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Raw 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<sst xmlns="http://schemas.openxmlformats.org/spreadsheetml/2006/main" count="8255" uniqueCount="977">
  <si>
    <r>
      <rPr>
        <b/>
        <sz val="10"/>
        <color indexed="8"/>
        <rFont val="Arial"/>
        <charset val="134"/>
      </rPr>
      <t>SRNO</t>
    </r>
  </si>
  <si>
    <r>
      <rPr>
        <b/>
        <sz val="10"/>
        <color indexed="8"/>
        <rFont val="Arial"/>
        <charset val="134"/>
      </rPr>
      <t>DATETIME</t>
    </r>
  </si>
  <si>
    <r>
      <rPr>
        <b/>
        <sz val="10"/>
        <color indexed="8"/>
        <rFont val="Arial"/>
        <charset val="134"/>
      </rPr>
      <t>HEATNO</t>
    </r>
  </si>
  <si>
    <r>
      <rPr>
        <b/>
        <sz val="10"/>
        <color indexed="8"/>
        <rFont val="Arial"/>
        <charset val="134"/>
      </rPr>
      <t>GRADE</t>
    </r>
  </si>
  <si>
    <t>SECTION</t>
  </si>
  <si>
    <r>
      <rPr>
        <b/>
        <sz val="10"/>
        <color indexed="8"/>
        <rFont val="Arial"/>
        <charset val="134"/>
      </rPr>
      <t>SEN_OPEN</t>
    </r>
  </si>
  <si>
    <r>
      <rPr>
        <b/>
        <sz val="10"/>
        <color indexed="8"/>
        <rFont val="Arial"/>
        <charset val="134"/>
      </rPr>
      <t>HOT_COLD</t>
    </r>
  </si>
  <si>
    <r>
      <rPr>
        <b/>
        <sz val="10"/>
        <color indexed="8"/>
        <rFont val="Arial"/>
        <charset val="134"/>
      </rPr>
      <t>SECTION_IC</t>
    </r>
  </si>
  <si>
    <r>
      <rPr>
        <b/>
        <sz val="10"/>
        <color indexed="8"/>
        <rFont val="Arial"/>
        <charset val="134"/>
      </rPr>
      <t>SI_EAF</t>
    </r>
    <r>
      <rPr>
        <b/>
        <sz val="10"/>
        <color rgb="FF000000"/>
        <rFont val="Arial"/>
        <charset val="134"/>
      </rPr>
      <t xml:space="preserve">
(Shift incharge Name)</t>
    </r>
  </si>
  <si>
    <r>
      <rPr>
        <b/>
        <sz val="10"/>
        <color indexed="8"/>
        <rFont val="Arial"/>
        <charset val="134"/>
      </rPr>
      <t>COKE_REQ</t>
    </r>
  </si>
  <si>
    <r>
      <rPr>
        <b/>
        <sz val="10"/>
        <color indexed="8"/>
        <rFont val="Arial"/>
        <charset val="134"/>
      </rPr>
      <t>INJ1_QTY</t>
    </r>
    <r>
      <rPr>
        <b/>
        <sz val="10"/>
        <color rgb="FF000000"/>
        <rFont val="Arial"/>
        <charset val="134"/>
      </rPr>
      <t xml:space="preserve">
(Coke Injection Qty)</t>
    </r>
  </si>
  <si>
    <t>INJ2_QTY
(Coke Injection Qty)</t>
  </si>
  <si>
    <r>
      <rPr>
        <b/>
        <sz val="10"/>
        <color indexed="8"/>
        <rFont val="Arial"/>
        <charset val="134"/>
      </rPr>
      <t>BSM</t>
    </r>
  </si>
  <si>
    <t>TP</t>
  </si>
  <si>
    <t>MSTB</t>
  </si>
  <si>
    <r>
      <rPr>
        <b/>
        <sz val="10"/>
        <color indexed="8"/>
        <rFont val="Arial"/>
        <charset val="134"/>
      </rPr>
      <t>SKULL</t>
    </r>
  </si>
  <si>
    <t>SHRAD</t>
  </si>
  <si>
    <t>REMET</t>
  </si>
  <si>
    <r>
      <rPr>
        <b/>
        <sz val="10"/>
        <color indexed="8"/>
        <rFont val="Arial"/>
        <charset val="134"/>
      </rPr>
      <t>BP</t>
    </r>
  </si>
  <si>
    <r>
      <rPr>
        <b/>
        <sz val="10"/>
        <color indexed="8"/>
        <rFont val="Arial"/>
        <charset val="134"/>
      </rPr>
      <t>HBI</t>
    </r>
  </si>
  <si>
    <r>
      <rPr>
        <b/>
        <sz val="10"/>
        <color indexed="8"/>
        <rFont val="Arial"/>
        <charset val="134"/>
      </rPr>
      <t>OTHERS</t>
    </r>
  </si>
  <si>
    <r>
      <rPr>
        <b/>
        <sz val="10"/>
        <color indexed="8"/>
        <rFont val="Arial"/>
        <charset val="134"/>
      </rPr>
      <t>SCRAP_QTY</t>
    </r>
    <r>
      <rPr>
        <b/>
        <sz val="10"/>
        <color rgb="FF000000"/>
        <rFont val="Arial"/>
        <charset val="134"/>
      </rPr>
      <t xml:space="preserve"> (MT)</t>
    </r>
  </si>
  <si>
    <r>
      <rPr>
        <b/>
        <sz val="10"/>
        <color indexed="8"/>
        <rFont val="Arial"/>
        <charset val="134"/>
      </rPr>
      <t>PIGIRON</t>
    </r>
  </si>
  <si>
    <r>
      <rPr>
        <b/>
        <sz val="10"/>
        <color indexed="8"/>
        <rFont val="Arial"/>
        <charset val="134"/>
      </rPr>
      <t>DRI1_QTY</t>
    </r>
    <r>
      <rPr>
        <b/>
        <sz val="10"/>
        <color rgb="FF000000"/>
        <rFont val="Arial"/>
        <charset val="134"/>
      </rPr>
      <t xml:space="preserve"> (MT) (Lumps)</t>
    </r>
  </si>
  <si>
    <r>
      <rPr>
        <b/>
        <sz val="10"/>
        <color indexed="8"/>
        <rFont val="Arial"/>
        <charset val="134"/>
      </rPr>
      <t>DRI2_QTY
(MT)</t>
    </r>
    <r>
      <rPr>
        <b/>
        <sz val="10"/>
        <color rgb="FF000000"/>
        <rFont val="Arial"/>
        <charset val="134"/>
      </rPr>
      <t xml:space="preserve"> (Fines)</t>
    </r>
  </si>
  <si>
    <t>Sum of dir 1 + dri 2</t>
  </si>
  <si>
    <t>difference btw dri1 and dri2</t>
  </si>
  <si>
    <r>
      <rPr>
        <b/>
        <sz val="10"/>
        <color indexed="8"/>
        <rFont val="Arial"/>
        <charset val="134"/>
      </rPr>
      <t>TOT_DRI_QTY</t>
    </r>
  </si>
  <si>
    <r>
      <rPr>
        <b/>
        <sz val="10"/>
        <color indexed="8"/>
        <rFont val="Arial"/>
        <charset val="134"/>
      </rPr>
      <t>HOT_METAL</t>
    </r>
    <r>
      <rPr>
        <b/>
        <sz val="10"/>
        <color rgb="FF000000"/>
        <rFont val="Arial"/>
        <charset val="134"/>
      </rPr>
      <t xml:space="preserve"> (HOT Metal from MBF)</t>
    </r>
  </si>
  <si>
    <t>Total Charge</t>
  </si>
  <si>
    <r>
      <rPr>
        <b/>
        <sz val="10"/>
        <color indexed="8"/>
        <rFont val="Arial"/>
        <charset val="134"/>
      </rPr>
      <t>Hot_Heel</t>
    </r>
    <r>
      <rPr>
        <b/>
        <sz val="10"/>
        <color rgb="FF000000"/>
        <rFont val="Arial"/>
        <charset val="134"/>
      </rPr>
      <t xml:space="preserve"> (Left Over Liquid metal in EAF)</t>
    </r>
  </si>
  <si>
    <t>DOLO</t>
  </si>
  <si>
    <r>
      <rPr>
        <b/>
        <sz val="10"/>
        <color indexed="8"/>
        <rFont val="Arial"/>
        <charset val="134"/>
      </rPr>
      <t>DOLO1_EMPTY</t>
    </r>
    <r>
      <rPr>
        <b/>
        <sz val="10"/>
        <color rgb="FF000000"/>
        <rFont val="Arial"/>
        <charset val="134"/>
      </rPr>
      <t xml:space="preserve"> </t>
    </r>
  </si>
  <si>
    <t>TOT_LIME_QTY</t>
  </si>
  <si>
    <r>
      <rPr>
        <b/>
        <sz val="10"/>
        <color indexed="8"/>
        <rFont val="Arial"/>
        <charset val="134"/>
      </rPr>
      <t>TAP_TEMP</t>
    </r>
    <r>
      <rPr>
        <b/>
        <sz val="10"/>
        <color rgb="FF000000"/>
        <rFont val="Arial"/>
        <charset val="134"/>
      </rPr>
      <t xml:space="preserve"> (Tappnig Temperature)</t>
    </r>
  </si>
  <si>
    <r>
      <rPr>
        <b/>
        <sz val="10"/>
        <color indexed="8"/>
        <rFont val="Arial"/>
        <charset val="134"/>
      </rPr>
      <t>O2REQ</t>
    </r>
  </si>
  <si>
    <t>O2ACT</t>
  </si>
  <si>
    <r>
      <rPr>
        <b/>
        <sz val="10"/>
        <color indexed="8"/>
        <rFont val="Arial"/>
        <charset val="134"/>
      </rPr>
      <t>ENERGY</t>
    </r>
    <r>
      <rPr>
        <b/>
        <sz val="10"/>
        <color rgb="FF000000"/>
        <rFont val="Arial"/>
        <charset val="134"/>
      </rPr>
      <t xml:space="preserve"> (Energy Consumption)</t>
    </r>
  </si>
  <si>
    <r>
      <rPr>
        <b/>
        <sz val="10"/>
        <color indexed="8"/>
        <rFont val="Arial"/>
        <charset val="134"/>
      </rPr>
      <t>KWH_PER_TON</t>
    </r>
    <r>
      <rPr>
        <b/>
        <sz val="10"/>
        <color rgb="FF000000"/>
        <rFont val="Arial"/>
        <charset val="134"/>
      </rPr>
      <t xml:space="preserve"> (Energy Consumption Per Ton)</t>
    </r>
  </si>
  <si>
    <r>
      <rPr>
        <b/>
        <sz val="10"/>
        <color indexed="8"/>
        <rFont val="Arial"/>
        <charset val="134"/>
      </rPr>
      <t>KWH_PER_MIN</t>
    </r>
  </si>
  <si>
    <t>MELT_TIME (Melting Time)</t>
  </si>
  <si>
    <r>
      <rPr>
        <b/>
        <sz val="10"/>
        <color indexed="8"/>
        <rFont val="Arial"/>
        <charset val="134"/>
      </rPr>
      <t>TA_TIME</t>
    </r>
    <r>
      <rPr>
        <b/>
        <sz val="10"/>
        <color rgb="FF000000"/>
        <rFont val="Arial"/>
        <charset val="134"/>
      </rPr>
      <t xml:space="preserve"> (Turn Around Time)</t>
    </r>
  </si>
  <si>
    <r>
      <rPr>
        <b/>
        <sz val="10"/>
        <color indexed="8"/>
        <rFont val="Arial"/>
        <charset val="134"/>
      </rPr>
      <t>TT_TIME</t>
    </r>
    <r>
      <rPr>
        <b/>
        <sz val="10"/>
        <color rgb="FF000000"/>
        <rFont val="Arial"/>
        <charset val="134"/>
      </rPr>
      <t xml:space="preserve"> (Total Cycle Time Including Breakdown)</t>
    </r>
  </si>
  <si>
    <r>
      <rPr>
        <b/>
        <sz val="10"/>
        <color indexed="8"/>
        <rFont val="Arial"/>
        <charset val="134"/>
      </rPr>
      <t>POW_ON_TIME</t>
    </r>
  </si>
  <si>
    <r>
      <rPr>
        <b/>
        <sz val="10"/>
        <color indexed="8"/>
        <rFont val="Arial"/>
        <charset val="134"/>
      </rPr>
      <t>TAPPING_TIME</t>
    </r>
  </si>
  <si>
    <r>
      <rPr>
        <b/>
        <sz val="10"/>
        <color indexed="8"/>
        <rFont val="Arial"/>
        <charset val="134"/>
      </rPr>
      <t>ARCING_TIME</t>
    </r>
  </si>
  <si>
    <t>DOWN_TIME</t>
  </si>
  <si>
    <r>
      <rPr>
        <b/>
        <sz val="10"/>
        <color indexed="8"/>
        <rFont val="Arial"/>
        <charset val="134"/>
      </rPr>
      <t>E1_CUR</t>
    </r>
    <r>
      <rPr>
        <b/>
        <sz val="10"/>
        <color rgb="FF000000"/>
        <rFont val="Arial"/>
        <charset val="134"/>
      </rPr>
      <t xml:space="preserve"> (Electrode 1 Current)</t>
    </r>
  </si>
  <si>
    <r>
      <rPr>
        <b/>
        <sz val="10"/>
        <color indexed="8"/>
        <rFont val="Arial"/>
        <charset val="134"/>
      </rPr>
      <t>E2_CUR</t>
    </r>
    <r>
      <rPr>
        <b/>
        <sz val="10"/>
        <color rgb="FF000000"/>
        <rFont val="Arial"/>
        <charset val="134"/>
      </rPr>
      <t xml:space="preserve"> (Electrode 2 Current)</t>
    </r>
  </si>
  <si>
    <r>
      <rPr>
        <b/>
        <sz val="10"/>
        <color indexed="8"/>
        <rFont val="Arial"/>
        <charset val="134"/>
      </rPr>
      <t>E3_CUR</t>
    </r>
    <r>
      <rPr>
        <b/>
        <sz val="10"/>
        <color rgb="FF000000"/>
        <rFont val="Arial"/>
        <charset val="134"/>
      </rPr>
      <t xml:space="preserve"> (Electrode 3 Current)</t>
    </r>
  </si>
  <si>
    <r>
      <rPr>
        <b/>
        <sz val="10"/>
        <color indexed="8"/>
        <rFont val="Arial"/>
        <charset val="134"/>
      </rPr>
      <t>SPOUT</t>
    </r>
    <r>
      <rPr>
        <b/>
        <sz val="10"/>
        <color rgb="FF000000"/>
        <rFont val="Arial"/>
        <charset val="134"/>
      </rPr>
      <t xml:space="preserve"> (Bottom Refractory Temperature)</t>
    </r>
  </si>
  <si>
    <r>
      <rPr>
        <b/>
        <sz val="10"/>
        <color indexed="8"/>
        <rFont val="Arial"/>
        <charset val="134"/>
      </rPr>
      <t>DOLOMIT</t>
    </r>
  </si>
  <si>
    <r>
      <rPr>
        <b/>
        <sz val="10"/>
        <color indexed="8"/>
        <rFont val="Arial"/>
        <charset val="134"/>
      </rPr>
      <t>CPC</t>
    </r>
  </si>
  <si>
    <r>
      <rPr>
        <b/>
        <sz val="10"/>
        <color indexed="8"/>
        <rFont val="Arial"/>
        <charset val="134"/>
      </rPr>
      <t>TEMP_TIME</t>
    </r>
  </si>
  <si>
    <r>
      <rPr>
        <b/>
        <sz val="10"/>
        <color indexed="8"/>
        <rFont val="Arial"/>
        <charset val="134"/>
      </rPr>
      <t>TEMPERATURE</t>
    </r>
  </si>
  <si>
    <r>
      <rPr>
        <b/>
        <sz val="10"/>
        <color indexed="8"/>
        <rFont val="Arial"/>
        <charset val="134"/>
      </rPr>
      <t>POWER</t>
    </r>
  </si>
  <si>
    <t>LAB_REP_TIME</t>
  </si>
  <si>
    <r>
      <rPr>
        <b/>
        <sz val="10"/>
        <color indexed="8"/>
        <rFont val="Arial"/>
        <charset val="134"/>
      </rPr>
      <t>C</t>
    </r>
  </si>
  <si>
    <r>
      <rPr>
        <b/>
        <sz val="10"/>
        <color indexed="8"/>
        <rFont val="Arial"/>
        <charset val="134"/>
      </rPr>
      <t>SI</t>
    </r>
  </si>
  <si>
    <r>
      <rPr>
        <b/>
        <sz val="10"/>
        <color indexed="8"/>
        <rFont val="Arial"/>
        <charset val="134"/>
      </rPr>
      <t>MN</t>
    </r>
  </si>
  <si>
    <r>
      <rPr>
        <b/>
        <sz val="10"/>
        <color indexed="8"/>
        <rFont val="Arial"/>
        <charset val="134"/>
      </rPr>
      <t>P</t>
    </r>
  </si>
  <si>
    <r>
      <rPr>
        <b/>
        <sz val="10"/>
        <color indexed="8"/>
        <rFont val="Arial"/>
        <charset val="134"/>
      </rPr>
      <t>S</t>
    </r>
  </si>
  <si>
    <r>
      <rPr>
        <b/>
        <sz val="10"/>
        <color indexed="8"/>
        <rFont val="Arial"/>
        <charset val="134"/>
      </rPr>
      <t>CU</t>
    </r>
  </si>
  <si>
    <r>
      <rPr>
        <b/>
        <sz val="10"/>
        <color indexed="8"/>
        <rFont val="Arial"/>
        <charset val="134"/>
      </rPr>
      <t>CR</t>
    </r>
  </si>
  <si>
    <r>
      <rPr>
        <b/>
        <sz val="10"/>
        <color indexed="8"/>
        <rFont val="Arial"/>
        <charset val="134"/>
      </rPr>
      <t>NI</t>
    </r>
  </si>
  <si>
    <r>
      <rPr>
        <b/>
        <sz val="10"/>
        <color indexed="8"/>
        <rFont val="Arial"/>
        <charset val="134"/>
      </rPr>
      <t>N</t>
    </r>
  </si>
  <si>
    <r>
      <rPr>
        <b/>
        <sz val="10"/>
        <color indexed="8"/>
        <rFont val="Arial"/>
        <charset val="134"/>
      </rPr>
      <t>TIME_UTLN_PRCNT</t>
    </r>
  </si>
  <si>
    <r>
      <rPr>
        <b/>
        <sz val="10"/>
        <color indexed="8"/>
        <rFont val="Arial"/>
        <charset val="134"/>
      </rPr>
      <t>TOP_COKE</t>
    </r>
  </si>
  <si>
    <r>
      <rPr>
        <b/>
        <sz val="10"/>
        <color indexed="8"/>
        <rFont val="Arial"/>
        <charset val="134"/>
      </rPr>
      <t>OPEN_C</t>
    </r>
  </si>
  <si>
    <r>
      <rPr>
        <b/>
        <sz val="10"/>
        <color indexed="8"/>
        <rFont val="Arial"/>
        <charset val="134"/>
      </rPr>
      <t>TAP_C</t>
    </r>
  </si>
  <si>
    <r>
      <rPr>
        <b/>
        <sz val="10"/>
        <color indexed="8"/>
        <rFont val="Arial"/>
        <charset val="134"/>
      </rPr>
      <t>IT_KG</t>
    </r>
  </si>
  <si>
    <r>
      <rPr>
        <b/>
        <sz val="10"/>
        <color indexed="8"/>
        <rFont val="Arial"/>
        <charset val="134"/>
      </rPr>
      <t>BUCKET_NO</t>
    </r>
  </si>
  <si>
    <r>
      <rPr>
        <b/>
        <sz val="10"/>
        <color indexed="8"/>
        <rFont val="Arial"/>
        <charset val="134"/>
      </rPr>
      <t>STATIC_WT</t>
    </r>
  </si>
  <si>
    <t>LIME</t>
  </si>
  <si>
    <r>
      <rPr>
        <b/>
        <sz val="10"/>
        <color indexed="8"/>
        <rFont val="Arial"/>
        <charset val="134"/>
      </rPr>
      <t>LIME2</t>
    </r>
  </si>
  <si>
    <r>
      <rPr>
        <b/>
        <sz val="10"/>
        <color indexed="8"/>
        <rFont val="Arial"/>
        <charset val="134"/>
      </rPr>
      <t>O2SIDE1</t>
    </r>
  </si>
  <si>
    <t>O2SIDE2</t>
  </si>
  <si>
    <t>O2SIDE3</t>
  </si>
  <si>
    <r>
      <rPr>
        <b/>
        <sz val="10"/>
        <color indexed="8"/>
        <rFont val="Arial"/>
        <charset val="134"/>
      </rPr>
      <t>SPINNING</t>
    </r>
  </si>
  <si>
    <r>
      <rPr>
        <b/>
        <sz val="10"/>
        <color indexed="8"/>
        <rFont val="Arial"/>
        <charset val="134"/>
      </rPr>
      <t>RAMMING1</t>
    </r>
  </si>
  <si>
    <r>
      <rPr>
        <b/>
        <sz val="10"/>
        <color indexed="8"/>
        <rFont val="Arial"/>
        <charset val="134"/>
      </rPr>
      <t>RAMMING2</t>
    </r>
  </si>
  <si>
    <t>PREV_TAP_TIME</t>
  </si>
  <si>
    <r>
      <rPr>
        <b/>
        <sz val="10"/>
        <color indexed="8"/>
        <rFont val="Arial"/>
        <charset val="134"/>
      </rPr>
      <t>GUNNING_NAME</t>
    </r>
  </si>
  <si>
    <r>
      <rPr>
        <b/>
        <sz val="10"/>
        <color indexed="8"/>
        <rFont val="Arial"/>
        <charset val="134"/>
      </rPr>
      <t>SPINNING_NAME</t>
    </r>
  </si>
  <si>
    <r>
      <rPr>
        <b/>
        <sz val="10"/>
        <color indexed="8"/>
        <rFont val="Arial"/>
        <charset val="134"/>
      </rPr>
      <t>RAMMING1_NAME</t>
    </r>
  </si>
  <si>
    <r>
      <rPr>
        <b/>
        <sz val="10"/>
        <color indexed="8"/>
        <rFont val="Arial"/>
        <charset val="134"/>
      </rPr>
      <t>RAMMING2_NAME</t>
    </r>
  </si>
  <si>
    <r>
      <rPr>
        <b/>
        <sz val="10"/>
        <color indexed="8"/>
        <rFont val="Arial"/>
        <charset val="134"/>
      </rPr>
      <t>TAP_DURATION</t>
    </r>
  </si>
  <si>
    <t>Pour_Back_Metal</t>
  </si>
  <si>
    <t>LM_WT</t>
  </si>
  <si>
    <t>Production (MT)</t>
  </si>
  <si>
    <t>38MnSiVS6</t>
  </si>
  <si>
    <t>»{Û</t>
  </si>
  <si>
    <t>C</t>
  </si>
  <si>
    <t>RAHUL</t>
  </si>
  <si>
    <t>AISI430L</t>
  </si>
  <si>
    <t>for refining Chemical composition is adjusted to remove impurities (P, S) and control C, Mn, Si, Cr, Ni levels.</t>
  </si>
  <si>
    <t>38MNSIVS5</t>
  </si>
  <si>
    <t>for drop columns</t>
  </si>
  <si>
    <t>C 45</t>
  </si>
  <si>
    <t>A</t>
  </si>
  <si>
    <t>ANURAG</t>
  </si>
  <si>
    <t>38MNVS6</t>
  </si>
  <si>
    <t>SCM435</t>
  </si>
  <si>
    <t>B</t>
  </si>
  <si>
    <t>GOVIND</t>
  </si>
  <si>
    <t>AISI420</t>
  </si>
  <si>
    <t>DY7</t>
  </si>
  <si>
    <t>52CRMOV4</t>
  </si>
  <si>
    <t>EN353</t>
  </si>
  <si>
    <t>20MNCR5</t>
  </si>
  <si>
    <t>S45CS1V</t>
  </si>
  <si>
    <t>42CRMOS4</t>
  </si>
  <si>
    <t>×õÿ</t>
  </si>
  <si>
    <t>S48C</t>
  </si>
  <si>
    <t>16MnCr5</t>
  </si>
  <si>
    <t>34CRNIMO6</t>
  </si>
  <si>
    <t>AKASH</t>
  </si>
  <si>
    <t>SCR420HV</t>
  </si>
  <si>
    <t>SAE52100</t>
  </si>
  <si>
    <t>SAE1015</t>
  </si>
  <si>
    <t>SCM420HV(I</t>
  </si>
  <si>
    <t>C60</t>
  </si>
  <si>
    <t>S55</t>
  </si>
  <si>
    <t>SAE1030</t>
  </si>
  <si>
    <t>38B3</t>
  </si>
  <si>
    <t>45CP3</t>
  </si>
  <si>
    <t>SAE8617H</t>
  </si>
  <si>
    <t>36MNVS6</t>
  </si>
  <si>
    <t>SUP9A</t>
  </si>
  <si>
    <t>S45CP3</t>
  </si>
  <si>
    <t>SUJAL</t>
  </si>
  <si>
    <t>1.0601(C60</t>
  </si>
  <si>
    <t>SCM415H</t>
  </si>
  <si>
    <t>41CR4</t>
  </si>
  <si>
    <t>S35C</t>
  </si>
  <si>
    <t>100CR6</t>
  </si>
  <si>
    <t>AKASH/SUJAL</t>
  </si>
  <si>
    <t>ûÿ¿</t>
  </si>
  <si>
    <t>EN8D</t>
  </si>
  <si>
    <t>û÷ÿ</t>
  </si>
  <si>
    <t>»»¿</t>
  </si>
  <si>
    <t>SAE15B41</t>
  </si>
  <si>
    <t>ÿýÿ</t>
  </si>
  <si>
    <t>¯½w</t>
  </si>
  <si>
    <t>16MNCR5</t>
  </si>
  <si>
    <t>÷ûÿ</t>
  </si>
  <si>
    <t>m¿·</t>
  </si>
  <si>
    <t>µ¯¿</t>
  </si>
  <si>
    <t>SCM420H2V2</t>
  </si>
  <si>
    <t>m·¿</t>
  </si>
  <si>
    <t>·ë{</t>
  </si>
  <si>
    <t>û¿w</t>
  </si>
  <si>
    <t>¯¿¿</t>
  </si>
  <si>
    <t>¿{¿</t>
  </si>
  <si>
    <t>SUP9</t>
  </si>
  <si>
    <t>û{«</t>
  </si>
  <si>
    <t>C45</t>
  </si>
  <si>
    <t>û÷ë</t>
  </si>
  <si>
    <t>S48CS1V</t>
  </si>
  <si>
    <t>Ûë</t>
  </si>
  <si>
    <t>·÷Û</t>
  </si>
  <si>
    <t>·÷ï</t>
  </si>
  <si>
    <t>S45C</t>
  </si>
  <si>
    <t>ÛÛw</t>
  </si>
  <si>
    <t>¿··</t>
  </si>
  <si>
    <t>ûÛ»</t>
  </si>
  <si>
    <t>»õ×</t>
  </si>
  <si>
    <t>EN19</t>
  </si>
  <si>
    <t>ûëÛ</t>
  </si>
  <si>
    <t>ÿû»</t>
  </si>
  <si>
    <t>SAE8650</t>
  </si>
  <si>
    <t>ÿ{û</t>
  </si>
  <si>
    <t>Ûûû</t>
  </si>
  <si>
    <t>ÿß÷</t>
  </si>
  <si>
    <t>»ÿ</t>
  </si>
  <si>
    <t>ÿ¿÷</t>
  </si>
  <si>
    <t>ß{û</t>
  </si>
  <si>
    <t>16MNCR5H</t>
  </si>
  <si>
    <t>ÿß×</t>
  </si>
  <si>
    <t>GRADE3</t>
  </si>
  <si>
    <t>SCM420H</t>
  </si>
  <si>
    <t>·»÷</t>
  </si>
  <si>
    <t>¿ïÛ</t>
  </si>
  <si>
    <t>ûû«</t>
  </si>
  <si>
    <t>12L14</t>
  </si>
  <si>
    <t>ÛïÛ</t>
  </si>
  <si>
    <t>·ûë</t>
  </si>
  <si>
    <t>AISI410</t>
  </si>
  <si>
    <t>mm·</t>
  </si>
  <si>
    <t>ÿßÿ</t>
  </si>
  <si>
    <t>ëûÿ</t>
  </si>
  <si>
    <t>SAE9254</t>
  </si>
  <si>
    <t>ÿÿÿ</t>
  </si>
  <si>
    <t>ûÿû</t>
  </si>
  <si>
    <t>ÿßû</t>
  </si>
  <si>
    <t>ÿ×õ</t>
  </si>
  <si>
    <t>÷ï¿</t>
  </si>
  <si>
    <t>÷û÷</t>
  </si>
  <si>
    <t>õÿû</t>
  </si>
  <si>
    <t>ûû÷</t>
  </si>
  <si>
    <t>»·</t>
  </si>
  <si>
    <t>GTD450</t>
  </si>
  <si>
    <t>ûß×</t>
  </si>
  <si>
    <t>÷ÛÛ</t>
  </si>
  <si>
    <t>ë{«</t>
  </si>
  <si>
    <t>S48CSS1V</t>
  </si>
  <si>
    <t>«¿û</t>
  </si>
  <si>
    <t>ÿÿ</t>
  </si>
  <si>
    <t>Û</t>
  </si>
  <si>
    <t>34CRMO4</t>
  </si>
  <si>
    <t>¯»·</t>
  </si>
  <si>
    <t>û{ÿ</t>
  </si>
  <si>
    <t>¿¿¿</t>
  </si>
  <si>
    <t>÷ûû</t>
  </si>
  <si>
    <t>PRAVIN</t>
  </si>
  <si>
    <t>15B25</t>
  </si>
  <si>
    <t>ß÷ÿ</t>
  </si>
  <si>
    <t>34CrMo4</t>
  </si>
  <si>
    <t>ÿû÷</t>
  </si>
  <si>
    <t>»õÿ</t>
  </si>
  <si>
    <t>EN 9</t>
  </si>
  <si>
    <t>ûÛû</t>
  </si>
  <si>
    <t>94B17H</t>
  </si>
  <si>
    <t>û÷«</t>
  </si>
  <si>
    <t>ß×õ</t>
  </si>
  <si>
    <t>÷ÿý</t>
  </si>
  <si>
    <t>SCM435H</t>
  </si>
  <si>
    <t>Û»û</t>
  </si>
  <si>
    <t>Û÷»</t>
  </si>
  <si>
    <t>EN18D</t>
  </si>
  <si>
    <t>¿½¿</t>
  </si>
  <si>
    <t>m··</t>
  </si>
  <si>
    <t>35MN6MO3</t>
  </si>
  <si>
    <t>{·»</t>
  </si>
  <si>
    <t>VS13113</t>
  </si>
  <si>
    <t>ÿû{</t>
  </si>
  <si>
    <t>SCR420H</t>
  </si>
  <si>
    <t>SS400</t>
  </si>
  <si>
    <t>ûûû</t>
  </si>
  <si>
    <t>ÿëÛ</t>
  </si>
  <si>
    <t>41Cr4</t>
  </si>
  <si>
    <t>÷ÿû</t>
  </si>
  <si>
    <t>»»»</t>
  </si>
  <si>
    <t>60SiCr8</t>
  </si>
  <si>
    <t>ým</t>
  </si>
  <si>
    <t>EN 353</t>
  </si>
  <si>
    <t>õÿß</t>
  </si>
  <si>
    <t>ýÿÿ</t>
  </si>
  <si>
    <t>38MnVS6</t>
  </si>
  <si>
    <t>»Û÷</t>
  </si>
  <si>
    <t>¿ÿû</t>
  </si>
  <si>
    <t>÷û·</t>
  </si>
  <si>
    <t>í¿û</t>
  </si>
  <si>
    <t>ï÷ë</t>
  </si>
  <si>
    <t>ûÿÿ</t>
  </si>
  <si>
    <t>«¿»</t>
  </si>
  <si>
    <t>SCM415HV</t>
  </si>
  <si>
    <t>Ûý</t>
  </si>
  <si>
    <t>ÿ÷û</t>
  </si>
  <si>
    <t>ÿÿû</t>
  </si>
  <si>
    <t>{»¿</t>
  </si>
  <si>
    <t>SCM420HV</t>
  </si>
  <si>
    <t>õÿ÷</t>
  </si>
  <si>
    <t>ÿÿý</t>
  </si>
  <si>
    <t>C45GPb</t>
  </si>
  <si>
    <t>AISI 410</t>
  </si>
  <si>
    <t>ÿû</t>
  </si>
  <si>
    <t>ë÷</t>
  </si>
  <si>
    <t>÷ÿ÷</t>
  </si>
  <si>
    <t>ÿWï</t>
  </si>
  <si>
    <t>ïû</t>
  </si>
  <si>
    <t>GOKUL</t>
  </si>
  <si>
    <t>SAE1541M</t>
  </si>
  <si>
    <t>û÷÷</t>
  </si>
  <si>
    <t>{ûë</t>
  </si>
  <si>
    <t>s45cs1v</t>
  </si>
  <si>
    <t>µ·¿</t>
  </si>
  <si>
    <t>S45CS1QDS</t>
  </si>
  <si>
    <t>»÷¿</t>
  </si>
  <si>
    <t>38MNS6</t>
  </si>
  <si>
    <t>38MnS6</t>
  </si>
  <si>
    <t>û{÷</t>
  </si>
  <si>
    <t>oÛÿ</t>
  </si>
  <si>
    <t>AISI434MnH</t>
  </si>
  <si>
    <t>S53CG</t>
  </si>
  <si>
    <t>»ÛÛ</t>
  </si>
  <si>
    <t>»»µ</t>
  </si>
  <si>
    <t>AISI435MOH</t>
  </si>
  <si>
    <t>÷ÿ×</t>
  </si>
  <si>
    <t>ë¿ë</t>
  </si>
  <si>
    <t>ÿÿ×</t>
  </si>
  <si>
    <t>ëÿë</t>
  </si>
  <si>
    <t>385MNVS6</t>
  </si>
  <si>
    <t>»{û</t>
  </si>
  <si>
    <t>VINAY</t>
  </si>
  <si>
    <t>EN 19C</t>
  </si>
  <si>
    <t>25MOCR4</t>
  </si>
  <si>
    <t>20MoCr4</t>
  </si>
  <si>
    <t>EN19C</t>
  </si>
  <si>
    <t>52CrMo2V</t>
  </si>
  <si>
    <t>16MnCr5LSi</t>
  </si>
  <si>
    <t>60SI7</t>
  </si>
  <si>
    <t>SUP-9</t>
  </si>
  <si>
    <t>SAE 8720M</t>
  </si>
  <si>
    <t>56SiCr7</t>
  </si>
  <si>
    <t>EN1A</t>
  </si>
  <si>
    <t>266Grade 2</t>
  </si>
  <si>
    <t>SCM 420HV</t>
  </si>
  <si>
    <t>SCR 420</t>
  </si>
  <si>
    <t>38MnVS5</t>
  </si>
  <si>
    <t>56SICR7</t>
  </si>
  <si>
    <t>60SICR8</t>
  </si>
  <si>
    <t>SUP11A</t>
  </si>
  <si>
    <t>16MNCR5LSI</t>
  </si>
  <si>
    <t>WSS340A2</t>
  </si>
  <si>
    <t>WSSMIA340A</t>
  </si>
  <si>
    <t>SCM 420</t>
  </si>
  <si>
    <t>íï»</t>
  </si>
  <si>
    <t>½·¿</t>
  </si>
  <si>
    <t>÷ßÿ</t>
  </si>
  <si>
    <t>WSS-MIA340</t>
  </si>
  <si>
    <t>¿¿½</t>
  </si>
  <si>
    <t>××·</t>
  </si>
  <si>
    <t>SCM415</t>
  </si>
  <si>
    <t>ÛÛÛ</t>
  </si>
  <si>
    <t>{·Û</t>
  </si>
  <si>
    <t>ÿûÿ</t>
  </si>
  <si>
    <t>SCM420HVC</t>
  </si>
  <si>
    <t>·Wë</t>
  </si>
  <si>
    <t>¿»¯</t>
  </si>
  <si>
    <t>ÿmí</t>
  </si>
  <si>
    <t>m¿½</t>
  </si>
  <si>
    <t>46S20N</t>
  </si>
  <si>
    <t>»Û{</t>
  </si>
  <si>
    <t>ëëÛ</t>
  </si>
  <si>
    <t>÷ûw</t>
  </si>
  <si>
    <t>100Cr6</t>
  </si>
  <si>
    <t>·÷</t>
  </si>
  <si>
    <t>¿·</t>
  </si>
  <si>
    <t>S 48C</t>
  </si>
  <si>
    <t>m·µ</t>
  </si>
  <si>
    <t>VS13111</t>
  </si>
  <si>
    <t>{ßû</t>
  </si>
  <si>
    <t>»÷ÿ</t>
  </si>
  <si>
    <t>60SiCr7</t>
  </si>
  <si>
    <t>60Si7</t>
  </si>
  <si>
    <t>SAE1050</t>
  </si>
  <si>
    <t>»ûï</t>
  </si>
  <si>
    <t>½¿¿</t>
  </si>
  <si>
    <t>ë»{</t>
  </si>
  <si>
    <t>ûÛ</t>
  </si>
  <si>
    <t>½¿·</t>
  </si>
  <si>
    <t>Ûûw</t>
  </si>
  <si>
    <t>SAE8620H</t>
  </si>
  <si>
    <t>C43</t>
  </si>
  <si>
    <t>ím·</t>
  </si>
  <si>
    <t>ÛÛû</t>
  </si>
  <si>
    <t>»»</t>
  </si>
  <si>
    <t>ï»û</t>
  </si>
  <si>
    <t>ûÿ</t>
  </si>
  <si>
    <t>{ûÛ</t>
  </si>
  <si>
    <t>{Ûë</t>
  </si>
  <si>
    <t>{»»</t>
  </si>
  <si>
    <t>C15PBK</t>
  </si>
  <si>
    <t>SAE 1050</t>
  </si>
  <si>
    <t>Ûï÷</t>
  </si>
  <si>
    <t>AAKASH</t>
  </si>
  <si>
    <t>û»ÿ</t>
  </si>
  <si>
    <t>{ÿ»</t>
  </si>
  <si>
    <t>Ûë»</t>
  </si>
  <si>
    <t>{Û»</t>
  </si>
  <si>
    <t>SAE8720</t>
  </si>
  <si>
    <t>¿ÿÿ</t>
  </si>
  <si>
    <t>¿¯»</t>
  </si>
  <si>
    <t>15B41M</t>
  </si>
  <si>
    <t>ûwû</t>
  </si>
  <si>
    <t>¯Ûû</t>
  </si>
  <si>
    <t>ÿ{ï</t>
  </si>
  <si>
    <t>R10S10U</t>
  </si>
  <si>
    <t>·ÿ</t>
  </si>
  <si>
    <t>ÿ{¯</t>
  </si>
  <si>
    <t>2Ni2CrMo</t>
  </si>
  <si>
    <t>AISI 420</t>
  </si>
  <si>
    <t>¿µ¿</t>
  </si>
  <si>
    <t>SCR 420H</t>
  </si>
  <si>
    <t>¿¿µ</t>
  </si>
  <si>
    <t>EN8C</t>
  </si>
  <si>
    <t>¿·»</t>
  </si>
  <si>
    <t>¿½µ</t>
  </si>
  <si>
    <t>½ûû</t>
  </si>
  <si>
    <t>û÷ý</t>
  </si>
  <si>
    <t>SAE4140</t>
  </si>
  <si>
    <t>ßÛ</t>
  </si>
  <si>
    <t>SAE8720M</t>
  </si>
  <si>
    <t>·»{</t>
  </si>
  <si>
    <t>SSR550</t>
  </si>
  <si>
    <t>û÷Û</t>
  </si>
  <si>
    <t>SAE15B41H</t>
  </si>
  <si>
    <t>ÿý</t>
  </si>
  <si>
    <t>W»Û</t>
  </si>
  <si>
    <t>û÷»</t>
  </si>
  <si>
    <t>·»</t>
  </si>
  <si>
    <t>{÷÷</t>
  </si>
  <si>
    <t>»¿{</t>
  </si>
  <si>
    <t>w»¿</t>
  </si>
  <si>
    <t>õÿÿ</t>
  </si>
  <si>
    <t>·Û×</t>
  </si>
  <si>
    <t>÷»÷</t>
  </si>
  <si>
    <t>ÛÛ·</t>
  </si>
  <si>
    <t>ÛÛ»</t>
  </si>
  <si>
    <t>½»»</t>
  </si>
  <si>
    <t>ICSS-1218-</t>
  </si>
  <si>
    <t>51CRV4</t>
  </si>
  <si>
    <t>S45CSQDS1</t>
  </si>
  <si>
    <t>ÿï«</t>
  </si>
  <si>
    <t>»×</t>
  </si>
  <si>
    <t>÷»</t>
  </si>
  <si>
    <t>ÿ</t>
  </si>
  <si>
    <t>w»·</t>
  </si>
  <si>
    <t>¿ß{</t>
  </si>
  <si>
    <t>SAE 8720</t>
  </si>
  <si>
    <t>ûû</t>
  </si>
  <si>
    <t>SSR 550</t>
  </si>
  <si>
    <t>ïûû</t>
  </si>
  <si>
    <t>ýÿû</t>
  </si>
  <si>
    <t>«ûÛ</t>
  </si>
  <si>
    <t>mïë</t>
  </si>
  <si>
    <t>ÿÛ»</t>
  </si>
  <si>
    <t>GRADE2</t>
  </si>
  <si>
    <t>44MNSIVS6</t>
  </si>
  <si>
    <t>C45MOD2</t>
  </si>
  <si>
    <t>Grade 2</t>
  </si>
  <si>
    <t>44MNSIV56</t>
  </si>
  <si>
    <t>LF 2</t>
  </si>
  <si>
    <t>Grade 3</t>
  </si>
  <si>
    <t>40CAD612PB</t>
  </si>
  <si>
    <t>R16</t>
  </si>
  <si>
    <t>SAE8620</t>
  </si>
  <si>
    <t>ST-52</t>
  </si>
  <si>
    <t>C56E2</t>
  </si>
  <si>
    <t>LF2</t>
  </si>
  <si>
    <t>C70S6</t>
  </si>
  <si>
    <t>AKASH/GOKUL</t>
  </si>
  <si>
    <t>C45R</t>
  </si>
  <si>
    <t>16MnCrH</t>
  </si>
  <si>
    <t>35Mn6MO3</t>
  </si>
  <si>
    <t>SA350LF2</t>
  </si>
  <si>
    <t>16Mn5Cr4</t>
  </si>
  <si>
    <t>42CrMo4</t>
  </si>
  <si>
    <t>EN 8D</t>
  </si>
  <si>
    <t>S40C</t>
  </si>
  <si>
    <t>EN9</t>
  </si>
  <si>
    <t>SA266</t>
  </si>
  <si>
    <t>5150(N)</t>
  </si>
  <si>
    <t>45C8</t>
  </si>
  <si>
    <t>DY 7</t>
  </si>
  <si>
    <t>ÿÿ÷</t>
  </si>
  <si>
    <t>SCM 415</t>
  </si>
  <si>
    <t>Û÷Û</t>
  </si>
  <si>
    <t>C60K</t>
  </si>
  <si>
    <t>¿½½</t>
  </si>
  <si>
    <t>GRADE 2</t>
  </si>
  <si>
    <t>ÿÿÛ</t>
  </si>
  <si>
    <t>C 10</t>
  </si>
  <si>
    <t>¿¿»</t>
  </si>
  <si>
    <t>»¿ÿ</t>
  </si>
  <si>
    <t>C38(N)</t>
  </si>
  <si>
    <t>ÿÿß</t>
  </si>
  <si>
    <t>C10C</t>
  </si>
  <si>
    <t>·Ûû</t>
  </si>
  <si>
    <t>«ûû</t>
  </si>
  <si>
    <t>ýÿ»</t>
  </si>
  <si>
    <t>ûÿý</t>
  </si>
  <si>
    <t>¯ÿ</t>
  </si>
  <si>
    <t>}Û¯</t>
  </si>
  <si>
    <t>o¿µ</t>
  </si>
  <si>
    <t>Û»ÿ</t>
  </si>
  <si>
    <t>C38M</t>
  </si>
  <si>
    <t>{û÷</t>
  </si>
  <si>
    <t>ßû×</t>
  </si>
  <si>
    <t>SAE1141</t>
  </si>
  <si>
    <t>{ÛW</t>
  </si>
  <si>
    <t>ë»Û</t>
  </si>
  <si>
    <t>25CRMO4</t>
  </si>
  <si>
    <t>SAE1548</t>
  </si>
  <si>
    <t>w{Û</t>
  </si>
  <si>
    <t>»«w</t>
  </si>
  <si>
    <t>C40MOD2</t>
  </si>
  <si>
    <t>Û«û</t>
  </si>
  <si>
    <t>40Cr4B</t>
  </si>
  <si>
    <t>ûßÛ</t>
  </si>
  <si>
    <t>¿¯¿</t>
  </si>
  <si>
    <t>ûûÛ</t>
  </si>
  <si>
    <t>Ûû{</t>
  </si>
  <si>
    <t>Û«Û</t>
  </si>
  <si>
    <t>ë»</t>
  </si>
  <si>
    <t>ß÷ý</t>
  </si>
  <si>
    <t>ë{ë</t>
  </si>
  <si>
    <t>38MnVs6</t>
  </si>
  <si>
    <t>w»</t>
  </si>
  <si>
    <t>÷ÿÿ</t>
  </si>
  <si>
    <t>40CR4C</t>
  </si>
  <si>
    <t>»û{</t>
  </si>
  <si>
    <t>»¿÷</t>
  </si>
  <si>
    <t>¿ûÿ</t>
  </si>
  <si>
    <t>÷õ</t>
  </si>
  <si>
    <t>{·¿</t>
  </si>
  <si>
    <t>ÿ»</t>
  </si>
  <si>
    <t>¿µ¯</t>
  </si>
  <si>
    <t>CF53</t>
  </si>
  <si>
    <t>ß÷</t>
  </si>
  <si>
    <t>SAE9310</t>
  </si>
  <si>
    <t>û{ë</t>
  </si>
  <si>
    <t>20MnCr5</t>
  </si>
  <si>
    <t>Ûõ</t>
  </si>
  <si>
    <t>52CrMOV4</t>
  </si>
  <si>
    <t>{·û</t>
  </si>
  <si>
    <t>ûwÿ</t>
  </si>
  <si>
    <t>¿÷{</t>
  </si>
  <si>
    <t>ûë</t>
  </si>
  <si>
    <t>{½¯</t>
  </si>
  <si>
    <t>ÛÛ÷</t>
  </si>
  <si>
    <t>ÿ»»</t>
  </si>
  <si>
    <t>AISI 430L</t>
  </si>
  <si>
    <t>SUP 11AM</t>
  </si>
  <si>
    <t>·»»</t>
  </si>
  <si>
    <t>ÛWû</t>
  </si>
  <si>
    <t>»ÿ{</t>
  </si>
  <si>
    <t>ûë</t>
  </si>
  <si>
    <t>430L</t>
  </si>
  <si>
    <t>·ß{</t>
  </si>
  <si>
    <t>û×W</t>
  </si>
  <si>
    <t>»ÿÿ</t>
  </si>
  <si>
    <t>wû</t>
  </si>
  <si>
    <t>EN52</t>
  </si>
  <si>
    <t>í·µ</t>
  </si>
  <si>
    <t>ýÿ</t>
  </si>
  <si>
    <t>÷»ÿ</t>
  </si>
  <si>
    <t>SUP11A(M)</t>
  </si>
  <si>
    <t>½µ»</t>
  </si>
  <si>
    <t>/ANURAG</t>
  </si>
  <si>
    <t>ëßW</t>
  </si>
  <si>
    <t>»¿·</t>
  </si>
  <si>
    <t>ßß«</t>
  </si>
  <si>
    <t>AISI 434MO</t>
  </si>
  <si>
    <t>ÿ÷÷</t>
  </si>
  <si>
    <t>û÷û</t>
  </si>
  <si>
    <t>ûßû</t>
  </si>
  <si>
    <t>AISI434MO</t>
  </si>
  <si>
    <t>SUP 6</t>
  </si>
  <si>
    <t>ÿÛ</t>
  </si>
  <si>
    <t>÷Û·</t>
  </si>
  <si>
    <t>AISI434MO1</t>
  </si>
  <si>
    <t>¿»·</t>
  </si>
  <si>
    <t>N52</t>
  </si>
  <si>
    <t>·¯</t>
  </si>
  <si>
    <t>{ß«</t>
  </si>
  <si>
    <t>SUP9(M)</t>
  </si>
  <si>
    <t>÷ûë</t>
  </si>
  <si>
    <t>S25C</t>
  </si>
  <si>
    <t>¿wë</t>
  </si>
  <si>
    <t>41CR4C</t>
  </si>
  <si>
    <t>ë»û</t>
  </si>
  <si>
    <t>÷õÿ</t>
  </si>
  <si>
    <t>ÿÿm</t>
  </si>
  <si>
    <t>VS14250</t>
  </si>
  <si>
    <t>·µ»</t>
  </si>
  <si>
    <t>÷«û</t>
  </si>
  <si>
    <t>¿ß¿</t>
  </si>
  <si>
    <t>w»ÿ</t>
  </si>
  <si>
    <t>µ»»</t>
  </si>
  <si>
    <t>SUP 11A</t>
  </si>
  <si>
    <t>»w»</t>
  </si>
  <si>
    <t>ÿm</t>
  </si>
  <si>
    <t>ý</t>
  </si>
  <si>
    <t>51CrV4</t>
  </si>
  <si>
    <t>{¯×</t>
  </si>
  <si>
    <t>··ï</t>
  </si>
  <si>
    <t>»ïÿ</t>
  </si>
  <si>
    <t>¿·¯</t>
  </si>
  <si>
    <t>û÷¿</t>
  </si>
  <si>
    <t>«û{</t>
  </si>
  <si>
    <t>»{»</t>
  </si>
  <si>
    <t>{ë×</t>
  </si>
  <si>
    <t>¿½»</t>
  </si>
  <si>
    <t>«û÷</t>
  </si>
  <si>
    <t>SUP6</t>
  </si>
  <si>
    <t>·¯¿</t>
  </si>
  <si>
    <t>ûë«</t>
  </si>
  <si>
    <t>53CG</t>
  </si>
  <si>
    <t>µ»¿</t>
  </si>
  <si>
    <t>÷Ûý</t>
  </si>
  <si>
    <t>¿Ûû</t>
  </si>
  <si>
    <t>÷¿ß</t>
  </si>
  <si>
    <t>Ûïÿ</t>
  </si>
  <si>
    <t>SUP 9</t>
  </si>
  <si>
    <t>ÿ÷¿</t>
  </si>
  <si>
    <t>ûïÿ</t>
  </si>
  <si>
    <t>S 53CG</t>
  </si>
  <si>
    <t>wÿß</t>
  </si>
  <si>
    <t>û÷ï</t>
  </si>
  <si>
    <t>ýÿ÷</t>
  </si>
  <si>
    <t>ÿ»ÿ</t>
  </si>
  <si>
    <t>ëÛû</t>
  </si>
  <si>
    <t>¿»û</t>
  </si>
  <si>
    <t>S45C-QDS</t>
  </si>
  <si>
    <t>íûß</t>
  </si>
  <si>
    <t>ÿ¿{</t>
  </si>
  <si>
    <t>û·</t>
  </si>
  <si>
    <t>ë÷Û</t>
  </si>
  <si>
    <t>·íë</t>
  </si>
  <si>
    <t>»¯w</t>
  </si>
  <si>
    <t>ïwÿ</t>
  </si>
  <si>
    <t>ûû{</t>
  </si>
  <si>
    <t>×»{</t>
  </si>
  <si>
    <t>ÿûû</t>
  </si>
  <si>
    <t>ß»»</t>
  </si>
  <si>
    <t>Û«»</t>
  </si>
  <si>
    <t>SCR 420HV</t>
  </si>
  <si>
    <t>SCM 420IYM</t>
  </si>
  <si>
    <t>16MnCr5D</t>
  </si>
  <si>
    <t>Ûï</t>
  </si>
  <si>
    <t>»½¯</t>
  </si>
  <si>
    <t>ÿß</t>
  </si>
  <si>
    <t>AISI1117</t>
  </si>
  <si>
    <t>ST52-3</t>
  </si>
  <si>
    <t>SAE4135H</t>
  </si>
  <si>
    <t>»»û</t>
  </si>
  <si>
    <t>w÷ÿ</t>
  </si>
  <si>
    <t>{ëw</t>
  </si>
  <si>
    <t>S35CP3</t>
  </si>
  <si>
    <t>SAE1018</t>
  </si>
  <si>
    <t>ûëû</t>
  </si>
  <si>
    <t>Û¿{</t>
  </si>
  <si>
    <t>w»ë</t>
  </si>
  <si>
    <t>û»«</t>
  </si>
  <si>
    <t>Ûû»</t>
  </si>
  <si>
    <t>»¯÷</t>
  </si>
  <si>
    <t>¯Û¯</t>
  </si>
  <si>
    <t>«»û</t>
  </si>
  <si>
    <t>ïßw</t>
  </si>
  <si>
    <t>Ûÿ{</t>
  </si>
  <si>
    <t>Ûû</t>
  </si>
  <si>
    <t>»··</t>
  </si>
  <si>
    <t>Ûÿû</t>
  </si>
  <si>
    <t>SAE 1144</t>
  </si>
  <si>
    <t>22Mn6</t>
  </si>
  <si>
    <t>÷ýÿ</t>
  </si>
  <si>
    <t>·»ÿ</t>
  </si>
  <si>
    <t>V252550</t>
  </si>
  <si>
    <t>{¿¿</t>
  </si>
  <si>
    <t>Û»ë</t>
  </si>
  <si>
    <t>¿µ»</t>
  </si>
  <si>
    <t>C45RPB</t>
  </si>
  <si>
    <t>SCM420V</t>
  </si>
  <si>
    <t>C45 RPb+HH</t>
  </si>
  <si>
    <t>C45RPb</t>
  </si>
  <si>
    <t>C 45RPb</t>
  </si>
  <si>
    <t>SCM420</t>
  </si>
  <si>
    <t>VS13113-54</t>
  </si>
  <si>
    <t>ëë</t>
  </si>
  <si>
    <t>ë»w</t>
  </si>
  <si>
    <t>×··</t>
  </si>
  <si>
    <t>ûÛ</t>
  </si>
  <si>
    <t>ÿ{Û</t>
  </si>
  <si>
    <t>ÛÛï</t>
  </si>
  <si>
    <t>½Û«</t>
  </si>
  <si>
    <t>AISI416</t>
  </si>
  <si>
    <t>AISI420VS</t>
  </si>
  <si>
    <t>AISI420VL</t>
  </si>
  <si>
    <t>15B41</t>
  </si>
  <si>
    <t>S45CS1V-QD</t>
  </si>
  <si>
    <t>»·»</t>
  </si>
  <si>
    <t>÷Û«</t>
  </si>
  <si>
    <t>ïÿÛ</t>
  </si>
  <si>
    <t>E3250</t>
  </si>
  <si>
    <t>Û¿</t>
  </si>
  <si>
    <t>ST 523</t>
  </si>
  <si>
    <t>»¿¿</t>
  </si>
  <si>
    <t>NITRA ALLO</t>
  </si>
  <si>
    <t>ë»«</t>
  </si>
  <si>
    <t>ÿûë</t>
  </si>
  <si>
    <t>·{·</t>
  </si>
  <si>
    <t>ÛÛ×</t>
  </si>
  <si>
    <t>Û×{</t>
  </si>
  <si>
    <t>»ë</t>
  </si>
  <si>
    <t>ï¿µ</t>
  </si>
  <si>
    <t>û{û</t>
  </si>
  <si>
    <t>16MnCr5HH</t>
  </si>
  <si>
    <t>ûï{</t>
  </si>
  <si>
    <t>¯¿½</t>
  </si>
  <si>
    <t>÷ÿ</t>
  </si>
  <si>
    <t>»»·</t>
  </si>
  <si>
    <t>w¿ÿ</t>
  </si>
  <si>
    <t>EN 18D</t>
  </si>
  <si>
    <t>÷ÿ¿</t>
  </si>
  <si>
    <t>ß·Û</t>
  </si>
  <si>
    <t>×{÷</t>
  </si>
  <si>
    <t>¿µ·</t>
  </si>
  <si>
    <t>S53C</t>
  </si>
  <si>
    <t>R 16</t>
  </si>
  <si>
    <t>ÿ·ÿ</t>
  </si>
  <si>
    <t>SAE8319</t>
  </si>
  <si>
    <t>ýÿ¿</t>
  </si>
  <si>
    <t>C15M</t>
  </si>
  <si>
    <t>ÿ·{</t>
  </si>
  <si>
    <t>»ûÿ</t>
  </si>
  <si>
    <t>ë»ë</t>
  </si>
  <si>
    <t>¿oû</t>
  </si>
  <si>
    <t>·¿¿</t>
  </si>
  <si>
    <t>ß¿</t>
  </si>
  <si>
    <t>SCR420</t>
  </si>
  <si>
    <t>ÿïÿ</t>
  </si>
  <si>
    <t>»{ÿ</t>
  </si>
  <si>
    <t>SAE59254</t>
  </si>
  <si>
    <t>ÛûÛ</t>
  </si>
  <si>
    <t>¿½·</t>
  </si>
  <si>
    <t>ßûû</t>
  </si>
  <si>
    <t>ïï¯</t>
  </si>
  <si>
    <t>¿wÛ</t>
  </si>
  <si>
    <t>»µ¿</t>
  </si>
  <si>
    <t>ûÿë</t>
  </si>
  <si>
    <t>»ûû</t>
  </si>
  <si>
    <t>·½»</t>
  </si>
  <si>
    <t>×Û»</t>
  </si>
  <si>
    <t>SAE 1030</t>
  </si>
  <si>
    <t>C70S6K</t>
  </si>
  <si>
    <t>GOKUL/AKASH</t>
  </si>
  <si>
    <t>»õ</t>
  </si>
  <si>
    <t>ûÛW</t>
  </si>
  <si>
    <t>ím¿</t>
  </si>
  <si>
    <t>»¯»</t>
  </si>
  <si>
    <t>÷ß÷</t>
  </si>
  <si>
    <t>GRADE 3</t>
  </si>
  <si>
    <t>ÿío</t>
  </si>
  <si>
    <t>X 22</t>
  </si>
  <si>
    <t>C45Mo</t>
  </si>
  <si>
    <t>{·ë</t>
  </si>
  <si>
    <t>·{ß</t>
  </si>
  <si>
    <t>SAE 52100</t>
  </si>
  <si>
    <t>ë¿Û</t>
  </si>
  <si>
    <t>{Û{</t>
  </si>
  <si>
    <t>×÷ÿ</t>
  </si>
  <si>
    <t>û{ß</t>
  </si>
  <si>
    <t>÷·ë</t>
  </si>
  <si>
    <t>ï÷</t>
  </si>
  <si>
    <t>R-16</t>
  </si>
  <si>
    <t>wÿÿ</t>
  </si>
  <si>
    <t>ëëë</t>
  </si>
  <si>
    <t>ß÷÷</t>
  </si>
  <si>
    <t>S48CSIV</t>
  </si>
  <si>
    <t>{ë»</t>
  </si>
  <si>
    <t>ûûï</t>
  </si>
  <si>
    <t>»ÿï</t>
  </si>
  <si>
    <t>S115C</t>
  </si>
  <si>
    <t>»µ·</t>
  </si>
  <si>
    <t>ûëw</t>
  </si>
  <si>
    <t>wÛ»</t>
  </si>
  <si>
    <t>{ßï</t>
  </si>
  <si>
    <t>Ûûë</t>
  </si>
  <si>
    <t>···</t>
  </si>
  <si>
    <t>·ÿ÷</t>
  </si>
  <si>
    <t>{ëë</t>
  </si>
  <si>
    <t>ÿëÿ</t>
  </si>
  <si>
    <t>Wû÷</t>
  </si>
  <si>
    <t>mm¿</t>
  </si>
  <si>
    <t>{ë¿</t>
  </si>
  <si>
    <t>··×</t>
  </si>
  <si>
    <t>wëë</t>
  </si>
  <si>
    <t>wë</t>
  </si>
  <si>
    <t>«{ÿ</t>
  </si>
  <si>
    <t>û{Û</t>
  </si>
  <si>
    <t>¿¿Û</t>
  </si>
  <si>
    <t>ëûÛ</t>
  </si>
  <si>
    <t>÷ÿ</t>
  </si>
  <si>
    <t>¿Û</t>
  </si>
  <si>
    <t>ý÷</t>
  </si>
  <si>
    <t>36MNVS4</t>
  </si>
  <si>
    <t>÷«»</t>
  </si>
  <si>
    <t>{ûÿ</t>
  </si>
  <si>
    <t>×·×</t>
  </si>
  <si>
    <t>ÿÛÿ</t>
  </si>
  <si>
    <t>¿»»</t>
  </si>
  <si>
    <t>Û¿÷</t>
  </si>
  <si>
    <t>ï»ÿ</t>
  </si>
  <si>
    <t>¯»»</t>
  </si>
  <si>
    <t>ûíû</t>
  </si>
  <si>
    <t>ÿ¿</t>
  </si>
  <si>
    <t>íÿ¯</t>
  </si>
  <si>
    <t>ë{ÿ</t>
  </si>
  <si>
    <t>SCM420H3V2</t>
  </si>
  <si>
    <t>ûÿ÷</t>
  </si>
  <si>
    <t>SCR420HN</t>
  </si>
  <si>
    <t>m¿µ</t>
  </si>
  <si>
    <t>»¯¿</t>
  </si>
  <si>
    <t>S15CP3</t>
  </si>
  <si>
    <t>Û÷{</t>
  </si>
  <si>
    <t>ßÛ»</t>
  </si>
  <si>
    <t>ûûÿ</t>
  </si>
  <si>
    <t>SAE4135</t>
  </si>
  <si>
    <t>SCM 435</t>
  </si>
  <si>
    <t>SAE 5150</t>
  </si>
  <si>
    <t>SAE 1141</t>
  </si>
  <si>
    <t>SAE 8650</t>
  </si>
  <si>
    <t>42Cr4Mo2</t>
  </si>
  <si>
    <t>1541(M)</t>
  </si>
  <si>
    <t>¿{Û</t>
  </si>
  <si>
    <t>·ÛÛ</t>
  </si>
  <si>
    <t>UC 1</t>
  </si>
  <si>
    <t>»½·</t>
  </si>
  <si>
    <t>ï{û</t>
  </si>
  <si>
    <t>ÿïß</t>
  </si>
  <si>
    <t>{·ÿ</t>
  </si>
  <si>
    <t>×{·</t>
  </si>
  <si>
    <t>÷ßû</t>
  </si>
  <si>
    <t>ßÿ÷</t>
  </si>
  <si>
    <t>ÿíí</t>
  </si>
  <si>
    <t>·ÿw</t>
  </si>
  <si>
    <t>ûû</t>
  </si>
  <si>
    <t>÷÷û</t>
  </si>
  <si>
    <t>SAE94B17H</t>
  </si>
  <si>
    <t>ëw»</t>
  </si>
  <si>
    <t>44MnSiVS6</t>
  </si>
  <si>
    <t>·¿·</t>
  </si>
  <si>
    <t>Û»«</t>
  </si>
  <si>
    <t>S70CVS1</t>
  </si>
  <si>
    <t>»«·</t>
  </si>
  <si>
    <t>¿ÿ</t>
  </si>
  <si>
    <t>SAE1541(M)</t>
  </si>
  <si>
    <t>×ß×</t>
  </si>
  <si>
    <t>{Û×</t>
  </si>
  <si>
    <t>»û»</t>
  </si>
  <si>
    <t>ûûë</t>
  </si>
  <si>
    <t>÷÷</t>
  </si>
  <si>
    <t>ûß</t>
  </si>
  <si>
    <t>»ï{</t>
  </si>
  <si>
    <t>ûû</t>
  </si>
  <si>
    <t>38Mn2Cr</t>
  </si>
  <si>
    <t>¿«</t>
  </si>
  <si>
    <t>ÿ×</t>
  </si>
  <si>
    <t>SCR415HM</t>
  </si>
  <si>
    <t>¿ûë</t>
  </si>
  <si>
    <t>·¯»</t>
  </si>
  <si>
    <t>×{Û</t>
  </si>
  <si>
    <t>ÿ·Û</t>
  </si>
  <si>
    <t>ýÿÛ</t>
  </si>
  <si>
    <t>SCR415HN</t>
  </si>
  <si>
    <t>GRADE-3</t>
  </si>
  <si>
    <t>S43C</t>
  </si>
  <si>
    <t>SAE 1541</t>
  </si>
  <si>
    <t>SCM 415HV</t>
  </si>
  <si>
    <t>40MnSiVS6</t>
  </si>
  <si>
    <t>38MNVS5</t>
  </si>
  <si>
    <t>B14</t>
  </si>
  <si>
    <t>AI434MO1</t>
  </si>
  <si>
    <t>AISI434MOI</t>
  </si>
  <si>
    <t>AISI434MOL</t>
  </si>
  <si>
    <t>¿»½</t>
  </si>
  <si>
    <t>ÿÛ{</t>
  </si>
  <si>
    <t>S 35C</t>
  </si>
  <si>
    <t>ßÛÛ</t>
  </si>
  <si>
    <t>Û×û</t>
  </si>
  <si>
    <t>S 45C</t>
  </si>
  <si>
    <t>18MF5</t>
  </si>
  <si>
    <t>350LF6</t>
  </si>
  <si>
    <t>25MO2V</t>
  </si>
  <si>
    <t>»÷{</t>
  </si>
  <si>
    <t>wë{</t>
  </si>
  <si>
    <t>ßû»</t>
  </si>
  <si>
    <t>SUP9AM</t>
  </si>
  <si>
    <t>SUP11</t>
  </si>
  <si>
    <t>ýÿß</t>
  </si>
  <si>
    <t>õÿ×</t>
  </si>
  <si>
    <t>»·¿</t>
  </si>
  <si>
    <t>ëû</t>
  </si>
  <si>
    <t>C45MO2</t>
  </si>
  <si>
    <t>×{»</t>
  </si>
  <si>
    <t>SUP11AM</t>
  </si>
  <si>
    <t>Ûÿë</t>
  </si>
  <si>
    <t>½¯·</t>
  </si>
  <si>
    <t>S48CS</t>
  </si>
  <si>
    <t>Û÷û</t>
  </si>
  <si>
    <t>»¿«</t>
  </si>
  <si>
    <t>¿÷õ</t>
  </si>
  <si>
    <t>÷Û</t>
  </si>
  <si>
    <t>44MN1VS6</t>
  </si>
  <si>
    <t>{»û</t>
  </si>
  <si>
    <t>¿ï{</t>
  </si>
  <si>
    <t>{ûû</t>
  </si>
  <si>
    <t>Û{«</t>
  </si>
  <si>
    <t>¿õÿ</t>
  </si>
  <si>
    <t>û·Û</t>
  </si>
  <si>
    <t>û¿û</t>
  </si>
  <si>
    <t>»÷û</t>
  </si>
  <si>
    <t>û÷·</t>
  </si>
  <si>
    <t>û÷</t>
  </si>
  <si>
    <t>ÿ÷Û</t>
  </si>
  <si>
    <t>÷ÿ»</t>
  </si>
  <si>
    <t>û·ÿ</t>
  </si>
  <si>
    <t>ëÿ¿</t>
  </si>
  <si>
    <t>ûÿ{</t>
  </si>
  <si>
    <t>{ÛÛ</t>
  </si>
  <si>
    <t>ëÿ«</t>
  </si>
  <si>
    <t>ë{Û</t>
  </si>
  <si>
    <t>¿¿o</t>
  </si>
  <si>
    <t>¿»¿</t>
  </si>
  <si>
    <t>÷{Û</t>
  </si>
  <si>
    <t>wû¿</t>
  </si>
  <si>
    <t>ëë{</t>
  </si>
  <si>
    <t>ÿw»</t>
  </si>
  <si>
    <t>·û÷</t>
  </si>
  <si>
    <t>¿«÷</t>
  </si>
  <si>
    <t>Û»»</t>
  </si>
  <si>
    <t>ïÛ</t>
  </si>
  <si>
    <t>Û¯</t>
  </si>
  <si>
    <t>27MNCRB5</t>
  </si>
  <si>
    <t>VS13113SU</t>
  </si>
  <si>
    <t>27MnCrB5</t>
  </si>
  <si>
    <t>B-14</t>
  </si>
  <si>
    <t>¿½¯</t>
  </si>
  <si>
    <t>Û{Û</t>
  </si>
  <si>
    <t>ÿÿí</t>
  </si>
  <si>
    <t>40MNVS6</t>
  </si>
  <si>
    <t>B 14</t>
  </si>
  <si>
    <t>SAE 1117</t>
  </si>
  <si>
    <t>SAE 1026</t>
  </si>
  <si>
    <t>SAE1040</t>
  </si>
  <si>
    <t>52CR4MO2V</t>
  </si>
  <si>
    <t>500N</t>
  </si>
  <si>
    <t>38MnSiVS5</t>
  </si>
  <si>
    <t>16MnCRS5</t>
  </si>
  <si>
    <t>SAE 8620</t>
  </si>
  <si>
    <t>SS35C</t>
  </si>
  <si>
    <t>EN 14B</t>
  </si>
  <si>
    <t>SAE 1018</t>
  </si>
  <si>
    <t>SAE 1010</t>
  </si>
  <si>
    <t>R10S10V</t>
  </si>
  <si>
    <t>30MNVS6</t>
  </si>
  <si>
    <t>S45CSQDS</t>
  </si>
  <si>
    <t>35C8</t>
  </si>
  <si>
    <t>25MoCr4</t>
  </si>
  <si>
    <t>16MnCr5LSI</t>
  </si>
  <si>
    <t>40Cr4C</t>
  </si>
  <si>
    <t>EN 52</t>
  </si>
  <si>
    <t>EN45A</t>
  </si>
  <si>
    <t>C 70S6</t>
  </si>
  <si>
    <t>SAE5150</t>
  </si>
  <si>
    <t>52Cr4MO2V</t>
  </si>
  <si>
    <t>SGD400</t>
  </si>
  <si>
    <t>EN8M</t>
  </si>
  <si>
    <t>C 38M</t>
  </si>
  <si>
    <t>SAE 4135</t>
  </si>
  <si>
    <t>10B21</t>
  </si>
  <si>
    <t>46MNVS5</t>
  </si>
  <si>
    <t>434MNHS</t>
  </si>
  <si>
    <t>X22CRMoV12L</t>
  </si>
  <si>
    <t>52CRMoV4</t>
  </si>
  <si>
    <t>·{Û</t>
  </si>
  <si>
    <t>ëwû</t>
  </si>
  <si>
    <t>­wû</t>
  </si>
  <si>
    <t>««ë</t>
  </si>
  <si>
    <t>·¿÷</t>
  </si>
  <si>
    <t>ÿÿ</t>
  </si>
  <si>
    <t>«ÿÿ</t>
  </si>
  <si>
    <t>Û»÷</t>
  </si>
  <si>
    <t>o·Û</t>
  </si>
  <si>
    <t>EN 1A</t>
  </si>
  <si>
    <t>S 48CS1V</t>
  </si>
  <si>
    <t>{ÿ·</t>
  </si>
  <si>
    <t>×«ë</t>
  </si>
  <si>
    <t>SAE 4140</t>
  </si>
  <si>
    <t>ÿÿ{</t>
  </si>
  <si>
    <t>wÛû</t>
  </si>
  <si>
    <t>ÿW{</t>
  </si>
  <si>
    <t>½»¿</t>
  </si>
  <si>
    <t>Ûûß</t>
  </si>
  <si>
    <t>20MnCR5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</si>
</sst>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  <numFmt numFmtId="181" formatCode="yyyy/mm/dd\ hh:mm:ss"/>
  </numFmts>
  <fonts count="24">
    <font>
      <sz val="11"/>
      <color theme="1"/>
      <name val="Calibri"/>
      <charset val="134"/>
      <scheme val="minor"/>
    </font>
    <font>
      <b/>
      <sz val="10"/>
      <color rgb="FF000000"/>
      <name val="Arial"/>
      <charset val="134"/>
    </font>
    <font>
      <sz val="11"/>
      <name val="Calibri"/>
      <charset val="134"/>
    </font>
    <font>
      <b/>
      <sz val="10"/>
      <color indexed="8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Arial"/>
      <charset val="134"/>
    </font>
  </fonts>
  <fills count="37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6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7" borderId="8" applyNumberFormat="0" applyAlignment="0" applyProtection="0">
      <alignment vertical="center"/>
    </xf>
    <xf numFmtId="0" fontId="13" fillId="8" borderId="9" applyNumberFormat="0" applyAlignment="0" applyProtection="0">
      <alignment vertical="center"/>
    </xf>
    <xf numFmtId="0" fontId="14" fillId="8" borderId="8" applyNumberFormat="0" applyAlignment="0" applyProtection="0">
      <alignment vertical="center"/>
    </xf>
    <xf numFmtId="0" fontId="15" fillId="9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  <xf numFmtId="0" fontId="23" fillId="0" borderId="0">
      <alignment vertical="center"/>
    </xf>
  </cellStyleXfs>
  <cellXfs count="33">
    <xf numFmtId="0" fontId="0" fillId="0" borderId="0" xfId="0"/>
    <xf numFmtId="0" fontId="0" fillId="0" borderId="0" xfId="0" applyAlignment="1">
      <alignment vertical="center"/>
    </xf>
    <xf numFmtId="0" fontId="0" fillId="2" borderId="0" xfId="0" applyFill="1"/>
    <xf numFmtId="180" fontId="0" fillId="0" borderId="0" xfId="1" applyNumberFormat="1" applyFont="1" applyAlignment="1"/>
    <xf numFmtId="1" fontId="0" fillId="0" borderId="0" xfId="0" applyNumberFormat="1"/>
    <xf numFmtId="49" fontId="0" fillId="0" borderId="0" xfId="0" applyNumberFormat="1"/>
    <xf numFmtId="2" fontId="0" fillId="0" borderId="0" xfId="0" applyNumberFormat="1"/>
    <xf numFmtId="180" fontId="0" fillId="0" borderId="0" xfId="0" applyNumberFormat="1"/>
    <xf numFmtId="0" fontId="0" fillId="3" borderId="0" xfId="0" applyFill="1"/>
    <xf numFmtId="0" fontId="0" fillId="4" borderId="0" xfId="0" applyFill="1"/>
    <xf numFmtId="0" fontId="1" fillId="2" borderId="1" xfId="49" applyFont="1" applyFill="1" applyBorder="1" applyAlignment="1">
      <alignment horizontal="left" vertical="center" wrapText="1"/>
    </xf>
    <xf numFmtId="180" fontId="1" fillId="5" borderId="2" xfId="1" applyNumberFormat="1" applyFont="1" applyFill="1" applyBorder="1" applyAlignment="1">
      <alignment horizontal="left" vertical="center"/>
    </xf>
    <xf numFmtId="1" fontId="1" fillId="5" borderId="2" xfId="49" applyNumberFormat="1" applyFont="1" applyFill="1" applyBorder="1" applyAlignment="1">
      <alignment horizontal="left" vertical="center" wrapText="1"/>
    </xf>
    <xf numFmtId="49" fontId="1" fillId="5" borderId="2" xfId="49" applyNumberFormat="1" applyFont="1" applyFill="1" applyBorder="1" applyAlignment="1">
      <alignment horizontal="left" vertical="center" wrapText="1"/>
    </xf>
    <xf numFmtId="2" fontId="1" fillId="5" borderId="3" xfId="49" applyNumberFormat="1" applyFont="1" applyFill="1" applyBorder="1" applyAlignment="1">
      <alignment horizontal="left" vertical="center" wrapText="1"/>
    </xf>
    <xf numFmtId="0" fontId="1" fillId="2" borderId="2" xfId="49" applyFont="1" applyFill="1" applyBorder="1" applyAlignment="1">
      <alignment horizontal="left" vertical="center" wrapText="1"/>
    </xf>
    <xf numFmtId="0" fontId="2" fillId="2" borderId="4" xfId="0" applyFont="1" applyFill="1" applyBorder="1" applyAlignment="1">
      <alignment horizontal="left" vertical="top"/>
    </xf>
    <xf numFmtId="180" fontId="0" fillId="0" borderId="0" xfId="1" applyNumberFormat="1" applyFont="1" applyAlignment="1">
      <alignment horizontal="left" vertical="top"/>
    </xf>
    <xf numFmtId="1" fontId="0" fillId="0" borderId="0" xfId="0" applyNumberFormat="1" applyAlignment="1">
      <alignment horizontal="left" vertical="top"/>
    </xf>
    <xf numFmtId="49" fontId="0" fillId="0" borderId="0" xfId="0" applyNumberFormat="1" applyAlignment="1">
      <alignment horizontal="left" vertical="top"/>
    </xf>
    <xf numFmtId="2" fontId="0" fillId="0" borderId="0" xfId="0" applyNumberFormat="1" applyAlignment="1">
      <alignment horizontal="left" vertical="top"/>
    </xf>
    <xf numFmtId="0" fontId="0" fillId="2" borderId="0" xfId="0" applyFill="1" applyAlignment="1">
      <alignment horizontal="left" vertical="top"/>
    </xf>
    <xf numFmtId="0" fontId="1" fillId="5" borderId="2" xfId="49" applyFont="1" applyFill="1" applyBorder="1" applyAlignment="1">
      <alignment horizontal="left" vertical="center" wrapText="1"/>
    </xf>
    <xf numFmtId="0" fontId="3" fillId="5" borderId="2" xfId="49" applyFont="1" applyFill="1" applyBorder="1" applyAlignment="1">
      <alignment horizontal="left" vertical="center" wrapText="1"/>
    </xf>
    <xf numFmtId="0" fontId="3" fillId="2" borderId="2" xfId="49" applyFont="1" applyFill="1" applyBorder="1" applyAlignment="1">
      <alignment horizontal="left" vertical="center" wrapText="1"/>
    </xf>
    <xf numFmtId="0" fontId="0" fillId="0" borderId="0" xfId="0" applyAlignment="1">
      <alignment horizontal="left" vertical="top"/>
    </xf>
    <xf numFmtId="181" fontId="0" fillId="0" borderId="0" xfId="0" applyNumberFormat="1" applyAlignment="1">
      <alignment horizontal="left" vertical="top"/>
    </xf>
    <xf numFmtId="180" fontId="3" fillId="5" borderId="2" xfId="49" applyNumberFormat="1" applyFont="1" applyFill="1" applyBorder="1" applyAlignment="1">
      <alignment horizontal="left" vertical="center" wrapText="1"/>
    </xf>
    <xf numFmtId="0" fontId="1" fillId="3" borderId="2" xfId="49" applyFont="1" applyFill="1" applyBorder="1" applyAlignment="1">
      <alignment horizontal="left" vertical="center" wrapText="1"/>
    </xf>
    <xf numFmtId="180" fontId="0" fillId="0" borderId="0" xfId="0" applyNumberFormat="1" applyAlignment="1">
      <alignment horizontal="left" vertical="top"/>
    </xf>
    <xf numFmtId="0" fontId="0" fillId="3" borderId="0" xfId="0" applyFill="1" applyAlignment="1">
      <alignment horizontal="left" vertical="top"/>
    </xf>
    <xf numFmtId="0" fontId="1" fillId="4" borderId="2" xfId="49" applyFont="1" applyFill="1" applyBorder="1" applyAlignment="1">
      <alignment horizontal="left" vertical="center" wrapText="1"/>
    </xf>
    <xf numFmtId="0" fontId="0" fillId="4" borderId="0" xfId="0" applyFill="1" applyAlignment="1">
      <alignment horizontal="left" vertical="top"/>
    </xf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</cellStyles>
  <dxfs count="89">
    <dxf>
      <font>
        <name val="Calibri"/>
        <scheme val="none"/>
        <charset val="134"/>
        <b val="0"/>
        <i val="0"/>
        <strike val="0"/>
        <u val="none"/>
        <sz val="11"/>
        <color auto="1"/>
      </font>
      <fill>
        <patternFill patternType="solid">
          <bgColor rgb="FF00B050"/>
        </patternFill>
      </fill>
      <alignment horizontal="left" vertical="top"/>
      <border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80" formatCode="dd/mm/yyyy"/>
      <alignment horizontal="left" vertical="top"/>
    </dxf>
    <dxf>
      <numFmt numFmtId="1" formatCode="0"/>
      <alignment horizontal="left" vertical="top"/>
    </dxf>
    <dxf>
      <numFmt numFmtId="49" formatCode="@"/>
      <alignment horizontal="left" vertical="top"/>
    </dxf>
    <dxf>
      <fill>
        <patternFill patternType="solid">
          <bgColor rgb="FF00B050"/>
        </patternFill>
      </fill>
      <alignment horizontal="left" vertical="top"/>
    </dxf>
    <dxf>
      <fill>
        <patternFill patternType="solid">
          <bgColor rgb="FF00B050"/>
        </patternFill>
      </fill>
      <alignment horizontal="left" vertical="top"/>
    </dxf>
    <dxf>
      <numFmt numFmtId="49" formatCode="@"/>
      <alignment horizontal="left" vertical="top"/>
    </dxf>
    <dxf>
      <numFmt numFmtId="49" formatCode="@"/>
      <alignment horizontal="left" vertical="top"/>
    </dxf>
    <dxf>
      <numFmt numFmtId="0" formatCode="General"/>
      <alignment horizontal="left" vertical="top"/>
    </dxf>
    <dxf>
      <numFmt numFmtId="0" formatCode="General"/>
      <alignment horizontal="left" vertical="top"/>
    </dxf>
    <dxf>
      <alignment horizontal="left" vertical="top"/>
    </dxf>
    <dxf>
      <alignment horizontal="left" vertical="top"/>
    </dxf>
    <dxf>
      <fill>
        <patternFill patternType="solid">
          <bgColor rgb="FF00B050"/>
        </patternFill>
      </fill>
      <alignment horizontal="left" vertical="top"/>
    </dxf>
    <dxf>
      <fill>
        <patternFill patternType="solid">
          <bgColor rgb="FF00B050"/>
        </patternFill>
      </fill>
      <alignment horizontal="left" vertical="top"/>
    </dxf>
    <dxf>
      <alignment horizontal="left" vertical="top"/>
    </dxf>
    <dxf>
      <fill>
        <patternFill patternType="solid">
          <bgColor rgb="FF00B050"/>
        </patternFill>
      </fill>
      <alignment horizontal="left" vertical="top"/>
    </dxf>
    <dxf>
      <fill>
        <patternFill patternType="solid">
          <bgColor rgb="FF00B050"/>
        </patternFill>
      </fill>
      <alignment horizontal="left" vertical="top"/>
    </dxf>
    <dxf>
      <alignment horizontal="left" vertical="top"/>
    </dxf>
    <dxf>
      <alignment horizontal="left" vertical="top"/>
    </dxf>
    <dxf>
      <alignment horizontal="left" vertical="top"/>
    </dxf>
    <dxf>
      <alignment horizontal="left" vertical="top"/>
    </dxf>
    <dxf>
      <fill>
        <patternFill patternType="solid">
          <bgColor rgb="FF00B050"/>
        </patternFill>
      </fill>
      <alignment horizontal="left" vertical="top"/>
    </dxf>
    <dxf>
      <alignment horizontal="left" vertical="top"/>
    </dxf>
    <dxf>
      <alignment horizontal="left" vertical="top"/>
    </dxf>
    <dxf>
      <numFmt numFmtId="0" formatCode="General"/>
      <alignment horizontal="left" vertical="top"/>
    </dxf>
    <dxf>
      <numFmt numFmtId="0" formatCode="General"/>
      <alignment horizontal="left" vertical="top"/>
    </dxf>
    <dxf>
      <alignment horizontal="left" vertical="top"/>
    </dxf>
    <dxf>
      <alignment horizontal="left" vertical="top"/>
    </dxf>
    <dxf>
      <alignment horizontal="left" vertical="top"/>
    </dxf>
    <dxf>
      <alignment horizontal="left" vertical="top"/>
    </dxf>
    <dxf>
      <alignment horizontal="left" vertical="top"/>
    </dxf>
    <dxf>
      <alignment horizontal="left" vertical="top"/>
    </dxf>
    <dxf>
      <alignment horizontal="left" vertical="top"/>
    </dxf>
    <dxf>
      <alignment horizontal="left" vertical="top"/>
    </dxf>
    <dxf>
      <fill>
        <patternFill patternType="solid">
          <bgColor rgb="FF00B050"/>
        </patternFill>
      </fill>
      <alignment horizontal="left" vertical="top"/>
    </dxf>
    <dxf>
      <alignment horizontal="left" vertical="top"/>
    </dxf>
    <dxf>
      <alignment horizontal="left" vertical="top"/>
    </dxf>
    <dxf>
      <alignment horizontal="left" vertical="top"/>
    </dxf>
    <dxf>
      <alignment horizontal="left" vertical="top"/>
    </dxf>
    <dxf>
      <alignment horizontal="left" vertical="top"/>
    </dxf>
    <dxf>
      <alignment horizontal="left" vertical="top"/>
    </dxf>
    <dxf>
      <alignment horizontal="left" vertical="top"/>
    </dxf>
    <dxf>
      <numFmt numFmtId="181" formatCode="yyyy/mm/dd\ hh:mm:ss"/>
      <alignment horizontal="left" vertical="top"/>
    </dxf>
    <dxf>
      <numFmt numFmtId="181" formatCode="yyyy/mm/dd\ hh:mm:ss"/>
      <alignment horizontal="left" vertical="top"/>
    </dxf>
    <dxf>
      <fill>
        <patternFill patternType="solid">
          <bgColor rgb="FF00B050"/>
        </patternFill>
      </fill>
      <alignment horizontal="left" vertical="top"/>
    </dxf>
    <dxf>
      <fill>
        <patternFill patternType="solid">
          <bgColor rgb="FF00B050"/>
        </patternFill>
      </fill>
      <alignment horizontal="left" vertical="top"/>
    </dxf>
    <dxf>
      <alignment horizontal="left" vertical="top"/>
    </dxf>
    <dxf>
      <alignment horizontal="left" vertical="top"/>
    </dxf>
    <dxf>
      <alignment horizontal="left" vertical="top"/>
    </dxf>
    <dxf>
      <alignment horizontal="left" vertical="top"/>
    </dxf>
    <dxf>
      <fill>
        <patternFill patternType="solid">
          <bgColor rgb="FF00B050"/>
        </patternFill>
      </fill>
      <alignment horizontal="left" vertical="top"/>
    </dxf>
    <dxf>
      <fill>
        <patternFill patternType="solid">
          <bgColor rgb="FF00B050"/>
        </patternFill>
      </fill>
      <alignment horizontal="left" vertical="top"/>
    </dxf>
    <dxf>
      <fill>
        <patternFill patternType="solid">
          <bgColor rgb="FF00B050"/>
        </patternFill>
      </fill>
      <alignment horizontal="left" vertical="top"/>
    </dxf>
    <dxf>
      <fill>
        <patternFill patternType="solid">
          <bgColor rgb="FF00B050"/>
        </patternFill>
      </fill>
      <alignment horizontal="left" vertical="top"/>
    </dxf>
    <dxf>
      <fill>
        <patternFill patternType="solid">
          <bgColor rgb="FF00B050"/>
        </patternFill>
      </fill>
      <alignment horizontal="left" vertical="top"/>
    </dxf>
    <dxf>
      <numFmt numFmtId="180" formatCode="dd/mm/yyyy"/>
      <alignment horizontal="left" vertical="top"/>
    </dxf>
    <dxf>
      <fill>
        <patternFill patternType="solid">
          <bgColor rgb="FFFF0000"/>
        </patternFill>
      </fill>
      <alignment horizontal="left" vertical="top"/>
    </dxf>
    <dxf>
      <fill>
        <patternFill patternType="solid">
          <bgColor rgb="FFFF0000"/>
        </patternFill>
      </fill>
      <alignment horizontal="left" vertical="top"/>
    </dxf>
    <dxf>
      <fill>
        <patternFill patternType="solid">
          <bgColor rgb="FFFF0000"/>
        </patternFill>
      </fill>
      <alignment horizontal="left" vertical="top"/>
    </dxf>
    <dxf>
      <fill>
        <patternFill patternType="solid">
          <bgColor rgb="FFFF0000"/>
        </patternFill>
      </fill>
      <alignment horizontal="left" vertical="top"/>
    </dxf>
    <dxf>
      <fill>
        <patternFill patternType="solid">
          <bgColor rgb="FFFF0000"/>
        </patternFill>
      </fill>
      <alignment horizontal="left" vertical="top"/>
    </dxf>
    <dxf>
      <fill>
        <patternFill patternType="solid">
          <bgColor rgb="FFFF0000"/>
        </patternFill>
      </fill>
      <alignment horizontal="left" vertical="top"/>
    </dxf>
    <dxf>
      <fill>
        <patternFill patternType="solid">
          <bgColor rgb="FFFF0000"/>
        </patternFill>
      </fill>
      <alignment horizontal="left" vertical="top"/>
    </dxf>
    <dxf>
      <fill>
        <patternFill patternType="solid">
          <bgColor rgb="FFFF0000"/>
        </patternFill>
      </fill>
      <alignment horizontal="left" vertical="top"/>
    </dxf>
    <dxf>
      <fill>
        <patternFill patternType="solid">
          <bgColor rgb="FFFF0000"/>
        </patternFill>
      </fill>
      <alignment horizontal="left" vertical="top"/>
    </dxf>
    <dxf>
      <fill>
        <patternFill patternType="solid">
          <bgColor rgb="FF00B050"/>
        </patternFill>
      </fill>
      <alignment horizontal="left" vertical="top"/>
    </dxf>
    <dxf>
      <fill>
        <patternFill patternType="solid">
          <bgColor rgb="FF00B050"/>
        </patternFill>
      </fill>
      <alignment horizontal="left" vertical="top"/>
    </dxf>
    <dxf>
      <alignment horizontal="left" vertical="top"/>
    </dxf>
    <dxf>
      <alignment horizontal="left" vertical="top"/>
    </dxf>
    <dxf>
      <fill>
        <patternFill patternType="solid">
          <bgColor rgb="FFFFC000"/>
        </patternFill>
      </fill>
      <alignment horizontal="left" vertical="top"/>
    </dxf>
    <dxf>
      <alignment horizontal="left" vertical="top"/>
    </dxf>
    <dxf>
      <alignment horizontal="left" vertical="top"/>
    </dxf>
    <dxf>
      <alignment horizontal="left" vertical="top"/>
    </dxf>
    <dxf>
      <fill>
        <patternFill patternType="solid">
          <bgColor rgb="FF00B050"/>
        </patternFill>
      </fill>
      <alignment horizontal="left" vertical="top"/>
    </dxf>
    <dxf>
      <alignment horizontal="left" vertical="top"/>
    </dxf>
    <dxf>
      <alignment horizontal="left" vertical="top"/>
    </dxf>
    <dxf>
      <alignment horizontal="left" vertical="top"/>
    </dxf>
    <dxf>
      <fill>
        <patternFill patternType="solid">
          <bgColor rgb="FF00B050"/>
        </patternFill>
      </fill>
      <alignment horizontal="left" vertical="top"/>
    </dxf>
    <dxf>
      <fill>
        <patternFill patternType="solid">
          <bgColor rgb="FF00B050"/>
        </patternFill>
      </fill>
      <alignment horizontal="left" vertical="top"/>
    </dxf>
    <dxf>
      <fill>
        <patternFill patternType="solid">
          <bgColor rgb="FF00B050"/>
        </patternFill>
      </fill>
      <alignment horizontal="left" vertical="top"/>
    </dxf>
    <dxf>
      <numFmt numFmtId="181" formatCode="yyyy/mm/dd\ hh:mm:ss"/>
      <alignment horizontal="left" vertical="top"/>
    </dxf>
    <dxf>
      <fill>
        <patternFill patternType="solid">
          <bgColor rgb="FF00B050"/>
        </patternFill>
      </fill>
      <alignment horizontal="left" vertical="top"/>
    </dxf>
    <dxf>
      <fill>
        <patternFill patternType="solid">
          <bgColor rgb="FF00B050"/>
        </patternFill>
      </fill>
      <alignment horizontal="left" vertical="top"/>
    </dxf>
    <dxf>
      <fill>
        <patternFill patternType="solid">
          <bgColor rgb="FF00B050"/>
        </patternFill>
      </fill>
      <alignment horizontal="left" vertical="top"/>
    </dxf>
    <dxf>
      <fill>
        <patternFill patternType="solid">
          <bgColor rgb="FF00B050"/>
        </patternFill>
      </fill>
      <alignment horizontal="left" vertical="top"/>
    </dxf>
    <dxf>
      <fill>
        <patternFill patternType="solid">
          <bgColor rgb="FFFFC000"/>
        </patternFill>
      </fill>
      <alignment horizontal="left" vertical="top"/>
    </dxf>
    <dxf>
      <alignment horizontal="left" vertical="top"/>
    </dxf>
    <dxf>
      <fill>
        <patternFill patternType="solid">
          <bgColor rgb="FFFFC000"/>
        </patternFill>
      </fill>
      <alignment horizontal="left" vertical="top"/>
    </dxf>
    <dxf>
      <fill>
        <patternFill patternType="solid">
          <bgColor rgb="FFFFC000"/>
        </patternFill>
      </fill>
      <alignment horizontal="left" vertical="top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1" displayName="Table1" ref="A1:CL2059" totalsRowShown="0">
  <autoFilter xmlns:etc="http://www.wps.cn/officeDocument/2017/etCustomData" ref="A1:CL2059" etc:filterBottomFollowUsedRange="0"/>
  <tableColumns count="90">
    <tableColumn id="1" name="SRNO" dataDxfId="0"/>
    <tableColumn id="2" name="DATETIME" dataDxfId="1"/>
    <tableColumn id="3" name="HEATNO" dataDxfId="2"/>
    <tableColumn id="4" name="GRADE" dataDxfId="3"/>
    <tableColumn id="5" name="SECTION"/>
    <tableColumn id="6" name="SEN_OPEN" dataDxfId="4"/>
    <tableColumn id="7" name="HOT_COLD" dataDxfId="5"/>
    <tableColumn id="8" name="SECTION_IC" dataDxfId="6"/>
    <tableColumn id="9" name="SI_EAF&#10;(Shift incharge Name)" dataDxfId="7"/>
    <tableColumn id="10" name="COKE_REQ" dataDxfId="8"/>
    <tableColumn id="11" name="INJ1_QTY&#10;(Coke Injection Qty)" dataDxfId="9"/>
    <tableColumn id="12" name="INJ2_QTY&#10;(Coke Injection Qty)" dataDxfId="10"/>
    <tableColumn id="13" name="BSM" dataDxfId="11"/>
    <tableColumn id="14" name="TP" dataDxfId="12"/>
    <tableColumn id="15" name="MSTB" dataDxfId="13"/>
    <tableColumn id="16" name="SKULL" dataDxfId="14"/>
    <tableColumn id="17" name="SHRAD" dataDxfId="15"/>
    <tableColumn id="18" name="REMET" dataDxfId="16"/>
    <tableColumn id="19" name="BP" dataDxfId="17"/>
    <tableColumn id="20" name="HBI" dataDxfId="18"/>
    <tableColumn id="21" name="OTHERS" dataDxfId="19"/>
    <tableColumn id="22" name="SCRAP_QTY (MT)" dataDxfId="20"/>
    <tableColumn id="23" name="PIGIRON" dataDxfId="21"/>
    <tableColumn id="24" name="DRI1_QTY (MT) (Lumps)" dataDxfId="22"/>
    <tableColumn id="25" name="DRI2_QTY&#10;(MT) (Fines)" dataDxfId="23"/>
    <tableColumn id="89" name="Sum of dir 1 + dri 2" dataDxfId="24">
      <calculatedColumnFormula>SUM(Table1[[#This Row],[DRI1_QTY (MT) (Lumps)]],Table1[[#This Row],[DRI2_QTY
(MT) (Fines)]])</calculatedColumnFormula>
    </tableColumn>
    <tableColumn id="91" name="difference btw dri1 and dri2" dataDxfId="25">
      <calculatedColumnFormula>Table1[[#This Row],[TOT_DRI_QTY]]-Table1[[#This Row],[Sum of dir 1 + dri 2]]</calculatedColumnFormula>
    </tableColumn>
    <tableColumn id="26" name="TOT_DRI_QTY" dataDxfId="26"/>
    <tableColumn id="27" name="HOT_METAL (HOT Metal from MBF)" dataDxfId="27"/>
    <tableColumn id="28" name="Total Charge" dataDxfId="28"/>
    <tableColumn id="29" name="Hot_Heel (Left Over Liquid metal in EAF)" dataDxfId="29"/>
    <tableColumn id="30" name="DOLO" dataDxfId="30"/>
    <tableColumn id="31" name="DOLO1_EMPTY " dataDxfId="31"/>
    <tableColumn id="32" name="TOT_LIME_QTY" dataDxfId="32"/>
    <tableColumn id="33" name="TAP_TEMP (Tappnig Temperature)" dataDxfId="33"/>
    <tableColumn id="34" name="O2REQ" dataDxfId="34"/>
    <tableColumn id="35" name="O2ACT" dataDxfId="35"/>
    <tableColumn id="36" name="ENERGY (Energy Consumption)" dataDxfId="36"/>
    <tableColumn id="37" name="KWH_PER_TON (Energy Consumption Per Ton)" dataDxfId="37"/>
    <tableColumn id="38" name="KWH_PER_MIN" dataDxfId="38"/>
    <tableColumn id="39" name="MELT_TIME (Melting Time)" dataDxfId="39"/>
    <tableColumn id="40" name="TA_TIME (Turn Around Time)" dataDxfId="40"/>
    <tableColumn id="41" name="TT_TIME (Total Cycle Time Including Breakdown)" dataDxfId="41"/>
    <tableColumn id="42" name="POW_ON_TIME" dataDxfId="42"/>
    <tableColumn id="43" name="TAPPING_TIME" dataDxfId="43"/>
    <tableColumn id="44" name="ARCING_TIME" dataDxfId="44"/>
    <tableColumn id="45" name="DOWN_TIME" dataDxfId="45"/>
    <tableColumn id="46" name="E1_CUR (Electrode 1 Current)" dataDxfId="46"/>
    <tableColumn id="47" name="E2_CUR (Electrode 2 Current)" dataDxfId="47"/>
    <tableColumn id="48" name="E3_CUR (Electrode 3 Current)" dataDxfId="48"/>
    <tableColumn id="49" name="SPOUT (Bottom Refractory Temperature)" dataDxfId="49"/>
    <tableColumn id="50" name="DOLOMIT" dataDxfId="50"/>
    <tableColumn id="51" name="CPC" dataDxfId="51"/>
    <tableColumn id="52" name="TEMP_TIME" dataDxfId="52"/>
    <tableColumn id="53" name="TEMPERATURE" dataDxfId="53"/>
    <tableColumn id="54" name="POWER" dataDxfId="54"/>
    <tableColumn id="55" name="LAB_REP_TIME" dataDxfId="55"/>
    <tableColumn id="56" name="C" dataDxfId="56"/>
    <tableColumn id="57" name="SI" dataDxfId="57"/>
    <tableColumn id="58" name="MN" dataDxfId="58"/>
    <tableColumn id="59" name="P" dataDxfId="59"/>
    <tableColumn id="60" name="S" dataDxfId="60"/>
    <tableColumn id="61" name="CU" dataDxfId="61"/>
    <tableColumn id="62" name="CR" dataDxfId="62"/>
    <tableColumn id="63" name="NI" dataDxfId="63"/>
    <tableColumn id="64" name="N" dataDxfId="64"/>
    <tableColumn id="65" name="TIME_UTLN_PRCNT" dataDxfId="65"/>
    <tableColumn id="66" name="TOP_COKE" dataDxfId="66"/>
    <tableColumn id="67" name="OPEN_C" dataDxfId="67"/>
    <tableColumn id="68" name="TAP_C" dataDxfId="68"/>
    <tableColumn id="69" name="IT_KG" dataDxfId="69"/>
    <tableColumn id="70" name="BUCKET_NO" dataDxfId="70"/>
    <tableColumn id="71" name="STATIC_WT" dataDxfId="71"/>
    <tableColumn id="72" name="LIME" dataDxfId="72"/>
    <tableColumn id="73" name="LIME2" dataDxfId="73"/>
    <tableColumn id="74" name="O2SIDE1" dataDxfId="74"/>
    <tableColumn id="75" name="O2SIDE2" dataDxfId="75"/>
    <tableColumn id="76" name="O2SIDE3" dataDxfId="76"/>
    <tableColumn id="77" name="SPINNING" dataDxfId="77"/>
    <tableColumn id="78" name="RAMMING1" dataDxfId="78"/>
    <tableColumn id="79" name="RAMMING2" dataDxfId="79"/>
    <tableColumn id="80" name="PREV_TAP_TIME" dataDxfId="80"/>
    <tableColumn id="81" name="GUNNING_NAME" dataDxfId="81"/>
    <tableColumn id="82" name="SPINNING_NAME" dataDxfId="82"/>
    <tableColumn id="83" name="RAMMING1_NAME" dataDxfId="83"/>
    <tableColumn id="84" name="RAMMING2_NAME" dataDxfId="84"/>
    <tableColumn id="85" name="TAP_DURATION" dataDxfId="85"/>
    <tableColumn id="86" name="Pour_Back_Metal" dataDxfId="86"/>
    <tableColumn id="87" name="LM_WT" dataDxfId="87"/>
    <tableColumn id="88" name="Production (MT)" dataDxfId="88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5"/>
  </sheetPr>
  <dimension ref="A1:CN2059"/>
  <sheetViews>
    <sheetView tabSelected="1" zoomScale="109" zoomScaleNormal="109" workbookViewId="0">
      <selection activeCell="E1" sqref="E$1:E$1048576"/>
    </sheetView>
  </sheetViews>
  <sheetFormatPr defaultColWidth="9" defaultRowHeight="14.4"/>
  <cols>
    <col min="1" max="1" width="9" style="2"/>
    <col min="2" max="2" width="17.7777777777778" style="3" customWidth="1"/>
    <col min="3" max="3" width="10.4444444444444" style="4" customWidth="1"/>
    <col min="4" max="4" width="12.7777777777778" style="5" customWidth="1"/>
    <col min="5" max="5" width="8.88888888888889" style="6"/>
    <col min="6" max="6" width="12.6666666666667" style="2" customWidth="1"/>
    <col min="7" max="7" width="12.7777777777778" style="2" customWidth="1"/>
    <col min="8" max="8" width="13.6666666666667" style="5" customWidth="1"/>
    <col min="9" max="9" width="14.4444444444444" style="5" customWidth="1"/>
    <col min="10" max="10" width="13" customWidth="1"/>
    <col min="14" max="15" width="9" style="2"/>
    <col min="17" max="17" width="9.22222222222222" style="2" customWidth="1"/>
    <col min="18" max="18" width="9.11111111111111" style="2" customWidth="1"/>
    <col min="21" max="21" width="10.3333333333333" customWidth="1"/>
    <col min="22" max="22" width="18.3333333333333" customWidth="1"/>
    <col min="23" max="23" width="10.4444444444444" style="2" customWidth="1"/>
    <col min="24" max="24" width="24" customWidth="1"/>
    <col min="25" max="27" width="17.4444444444444" customWidth="1"/>
    <col min="28" max="28" width="15.4444444444444" customWidth="1"/>
    <col min="29" max="29" width="34" customWidth="1"/>
    <col min="30" max="30" width="14" customWidth="1"/>
    <col min="31" max="31" width="38.7777777777778" customWidth="1"/>
    <col min="33" max="33" width="16.8888888888889" customWidth="1"/>
    <col min="34" max="34" width="16.6666666666667" customWidth="1"/>
    <col min="35" max="35" width="33.3333333333333" customWidth="1"/>
    <col min="36" max="36" width="9.11111111111111" style="2" customWidth="1"/>
    <col min="38" max="38" width="31.1111111111111" customWidth="1"/>
    <col min="39" max="39" width="44.7777777777778" customWidth="1"/>
    <col min="40" max="40" width="16.2222222222222" customWidth="1"/>
    <col min="41" max="41" width="26.3333333333333" customWidth="1"/>
    <col min="42" max="42" width="28.3333333333333" customWidth="1"/>
    <col min="43" max="43" width="46.3333333333333" customWidth="1"/>
    <col min="44" max="45" width="17.7777777777778" customWidth="1"/>
    <col min="46" max="46" width="15.3333333333333" style="2" customWidth="1"/>
    <col min="47" max="47" width="13.8888888888889" style="2" customWidth="1"/>
    <col min="48" max="50" width="29" customWidth="1"/>
    <col min="51" max="51" width="39.1111111111111" customWidth="1"/>
    <col min="52" max="52" width="11.1111111111111" style="2" customWidth="1"/>
    <col min="53" max="53" width="9" style="2"/>
    <col min="54" max="54" width="13.1111111111111" style="2" customWidth="1"/>
    <col min="55" max="55" width="16.6666666666667" style="2" customWidth="1"/>
    <col min="56" max="56" width="9.55555555555556" style="2" customWidth="1"/>
    <col min="57" max="57" width="16.6666666666667" style="7" customWidth="1"/>
    <col min="58" max="66" width="9" style="8"/>
    <col min="67" max="67" width="20.3333333333333" style="2" customWidth="1"/>
    <col min="68" max="68" width="12.7777777777778" style="2" customWidth="1"/>
    <col min="69" max="69" width="10.2222222222222" customWidth="1"/>
    <col min="71" max="71" width="9" style="9"/>
    <col min="72" max="72" width="14.1111111111111" customWidth="1"/>
    <col min="73" max="73" width="13.1111111111111" customWidth="1"/>
    <col min="75" max="75" width="9" style="2"/>
    <col min="76" max="78" width="10.4444444444444" customWidth="1"/>
    <col min="79" max="79" width="11.5555555555556" style="2" customWidth="1"/>
    <col min="80" max="81" width="12.6666666666667" style="2" customWidth="1"/>
    <col min="82" max="82" width="17.8888888888889" customWidth="1"/>
    <col min="83" max="83" width="17.7777777777778" style="2" customWidth="1"/>
    <col min="84" max="84" width="17.8888888888889" style="2" customWidth="1"/>
    <col min="85" max="86" width="19.1111111111111" style="2" customWidth="1"/>
    <col min="87" max="87" width="17" style="9" customWidth="1"/>
    <col min="88" max="88" width="18" customWidth="1"/>
    <col min="89" max="89" width="9.22222222222222" customWidth="1"/>
    <col min="90" max="90" width="16.6666666666667" customWidth="1"/>
  </cols>
  <sheetData>
    <row r="1" s="1" customFormat="1" ht="66" spans="1:90">
      <c r="A1" s="10" t="s">
        <v>0</v>
      </c>
      <c r="B1" s="11" t="s">
        <v>1</v>
      </c>
      <c r="C1" s="12" t="s">
        <v>2</v>
      </c>
      <c r="D1" s="13" t="s">
        <v>3</v>
      </c>
      <c r="E1" s="14" t="s">
        <v>4</v>
      </c>
      <c r="F1" s="15" t="s">
        <v>5</v>
      </c>
      <c r="G1" s="15" t="s">
        <v>6</v>
      </c>
      <c r="H1" s="13" t="s">
        <v>7</v>
      </c>
      <c r="I1" s="13" t="s">
        <v>8</v>
      </c>
      <c r="J1" s="22" t="s">
        <v>9</v>
      </c>
      <c r="K1" s="22" t="s">
        <v>10</v>
      </c>
      <c r="L1" s="23" t="s">
        <v>11</v>
      </c>
      <c r="M1" s="22" t="s">
        <v>12</v>
      </c>
      <c r="N1" s="24" t="s">
        <v>13</v>
      </c>
      <c r="O1" s="24" t="s">
        <v>14</v>
      </c>
      <c r="P1" s="22" t="s">
        <v>15</v>
      </c>
      <c r="Q1" s="24" t="s">
        <v>16</v>
      </c>
      <c r="R1" s="24" t="s">
        <v>17</v>
      </c>
      <c r="S1" s="22" t="s">
        <v>18</v>
      </c>
      <c r="T1" s="22" t="s">
        <v>19</v>
      </c>
      <c r="U1" s="22" t="s">
        <v>20</v>
      </c>
      <c r="V1" s="22" t="s">
        <v>21</v>
      </c>
      <c r="W1" s="15" t="s">
        <v>22</v>
      </c>
      <c r="X1" s="22" t="s">
        <v>23</v>
      </c>
      <c r="Y1" s="22" t="s">
        <v>24</v>
      </c>
      <c r="Z1" s="22" t="s">
        <v>25</v>
      </c>
      <c r="AA1" s="22" t="s">
        <v>26</v>
      </c>
      <c r="AB1" s="22" t="s">
        <v>27</v>
      </c>
      <c r="AC1" s="22" t="s">
        <v>28</v>
      </c>
      <c r="AD1" s="22" t="s">
        <v>29</v>
      </c>
      <c r="AE1" s="22" t="s">
        <v>30</v>
      </c>
      <c r="AF1" s="22" t="s">
        <v>31</v>
      </c>
      <c r="AG1" s="22" t="s">
        <v>32</v>
      </c>
      <c r="AH1" s="23" t="s">
        <v>33</v>
      </c>
      <c r="AI1" s="22" t="s">
        <v>34</v>
      </c>
      <c r="AJ1" s="15" t="s">
        <v>35</v>
      </c>
      <c r="AK1" s="22" t="s">
        <v>36</v>
      </c>
      <c r="AL1" s="22" t="s">
        <v>37</v>
      </c>
      <c r="AM1" s="22" t="s">
        <v>38</v>
      </c>
      <c r="AN1" s="22" t="s">
        <v>39</v>
      </c>
      <c r="AO1" s="23" t="s">
        <v>40</v>
      </c>
      <c r="AP1" s="22" t="s">
        <v>41</v>
      </c>
      <c r="AQ1" s="22" t="s">
        <v>42</v>
      </c>
      <c r="AR1" s="22" t="s">
        <v>43</v>
      </c>
      <c r="AS1" s="22" t="s">
        <v>44</v>
      </c>
      <c r="AT1" s="15" t="s">
        <v>45</v>
      </c>
      <c r="AU1" s="24" t="s">
        <v>46</v>
      </c>
      <c r="AV1" s="22" t="s">
        <v>47</v>
      </c>
      <c r="AW1" s="22" t="s">
        <v>48</v>
      </c>
      <c r="AX1" s="22" t="s">
        <v>49</v>
      </c>
      <c r="AY1" s="22" t="s">
        <v>50</v>
      </c>
      <c r="AZ1" s="15" t="s">
        <v>51</v>
      </c>
      <c r="BA1" s="15" t="s">
        <v>52</v>
      </c>
      <c r="BB1" s="15" t="s">
        <v>53</v>
      </c>
      <c r="BC1" s="15" t="s">
        <v>54</v>
      </c>
      <c r="BD1" s="15" t="s">
        <v>55</v>
      </c>
      <c r="BE1" s="27" t="s">
        <v>56</v>
      </c>
      <c r="BF1" s="28" t="s">
        <v>57</v>
      </c>
      <c r="BG1" s="28" t="s">
        <v>58</v>
      </c>
      <c r="BH1" s="28" t="s">
        <v>59</v>
      </c>
      <c r="BI1" s="28" t="s">
        <v>60</v>
      </c>
      <c r="BJ1" s="28" t="s">
        <v>61</v>
      </c>
      <c r="BK1" s="28" t="s">
        <v>62</v>
      </c>
      <c r="BL1" s="28" t="s">
        <v>63</v>
      </c>
      <c r="BM1" s="28" t="s">
        <v>64</v>
      </c>
      <c r="BN1" s="28" t="s">
        <v>65</v>
      </c>
      <c r="BO1" s="15" t="s">
        <v>66</v>
      </c>
      <c r="BP1" s="15" t="s">
        <v>67</v>
      </c>
      <c r="BQ1" s="22" t="s">
        <v>68</v>
      </c>
      <c r="BR1" s="22" t="s">
        <v>69</v>
      </c>
      <c r="BS1" s="31" t="s">
        <v>70</v>
      </c>
      <c r="BT1" s="22" t="s">
        <v>71</v>
      </c>
      <c r="BU1" s="22" t="s">
        <v>72</v>
      </c>
      <c r="BV1" s="23" t="s">
        <v>73</v>
      </c>
      <c r="BW1" s="15" t="s">
        <v>74</v>
      </c>
      <c r="BX1" s="22" t="s">
        <v>75</v>
      </c>
      <c r="BY1" s="22" t="s">
        <v>76</v>
      </c>
      <c r="BZ1" s="23" t="s">
        <v>77</v>
      </c>
      <c r="CA1" s="15" t="s">
        <v>78</v>
      </c>
      <c r="CB1" s="15" t="s">
        <v>79</v>
      </c>
      <c r="CC1" s="15" t="s">
        <v>80</v>
      </c>
      <c r="CD1" s="23" t="s">
        <v>81</v>
      </c>
      <c r="CE1" s="15" t="s">
        <v>82</v>
      </c>
      <c r="CF1" s="15" t="s">
        <v>83</v>
      </c>
      <c r="CG1" s="15" t="s">
        <v>84</v>
      </c>
      <c r="CH1" s="15" t="s">
        <v>85</v>
      </c>
      <c r="CI1" s="31" t="s">
        <v>86</v>
      </c>
      <c r="CJ1" s="23" t="s">
        <v>87</v>
      </c>
      <c r="CK1" s="23" t="s">
        <v>88</v>
      </c>
      <c r="CL1" s="23" t="s">
        <v>89</v>
      </c>
    </row>
    <row r="2" spans="1:90">
      <c r="A2" s="16">
        <v>1</v>
      </c>
      <c r="B2" s="17">
        <v>45170</v>
      </c>
      <c r="C2" s="18">
        <v>43916</v>
      </c>
      <c r="D2" s="19" t="s">
        <v>90</v>
      </c>
      <c r="E2" s="20" t="s">
        <v>91</v>
      </c>
      <c r="F2" s="21"/>
      <c r="G2" s="21"/>
      <c r="H2" s="19" t="s">
        <v>92</v>
      </c>
      <c r="I2" s="19" t="s">
        <v>93</v>
      </c>
      <c r="J2" s="25">
        <v>0</v>
      </c>
      <c r="K2" s="25">
        <f>-N4</f>
        <v>0</v>
      </c>
      <c r="L2" s="25">
        <v>0.271172063857843</v>
      </c>
      <c r="M2" s="25">
        <v>1.95298376768694</v>
      </c>
      <c r="N2" s="21">
        <v>0</v>
      </c>
      <c r="O2" s="21">
        <v>0</v>
      </c>
      <c r="P2" s="25">
        <v>0</v>
      </c>
      <c r="Q2" s="21">
        <v>0</v>
      </c>
      <c r="R2" s="21">
        <v>0</v>
      </c>
      <c r="S2" s="25">
        <v>2.09685752392129</v>
      </c>
      <c r="T2" s="25">
        <v>0</v>
      </c>
      <c r="U2" s="25">
        <v>2.00956733083784</v>
      </c>
      <c r="V2" s="25">
        <v>5.94527629855336</v>
      </c>
      <c r="W2" s="21">
        <v>0</v>
      </c>
      <c r="X2" s="25">
        <v>8.46129108646681</v>
      </c>
      <c r="Y2" s="25">
        <v>4.98016811975985</v>
      </c>
      <c r="Z2" s="25">
        <f>SUM(Table1[[#This Row],[DRI1_QTY (MT) (Lumps)]],Table1[[#This Row],[DRI2_QTY
(MT) (Fines)]])</f>
        <v>13.4414592062267</v>
      </c>
      <c r="AA2" s="25">
        <f>Table1[[#This Row],[TOT_DRI_QTY]]-Table1[[#This Row],[Sum of dir 1 + dri 2]]</f>
        <v>-0.392864293298361</v>
      </c>
      <c r="AB2" s="25">
        <v>13.0485949129283</v>
      </c>
      <c r="AC2" s="25">
        <v>41.0034810570732</v>
      </c>
      <c r="AD2" s="25">
        <v>71.8228326995258</v>
      </c>
      <c r="AE2" s="25">
        <v>9.14434388130844</v>
      </c>
      <c r="AF2" s="25">
        <v>2.4025283385973</v>
      </c>
      <c r="AG2" s="25">
        <v>2.03944720030424</v>
      </c>
      <c r="AH2" s="25">
        <v>3.28007230908026</v>
      </c>
      <c r="AI2" s="25">
        <v>1672.67005520812</v>
      </c>
      <c r="AJ2" s="21">
        <v>0</v>
      </c>
      <c r="AK2" s="25">
        <v>737.639089261748</v>
      </c>
      <c r="AL2" s="25">
        <v>11325.7821806296</v>
      </c>
      <c r="AM2" s="25">
        <v>183.353334200733</v>
      </c>
      <c r="AN2" s="25">
        <v>-0.982982123674193</v>
      </c>
      <c r="AO2" s="25">
        <v>95.7852286031097</v>
      </c>
      <c r="AP2" s="25">
        <v>14.1549870991414</v>
      </c>
      <c r="AQ2" s="25">
        <v>107.543163712343</v>
      </c>
      <c r="AR2" s="26">
        <v>45170.0706481481</v>
      </c>
      <c r="AS2" s="26">
        <v>45170.1366087963</v>
      </c>
      <c r="AT2" s="21">
        <v>0</v>
      </c>
      <c r="AU2" s="21">
        <v>0</v>
      </c>
      <c r="AV2" s="25">
        <v>223.419264831465</v>
      </c>
      <c r="AW2" s="25">
        <v>236.112646411998</v>
      </c>
      <c r="AX2" s="25">
        <v>234.051079815354</v>
      </c>
      <c r="AY2" s="25">
        <v>288.159512309067</v>
      </c>
      <c r="AZ2" s="21">
        <v>0</v>
      </c>
      <c r="BA2" s="21">
        <v>0</v>
      </c>
      <c r="BB2" s="21"/>
      <c r="BC2" s="21">
        <v>0</v>
      </c>
      <c r="BD2" s="21">
        <v>0</v>
      </c>
      <c r="BE2" s="29">
        <v>45170.0913310185</v>
      </c>
      <c r="BF2" s="30">
        <v>0.427087570874991</v>
      </c>
      <c r="BG2" s="30">
        <v>0.00583180912009852</v>
      </c>
      <c r="BH2" s="30">
        <v>0.0321269774167664</v>
      </c>
      <c r="BI2" s="30">
        <v>0.0141474461038791</v>
      </c>
      <c r="BJ2" s="30">
        <v>0.102424849309217</v>
      </c>
      <c r="BK2" s="30">
        <v>0.00497457138366438</v>
      </c>
      <c r="BL2" s="30">
        <v>0.0536548911629322</v>
      </c>
      <c r="BM2" s="30">
        <v>0.0299487308938322</v>
      </c>
      <c r="BN2" s="30">
        <v>0.00319816125127322</v>
      </c>
      <c r="BO2" s="21">
        <v>0</v>
      </c>
      <c r="BP2" s="21">
        <v>0</v>
      </c>
      <c r="BQ2" s="25">
        <v>0.403192314320327</v>
      </c>
      <c r="BR2" s="25">
        <v>0.4166432872915</v>
      </c>
      <c r="BS2" s="32">
        <v>147.449239212896</v>
      </c>
      <c r="BT2" s="25">
        <v>1.06659644626504</v>
      </c>
      <c r="BU2" s="25">
        <v>9.76497864786018</v>
      </c>
      <c r="BV2" s="25">
        <v>0.514202894552339</v>
      </c>
      <c r="BW2" s="21">
        <v>0</v>
      </c>
      <c r="BX2" s="25">
        <v>1220.97890894036</v>
      </c>
      <c r="BY2" s="25">
        <v>1174.31506351417</v>
      </c>
      <c r="BZ2" s="25">
        <v>818.45926440775</v>
      </c>
      <c r="CA2" s="21">
        <v>0</v>
      </c>
      <c r="CB2" s="21">
        <v>0</v>
      </c>
      <c r="CC2" s="21">
        <v>0</v>
      </c>
      <c r="CD2" s="26">
        <v>45170.0608333333</v>
      </c>
      <c r="CE2" s="21"/>
      <c r="CF2" s="21"/>
      <c r="CG2" s="21"/>
      <c r="CH2" s="21"/>
      <c r="CI2" s="32">
        <v>261.479092390768</v>
      </c>
      <c r="CJ2" s="25">
        <v>0</v>
      </c>
      <c r="CK2" s="32">
        <v>4.9131</v>
      </c>
      <c r="CL2" s="32">
        <v>57.4550939235287</v>
      </c>
    </row>
    <row r="3" spans="1:92">
      <c r="A3" s="16">
        <v>2</v>
      </c>
      <c r="B3" s="17">
        <v>45170</v>
      </c>
      <c r="C3" s="18">
        <v>45481.3017437592</v>
      </c>
      <c r="D3" s="19" t="s">
        <v>94</v>
      </c>
      <c r="E3" s="20" t="s">
        <v>91</v>
      </c>
      <c r="F3" s="21"/>
      <c r="G3" s="21"/>
      <c r="H3" s="19" t="s">
        <v>92</v>
      </c>
      <c r="I3" s="19" t="s">
        <v>93</v>
      </c>
      <c r="J3" s="25">
        <v>0</v>
      </c>
      <c r="K3" s="25">
        <v>0</v>
      </c>
      <c r="L3" s="25">
        <v>0.0311449294429552</v>
      </c>
      <c r="M3" s="25">
        <v>1.92888902059223</v>
      </c>
      <c r="N3" s="21">
        <v>0</v>
      </c>
      <c r="O3" s="21">
        <v>0</v>
      </c>
      <c r="P3" s="25">
        <v>0</v>
      </c>
      <c r="Q3" s="21">
        <v>0</v>
      </c>
      <c r="R3" s="21">
        <v>0</v>
      </c>
      <c r="S3" s="25">
        <v>2.03900191678706</v>
      </c>
      <c r="T3" s="25">
        <v>0</v>
      </c>
      <c r="U3" s="25">
        <v>2.03111366710092</v>
      </c>
      <c r="V3" s="25">
        <v>6.00228223252111</v>
      </c>
      <c r="W3" s="21">
        <v>0</v>
      </c>
      <c r="X3" s="25">
        <v>5.07261517853692</v>
      </c>
      <c r="Y3" s="25">
        <v>0</v>
      </c>
      <c r="Z3" s="25">
        <f>SUM(Table1[[#This Row],[DRI1_QTY (MT) (Lumps)]],Table1[[#This Row],[DRI2_QTY
(MT) (Fines)]])</f>
        <v>5.07261517853692</v>
      </c>
      <c r="AA3" s="25">
        <f>Table1[[#This Row],[TOT_DRI_QTY]]-Table1[[#This Row],[Sum of dir 1 + dri 2]]</f>
        <v>0.0156037191200094</v>
      </c>
      <c r="AB3" s="25">
        <v>5.08821889765693</v>
      </c>
      <c r="AC3" s="25">
        <v>40.9231136555043</v>
      </c>
      <c r="AD3" s="25">
        <v>49.5395196462995</v>
      </c>
      <c r="AE3" s="25">
        <v>10.2807046325995</v>
      </c>
      <c r="AF3" s="25">
        <v>1.56904016339171</v>
      </c>
      <c r="AG3" s="25">
        <v>1.85622838062364</v>
      </c>
      <c r="AH3" s="25">
        <v>3.32489477347391</v>
      </c>
      <c r="AI3" s="25">
        <v>1528.74986611362</v>
      </c>
      <c r="AJ3" s="21">
        <v>0</v>
      </c>
      <c r="AK3" s="25">
        <v>478.096993508118</v>
      </c>
      <c r="AL3" s="25">
        <v>5887.99311823152</v>
      </c>
      <c r="AM3" s="25">
        <v>102.019056688547</v>
      </c>
      <c r="AN3" s="25">
        <v>-1</v>
      </c>
      <c r="AO3" s="25">
        <v>30.8331652658503</v>
      </c>
      <c r="AP3" s="25">
        <v>12.6208468274146</v>
      </c>
      <c r="AQ3" s="25">
        <v>43.8198334286337</v>
      </c>
      <c r="AR3" s="26">
        <v>45170.1453125</v>
      </c>
      <c r="AS3" s="26">
        <v>45170.1664699074</v>
      </c>
      <c r="AT3" s="21">
        <v>0</v>
      </c>
      <c r="AU3" s="21">
        <v>0</v>
      </c>
      <c r="AV3" s="25">
        <v>235.070054484426</v>
      </c>
      <c r="AW3" s="25">
        <v>233.99413520651</v>
      </c>
      <c r="AX3" s="25">
        <v>245.939270069195</v>
      </c>
      <c r="AY3" s="25">
        <v>313.916976408578</v>
      </c>
      <c r="AZ3" s="21">
        <v>0</v>
      </c>
      <c r="BA3" s="21">
        <v>0</v>
      </c>
      <c r="BB3" s="21"/>
      <c r="BC3" s="21">
        <v>0</v>
      </c>
      <c r="BD3" s="21">
        <v>0</v>
      </c>
      <c r="BE3" s="29">
        <v>45170.1621412037</v>
      </c>
      <c r="BF3" s="30">
        <v>0.327275259511287</v>
      </c>
      <c r="BG3" s="30">
        <v>0.00388382081614476</v>
      </c>
      <c r="BH3" s="30">
        <v>0.0329144338739686</v>
      </c>
      <c r="BI3" s="30">
        <v>0.00949144907297633</v>
      </c>
      <c r="BJ3" s="30">
        <v>0.0512395773546464</v>
      </c>
      <c r="BK3" s="30">
        <v>0.00558338455303032</v>
      </c>
      <c r="BL3" s="30">
        <v>0.0861823096298133</v>
      </c>
      <c r="BM3" s="30">
        <v>0.0264444259477118</v>
      </c>
      <c r="BN3" s="30">
        <v>0.0036116197456768</v>
      </c>
      <c r="BO3" s="21">
        <v>0</v>
      </c>
      <c r="BP3" s="21">
        <v>0</v>
      </c>
      <c r="BQ3" s="25">
        <v>0.331496365748448</v>
      </c>
      <c r="BR3" s="25">
        <v>0.319518973058138</v>
      </c>
      <c r="BS3" s="32">
        <v>223.182091709312</v>
      </c>
      <c r="BT3" s="25">
        <v>1.05440676093705</v>
      </c>
      <c r="BU3" s="25">
        <v>7.86672260011965</v>
      </c>
      <c r="BV3" s="25">
        <v>1.73508111680433</v>
      </c>
      <c r="BW3" s="21">
        <v>0</v>
      </c>
      <c r="BX3" s="25">
        <v>600.377156223901</v>
      </c>
      <c r="BY3" s="25">
        <v>633.518144627136</v>
      </c>
      <c r="BZ3" s="25">
        <v>509.054119664016</v>
      </c>
      <c r="CA3" s="21">
        <v>0</v>
      </c>
      <c r="CB3" s="21">
        <v>0</v>
      </c>
      <c r="CC3" s="21">
        <v>0</v>
      </c>
      <c r="CD3" s="26">
        <v>45170.1366087963</v>
      </c>
      <c r="CE3" s="21"/>
      <c r="CF3" s="21"/>
      <c r="CG3" s="21"/>
      <c r="CH3" s="21"/>
      <c r="CI3" s="32">
        <v>168.883159029445</v>
      </c>
      <c r="CJ3" s="25">
        <v>0</v>
      </c>
      <c r="CK3" s="32">
        <v>4.29229223244068</v>
      </c>
      <c r="CL3" s="32">
        <v>46.6521598561959</v>
      </c>
      <c r="CM3" s="8"/>
      <c r="CN3" t="s">
        <v>95</v>
      </c>
    </row>
    <row r="4" spans="1:92">
      <c r="A4" s="16">
        <v>3</v>
      </c>
      <c r="B4" s="17">
        <v>45170</v>
      </c>
      <c r="C4" s="18">
        <v>45275.8589574136</v>
      </c>
      <c r="D4" s="19" t="s">
        <v>96</v>
      </c>
      <c r="E4" s="20" t="s">
        <v>91</v>
      </c>
      <c r="F4" s="21"/>
      <c r="G4" s="21"/>
      <c r="H4" s="19" t="s">
        <v>92</v>
      </c>
      <c r="I4" s="19" t="s">
        <v>93</v>
      </c>
      <c r="J4" s="25">
        <v>0</v>
      </c>
      <c r="K4" s="25">
        <v>0.0612517034424149</v>
      </c>
      <c r="L4" s="25">
        <v>0.0921016035967079</v>
      </c>
      <c r="M4" s="25">
        <v>2.08636603289025</v>
      </c>
      <c r="N4" s="21">
        <v>0</v>
      </c>
      <c r="O4" s="21">
        <v>0</v>
      </c>
      <c r="P4" s="25">
        <v>0</v>
      </c>
      <c r="Q4" s="21">
        <v>0</v>
      </c>
      <c r="R4" s="21">
        <v>0</v>
      </c>
      <c r="S4" s="25">
        <v>2.04827801603443</v>
      </c>
      <c r="T4" s="25">
        <v>0</v>
      </c>
      <c r="U4" s="25">
        <v>1.98094591632643</v>
      </c>
      <c r="V4" s="25">
        <v>5.75129992124546</v>
      </c>
      <c r="W4" s="21">
        <v>0</v>
      </c>
      <c r="X4" s="25">
        <v>15.1970866418351</v>
      </c>
      <c r="Y4" s="25">
        <v>5.26720396111577</v>
      </c>
      <c r="Z4" s="25">
        <f>SUM(Table1[[#This Row],[DRI1_QTY (MT) (Lumps)]],Table1[[#This Row],[DRI2_QTY
(MT) (Fines)]])</f>
        <v>20.4642906029509</v>
      </c>
      <c r="AA4" s="25">
        <f>Table1[[#This Row],[TOT_DRI_QTY]]-Table1[[#This Row],[Sum of dir 1 + dri 2]]</f>
        <v>-0.487870537982069</v>
      </c>
      <c r="AB4" s="25">
        <v>19.9764200649688</v>
      </c>
      <c r="AC4" s="25">
        <v>42.9796923669062</v>
      </c>
      <c r="AD4" s="25">
        <v>74.5040612348512</v>
      </c>
      <c r="AE4" s="25">
        <v>9.96707848422654</v>
      </c>
      <c r="AF4" s="25">
        <v>2.51260265802165</v>
      </c>
      <c r="AG4" s="25">
        <v>1.61602155390759</v>
      </c>
      <c r="AH4" s="25">
        <v>3.83117809790266</v>
      </c>
      <c r="AI4" s="25">
        <v>1546.34556888966</v>
      </c>
      <c r="AJ4" s="21">
        <v>0</v>
      </c>
      <c r="AK4" s="25">
        <v>548.541758828127</v>
      </c>
      <c r="AL4" s="25">
        <v>11676.0333146562</v>
      </c>
      <c r="AM4" s="25">
        <v>167.738337198029</v>
      </c>
      <c r="AN4" s="25">
        <v>-0.941352692420716</v>
      </c>
      <c r="AO4" s="25">
        <v>33.7576205620587</v>
      </c>
      <c r="AP4" s="25">
        <v>12.0260390700554</v>
      </c>
      <c r="AQ4" s="25">
        <v>50.1726136979461</v>
      </c>
      <c r="AR4" s="26">
        <v>45170.1744791667</v>
      </c>
      <c r="AS4" s="26">
        <v>45170.2010300926</v>
      </c>
      <c r="AT4" s="21">
        <v>0</v>
      </c>
      <c r="AU4" s="21">
        <v>0</v>
      </c>
      <c r="AV4" s="25">
        <v>230.759401472335</v>
      </c>
      <c r="AW4" s="25">
        <v>235.232356134257</v>
      </c>
      <c r="AX4" s="25">
        <v>285.732822141001</v>
      </c>
      <c r="AY4" s="25">
        <v>295.466130655615</v>
      </c>
      <c r="AZ4" s="21">
        <v>0</v>
      </c>
      <c r="BA4" s="21">
        <v>0</v>
      </c>
      <c r="BB4" s="21"/>
      <c r="BC4" s="21">
        <v>0</v>
      </c>
      <c r="BD4" s="21">
        <v>0</v>
      </c>
      <c r="BE4" s="29">
        <v>45170.197025463</v>
      </c>
      <c r="BF4" s="30">
        <v>0.0503697419667308</v>
      </c>
      <c r="BG4" s="30">
        <v>0.00157321950938759</v>
      </c>
      <c r="BH4" s="30">
        <v>0.0179348395600511</v>
      </c>
      <c r="BI4" s="30">
        <v>0.00905335570750141</v>
      </c>
      <c r="BJ4" s="30">
        <v>0.0721305113218275</v>
      </c>
      <c r="BK4" s="30">
        <v>0.00537079264957592</v>
      </c>
      <c r="BL4" s="30">
        <v>0.0392761837332001</v>
      </c>
      <c r="BM4" s="30">
        <v>0.0208195211066779</v>
      </c>
      <c r="BN4" s="30">
        <v>0.00327029267278563</v>
      </c>
      <c r="BO4" s="21">
        <v>0</v>
      </c>
      <c r="BP4" s="21">
        <v>0</v>
      </c>
      <c r="BQ4" s="25">
        <v>0.0498224632212495</v>
      </c>
      <c r="BR4" s="25">
        <v>0.043953666288458</v>
      </c>
      <c r="BS4" s="32">
        <v>135.238257021419</v>
      </c>
      <c r="BT4" s="25">
        <v>1</v>
      </c>
      <c r="BU4" s="25">
        <v>7.33423070115072</v>
      </c>
      <c r="BV4" s="25">
        <v>1.10587520245473</v>
      </c>
      <c r="BW4" s="21">
        <v>0</v>
      </c>
      <c r="BX4" s="25">
        <v>745.075099437591</v>
      </c>
      <c r="BY4" s="25">
        <v>844.546746314354</v>
      </c>
      <c r="BZ4" s="25">
        <v>594.203556593648</v>
      </c>
      <c r="CA4" s="21">
        <v>0</v>
      </c>
      <c r="CB4" s="21">
        <v>0</v>
      </c>
      <c r="CC4" s="21">
        <v>0</v>
      </c>
      <c r="CD4" s="26">
        <v>45170.1664699074</v>
      </c>
      <c r="CE4" s="21"/>
      <c r="CF4" s="21"/>
      <c r="CG4" s="21"/>
      <c r="CH4" s="21"/>
      <c r="CI4" s="32">
        <v>360.073505812602</v>
      </c>
      <c r="CJ4" s="25">
        <v>0</v>
      </c>
      <c r="CK4" s="32">
        <v>4.37156015709221</v>
      </c>
      <c r="CL4" s="32">
        <v>53.5789940523461</v>
      </c>
      <c r="CM4" s="2"/>
      <c r="CN4" t="s">
        <v>97</v>
      </c>
    </row>
    <row r="5" spans="1:90">
      <c r="A5" s="16">
        <v>4</v>
      </c>
      <c r="B5" s="17">
        <v>45170</v>
      </c>
      <c r="C5" s="18">
        <v>43916</v>
      </c>
      <c r="D5" s="19" t="s">
        <v>96</v>
      </c>
      <c r="E5" s="20" t="s">
        <v>91</v>
      </c>
      <c r="F5" s="21"/>
      <c r="G5" s="21"/>
      <c r="H5" s="19" t="s">
        <v>92</v>
      </c>
      <c r="I5" s="19" t="s">
        <v>93</v>
      </c>
      <c r="J5" s="25">
        <v>0</v>
      </c>
      <c r="K5" s="25">
        <v>0.318651380621788</v>
      </c>
      <c r="L5" s="25">
        <v>0.0735289031454727</v>
      </c>
      <c r="M5" s="25">
        <v>2.11928474389586</v>
      </c>
      <c r="N5" s="21">
        <v>0</v>
      </c>
      <c r="O5" s="21">
        <v>0</v>
      </c>
      <c r="P5" s="25">
        <v>0</v>
      </c>
      <c r="Q5" s="21">
        <v>0</v>
      </c>
      <c r="R5" s="21">
        <v>0</v>
      </c>
      <c r="S5" s="25">
        <v>2.0589363615027</v>
      </c>
      <c r="T5" s="25">
        <v>0</v>
      </c>
      <c r="U5" s="25">
        <v>2.11912899511364</v>
      </c>
      <c r="V5" s="25">
        <v>6.42872451721784</v>
      </c>
      <c r="W5" s="21">
        <v>0</v>
      </c>
      <c r="X5" s="25">
        <v>14.1237022612766</v>
      </c>
      <c r="Y5" s="25">
        <v>4.89919405186548</v>
      </c>
      <c r="Z5" s="25">
        <f>SUM(Table1[[#This Row],[DRI1_QTY (MT) (Lumps)]],Table1[[#This Row],[DRI2_QTY
(MT) (Fines)]])</f>
        <v>19.0228963131421</v>
      </c>
      <c r="AA5" s="25">
        <f>Table1[[#This Row],[TOT_DRI_QTY]]-Table1[[#This Row],[Sum of dir 1 + dri 2]]</f>
        <v>-1.36536867050018</v>
      </c>
      <c r="AB5" s="25">
        <v>17.6575276426419</v>
      </c>
      <c r="AC5" s="25">
        <v>41.4035254807462</v>
      </c>
      <c r="AD5" s="25">
        <v>73.4302480448716</v>
      </c>
      <c r="AE5" s="25">
        <v>10.639619506343</v>
      </c>
      <c r="AF5" s="25">
        <v>2.07050132658713</v>
      </c>
      <c r="AG5" s="25">
        <v>2.18897638251895</v>
      </c>
      <c r="AH5" s="25">
        <v>2.53056284472581</v>
      </c>
      <c r="AI5" s="25">
        <v>1650.58308335512</v>
      </c>
      <c r="AJ5" s="21">
        <v>0</v>
      </c>
      <c r="AK5" s="25">
        <v>540.543641119848</v>
      </c>
      <c r="AL5" s="25">
        <v>10283.3988233059</v>
      </c>
      <c r="AM5" s="25">
        <v>167.81655015705</v>
      </c>
      <c r="AN5" s="25">
        <v>-0.990831977863621</v>
      </c>
      <c r="AO5" s="25">
        <v>33.5400716780316</v>
      </c>
      <c r="AP5" s="25">
        <v>17.2997020752502</v>
      </c>
      <c r="AQ5" s="25">
        <v>47.8168975293742</v>
      </c>
      <c r="AR5" s="26">
        <v>45170.2123263889</v>
      </c>
      <c r="AS5" s="26">
        <v>45170.2353009259</v>
      </c>
      <c r="AT5" s="21">
        <v>0</v>
      </c>
      <c r="AU5" s="21">
        <v>0</v>
      </c>
      <c r="AV5" s="25">
        <v>255.875530391998</v>
      </c>
      <c r="AW5" s="25">
        <v>223.120710206858</v>
      </c>
      <c r="AX5" s="25">
        <v>245.053215199201</v>
      </c>
      <c r="AY5" s="25">
        <v>312.048614774021</v>
      </c>
      <c r="AZ5" s="21">
        <v>0</v>
      </c>
      <c r="BA5" s="21">
        <v>0</v>
      </c>
      <c r="BB5" s="21"/>
      <c r="BC5" s="21">
        <v>0</v>
      </c>
      <c r="BD5" s="21">
        <v>0</v>
      </c>
      <c r="BE5" s="29">
        <v>45170.2324189815</v>
      </c>
      <c r="BF5" s="30">
        <v>0.171218400688952</v>
      </c>
      <c r="BG5" s="30">
        <v>0.000614916525418504</v>
      </c>
      <c r="BH5" s="30">
        <v>0.0164064756313652</v>
      </c>
      <c r="BI5" s="30">
        <v>0.0103014724686388</v>
      </c>
      <c r="BJ5" s="30">
        <v>0.0746221853944952</v>
      </c>
      <c r="BK5" s="30">
        <v>0.00443647836946617</v>
      </c>
      <c r="BL5" s="30">
        <v>0.0345331655460531</v>
      </c>
      <c r="BM5" s="30">
        <v>0.0167079694874139</v>
      </c>
      <c r="BN5" s="30">
        <v>0.00337853022433059</v>
      </c>
      <c r="BO5" s="21">
        <v>0</v>
      </c>
      <c r="BP5" s="21">
        <v>0</v>
      </c>
      <c r="BQ5" s="25">
        <v>0.183260425812405</v>
      </c>
      <c r="BR5" s="25">
        <v>0.161803578626727</v>
      </c>
      <c r="BS5" s="32">
        <v>101.022319927374</v>
      </c>
      <c r="BT5" s="25">
        <v>1</v>
      </c>
      <c r="BU5" s="25">
        <v>5.31043620308178</v>
      </c>
      <c r="BV5" s="25">
        <v>0.529920109322559</v>
      </c>
      <c r="BW5" s="21">
        <v>0</v>
      </c>
      <c r="BX5" s="25">
        <v>834.583993925306</v>
      </c>
      <c r="BY5" s="25">
        <v>775.670858285117</v>
      </c>
      <c r="BZ5" s="25">
        <v>570.3708245544</v>
      </c>
      <c r="CA5" s="21">
        <v>0</v>
      </c>
      <c r="CB5" s="21">
        <v>0</v>
      </c>
      <c r="CC5" s="21">
        <v>0</v>
      </c>
      <c r="CD5" s="26">
        <v>45170.2010300926</v>
      </c>
      <c r="CE5" s="21"/>
      <c r="CF5" s="21"/>
      <c r="CG5" s="21"/>
      <c r="CH5" s="21"/>
      <c r="CI5" s="32">
        <v>258.258921919536</v>
      </c>
      <c r="CJ5" s="25">
        <v>0</v>
      </c>
      <c r="CK5" s="32">
        <v>4.53260891010346</v>
      </c>
      <c r="CL5" s="32">
        <v>51.1298680511795</v>
      </c>
    </row>
    <row r="6" spans="1:90">
      <c r="A6" s="16">
        <v>5</v>
      </c>
      <c r="B6" s="17">
        <v>45170</v>
      </c>
      <c r="C6" s="18">
        <v>43916</v>
      </c>
      <c r="D6" s="19" t="s">
        <v>98</v>
      </c>
      <c r="E6" s="20" t="s">
        <v>91</v>
      </c>
      <c r="F6" s="21"/>
      <c r="G6" s="21"/>
      <c r="H6" s="19" t="s">
        <v>92</v>
      </c>
      <c r="I6" s="19" t="s">
        <v>93</v>
      </c>
      <c r="J6" s="25">
        <v>0</v>
      </c>
      <c r="K6" s="25">
        <v>-0.000174053053757175</v>
      </c>
      <c r="L6" s="25">
        <v>0.0525359629308114</v>
      </c>
      <c r="M6" s="25">
        <v>1.8082754074416</v>
      </c>
      <c r="N6" s="21">
        <v>0</v>
      </c>
      <c r="O6" s="21">
        <v>0</v>
      </c>
      <c r="P6" s="25">
        <v>0</v>
      </c>
      <c r="Q6" s="21">
        <v>0</v>
      </c>
      <c r="R6" s="21">
        <v>0</v>
      </c>
      <c r="S6" s="25">
        <v>1.90959965835625</v>
      </c>
      <c r="T6" s="25">
        <v>0</v>
      </c>
      <c r="U6" s="25">
        <v>2.18789362351087</v>
      </c>
      <c r="V6" s="25">
        <v>6.15890907235775</v>
      </c>
      <c r="W6" s="21">
        <v>0</v>
      </c>
      <c r="X6" s="25">
        <v>11.8971345221759</v>
      </c>
      <c r="Y6" s="25">
        <v>4.91897870280044</v>
      </c>
      <c r="Z6" s="25">
        <f>SUM(Table1[[#This Row],[DRI1_QTY (MT) (Lumps)]],Table1[[#This Row],[DRI2_QTY
(MT) (Fines)]])</f>
        <v>16.8161132249763</v>
      </c>
      <c r="AA6" s="25">
        <f>Table1[[#This Row],[TOT_DRI_QTY]]-Table1[[#This Row],[Sum of dir 1 + dri 2]]</f>
        <v>-2.38408382411914</v>
      </c>
      <c r="AB6" s="25">
        <v>14.4320294008572</v>
      </c>
      <c r="AC6" s="25">
        <v>44.4147808523454</v>
      </c>
      <c r="AD6" s="25">
        <v>61.2130209461391</v>
      </c>
      <c r="AE6" s="25">
        <v>10.9178402130599</v>
      </c>
      <c r="AF6" s="25">
        <v>1.89782983364442</v>
      </c>
      <c r="AG6" s="25">
        <v>1.71185573187</v>
      </c>
      <c r="AH6" s="25">
        <v>2.8521343668916</v>
      </c>
      <c r="AI6" s="25">
        <v>1604.29434048868</v>
      </c>
      <c r="AJ6" s="21">
        <v>0</v>
      </c>
      <c r="AK6" s="25">
        <v>436.213766614989</v>
      </c>
      <c r="AL6" s="25">
        <v>10539.5771884243</v>
      </c>
      <c r="AM6" s="25">
        <v>163.192936485675</v>
      </c>
      <c r="AN6" s="25">
        <v>-0.974072672230353</v>
      </c>
      <c r="AO6" s="25">
        <v>35.7167583236332</v>
      </c>
      <c r="AP6" s="25">
        <v>8.52785329061683</v>
      </c>
      <c r="AQ6" s="25">
        <v>42.1661260313226</v>
      </c>
      <c r="AR6" s="26">
        <v>45170.2414583333</v>
      </c>
      <c r="AS6" s="26">
        <v>45170.2644907407</v>
      </c>
      <c r="AT6" s="21">
        <v>0</v>
      </c>
      <c r="AU6" s="21">
        <v>0</v>
      </c>
      <c r="AV6" s="25">
        <v>242.711323507609</v>
      </c>
      <c r="AW6" s="25">
        <v>245.704104370834</v>
      </c>
      <c r="AX6" s="25">
        <v>267.727446686464</v>
      </c>
      <c r="AY6" s="25">
        <v>321.760029932376</v>
      </c>
      <c r="AZ6" s="21">
        <v>0</v>
      </c>
      <c r="BA6" s="21">
        <v>0</v>
      </c>
      <c r="BB6" s="21"/>
      <c r="BC6" s="21">
        <v>0</v>
      </c>
      <c r="BD6" s="21">
        <v>0</v>
      </c>
      <c r="BE6" s="29">
        <v>45170.2605902778</v>
      </c>
      <c r="BF6" s="30">
        <v>0.0545085604467531</v>
      </c>
      <c r="BG6" s="30">
        <v>0.00142705605910676</v>
      </c>
      <c r="BH6" s="30">
        <v>0.0186434088583849</v>
      </c>
      <c r="BI6" s="30">
        <v>0.00757613519526438</v>
      </c>
      <c r="BJ6" s="30">
        <v>0.0834934773392678</v>
      </c>
      <c r="BK6" s="30">
        <v>0.00523928966820944</v>
      </c>
      <c r="BL6" s="30">
        <v>0.027640598921955</v>
      </c>
      <c r="BM6" s="30">
        <v>0.0151295577986683</v>
      </c>
      <c r="BN6" s="30">
        <v>0.00361984314385516</v>
      </c>
      <c r="BO6" s="21">
        <v>0</v>
      </c>
      <c r="BP6" s="21">
        <v>0</v>
      </c>
      <c r="BQ6" s="25">
        <v>0.052203233958242</v>
      </c>
      <c r="BR6" s="25">
        <v>0.0532377494141362</v>
      </c>
      <c r="BS6" s="32">
        <v>110.119232191999</v>
      </c>
      <c r="BT6" s="25">
        <v>1.07035288050169</v>
      </c>
      <c r="BU6" s="25">
        <v>7.8362475269275</v>
      </c>
      <c r="BV6" s="25">
        <v>1.02416691751157</v>
      </c>
      <c r="BW6" s="21">
        <v>0</v>
      </c>
      <c r="BX6" s="25">
        <v>867.843407159262</v>
      </c>
      <c r="BY6" s="25">
        <v>718.506156557613</v>
      </c>
      <c r="BZ6" s="25">
        <v>589.262455697766</v>
      </c>
      <c r="CA6" s="21">
        <v>0</v>
      </c>
      <c r="CB6" s="21">
        <v>0</v>
      </c>
      <c r="CC6" s="21">
        <v>0</v>
      </c>
      <c r="CD6" s="26">
        <v>45170.2353009259</v>
      </c>
      <c r="CE6" s="21"/>
      <c r="CF6" s="21"/>
      <c r="CG6" s="21"/>
      <c r="CH6" s="21"/>
      <c r="CI6" s="32">
        <v>269.450242078494</v>
      </c>
      <c r="CJ6" s="25">
        <v>0</v>
      </c>
      <c r="CK6" s="32">
        <v>4.34092974011863</v>
      </c>
      <c r="CL6" s="32">
        <v>54.5260489260246</v>
      </c>
    </row>
    <row r="7" spans="1:90">
      <c r="A7" s="16">
        <v>6</v>
      </c>
      <c r="B7" s="17">
        <v>45170</v>
      </c>
      <c r="C7" s="18">
        <v>43916</v>
      </c>
      <c r="D7" s="19" t="s">
        <v>94</v>
      </c>
      <c r="E7" s="20" t="s">
        <v>91</v>
      </c>
      <c r="F7" s="21"/>
      <c r="G7" s="21"/>
      <c r="H7" s="19" t="s">
        <v>99</v>
      </c>
      <c r="I7" s="19" t="s">
        <v>100</v>
      </c>
      <c r="J7" s="25">
        <v>0</v>
      </c>
      <c r="K7" s="25">
        <v>0</v>
      </c>
      <c r="L7" s="25">
        <v>0.114524414610069</v>
      </c>
      <c r="M7" s="25">
        <v>1.98272945409698</v>
      </c>
      <c r="N7" s="21">
        <v>0</v>
      </c>
      <c r="O7" s="21">
        <v>0</v>
      </c>
      <c r="P7" s="25">
        <v>0</v>
      </c>
      <c r="Q7" s="21">
        <v>0</v>
      </c>
      <c r="R7" s="21">
        <v>0</v>
      </c>
      <c r="S7" s="25">
        <v>1.82610563330355</v>
      </c>
      <c r="T7" s="25">
        <v>0</v>
      </c>
      <c r="U7" s="25">
        <v>2.14069866946908</v>
      </c>
      <c r="V7" s="25">
        <v>6.12545825368114</v>
      </c>
      <c r="W7" s="21">
        <v>0</v>
      </c>
      <c r="X7" s="25">
        <v>5.41196352006328</v>
      </c>
      <c r="Y7" s="25">
        <v>0</v>
      </c>
      <c r="Z7" s="25">
        <f>SUM(Table1[[#This Row],[DRI1_QTY (MT) (Lumps)]],Table1[[#This Row],[DRI2_QTY
(MT) (Fines)]])</f>
        <v>5.41196352006328</v>
      </c>
      <c r="AA7" s="25">
        <f>Table1[[#This Row],[TOT_DRI_QTY]]-Table1[[#This Row],[Sum of dir 1 + dri 2]]</f>
        <v>-0.12049157013473</v>
      </c>
      <c r="AB7" s="25">
        <v>5.29147194992855</v>
      </c>
      <c r="AC7" s="25">
        <v>39.1747309399257</v>
      </c>
      <c r="AD7" s="25">
        <v>57.5792881445307</v>
      </c>
      <c r="AE7" s="25">
        <v>9.74512145693001</v>
      </c>
      <c r="AF7" s="25">
        <v>1.27849293937783</v>
      </c>
      <c r="AG7" s="25">
        <v>2.11392184804408</v>
      </c>
      <c r="AH7" s="25">
        <v>2.37917934659666</v>
      </c>
      <c r="AI7" s="25">
        <v>1396.58909826506</v>
      </c>
      <c r="AJ7" s="21">
        <v>0</v>
      </c>
      <c r="AK7" s="25">
        <v>432.798217969457</v>
      </c>
      <c r="AL7" s="25">
        <v>8610.77238132208</v>
      </c>
      <c r="AM7" s="25">
        <v>160.927835462498</v>
      </c>
      <c r="AN7" s="25">
        <v>-1</v>
      </c>
      <c r="AO7" s="25">
        <v>39.9630449401687</v>
      </c>
      <c r="AP7" s="25">
        <v>37.9874319294952</v>
      </c>
      <c r="AQ7" s="25">
        <v>81.5963355305003</v>
      </c>
      <c r="AR7" s="26">
        <v>45170.2935648148</v>
      </c>
      <c r="AS7" s="26">
        <v>45170.3242824074</v>
      </c>
      <c r="AT7" s="21">
        <v>0</v>
      </c>
      <c r="AU7" s="21">
        <v>0</v>
      </c>
      <c r="AV7" s="25">
        <v>224.183065493705</v>
      </c>
      <c r="AW7" s="25">
        <v>247.065029611167</v>
      </c>
      <c r="AX7" s="25">
        <v>260.527537892034</v>
      </c>
      <c r="AY7" s="25">
        <v>303.62809508305</v>
      </c>
      <c r="AZ7" s="21">
        <v>0</v>
      </c>
      <c r="BA7" s="21">
        <v>0</v>
      </c>
      <c r="BB7" s="21"/>
      <c r="BC7" s="21">
        <v>0</v>
      </c>
      <c r="BD7" s="21">
        <v>0</v>
      </c>
      <c r="BE7" s="29">
        <v>45170.3213078704</v>
      </c>
      <c r="BF7" s="30">
        <v>0.238998541183893</v>
      </c>
      <c r="BG7" s="30">
        <v>-0.000209085931778023</v>
      </c>
      <c r="BH7" s="30">
        <v>0.0184023756260147</v>
      </c>
      <c r="BI7" s="30">
        <v>0.0104857285547504</v>
      </c>
      <c r="BJ7" s="30">
        <v>0.0517767752180589</v>
      </c>
      <c r="BK7" s="30">
        <v>0.00512690317865278</v>
      </c>
      <c r="BL7" s="30">
        <v>0.0267035155581125</v>
      </c>
      <c r="BM7" s="30">
        <v>0.015454496046922</v>
      </c>
      <c r="BN7" s="30">
        <v>0.00334591571127297</v>
      </c>
      <c r="BO7" s="21">
        <v>0</v>
      </c>
      <c r="BP7" s="21">
        <v>0</v>
      </c>
      <c r="BQ7" s="25">
        <v>0.631518232849931</v>
      </c>
      <c r="BR7" s="25">
        <v>0.243719823907629</v>
      </c>
      <c r="BS7" s="32">
        <v>173.568134189594</v>
      </c>
      <c r="BT7" s="25">
        <v>1</v>
      </c>
      <c r="BU7" s="25">
        <v>6.93274571252151</v>
      </c>
      <c r="BV7" s="25">
        <v>0.958718124281126</v>
      </c>
      <c r="BW7" s="21">
        <v>0</v>
      </c>
      <c r="BX7" s="25">
        <v>871.733809848714</v>
      </c>
      <c r="BY7" s="25">
        <v>797.263039814365</v>
      </c>
      <c r="BZ7" s="25">
        <v>553.260602216023</v>
      </c>
      <c r="CA7" s="21">
        <v>0</v>
      </c>
      <c r="CB7" s="21">
        <v>0</v>
      </c>
      <c r="CC7" s="21">
        <v>0</v>
      </c>
      <c r="CD7" s="26">
        <v>45170.2644907407</v>
      </c>
      <c r="CE7" s="21"/>
      <c r="CF7" s="21"/>
      <c r="CG7" s="21"/>
      <c r="CH7" s="21"/>
      <c r="CI7" s="32">
        <v>238.957101955269</v>
      </c>
      <c r="CJ7" s="25">
        <v>0</v>
      </c>
      <c r="CK7" s="32">
        <v>4.29054592652923</v>
      </c>
      <c r="CL7" s="32">
        <v>46.514293244128</v>
      </c>
    </row>
    <row r="8" spans="1:90">
      <c r="A8" s="16">
        <v>7</v>
      </c>
      <c r="B8" s="17">
        <v>45170</v>
      </c>
      <c r="C8" s="18">
        <v>46021</v>
      </c>
      <c r="D8" s="19" t="s">
        <v>101</v>
      </c>
      <c r="E8" s="20" t="s">
        <v>91</v>
      </c>
      <c r="F8" s="21"/>
      <c r="G8" s="21"/>
      <c r="H8" s="19" t="s">
        <v>99</v>
      </c>
      <c r="I8" s="19" t="s">
        <v>100</v>
      </c>
      <c r="J8" s="25">
        <v>0</v>
      </c>
      <c r="K8" s="25">
        <v>-0.00148573972410626</v>
      </c>
      <c r="L8" s="25">
        <v>0.0561371388131033</v>
      </c>
      <c r="M8" s="25">
        <v>2.1774183568965</v>
      </c>
      <c r="N8" s="21">
        <v>0</v>
      </c>
      <c r="O8" s="21">
        <v>0</v>
      </c>
      <c r="P8" s="25">
        <v>0</v>
      </c>
      <c r="Q8" s="21">
        <v>0</v>
      </c>
      <c r="R8" s="21">
        <v>0</v>
      </c>
      <c r="S8" s="25">
        <v>2.04416441163138</v>
      </c>
      <c r="T8" s="25">
        <v>0</v>
      </c>
      <c r="U8" s="25">
        <v>1.99443048302529</v>
      </c>
      <c r="V8" s="25">
        <v>6.0307532619327</v>
      </c>
      <c r="W8" s="21">
        <v>0</v>
      </c>
      <c r="X8" s="25">
        <v>10.8293106303187</v>
      </c>
      <c r="Y8" s="25">
        <v>4.86995170521932</v>
      </c>
      <c r="Z8" s="25">
        <f>SUM(Table1[[#This Row],[DRI1_QTY (MT) (Lumps)]],Table1[[#This Row],[DRI2_QTY
(MT) (Fines)]])</f>
        <v>15.699262335538</v>
      </c>
      <c r="AA8" s="25">
        <f>Table1[[#This Row],[TOT_DRI_QTY]]-Table1[[#This Row],[Sum of dir 1 + dri 2]]</f>
        <v>1.24581327887048</v>
      </c>
      <c r="AB8" s="25">
        <v>16.9450756144085</v>
      </c>
      <c r="AC8" s="25">
        <v>40.373055801631</v>
      </c>
      <c r="AD8" s="25">
        <v>66.9138913310418</v>
      </c>
      <c r="AE8" s="25">
        <v>10.3461109544898</v>
      </c>
      <c r="AF8" s="25">
        <v>2.39488766392907</v>
      </c>
      <c r="AG8" s="25">
        <v>1.31903946908714</v>
      </c>
      <c r="AH8" s="25">
        <v>3.64870068452523</v>
      </c>
      <c r="AI8" s="25">
        <v>1772.38534737537</v>
      </c>
      <c r="AJ8" s="21">
        <v>0</v>
      </c>
      <c r="AK8" s="25">
        <v>427.215476231743</v>
      </c>
      <c r="AL8" s="25">
        <v>11806.8318101984</v>
      </c>
      <c r="AM8" s="25">
        <v>204.724483528169</v>
      </c>
      <c r="AN8" s="25">
        <v>-1</v>
      </c>
      <c r="AO8" s="25">
        <v>75.3070525735746</v>
      </c>
      <c r="AP8" s="25">
        <v>25.5342371303652</v>
      </c>
      <c r="AQ8" s="25">
        <v>97.0588993642497</v>
      </c>
      <c r="AR8" s="26">
        <v>45170.3416435185</v>
      </c>
      <c r="AS8" s="26">
        <v>45170.3931365741</v>
      </c>
      <c r="AT8" s="21">
        <v>0</v>
      </c>
      <c r="AU8" s="21">
        <v>0</v>
      </c>
      <c r="AV8" s="25">
        <v>241.211877564677</v>
      </c>
      <c r="AW8" s="25">
        <v>225.716977601557</v>
      </c>
      <c r="AX8" s="25">
        <v>236.030269805179</v>
      </c>
      <c r="AY8" s="25">
        <v>308.850307216008</v>
      </c>
      <c r="AZ8" s="21">
        <v>0</v>
      </c>
      <c r="BA8" s="21">
        <v>0</v>
      </c>
      <c r="BB8" s="21"/>
      <c r="BC8" s="21">
        <v>0</v>
      </c>
      <c r="BD8" s="21">
        <v>0</v>
      </c>
      <c r="BE8" s="29">
        <v>45170.3883564815</v>
      </c>
      <c r="BF8" s="30">
        <v>0.228681811111219</v>
      </c>
      <c r="BG8" s="30">
        <v>0.00237046612875718</v>
      </c>
      <c r="BH8" s="30">
        <v>0.0204340335323796</v>
      </c>
      <c r="BI8" s="30">
        <v>0.011122118898819</v>
      </c>
      <c r="BJ8" s="30">
        <v>0.0673877314281895</v>
      </c>
      <c r="BK8" s="30">
        <v>0.00427390887342454</v>
      </c>
      <c r="BL8" s="30">
        <v>0.0408285533035801</v>
      </c>
      <c r="BM8" s="30">
        <v>0.0160338402135898</v>
      </c>
      <c r="BN8" s="30">
        <v>0.00330083086944204</v>
      </c>
      <c r="BO8" s="21">
        <v>0</v>
      </c>
      <c r="BP8" s="21">
        <v>0</v>
      </c>
      <c r="BQ8" s="25">
        <v>0.20776648633713</v>
      </c>
      <c r="BR8" s="25">
        <v>0.222585700359926</v>
      </c>
      <c r="BS8" s="32">
        <v>179.951834814007</v>
      </c>
      <c r="BT8" s="25">
        <v>1.02515007717332</v>
      </c>
      <c r="BU8" s="25">
        <v>5.67262358461131</v>
      </c>
      <c r="BV8" s="25">
        <v>1.48133397267197</v>
      </c>
      <c r="BW8" s="21">
        <v>0</v>
      </c>
      <c r="BX8" s="25">
        <v>905.406805819207</v>
      </c>
      <c r="BY8" s="25">
        <v>842.658608866861</v>
      </c>
      <c r="BZ8" s="25">
        <v>611.474939599328</v>
      </c>
      <c r="CA8" s="21">
        <v>0</v>
      </c>
      <c r="CB8" s="21">
        <v>0</v>
      </c>
      <c r="CC8" s="21">
        <v>0</v>
      </c>
      <c r="CD8" s="26">
        <v>45170.3242824074</v>
      </c>
      <c r="CE8" s="21"/>
      <c r="CF8" s="21"/>
      <c r="CG8" s="21"/>
      <c r="CH8" s="21"/>
      <c r="CI8" s="32">
        <v>264.279966039737</v>
      </c>
      <c r="CJ8" s="25">
        <v>0</v>
      </c>
      <c r="CK8" s="32">
        <v>4.45827144343685</v>
      </c>
      <c r="CL8" s="32">
        <v>66.96</v>
      </c>
    </row>
    <row r="9" spans="1:90">
      <c r="A9" s="16">
        <v>8</v>
      </c>
      <c r="B9" s="17">
        <v>45170</v>
      </c>
      <c r="C9" s="18">
        <v>46021</v>
      </c>
      <c r="D9" s="19" t="s">
        <v>101</v>
      </c>
      <c r="E9" s="20" t="s">
        <v>91</v>
      </c>
      <c r="F9" s="21"/>
      <c r="G9" s="21"/>
      <c r="H9" s="19" t="s">
        <v>99</v>
      </c>
      <c r="I9" s="19" t="s">
        <v>100</v>
      </c>
      <c r="J9" s="25">
        <v>0</v>
      </c>
      <c r="K9" s="25">
        <v>0</v>
      </c>
      <c r="L9" s="25">
        <v>0.0326023905419553</v>
      </c>
      <c r="M9" s="25">
        <v>2.03478040822906</v>
      </c>
      <c r="N9" s="21">
        <v>0</v>
      </c>
      <c r="O9" s="21">
        <v>0</v>
      </c>
      <c r="P9" s="25">
        <v>0</v>
      </c>
      <c r="Q9" s="21">
        <v>0</v>
      </c>
      <c r="R9" s="21">
        <v>0</v>
      </c>
      <c r="S9" s="25">
        <v>2.06144723979328</v>
      </c>
      <c r="T9" s="25">
        <v>0</v>
      </c>
      <c r="U9" s="25">
        <v>1.97721394102159</v>
      </c>
      <c r="V9" s="25">
        <v>6.00467397643347</v>
      </c>
      <c r="W9" s="21">
        <v>0</v>
      </c>
      <c r="X9" s="25">
        <v>9.02257631626987</v>
      </c>
      <c r="Y9" s="25">
        <v>4.65845073796128</v>
      </c>
      <c r="Z9" s="25">
        <f>SUM(Table1[[#This Row],[DRI1_QTY (MT) (Lumps)]],Table1[[#This Row],[DRI2_QTY
(MT) (Fines)]])</f>
        <v>13.6810270542311</v>
      </c>
      <c r="AA9" s="25">
        <f>Table1[[#This Row],[TOT_DRI_QTY]]-Table1[[#This Row],[Sum of dir 1 + dri 2]]</f>
        <v>1.16580675174615</v>
      </c>
      <c r="AB9" s="25">
        <v>14.8468338059773</v>
      </c>
      <c r="AC9" s="25">
        <v>45.5181626812123</v>
      </c>
      <c r="AD9" s="25">
        <v>65.1005509730398</v>
      </c>
      <c r="AE9" s="25">
        <v>10.6537891257168</v>
      </c>
      <c r="AF9" s="25">
        <v>2.33662987347828</v>
      </c>
      <c r="AG9" s="25">
        <v>1.2497731491105</v>
      </c>
      <c r="AH9" s="25">
        <v>3.63893031674138</v>
      </c>
      <c r="AI9" s="25">
        <v>1673.21485229381</v>
      </c>
      <c r="AJ9" s="21">
        <v>0</v>
      </c>
      <c r="AK9" s="25">
        <v>542.089209236157</v>
      </c>
      <c r="AL9" s="25">
        <v>9612.68452229878</v>
      </c>
      <c r="AM9" s="25">
        <v>157.087909442167</v>
      </c>
      <c r="AN9" s="25">
        <v>-1</v>
      </c>
      <c r="AO9" s="25">
        <v>38.2628334377683</v>
      </c>
      <c r="AP9" s="25">
        <v>28.3711333802203</v>
      </c>
      <c r="AQ9" s="25">
        <v>64.7090015055252</v>
      </c>
      <c r="AR9" s="26">
        <v>45170.4133217593</v>
      </c>
      <c r="AS9" s="26">
        <v>45170.4402430556</v>
      </c>
      <c r="AT9" s="21">
        <v>0</v>
      </c>
      <c r="AU9" s="21">
        <v>0</v>
      </c>
      <c r="AV9" s="25">
        <v>245.968179080199</v>
      </c>
      <c r="AW9" s="25">
        <v>252.769881849825</v>
      </c>
      <c r="AX9" s="25">
        <v>258.196552142166</v>
      </c>
      <c r="AY9" s="25">
        <v>344.624958535705</v>
      </c>
      <c r="AZ9" s="21">
        <v>0</v>
      </c>
      <c r="BA9" s="21">
        <v>0</v>
      </c>
      <c r="BB9" s="21"/>
      <c r="BC9" s="21">
        <v>0</v>
      </c>
      <c r="BD9" s="21">
        <v>0</v>
      </c>
      <c r="BE9" s="29">
        <v>45170.4339814815</v>
      </c>
      <c r="BF9" s="30">
        <v>0.386136918124607</v>
      </c>
      <c r="BG9" s="30">
        <v>0.0023741945650796</v>
      </c>
      <c r="BH9" s="30">
        <v>0.0238802830147002</v>
      </c>
      <c r="BI9" s="30">
        <v>0.0209509332905191</v>
      </c>
      <c r="BJ9" s="30">
        <v>0.0747357500491063</v>
      </c>
      <c r="BK9" s="30">
        <v>0.00354978576218686</v>
      </c>
      <c r="BL9" s="30">
        <v>0.0694812851679799</v>
      </c>
      <c r="BM9" s="30">
        <v>0.0150904951764045</v>
      </c>
      <c r="BN9" s="30">
        <v>0.003280658821016</v>
      </c>
      <c r="BO9" s="21">
        <v>0</v>
      </c>
      <c r="BP9" s="21">
        <v>0</v>
      </c>
      <c r="BQ9" s="25">
        <v>0.378593710424848</v>
      </c>
      <c r="BR9" s="25">
        <v>0.42748080337388</v>
      </c>
      <c r="BS9" s="32">
        <v>167.709823867298</v>
      </c>
      <c r="BT9" s="25">
        <v>1</v>
      </c>
      <c r="BU9" s="25">
        <v>7.01592485069247</v>
      </c>
      <c r="BV9" s="25">
        <v>1.02507468730111</v>
      </c>
      <c r="BW9" s="21">
        <v>0</v>
      </c>
      <c r="BX9" s="25">
        <v>901.491250796684</v>
      </c>
      <c r="BY9" s="25">
        <v>788.049292848577</v>
      </c>
      <c r="BZ9" s="25">
        <v>656.169523732591</v>
      </c>
      <c r="CA9" s="21">
        <v>0</v>
      </c>
      <c r="CB9" s="21">
        <v>0</v>
      </c>
      <c r="CC9" s="21">
        <v>0</v>
      </c>
      <c r="CD9" s="26">
        <v>45170.3931365741</v>
      </c>
      <c r="CE9" s="21"/>
      <c r="CF9" s="21"/>
      <c r="CG9" s="21"/>
      <c r="CH9" s="21"/>
      <c r="CI9" s="32">
        <v>474.561408594163</v>
      </c>
      <c r="CJ9" s="25">
        <v>0</v>
      </c>
      <c r="CK9" s="32">
        <v>4.72743488849226</v>
      </c>
      <c r="CL9" s="32">
        <v>60.6092178126399</v>
      </c>
    </row>
    <row r="10" spans="1:90">
      <c r="A10" s="16">
        <v>9</v>
      </c>
      <c r="B10" s="17">
        <v>45170</v>
      </c>
      <c r="C10" s="18">
        <v>45588.3424772276</v>
      </c>
      <c r="D10" s="19" t="s">
        <v>101</v>
      </c>
      <c r="E10" s="20" t="s">
        <v>91</v>
      </c>
      <c r="F10" s="21"/>
      <c r="G10" s="21"/>
      <c r="H10" s="19" t="s">
        <v>99</v>
      </c>
      <c r="I10" s="19" t="s">
        <v>100</v>
      </c>
      <c r="J10" s="25">
        <v>0</v>
      </c>
      <c r="K10" s="25">
        <v>0</v>
      </c>
      <c r="L10" s="25">
        <v>0.0813436705331831</v>
      </c>
      <c r="M10" s="25">
        <v>1.90291715748622</v>
      </c>
      <c r="N10" s="21">
        <v>0</v>
      </c>
      <c r="O10" s="21">
        <v>0</v>
      </c>
      <c r="P10" s="25">
        <v>0</v>
      </c>
      <c r="Q10" s="21">
        <v>0</v>
      </c>
      <c r="R10" s="21">
        <v>0</v>
      </c>
      <c r="S10" s="25">
        <v>1.85023929534013</v>
      </c>
      <c r="T10" s="25">
        <v>0</v>
      </c>
      <c r="U10" s="25">
        <v>2.075655793208</v>
      </c>
      <c r="V10" s="25">
        <v>5.96967830016603</v>
      </c>
      <c r="W10" s="21">
        <v>0</v>
      </c>
      <c r="X10" s="25">
        <v>8.26887298244409</v>
      </c>
      <c r="Y10" s="25">
        <v>5.12766832174708</v>
      </c>
      <c r="Z10" s="25">
        <f>SUM(Table1[[#This Row],[DRI1_QTY (MT) (Lumps)]],Table1[[#This Row],[DRI2_QTY
(MT) (Fines)]])</f>
        <v>13.3965413041912</v>
      </c>
      <c r="AA10" s="25">
        <f>Table1[[#This Row],[TOT_DRI_QTY]]-Table1[[#This Row],[Sum of dir 1 + dri 2]]</f>
        <v>0.0841195500642282</v>
      </c>
      <c r="AB10" s="25">
        <v>13.4806608542554</v>
      </c>
      <c r="AC10" s="25">
        <v>46.835400162618</v>
      </c>
      <c r="AD10" s="25">
        <v>64.4836464657504</v>
      </c>
      <c r="AE10" s="25">
        <v>10.223122338735</v>
      </c>
      <c r="AF10" s="25">
        <v>2.43167157819716</v>
      </c>
      <c r="AG10" s="25">
        <v>2.03041758200882</v>
      </c>
      <c r="AH10" s="25">
        <v>4.25257755175472</v>
      </c>
      <c r="AI10" s="25">
        <v>1593.68036689851</v>
      </c>
      <c r="AJ10" s="21">
        <v>0</v>
      </c>
      <c r="AK10" s="25">
        <v>691.919625087125</v>
      </c>
      <c r="AL10" s="25">
        <v>7306.94942126566</v>
      </c>
      <c r="AM10" s="25">
        <v>110.369252935456</v>
      </c>
      <c r="AN10" s="25">
        <v>-1</v>
      </c>
      <c r="AO10" s="25">
        <v>41.9205786507922</v>
      </c>
      <c r="AP10" s="25">
        <v>15.4722553807638</v>
      </c>
      <c r="AQ10" s="25">
        <v>58.501544282402</v>
      </c>
      <c r="AR10" s="26">
        <v>45170.4514467593</v>
      </c>
      <c r="AS10" s="26">
        <v>45170.4799884259</v>
      </c>
      <c r="AT10" s="21">
        <v>0</v>
      </c>
      <c r="AU10" s="21">
        <v>0</v>
      </c>
      <c r="AV10" s="25">
        <v>240.875203539389</v>
      </c>
      <c r="AW10" s="25">
        <v>250.089637340693</v>
      </c>
      <c r="AX10" s="25">
        <v>255.655234032024</v>
      </c>
      <c r="AY10" s="25">
        <v>305.056236064816</v>
      </c>
      <c r="AZ10" s="21">
        <v>0</v>
      </c>
      <c r="BA10" s="21">
        <v>0</v>
      </c>
      <c r="BB10" s="21"/>
      <c r="BC10" s="21">
        <v>0</v>
      </c>
      <c r="BD10" s="21">
        <v>0</v>
      </c>
      <c r="BE10" s="29">
        <v>45170.4728009259</v>
      </c>
      <c r="BF10" s="30">
        <v>0.610258977337041</v>
      </c>
      <c r="BG10" s="30">
        <v>0.00150493925579748</v>
      </c>
      <c r="BH10" s="30">
        <v>0.0206869562154999</v>
      </c>
      <c r="BI10" s="30">
        <v>0.0234106917676864</v>
      </c>
      <c r="BJ10" s="30">
        <v>0.0807830195094433</v>
      </c>
      <c r="BK10" s="30">
        <v>0.00319767001439425</v>
      </c>
      <c r="BL10" s="30">
        <v>0.0722727262021461</v>
      </c>
      <c r="BM10" s="30">
        <v>0.0181938624628428</v>
      </c>
      <c r="BN10" s="30">
        <v>0.00299809149975313</v>
      </c>
      <c r="BO10" s="21">
        <v>0</v>
      </c>
      <c r="BP10" s="21">
        <v>0</v>
      </c>
      <c r="BQ10" s="25">
        <v>0.548293140313459</v>
      </c>
      <c r="BR10" s="25">
        <v>0.591292996397696</v>
      </c>
      <c r="BS10" s="32">
        <v>206.418570850524</v>
      </c>
      <c r="BT10" s="25">
        <v>1.0548046512414</v>
      </c>
      <c r="BU10" s="25">
        <v>7.02697835990023</v>
      </c>
      <c r="BV10" s="25">
        <v>1.88919186271133</v>
      </c>
      <c r="BW10" s="21">
        <v>0</v>
      </c>
      <c r="BX10" s="25">
        <v>915.814550519253</v>
      </c>
      <c r="BY10" s="25">
        <v>853.524539642635</v>
      </c>
      <c r="BZ10" s="25">
        <v>587.64336551645</v>
      </c>
      <c r="CA10" s="21">
        <v>0</v>
      </c>
      <c r="CB10" s="21">
        <v>0</v>
      </c>
      <c r="CC10" s="21">
        <v>0</v>
      </c>
      <c r="CD10" s="26">
        <v>45170.4402430556</v>
      </c>
      <c r="CE10" s="21"/>
      <c r="CF10" s="21"/>
      <c r="CG10" s="21"/>
      <c r="CH10" s="21"/>
      <c r="CI10" s="32">
        <v>553.808769076362</v>
      </c>
      <c r="CJ10" s="25">
        <v>0</v>
      </c>
      <c r="CK10" s="32">
        <v>4.24596965187228</v>
      </c>
      <c r="CL10" s="32">
        <v>61.3424326481258</v>
      </c>
    </row>
    <row r="11" spans="1:90">
      <c r="A11" s="16">
        <v>10</v>
      </c>
      <c r="B11" s="17">
        <v>45170</v>
      </c>
      <c r="C11" s="18">
        <v>46021</v>
      </c>
      <c r="D11" s="19" t="s">
        <v>101</v>
      </c>
      <c r="E11" s="20" t="s">
        <v>91</v>
      </c>
      <c r="F11" s="21"/>
      <c r="G11" s="21"/>
      <c r="H11" s="19" t="s">
        <v>99</v>
      </c>
      <c r="I11" s="19" t="s">
        <v>100</v>
      </c>
      <c r="J11" s="25">
        <v>0</v>
      </c>
      <c r="K11" s="25">
        <v>0.0636190498887147</v>
      </c>
      <c r="L11" s="25">
        <v>0.0974619607090752</v>
      </c>
      <c r="M11" s="25">
        <v>1.90680480162695</v>
      </c>
      <c r="N11" s="21">
        <v>0</v>
      </c>
      <c r="O11" s="21">
        <v>0</v>
      </c>
      <c r="P11" s="25">
        <v>0</v>
      </c>
      <c r="Q11" s="21">
        <v>0</v>
      </c>
      <c r="R11" s="21">
        <v>0</v>
      </c>
      <c r="S11" s="25">
        <v>2.12315963970837</v>
      </c>
      <c r="T11" s="25">
        <v>0</v>
      </c>
      <c r="U11" s="25">
        <v>1.73837177311781</v>
      </c>
      <c r="V11" s="25">
        <v>5.89174545547185</v>
      </c>
      <c r="W11" s="21">
        <v>0</v>
      </c>
      <c r="X11" s="25">
        <v>18.7400889681132</v>
      </c>
      <c r="Y11" s="25">
        <v>5.27763679203369</v>
      </c>
      <c r="Z11" s="25">
        <f>SUM(Table1[[#This Row],[DRI1_QTY (MT) (Lumps)]],Table1[[#This Row],[DRI2_QTY
(MT) (Fines)]])</f>
        <v>24.0177257601469</v>
      </c>
      <c r="AA11" s="25">
        <f>Table1[[#This Row],[TOT_DRI_QTY]]-Table1[[#This Row],[Sum of dir 1 + dri 2]]</f>
        <v>-0.645024531013188</v>
      </c>
      <c r="AB11" s="25">
        <v>23.3727012291337</v>
      </c>
      <c r="AC11" s="25">
        <v>43.7910097560558</v>
      </c>
      <c r="AD11" s="25">
        <v>71.3409767963803</v>
      </c>
      <c r="AE11" s="25">
        <v>9.9793447094337</v>
      </c>
      <c r="AF11" s="25">
        <v>3.00876274390648</v>
      </c>
      <c r="AG11" s="25">
        <v>2.7993714954858</v>
      </c>
      <c r="AH11" s="25">
        <v>4.25415191435249</v>
      </c>
      <c r="AI11" s="25">
        <v>1681.32831663113</v>
      </c>
      <c r="AJ11" s="21">
        <v>0</v>
      </c>
      <c r="AK11" s="25">
        <v>653.537686864933</v>
      </c>
      <c r="AL11" s="25">
        <v>13056.7870975491</v>
      </c>
      <c r="AM11" s="25">
        <v>187.07620278947</v>
      </c>
      <c r="AN11" s="25">
        <v>-0.946594526041275</v>
      </c>
      <c r="AO11" s="25">
        <v>41.0342395620285</v>
      </c>
      <c r="AP11" s="25">
        <v>9.2835918983767</v>
      </c>
      <c r="AQ11" s="25">
        <v>48.9659516504223</v>
      </c>
      <c r="AR11" s="26">
        <v>45170.4862384259</v>
      </c>
      <c r="AS11" s="26">
        <v>45170.5145949074</v>
      </c>
      <c r="AT11" s="21">
        <v>0</v>
      </c>
      <c r="AU11" s="21">
        <v>0</v>
      </c>
      <c r="AV11" s="25">
        <v>277.239749059249</v>
      </c>
      <c r="AW11" s="25">
        <v>255.024432860059</v>
      </c>
      <c r="AX11" s="25">
        <v>289.870829727478</v>
      </c>
      <c r="AY11" s="25">
        <v>296.226012596794</v>
      </c>
      <c r="AZ11" s="21">
        <v>0</v>
      </c>
      <c r="BA11" s="21">
        <v>0</v>
      </c>
      <c r="BB11" s="21"/>
      <c r="BC11" s="21">
        <v>0</v>
      </c>
      <c r="BD11" s="21">
        <v>0</v>
      </c>
      <c r="BE11" s="29">
        <v>45170.5103703704</v>
      </c>
      <c r="BF11" s="30">
        <v>0.311064182882214</v>
      </c>
      <c r="BG11" s="30">
        <v>0.00108304517639652</v>
      </c>
      <c r="BH11" s="30">
        <v>0.0226698308523182</v>
      </c>
      <c r="BI11" s="30">
        <v>0.0173238691621074</v>
      </c>
      <c r="BJ11" s="30">
        <v>0.0836322421237173</v>
      </c>
      <c r="BK11" s="30">
        <v>0.00665458928084897</v>
      </c>
      <c r="BL11" s="30">
        <v>0.0489743971934981</v>
      </c>
      <c r="BM11" s="30">
        <v>0.0220823835718276</v>
      </c>
      <c r="BN11" s="30">
        <v>0.00295798639492624</v>
      </c>
      <c r="BO11" s="21">
        <v>0</v>
      </c>
      <c r="BP11" s="21">
        <v>0</v>
      </c>
      <c r="BQ11" s="25">
        <v>0.326539658939202</v>
      </c>
      <c r="BR11" s="25">
        <v>0.310023078823087</v>
      </c>
      <c r="BS11" s="32">
        <v>138.830089457113</v>
      </c>
      <c r="BT11" s="25">
        <v>1</v>
      </c>
      <c r="BU11" s="25">
        <v>5.91167959172654</v>
      </c>
      <c r="BV11" s="25">
        <v>1.44925666114227</v>
      </c>
      <c r="BW11" s="21">
        <v>0</v>
      </c>
      <c r="BX11" s="25">
        <v>795.811574802174</v>
      </c>
      <c r="BY11" s="25">
        <v>680.830221527765</v>
      </c>
      <c r="BZ11" s="25">
        <v>515.471271009255</v>
      </c>
      <c r="CA11" s="21">
        <v>0</v>
      </c>
      <c r="CB11" s="21">
        <v>0</v>
      </c>
      <c r="CC11" s="21">
        <v>0</v>
      </c>
      <c r="CD11" s="26">
        <v>45170.4799884259</v>
      </c>
      <c r="CE11" s="21"/>
      <c r="CF11" s="21"/>
      <c r="CG11" s="21"/>
      <c r="CH11" s="21"/>
      <c r="CI11" s="32">
        <v>272.90450062702</v>
      </c>
      <c r="CJ11" s="25">
        <v>0</v>
      </c>
      <c r="CK11" s="32">
        <v>4.32808981948215</v>
      </c>
      <c r="CL11" s="32">
        <v>58.0555273391226</v>
      </c>
    </row>
    <row r="12" spans="1:90">
      <c r="A12" s="16">
        <v>11</v>
      </c>
      <c r="B12" s="17">
        <v>45170</v>
      </c>
      <c r="C12" s="18">
        <v>44702.8653423427</v>
      </c>
      <c r="D12" s="19" t="s">
        <v>94</v>
      </c>
      <c r="E12" s="20" t="s">
        <v>91</v>
      </c>
      <c r="F12" s="21"/>
      <c r="G12" s="21"/>
      <c r="H12" s="19" t="s">
        <v>99</v>
      </c>
      <c r="I12" s="19" t="s">
        <v>100</v>
      </c>
      <c r="J12" s="25">
        <v>0</v>
      </c>
      <c r="K12" s="25">
        <v>0.0192677334691189</v>
      </c>
      <c r="L12" s="25">
        <v>0.108878115226754</v>
      </c>
      <c r="M12" s="25">
        <v>1.97409534191562</v>
      </c>
      <c r="N12" s="21">
        <v>0</v>
      </c>
      <c r="O12" s="21">
        <v>0</v>
      </c>
      <c r="P12" s="25">
        <v>0</v>
      </c>
      <c r="Q12" s="21">
        <v>0</v>
      </c>
      <c r="R12" s="21">
        <v>0</v>
      </c>
      <c r="S12" s="25">
        <v>1.96306106311414</v>
      </c>
      <c r="T12" s="25">
        <v>0</v>
      </c>
      <c r="U12" s="25">
        <v>2.16591791243982</v>
      </c>
      <c r="V12" s="25">
        <v>6.42969297017657</v>
      </c>
      <c r="W12" s="21">
        <v>0</v>
      </c>
      <c r="X12" s="25">
        <v>4.69316986304256</v>
      </c>
      <c r="Y12" s="25">
        <v>1.85436226852642</v>
      </c>
      <c r="Z12" s="25">
        <f>SUM(Table1[[#This Row],[DRI1_QTY (MT) (Lumps)]],Table1[[#This Row],[DRI2_QTY
(MT) (Fines)]])</f>
        <v>6.54753213156898</v>
      </c>
      <c r="AA12" s="25">
        <f>Table1[[#This Row],[TOT_DRI_QTY]]-Table1[[#This Row],[Sum of dir 1 + dri 2]]</f>
        <v>0.29657905895553</v>
      </c>
      <c r="AB12" s="25">
        <v>6.84411119052451</v>
      </c>
      <c r="AC12" s="25">
        <v>38.4872754854907</v>
      </c>
      <c r="AD12" s="25">
        <v>58.4765041225683</v>
      </c>
      <c r="AE12" s="25">
        <v>9.72435029625885</v>
      </c>
      <c r="AF12" s="25">
        <v>1.86922074126806</v>
      </c>
      <c r="AG12" s="25">
        <v>1.98211801590212</v>
      </c>
      <c r="AH12" s="25">
        <v>3.25435948274771</v>
      </c>
      <c r="AI12" s="25">
        <v>1702.48990104245</v>
      </c>
      <c r="AJ12" s="21">
        <v>0</v>
      </c>
      <c r="AK12" s="25">
        <v>554.857364917474</v>
      </c>
      <c r="AL12" s="25">
        <v>5274.94224825834</v>
      </c>
      <c r="AM12" s="25">
        <v>103.82405761184</v>
      </c>
      <c r="AN12" s="25">
        <v>-0.971471319462022</v>
      </c>
      <c r="AO12" s="25">
        <v>40.0968562651151</v>
      </c>
      <c r="AP12" s="25">
        <v>28.5564904246469</v>
      </c>
      <c r="AQ12" s="25">
        <v>66.6540261501242</v>
      </c>
      <c r="AR12" s="26">
        <v>45170.5347800926</v>
      </c>
      <c r="AS12" s="26">
        <v>45170.5642939815</v>
      </c>
      <c r="AT12" s="21">
        <v>0</v>
      </c>
      <c r="AU12" s="21">
        <v>0</v>
      </c>
      <c r="AV12" s="25">
        <v>264.514885628253</v>
      </c>
      <c r="AW12" s="25">
        <v>243.88859863767</v>
      </c>
      <c r="AX12" s="25">
        <v>265.240458351189</v>
      </c>
      <c r="AY12" s="25">
        <v>315.881261092814</v>
      </c>
      <c r="AZ12" s="21">
        <v>0</v>
      </c>
      <c r="BA12" s="21">
        <v>0</v>
      </c>
      <c r="BB12" s="21"/>
      <c r="BC12" s="21">
        <v>0</v>
      </c>
      <c r="BD12" s="21">
        <v>0</v>
      </c>
      <c r="BE12" s="29">
        <v>45170.559375</v>
      </c>
      <c r="BF12" s="30">
        <v>0.566971227383065</v>
      </c>
      <c r="BG12" s="30">
        <v>0.00298229070180202</v>
      </c>
      <c r="BH12" s="30">
        <v>0.0385812037597919</v>
      </c>
      <c r="BI12" s="30">
        <v>0.0107976330741455</v>
      </c>
      <c r="BJ12" s="30">
        <v>0.076176455199638</v>
      </c>
      <c r="BK12" s="30">
        <v>0.00499726666694506</v>
      </c>
      <c r="BL12" s="30">
        <v>0.0435511951193751</v>
      </c>
      <c r="BM12" s="30">
        <v>0.027880086365486</v>
      </c>
      <c r="BN12" s="30">
        <v>0.00340234131181667</v>
      </c>
      <c r="BO12" s="21">
        <v>0</v>
      </c>
      <c r="BP12" s="21">
        <v>0</v>
      </c>
      <c r="BQ12" s="25">
        <v>0.542930926978589</v>
      </c>
      <c r="BR12" s="25">
        <v>0.541618730730716</v>
      </c>
      <c r="BS12" s="32">
        <v>216.60635805644</v>
      </c>
      <c r="BT12" s="25">
        <v>1</v>
      </c>
      <c r="BU12" s="25">
        <v>8.91399610481617</v>
      </c>
      <c r="BV12" s="25">
        <v>1.45077448849928</v>
      </c>
      <c r="BW12" s="21">
        <v>0</v>
      </c>
      <c r="BX12" s="25">
        <v>906.455680442504</v>
      </c>
      <c r="BY12" s="25">
        <v>808.609787542743</v>
      </c>
      <c r="BZ12" s="25">
        <v>726.90915479788</v>
      </c>
      <c r="CA12" s="21">
        <v>0</v>
      </c>
      <c r="CB12" s="21">
        <v>0</v>
      </c>
      <c r="CC12" s="21">
        <v>0</v>
      </c>
      <c r="CD12" s="26">
        <v>45170.5145949074</v>
      </c>
      <c r="CE12" s="21"/>
      <c r="CF12" s="21"/>
      <c r="CG12" s="21"/>
      <c r="CH12" s="21"/>
      <c r="CI12" s="32">
        <v>164.65132368297</v>
      </c>
      <c r="CJ12" s="25">
        <v>0</v>
      </c>
      <c r="CK12" s="32">
        <v>4.51751862073784</v>
      </c>
      <c r="CL12" s="32">
        <v>59.2267080966255</v>
      </c>
    </row>
    <row r="13" spans="1:90">
      <c r="A13" s="16">
        <v>12</v>
      </c>
      <c r="B13" s="17">
        <v>45170</v>
      </c>
      <c r="C13" s="18">
        <v>43916</v>
      </c>
      <c r="D13" s="19" t="s">
        <v>102</v>
      </c>
      <c r="E13" s="20" t="s">
        <v>91</v>
      </c>
      <c r="F13" s="21"/>
      <c r="G13" s="21"/>
      <c r="H13" s="19" t="s">
        <v>103</v>
      </c>
      <c r="I13" s="19" t="s">
        <v>104</v>
      </c>
      <c r="J13" s="25">
        <v>0</v>
      </c>
      <c r="K13" s="25">
        <v>0</v>
      </c>
      <c r="L13" s="25">
        <v>0.0668280098475514</v>
      </c>
      <c r="M13" s="25">
        <v>2.02474886401631</v>
      </c>
      <c r="N13" s="21">
        <v>0</v>
      </c>
      <c r="O13" s="21">
        <v>0</v>
      </c>
      <c r="P13" s="25">
        <v>0</v>
      </c>
      <c r="Q13" s="21">
        <v>0</v>
      </c>
      <c r="R13" s="21">
        <v>0</v>
      </c>
      <c r="S13" s="25">
        <v>2.11800988122403</v>
      </c>
      <c r="T13" s="25">
        <v>0</v>
      </c>
      <c r="U13" s="25">
        <v>2.08845857166807</v>
      </c>
      <c r="V13" s="25">
        <v>5.94816980745498</v>
      </c>
      <c r="W13" s="21">
        <v>0</v>
      </c>
      <c r="X13" s="25">
        <v>12.9965243302406</v>
      </c>
      <c r="Y13" s="25">
        <v>5.0208469176026</v>
      </c>
      <c r="Z13" s="25">
        <f>SUM(Table1[[#This Row],[DRI1_QTY (MT) (Lumps)]],Table1[[#This Row],[DRI2_QTY
(MT) (Fines)]])</f>
        <v>18.0173712478432</v>
      </c>
      <c r="AA13" s="25">
        <f>Table1[[#This Row],[TOT_DRI_QTY]]-Table1[[#This Row],[Sum of dir 1 + dri 2]]</f>
        <v>1.0296912244383</v>
      </c>
      <c r="AB13" s="25">
        <v>19.0470624722815</v>
      </c>
      <c r="AC13" s="25">
        <v>39.5215975418734</v>
      </c>
      <c r="AD13" s="25">
        <v>70.2364121485873</v>
      </c>
      <c r="AE13" s="25">
        <v>9.54667232869045</v>
      </c>
      <c r="AF13" s="25">
        <v>2.0261650120439</v>
      </c>
      <c r="AG13" s="25">
        <v>1.41303032237557</v>
      </c>
      <c r="AH13" s="25">
        <v>3.20572849234376</v>
      </c>
      <c r="AI13" s="25">
        <v>1645.8226142086</v>
      </c>
      <c r="AJ13" s="21">
        <v>0</v>
      </c>
      <c r="AK13" s="25">
        <v>566.922978088554</v>
      </c>
      <c r="AL13" s="25">
        <v>10613.2221649317</v>
      </c>
      <c r="AM13" s="25">
        <v>169.694992676257</v>
      </c>
      <c r="AN13" s="25">
        <v>-0.98613434402899</v>
      </c>
      <c r="AO13" s="25">
        <v>86.2463473781653</v>
      </c>
      <c r="AP13" s="25">
        <v>9.36978115472797</v>
      </c>
      <c r="AQ13" s="25">
        <v>94.0804396699644</v>
      </c>
      <c r="AR13" s="26">
        <v>45170.5708680555</v>
      </c>
      <c r="AS13" s="26">
        <v>45170.6285532407</v>
      </c>
      <c r="AT13" s="21">
        <v>0</v>
      </c>
      <c r="AU13" s="21">
        <v>0</v>
      </c>
      <c r="AV13" s="25">
        <v>235.078646355684</v>
      </c>
      <c r="AW13" s="25">
        <v>238.82686571145</v>
      </c>
      <c r="AX13" s="25">
        <v>257.745838446242</v>
      </c>
      <c r="AY13" s="25">
        <v>328.746987209521</v>
      </c>
      <c r="AZ13" s="21">
        <v>0</v>
      </c>
      <c r="BA13" s="21">
        <v>0</v>
      </c>
      <c r="BB13" s="21"/>
      <c r="BC13" s="21">
        <v>0</v>
      </c>
      <c r="BD13" s="21">
        <v>0</v>
      </c>
      <c r="BE13" s="29">
        <v>45170.5967708333</v>
      </c>
      <c r="BF13" s="30">
        <v>0.545096563118467</v>
      </c>
      <c r="BG13" s="30">
        <v>0.00290828929163223</v>
      </c>
      <c r="BH13" s="30">
        <v>0.0249268362555493</v>
      </c>
      <c r="BI13" s="30">
        <v>0.0222307582557238</v>
      </c>
      <c r="BJ13" s="30">
        <v>0.0782959852407813</v>
      </c>
      <c r="BK13" s="30">
        <v>0.00549625953795131</v>
      </c>
      <c r="BL13" s="30">
        <v>0.071474033404806</v>
      </c>
      <c r="BM13" s="30">
        <v>0.0210498643599526</v>
      </c>
      <c r="BN13" s="30">
        <v>0.00322952459497468</v>
      </c>
      <c r="BO13" s="21">
        <v>0</v>
      </c>
      <c r="BP13" s="21">
        <v>0</v>
      </c>
      <c r="BQ13" s="25">
        <v>0.61924511599605</v>
      </c>
      <c r="BR13" s="25">
        <v>0.598599111735854</v>
      </c>
      <c r="BS13" s="32">
        <v>123.56237414194</v>
      </c>
      <c r="BT13" s="25">
        <v>1.01858082917106</v>
      </c>
      <c r="BU13" s="25">
        <v>6.14171795816717</v>
      </c>
      <c r="BV13" s="25">
        <v>0.944656039778519</v>
      </c>
      <c r="BW13" s="21">
        <v>0</v>
      </c>
      <c r="BX13" s="25">
        <v>1018.19418042651</v>
      </c>
      <c r="BY13" s="25">
        <v>940.994373743048</v>
      </c>
      <c r="BZ13" s="25">
        <v>741.061236911189</v>
      </c>
      <c r="CA13" s="21">
        <v>0</v>
      </c>
      <c r="CB13" s="21">
        <v>0</v>
      </c>
      <c r="CC13" s="21">
        <v>0</v>
      </c>
      <c r="CD13" s="26">
        <v>45170.5642939815</v>
      </c>
      <c r="CE13" s="21"/>
      <c r="CF13" s="21"/>
      <c r="CG13" s="21"/>
      <c r="CH13" s="21"/>
      <c r="CI13" s="32">
        <v>231.109301204777</v>
      </c>
      <c r="CJ13" s="25">
        <v>0.478507478930796</v>
      </c>
      <c r="CK13" s="32">
        <v>4.28943895856685</v>
      </c>
      <c r="CL13" s="32">
        <v>58.2578641070909</v>
      </c>
    </row>
    <row r="14" spans="1:90">
      <c r="A14" s="16">
        <v>13</v>
      </c>
      <c r="B14" s="17">
        <v>45170</v>
      </c>
      <c r="C14" s="18">
        <v>45877.0958793518</v>
      </c>
      <c r="D14" s="19" t="s">
        <v>102</v>
      </c>
      <c r="E14" s="20" t="s">
        <v>91</v>
      </c>
      <c r="F14" s="21"/>
      <c r="G14" s="21"/>
      <c r="H14" s="19" t="s">
        <v>103</v>
      </c>
      <c r="I14" s="19" t="s">
        <v>104</v>
      </c>
      <c r="J14" s="25">
        <v>0</v>
      </c>
      <c r="K14" s="25">
        <v>0.0295618606863194</v>
      </c>
      <c r="L14" s="25">
        <v>0.27092237362785</v>
      </c>
      <c r="M14" s="25">
        <v>2.09080033091984</v>
      </c>
      <c r="N14" s="21">
        <v>0</v>
      </c>
      <c r="O14" s="21">
        <v>0</v>
      </c>
      <c r="P14" s="25">
        <v>0</v>
      </c>
      <c r="Q14" s="21">
        <v>0</v>
      </c>
      <c r="R14" s="21">
        <v>0</v>
      </c>
      <c r="S14" s="25">
        <v>2.01144198991487</v>
      </c>
      <c r="T14" s="25">
        <v>0</v>
      </c>
      <c r="U14" s="25">
        <v>2.13644816765192</v>
      </c>
      <c r="V14" s="25">
        <v>6.50453931003343</v>
      </c>
      <c r="W14" s="21">
        <v>0</v>
      </c>
      <c r="X14" s="25">
        <v>13.688902085724</v>
      </c>
      <c r="Y14" s="25">
        <v>5.32654234189109</v>
      </c>
      <c r="Z14" s="25">
        <f>SUM(Table1[[#This Row],[DRI1_QTY (MT) (Lumps)]],Table1[[#This Row],[DRI2_QTY
(MT) (Fines)]])</f>
        <v>19.0154444276151</v>
      </c>
      <c r="AA14" s="25">
        <f>Table1[[#This Row],[TOT_DRI_QTY]]-Table1[[#This Row],[Sum of dir 1 + dri 2]]</f>
        <v>-1.22199542603349</v>
      </c>
      <c r="AB14" s="25">
        <v>17.7934490015816</v>
      </c>
      <c r="AC14" s="25">
        <v>39.3258132005564</v>
      </c>
      <c r="AD14" s="25">
        <v>64.7338430925219</v>
      </c>
      <c r="AE14" s="25">
        <v>9.39874142626993</v>
      </c>
      <c r="AF14" s="25">
        <v>1.9620130464545</v>
      </c>
      <c r="AG14" s="25">
        <v>2.05192672874151</v>
      </c>
      <c r="AH14" s="25">
        <v>3.46256472305472</v>
      </c>
      <c r="AI14" s="25">
        <v>1557.3155215988</v>
      </c>
      <c r="AJ14" s="21">
        <v>0</v>
      </c>
      <c r="AK14" s="25">
        <v>540.223518786072</v>
      </c>
      <c r="AL14" s="25">
        <v>12277.4380372024</v>
      </c>
      <c r="AM14" s="25">
        <v>169.291912624516</v>
      </c>
      <c r="AN14" s="25">
        <v>-1</v>
      </c>
      <c r="AO14" s="25">
        <v>42.4863639320676</v>
      </c>
      <c r="AP14" s="25">
        <v>32.5367942906981</v>
      </c>
      <c r="AQ14" s="25">
        <v>72.6803782477567</v>
      </c>
      <c r="AR14" s="26">
        <v>45170.6508217593</v>
      </c>
      <c r="AS14" s="26">
        <v>45170.6797337963</v>
      </c>
      <c r="AT14" s="21">
        <v>0</v>
      </c>
      <c r="AU14" s="21">
        <v>0</v>
      </c>
      <c r="AV14" s="25">
        <v>229.228157008093</v>
      </c>
      <c r="AW14" s="25">
        <v>240.388896468863</v>
      </c>
      <c r="AX14" s="25">
        <v>248.336999501749</v>
      </c>
      <c r="AY14" s="25">
        <v>310.174843081834</v>
      </c>
      <c r="AZ14" s="21">
        <v>0</v>
      </c>
      <c r="BA14" s="21">
        <v>0</v>
      </c>
      <c r="BB14" s="21"/>
      <c r="BC14" s="21">
        <v>0</v>
      </c>
      <c r="BD14" s="21">
        <v>0</v>
      </c>
      <c r="BE14" s="29">
        <v>45170.6768055556</v>
      </c>
      <c r="BF14" s="30">
        <v>0.156487967695359</v>
      </c>
      <c r="BG14" s="30">
        <v>0.00162997104888616</v>
      </c>
      <c r="BH14" s="30">
        <v>0.0166050388272039</v>
      </c>
      <c r="BI14" s="30">
        <v>0.0190074299030396</v>
      </c>
      <c r="BJ14" s="30">
        <v>0.0795974834932308</v>
      </c>
      <c r="BK14" s="30">
        <v>0.00611318948426426</v>
      </c>
      <c r="BL14" s="30">
        <v>0.0951476023138523</v>
      </c>
      <c r="BM14" s="30">
        <v>0.0202487874097498</v>
      </c>
      <c r="BN14" s="30">
        <v>0.00330215405180727</v>
      </c>
      <c r="BO14" s="21">
        <v>0</v>
      </c>
      <c r="BP14" s="21">
        <v>0</v>
      </c>
      <c r="BQ14" s="25">
        <v>0.235006771222315</v>
      </c>
      <c r="BR14" s="25">
        <v>0.162103442334146</v>
      </c>
      <c r="BS14" s="32">
        <v>137.582084818357</v>
      </c>
      <c r="BT14" s="25">
        <v>1.00656979835392</v>
      </c>
      <c r="BU14" s="25">
        <v>6.44871489685256</v>
      </c>
      <c r="BV14" s="25">
        <v>1.55503270446831</v>
      </c>
      <c r="BW14" s="21">
        <v>0</v>
      </c>
      <c r="BX14" s="25">
        <v>1024.08992183471</v>
      </c>
      <c r="BY14" s="25">
        <v>819.70473984979</v>
      </c>
      <c r="BZ14" s="25">
        <v>538.481410762969</v>
      </c>
      <c r="CA14" s="21">
        <v>0</v>
      </c>
      <c r="CB14" s="21">
        <v>0</v>
      </c>
      <c r="CC14" s="21">
        <v>0</v>
      </c>
      <c r="CD14" s="26">
        <v>45170.6285532407</v>
      </c>
      <c r="CE14" s="21"/>
      <c r="CF14" s="21"/>
      <c r="CG14" s="21"/>
      <c r="CH14" s="21"/>
      <c r="CI14" s="32">
        <v>329.461430813852</v>
      </c>
      <c r="CJ14" s="25">
        <v>0</v>
      </c>
      <c r="CK14" s="32">
        <v>4.232814</v>
      </c>
      <c r="CL14" s="32">
        <v>57.4996488572274</v>
      </c>
    </row>
    <row r="15" spans="1:90">
      <c r="A15" s="16">
        <v>14</v>
      </c>
      <c r="B15" s="17">
        <v>45170</v>
      </c>
      <c r="C15" s="18">
        <v>45889.6566843437</v>
      </c>
      <c r="D15" s="19" t="s">
        <v>102</v>
      </c>
      <c r="E15" s="20" t="s">
        <v>91</v>
      </c>
      <c r="F15" s="21"/>
      <c r="G15" s="21"/>
      <c r="H15" s="19" t="s">
        <v>103</v>
      </c>
      <c r="I15" s="19" t="s">
        <v>104</v>
      </c>
      <c r="J15" s="25">
        <v>0</v>
      </c>
      <c r="K15" s="25">
        <v>0</v>
      </c>
      <c r="L15" s="25">
        <v>0.141691964422128</v>
      </c>
      <c r="M15" s="25">
        <v>1.87508198739157</v>
      </c>
      <c r="N15" s="21">
        <v>0</v>
      </c>
      <c r="O15" s="21">
        <v>0</v>
      </c>
      <c r="P15" s="25">
        <v>0</v>
      </c>
      <c r="Q15" s="21">
        <v>0</v>
      </c>
      <c r="R15" s="21">
        <v>0</v>
      </c>
      <c r="S15" s="25">
        <v>1.87889348388535</v>
      </c>
      <c r="T15" s="25">
        <v>1.97509812244428</v>
      </c>
      <c r="U15" s="25">
        <v>0</v>
      </c>
      <c r="V15" s="25">
        <v>5.97606018596464</v>
      </c>
      <c r="W15" s="21">
        <v>0</v>
      </c>
      <c r="X15" s="25">
        <v>8.45842489381779</v>
      </c>
      <c r="Y15" s="25">
        <v>5.04922770531913</v>
      </c>
      <c r="Z15" s="25">
        <f>SUM(Table1[[#This Row],[DRI1_QTY (MT) (Lumps)]],Table1[[#This Row],[DRI2_QTY
(MT) (Fines)]])</f>
        <v>13.5076525991369</v>
      </c>
      <c r="AA15" s="25">
        <f>Table1[[#This Row],[TOT_DRI_QTY]]-Table1[[#This Row],[Sum of dir 1 + dri 2]]</f>
        <v>-0.0299087943692218</v>
      </c>
      <c r="AB15" s="25">
        <v>13.4777438047677</v>
      </c>
      <c r="AC15" s="25">
        <v>45.9054513847529</v>
      </c>
      <c r="AD15" s="25">
        <v>68.461029002565</v>
      </c>
      <c r="AE15" s="25">
        <v>9.96187624990848</v>
      </c>
      <c r="AF15" s="25">
        <v>2.00271516804358</v>
      </c>
      <c r="AG15" s="25">
        <v>2.01365791277705</v>
      </c>
      <c r="AH15" s="25">
        <v>2.38832017856185</v>
      </c>
      <c r="AI15" s="25">
        <v>1588.81325757184</v>
      </c>
      <c r="AJ15" s="21">
        <v>0</v>
      </c>
      <c r="AK15" s="25">
        <v>642.676646652457</v>
      </c>
      <c r="AL15" s="25">
        <v>7021.01308913324</v>
      </c>
      <c r="AM15" s="25">
        <v>96.2528952053708</v>
      </c>
      <c r="AN15" s="25">
        <v>-0.985744229792482</v>
      </c>
      <c r="AO15" s="25">
        <v>37.2238147303904</v>
      </c>
      <c r="AP15" s="25">
        <v>11.1884740129741</v>
      </c>
      <c r="AQ15" s="25">
        <v>43.5681253636867</v>
      </c>
      <c r="AR15" s="26">
        <v>45170.6871875</v>
      </c>
      <c r="AS15" s="26">
        <v>45170.7112268518</v>
      </c>
      <c r="AT15" s="21">
        <v>0</v>
      </c>
      <c r="AU15" s="21">
        <v>0</v>
      </c>
      <c r="AV15" s="25">
        <v>228.118768450669</v>
      </c>
      <c r="AW15" s="25">
        <v>241.956684981141</v>
      </c>
      <c r="AX15" s="25">
        <v>275.635990410578</v>
      </c>
      <c r="AY15" s="25">
        <v>297.889299115683</v>
      </c>
      <c r="AZ15" s="21">
        <v>0</v>
      </c>
      <c r="BA15" s="21">
        <v>0</v>
      </c>
      <c r="BB15" s="21"/>
      <c r="BC15" s="21">
        <v>0</v>
      </c>
      <c r="BD15" s="21">
        <v>0</v>
      </c>
      <c r="BE15" s="29">
        <v>45170.7079282407</v>
      </c>
      <c r="BF15" s="30">
        <v>0.16636952604941</v>
      </c>
      <c r="BG15" s="30">
        <v>0.0010774826738713</v>
      </c>
      <c r="BH15" s="30">
        <v>0.0243416291420893</v>
      </c>
      <c r="BI15" s="30">
        <v>0.0157127112638214</v>
      </c>
      <c r="BJ15" s="30">
        <v>0.0725949153515097</v>
      </c>
      <c r="BK15" s="30">
        <v>0.00520780772452737</v>
      </c>
      <c r="BL15" s="30">
        <v>0.0656577848899042</v>
      </c>
      <c r="BM15" s="30">
        <v>0.017981569124982</v>
      </c>
      <c r="BN15" s="30">
        <v>0.00332486088446907</v>
      </c>
      <c r="BO15" s="21">
        <v>0</v>
      </c>
      <c r="BP15" s="21">
        <v>0</v>
      </c>
      <c r="BQ15" s="25">
        <v>0.183305326420979</v>
      </c>
      <c r="BR15" s="25">
        <v>0.164253334384764</v>
      </c>
      <c r="BS15" s="32">
        <v>130.065935583533</v>
      </c>
      <c r="BT15" s="25">
        <v>1</v>
      </c>
      <c r="BU15" s="25">
        <v>8.81478639203153</v>
      </c>
      <c r="BV15" s="25">
        <v>0.508578835297156</v>
      </c>
      <c r="BW15" s="21">
        <v>0</v>
      </c>
      <c r="BX15" s="25">
        <v>796.583628254827</v>
      </c>
      <c r="BY15" s="25">
        <v>743.442895283321</v>
      </c>
      <c r="BZ15" s="25">
        <v>642.345872601691</v>
      </c>
      <c r="CA15" s="21">
        <v>0</v>
      </c>
      <c r="CB15" s="21">
        <v>0</v>
      </c>
      <c r="CC15" s="21">
        <v>0</v>
      </c>
      <c r="CD15" s="26">
        <v>45170.6797337963</v>
      </c>
      <c r="CE15" s="21"/>
      <c r="CF15" s="21"/>
      <c r="CG15" s="21"/>
      <c r="CH15" s="21"/>
      <c r="CI15" s="32">
        <v>223.355956589734</v>
      </c>
      <c r="CJ15" s="25">
        <v>0</v>
      </c>
      <c r="CK15" s="32">
        <v>4.50835303724322</v>
      </c>
      <c r="CL15" s="32">
        <v>53.10811023879</v>
      </c>
    </row>
    <row r="16" spans="1:90">
      <c r="A16" s="16">
        <v>15</v>
      </c>
      <c r="B16" s="17">
        <v>45170</v>
      </c>
      <c r="C16" s="18">
        <v>44062.4880945925</v>
      </c>
      <c r="D16" s="19" t="s">
        <v>102</v>
      </c>
      <c r="E16" s="20" t="s">
        <v>91</v>
      </c>
      <c r="F16" s="21"/>
      <c r="G16" s="21"/>
      <c r="H16" s="19" t="s">
        <v>103</v>
      </c>
      <c r="I16" s="19" t="s">
        <v>104</v>
      </c>
      <c r="J16" s="25">
        <v>0</v>
      </c>
      <c r="K16" s="25">
        <v>0.0553093842405942</v>
      </c>
      <c r="L16" s="25">
        <v>0.21526409434267</v>
      </c>
      <c r="M16" s="25">
        <v>2.0515776092378</v>
      </c>
      <c r="N16" s="21">
        <v>0</v>
      </c>
      <c r="O16" s="21">
        <v>0</v>
      </c>
      <c r="P16" s="25">
        <v>0</v>
      </c>
      <c r="Q16" s="21">
        <v>0</v>
      </c>
      <c r="R16" s="21">
        <v>0</v>
      </c>
      <c r="S16" s="25">
        <v>1.95289992110556</v>
      </c>
      <c r="T16" s="25">
        <v>1.97312368225173</v>
      </c>
      <c r="U16" s="25">
        <v>0</v>
      </c>
      <c r="V16" s="25">
        <v>6.62783442197468</v>
      </c>
      <c r="W16" s="21">
        <v>0</v>
      </c>
      <c r="X16" s="25">
        <v>9.51392213932619</v>
      </c>
      <c r="Y16" s="25">
        <v>5.3924446852184</v>
      </c>
      <c r="Z16" s="25">
        <f>SUM(Table1[[#This Row],[DRI1_QTY (MT) (Lumps)]],Table1[[#This Row],[DRI2_QTY
(MT) (Fines)]])</f>
        <v>14.9063668245446</v>
      </c>
      <c r="AA16" s="25">
        <f>Table1[[#This Row],[TOT_DRI_QTY]]-Table1[[#This Row],[Sum of dir 1 + dri 2]]</f>
        <v>0.360717123370309</v>
      </c>
      <c r="AB16" s="25">
        <v>15.2670839479149</v>
      </c>
      <c r="AC16" s="25">
        <v>43.1981442695399</v>
      </c>
      <c r="AD16" s="25">
        <v>66.3941511948655</v>
      </c>
      <c r="AE16" s="25">
        <v>10.1954650624256</v>
      </c>
      <c r="AF16" s="25">
        <v>2.10294388758127</v>
      </c>
      <c r="AG16" s="25">
        <v>1.75808408245785</v>
      </c>
      <c r="AH16" s="25">
        <v>3.32998800469368</v>
      </c>
      <c r="AI16" s="25">
        <v>1659.25944713398</v>
      </c>
      <c r="AJ16" s="21">
        <v>0</v>
      </c>
      <c r="AK16" s="25">
        <v>563.122816145295</v>
      </c>
      <c r="AL16" s="25">
        <v>10696.4303455113</v>
      </c>
      <c r="AM16" s="25">
        <v>155.592425500387</v>
      </c>
      <c r="AN16" s="25">
        <v>-1</v>
      </c>
      <c r="AO16" s="25">
        <v>45.0307083758466</v>
      </c>
      <c r="AP16" s="25">
        <v>12.0648101143325</v>
      </c>
      <c r="AQ16" s="25">
        <v>49.119908290527</v>
      </c>
      <c r="AR16" s="26">
        <v>45170.718912037</v>
      </c>
      <c r="AS16" s="26">
        <v>45170.749537037</v>
      </c>
      <c r="AT16" s="21">
        <v>0</v>
      </c>
      <c r="AU16" s="21">
        <v>0</v>
      </c>
      <c r="AV16" s="25">
        <v>220.495692035502</v>
      </c>
      <c r="AW16" s="25">
        <v>242.163533931271</v>
      </c>
      <c r="AX16" s="25">
        <v>284.382413574548</v>
      </c>
      <c r="AY16" s="25">
        <v>336.873579421761</v>
      </c>
      <c r="AZ16" s="21">
        <v>0</v>
      </c>
      <c r="BA16" s="21">
        <v>0</v>
      </c>
      <c r="BB16" s="21"/>
      <c r="BC16" s="21">
        <v>0</v>
      </c>
      <c r="BD16" s="21">
        <v>0</v>
      </c>
      <c r="BE16" s="29">
        <v>45170.7409953704</v>
      </c>
      <c r="BF16" s="30">
        <v>0.0772361607366331</v>
      </c>
      <c r="BG16" s="30">
        <v>0.00134057885957867</v>
      </c>
      <c r="BH16" s="30">
        <v>0.0277602664597669</v>
      </c>
      <c r="BI16" s="30">
        <v>0.00987192314374186</v>
      </c>
      <c r="BJ16" s="30">
        <v>0.0722394984146535</v>
      </c>
      <c r="BK16" s="30">
        <v>0.00412767329016741</v>
      </c>
      <c r="BL16" s="30">
        <v>0.086088363688197</v>
      </c>
      <c r="BM16" s="30">
        <v>0.0166430717009525</v>
      </c>
      <c r="BN16" s="30">
        <v>0.00309671197424051</v>
      </c>
      <c r="BO16" s="21">
        <v>0</v>
      </c>
      <c r="BP16" s="21">
        <v>0</v>
      </c>
      <c r="BQ16" s="25">
        <v>0.0849504123727202</v>
      </c>
      <c r="BR16" s="25">
        <v>0.0765073475793229</v>
      </c>
      <c r="BS16" s="32">
        <v>136.521287323501</v>
      </c>
      <c r="BT16" s="25">
        <v>1.04762949252096</v>
      </c>
      <c r="BU16" s="25">
        <v>7.00299845921471</v>
      </c>
      <c r="BV16" s="25">
        <v>0.942791662230693</v>
      </c>
      <c r="BW16" s="21">
        <v>0</v>
      </c>
      <c r="BX16" s="25">
        <v>817.539729379463</v>
      </c>
      <c r="BY16" s="25">
        <v>790.172982249511</v>
      </c>
      <c r="BZ16" s="25">
        <v>800.106216189135</v>
      </c>
      <c r="CA16" s="21">
        <v>0</v>
      </c>
      <c r="CB16" s="21">
        <v>0</v>
      </c>
      <c r="CC16" s="21">
        <v>0</v>
      </c>
      <c r="CD16" s="26">
        <v>45170.7112268518</v>
      </c>
      <c r="CE16" s="21"/>
      <c r="CF16" s="21"/>
      <c r="CG16" s="21"/>
      <c r="CH16" s="21"/>
      <c r="CI16" s="32">
        <v>142.435894016959</v>
      </c>
      <c r="CJ16" s="25">
        <v>0</v>
      </c>
      <c r="CK16" s="32">
        <v>4.59700100747783</v>
      </c>
      <c r="CL16" s="32">
        <v>58.4399470376168</v>
      </c>
    </row>
    <row r="17" spans="1:90">
      <c r="A17" s="16">
        <v>16</v>
      </c>
      <c r="B17" s="17">
        <v>45170</v>
      </c>
      <c r="C17" s="18">
        <v>44406.2998083559</v>
      </c>
      <c r="D17" s="19" t="s">
        <v>105</v>
      </c>
      <c r="E17" s="20" t="s">
        <v>91</v>
      </c>
      <c r="F17" s="21"/>
      <c r="G17" s="21"/>
      <c r="H17" s="19" t="s">
        <v>103</v>
      </c>
      <c r="I17" s="19" t="s">
        <v>104</v>
      </c>
      <c r="J17" s="25">
        <v>0</v>
      </c>
      <c r="K17" s="25">
        <v>0.0141073229869922</v>
      </c>
      <c r="L17" s="25">
        <v>0.0734353399786524</v>
      </c>
      <c r="M17" s="25">
        <v>1.89622811219105</v>
      </c>
      <c r="N17" s="21">
        <v>0</v>
      </c>
      <c r="O17" s="21">
        <v>0</v>
      </c>
      <c r="P17" s="25">
        <v>0</v>
      </c>
      <c r="Q17" s="21">
        <v>0</v>
      </c>
      <c r="R17" s="21">
        <v>0</v>
      </c>
      <c r="S17" s="25">
        <v>2.12910259486069</v>
      </c>
      <c r="T17" s="25">
        <v>2.02766375011966</v>
      </c>
      <c r="U17" s="25">
        <v>0</v>
      </c>
      <c r="V17" s="25">
        <v>6.19830531179869</v>
      </c>
      <c r="W17" s="21">
        <v>0</v>
      </c>
      <c r="X17" s="25">
        <v>1.84171469403208</v>
      </c>
      <c r="Y17" s="25">
        <v>2.0143749468224</v>
      </c>
      <c r="Z17" s="25">
        <f>SUM(Table1[[#This Row],[DRI1_QTY (MT) (Lumps)]],Table1[[#This Row],[DRI2_QTY
(MT) (Fines)]])</f>
        <v>3.85608964085448</v>
      </c>
      <c r="AA17" s="25">
        <f>Table1[[#This Row],[TOT_DRI_QTY]]-Table1[[#This Row],[Sum of dir 1 + dri 2]]</f>
        <v>0.1265594371255</v>
      </c>
      <c r="AB17" s="25">
        <v>3.98264907797998</v>
      </c>
      <c r="AC17" s="25">
        <v>46.0087909066283</v>
      </c>
      <c r="AD17" s="25">
        <v>50.1568997765553</v>
      </c>
      <c r="AE17" s="25">
        <v>9.74763568445013</v>
      </c>
      <c r="AF17" s="25">
        <v>1.72708974171487</v>
      </c>
      <c r="AG17" s="25">
        <v>2.41998438584664</v>
      </c>
      <c r="AH17" s="25">
        <v>2.22530390138016</v>
      </c>
      <c r="AI17" s="25">
        <v>1599.87974073412</v>
      </c>
      <c r="AJ17" s="21">
        <v>0</v>
      </c>
      <c r="AK17" s="25">
        <v>536.792157589162</v>
      </c>
      <c r="AL17" s="25">
        <v>2590.28831134435</v>
      </c>
      <c r="AM17" s="25">
        <v>40.6088555961653</v>
      </c>
      <c r="AN17" s="25">
        <v>-1</v>
      </c>
      <c r="AO17" s="25">
        <v>40.4447565064525</v>
      </c>
      <c r="AP17" s="25">
        <v>11.1338601583679</v>
      </c>
      <c r="AQ17" s="25">
        <v>48.7174689966146</v>
      </c>
      <c r="AR17" s="26">
        <v>45170.7571759259</v>
      </c>
      <c r="AS17" s="26">
        <v>45170.7839467593</v>
      </c>
      <c r="AT17" s="21">
        <v>0</v>
      </c>
      <c r="AU17" s="21">
        <v>0</v>
      </c>
      <c r="AV17" s="25">
        <v>236.409502490558</v>
      </c>
      <c r="AW17" s="25">
        <v>243.651512033175</v>
      </c>
      <c r="AX17" s="25">
        <v>266.211212554656</v>
      </c>
      <c r="AY17" s="25">
        <v>332.612715750566</v>
      </c>
      <c r="AZ17" s="21">
        <v>0</v>
      </c>
      <c r="BA17" s="21">
        <v>0</v>
      </c>
      <c r="BB17" s="21"/>
      <c r="BC17" s="21">
        <v>0</v>
      </c>
      <c r="BD17" s="21">
        <v>0</v>
      </c>
      <c r="BE17" s="29">
        <v>45170.7791203704</v>
      </c>
      <c r="BF17" s="30">
        <v>0.19554884757569</v>
      </c>
      <c r="BG17" s="30">
        <v>0.00153874973553119</v>
      </c>
      <c r="BH17" s="30">
        <v>0.0254394069740086</v>
      </c>
      <c r="BI17" s="30">
        <v>0.0109060418243506</v>
      </c>
      <c r="BJ17" s="30">
        <v>0.0566555338235332</v>
      </c>
      <c r="BK17" s="30">
        <v>0.00416336409849991</v>
      </c>
      <c r="BL17" s="30">
        <v>0.0369374780645481</v>
      </c>
      <c r="BM17" s="30">
        <v>0.0187939838760657</v>
      </c>
      <c r="BN17" s="30">
        <v>0.00316036301462261</v>
      </c>
      <c r="BO17" s="21">
        <v>0</v>
      </c>
      <c r="BP17" s="21">
        <v>0</v>
      </c>
      <c r="BQ17" s="25">
        <v>0.191810988075872</v>
      </c>
      <c r="BR17" s="25">
        <v>0.1865224473243</v>
      </c>
      <c r="BS17" s="32">
        <v>211.018432958821</v>
      </c>
      <c r="BT17" s="25">
        <v>1</v>
      </c>
      <c r="BU17" s="25">
        <v>8.90620787107673</v>
      </c>
      <c r="BV17" s="25">
        <v>0.80457678879917</v>
      </c>
      <c r="BW17" s="21">
        <v>0</v>
      </c>
      <c r="BX17" s="25">
        <v>873.201449430474</v>
      </c>
      <c r="BY17" s="25">
        <v>780.762043097642</v>
      </c>
      <c r="BZ17" s="25">
        <v>715.715398224873</v>
      </c>
      <c r="CA17" s="21">
        <v>0</v>
      </c>
      <c r="CB17" s="21">
        <v>0</v>
      </c>
      <c r="CC17" s="21">
        <v>0</v>
      </c>
      <c r="CD17" s="26">
        <v>45170.749537037</v>
      </c>
      <c r="CE17" s="21"/>
      <c r="CF17" s="21"/>
      <c r="CG17" s="21"/>
      <c r="CH17" s="21"/>
      <c r="CI17" s="32">
        <v>218.034098719933</v>
      </c>
      <c r="CJ17" s="25">
        <v>0</v>
      </c>
      <c r="CK17" s="32">
        <v>4.5122433751009</v>
      </c>
      <c r="CL17" s="32">
        <v>51.1293209928602</v>
      </c>
    </row>
    <row r="18" spans="1:90">
      <c r="A18" s="16">
        <v>17</v>
      </c>
      <c r="B18" s="17">
        <v>45170</v>
      </c>
      <c r="C18" s="18">
        <v>44334.8371202581</v>
      </c>
      <c r="D18" s="19" t="s">
        <v>106</v>
      </c>
      <c r="E18" s="20" t="s">
        <v>91</v>
      </c>
      <c r="F18" s="21"/>
      <c r="G18" s="21"/>
      <c r="H18" s="19" t="s">
        <v>103</v>
      </c>
      <c r="I18" s="19" t="s">
        <v>104</v>
      </c>
      <c r="J18" s="25">
        <v>0</v>
      </c>
      <c r="K18" s="25">
        <v>0</v>
      </c>
      <c r="L18" s="25">
        <v>0.149099976621909</v>
      </c>
      <c r="M18" s="25">
        <v>1.92700866963674</v>
      </c>
      <c r="N18" s="21">
        <v>0</v>
      </c>
      <c r="O18" s="21">
        <v>0</v>
      </c>
      <c r="P18" s="25">
        <v>0</v>
      </c>
      <c r="Q18" s="21">
        <v>0</v>
      </c>
      <c r="R18" s="21">
        <v>0</v>
      </c>
      <c r="S18" s="25">
        <v>2.017769899847</v>
      </c>
      <c r="T18" s="25">
        <v>2.03934323677724</v>
      </c>
      <c r="U18" s="25">
        <v>0</v>
      </c>
      <c r="V18" s="25">
        <v>6.01485438216301</v>
      </c>
      <c r="W18" s="21">
        <v>0</v>
      </c>
      <c r="X18" s="25">
        <v>7.14146893894802</v>
      </c>
      <c r="Y18" s="25">
        <v>4.57984257195606</v>
      </c>
      <c r="Z18" s="25">
        <f>SUM(Table1[[#This Row],[DRI1_QTY (MT) (Lumps)]],Table1[[#This Row],[DRI2_QTY
(MT) (Fines)]])</f>
        <v>11.7213115109041</v>
      </c>
      <c r="AA18" s="25">
        <f>Table1[[#This Row],[TOT_DRI_QTY]]-Table1[[#This Row],[Sum of dir 1 + dri 2]]</f>
        <v>0.414005679747421</v>
      </c>
      <c r="AB18" s="25">
        <v>12.1353171906515</v>
      </c>
      <c r="AC18" s="25">
        <v>45.554690309937</v>
      </c>
      <c r="AD18" s="25">
        <v>60.3877588041291</v>
      </c>
      <c r="AE18" s="25">
        <v>11.2273366366312</v>
      </c>
      <c r="AF18" s="25">
        <v>1.64250972603653</v>
      </c>
      <c r="AG18" s="25">
        <v>1.00672090190984</v>
      </c>
      <c r="AH18" s="25">
        <v>3.00672156604632</v>
      </c>
      <c r="AI18" s="25">
        <v>1479.95289845746</v>
      </c>
      <c r="AJ18" s="21">
        <v>0</v>
      </c>
      <c r="AK18" s="25">
        <v>547.667918347983</v>
      </c>
      <c r="AL18" s="25">
        <v>9315.22370836671</v>
      </c>
      <c r="AM18" s="25">
        <v>148.197173440778</v>
      </c>
      <c r="AN18" s="25">
        <v>-0.952415768593601</v>
      </c>
      <c r="AO18" s="25">
        <v>38.4835447693938</v>
      </c>
      <c r="AP18" s="25">
        <v>36.3397175196739</v>
      </c>
      <c r="AQ18" s="25">
        <v>69.4463048668996</v>
      </c>
      <c r="AR18" s="26">
        <v>45170.8096412037</v>
      </c>
      <c r="AS18" s="26">
        <v>45170.8366435185</v>
      </c>
      <c r="AT18" s="21">
        <v>0</v>
      </c>
      <c r="AU18" s="21">
        <v>0</v>
      </c>
      <c r="AV18" s="25">
        <v>256.344548905356</v>
      </c>
      <c r="AW18" s="25">
        <v>214.878002960883</v>
      </c>
      <c r="AX18" s="25">
        <v>267.708775267697</v>
      </c>
      <c r="AY18" s="25">
        <v>287.322230491034</v>
      </c>
      <c r="AZ18" s="21">
        <v>0</v>
      </c>
      <c r="BA18" s="21">
        <v>0</v>
      </c>
      <c r="BB18" s="21"/>
      <c r="BC18" s="21">
        <v>0</v>
      </c>
      <c r="BD18" s="21">
        <v>0</v>
      </c>
      <c r="BE18" s="29">
        <v>45170.832662037</v>
      </c>
      <c r="BF18" s="30">
        <v>0.195124242004902</v>
      </c>
      <c r="BG18" s="30">
        <v>0.00151169123742851</v>
      </c>
      <c r="BH18" s="30">
        <v>0.0359726245621291</v>
      </c>
      <c r="BI18" s="30">
        <v>0.00915538653594531</v>
      </c>
      <c r="BJ18" s="30">
        <v>0.0724591275108127</v>
      </c>
      <c r="BK18" s="30">
        <v>0.00343013234288587</v>
      </c>
      <c r="BL18" s="30">
        <v>0.0469242598417617</v>
      </c>
      <c r="BM18" s="30">
        <v>0.0186086655196417</v>
      </c>
      <c r="BN18" s="30">
        <v>0.00345567869498288</v>
      </c>
      <c r="BO18" s="21">
        <v>0</v>
      </c>
      <c r="BP18" s="21">
        <v>0</v>
      </c>
      <c r="BQ18" s="25">
        <v>0.17964286553789</v>
      </c>
      <c r="BR18" s="25">
        <v>0.185389521870081</v>
      </c>
      <c r="BS18" s="32">
        <v>138.137740842264</v>
      </c>
      <c r="BT18" s="25">
        <v>1</v>
      </c>
      <c r="BU18" s="25">
        <v>8.98555118353257</v>
      </c>
      <c r="BV18" s="25">
        <v>1.12529901211141</v>
      </c>
      <c r="BW18" s="21">
        <v>0</v>
      </c>
      <c r="BX18" s="25">
        <v>784.636582715961</v>
      </c>
      <c r="BY18" s="25">
        <v>726.771569055489</v>
      </c>
      <c r="BZ18" s="25">
        <v>561.86517278316</v>
      </c>
      <c r="CA18" s="21">
        <v>0</v>
      </c>
      <c r="CB18" s="21">
        <v>0</v>
      </c>
      <c r="CC18" s="21">
        <v>0</v>
      </c>
      <c r="CD18" s="26">
        <v>45170.7839467593</v>
      </c>
      <c r="CE18" s="21"/>
      <c r="CF18" s="21"/>
      <c r="CG18" s="21"/>
      <c r="CH18" s="21"/>
      <c r="CI18" s="32">
        <v>230.50061844973</v>
      </c>
      <c r="CJ18" s="25">
        <v>0</v>
      </c>
      <c r="CK18" s="32">
        <v>4.57936330267356</v>
      </c>
      <c r="CL18" s="32">
        <v>57.7832903951988</v>
      </c>
    </row>
    <row r="19" spans="1:90">
      <c r="A19" s="16">
        <v>18</v>
      </c>
      <c r="B19" s="17">
        <v>45170</v>
      </c>
      <c r="C19" s="18">
        <v>43916</v>
      </c>
      <c r="D19" s="19" t="s">
        <v>106</v>
      </c>
      <c r="E19" s="20" t="s">
        <v>91</v>
      </c>
      <c r="F19" s="21"/>
      <c r="G19" s="21"/>
      <c r="H19" s="19" t="s">
        <v>103</v>
      </c>
      <c r="I19" s="19" t="s">
        <v>104</v>
      </c>
      <c r="J19" s="25">
        <v>0</v>
      </c>
      <c r="K19" s="25">
        <v>0.0319039276927054</v>
      </c>
      <c r="L19" s="25">
        <v>0.10498122919701</v>
      </c>
      <c r="M19" s="25">
        <v>2.04648313037918</v>
      </c>
      <c r="N19" s="21">
        <v>0</v>
      </c>
      <c r="O19" s="21">
        <v>0</v>
      </c>
      <c r="P19" s="25">
        <v>0</v>
      </c>
      <c r="Q19" s="21">
        <v>0</v>
      </c>
      <c r="R19" s="21">
        <v>0</v>
      </c>
      <c r="S19" s="25">
        <v>1.95861836567751</v>
      </c>
      <c r="T19" s="25">
        <v>2.02919667286919</v>
      </c>
      <c r="U19" s="25">
        <v>0</v>
      </c>
      <c r="V19" s="25">
        <v>6.54020832545434</v>
      </c>
      <c r="W19" s="21">
        <v>0</v>
      </c>
      <c r="X19" s="25">
        <v>12.4483504853661</v>
      </c>
      <c r="Y19" s="25">
        <v>5.00375711778758</v>
      </c>
      <c r="Z19" s="25">
        <f>SUM(Table1[[#This Row],[DRI1_QTY (MT) (Lumps)]],Table1[[#This Row],[DRI2_QTY
(MT) (Fines)]])</f>
        <v>17.4521076031537</v>
      </c>
      <c r="AA19" s="25">
        <f>Table1[[#This Row],[TOT_DRI_QTY]]-Table1[[#This Row],[Sum of dir 1 + dri 2]]</f>
        <v>1.04662501949542</v>
      </c>
      <c r="AB19" s="25">
        <v>18.4987326226491</v>
      </c>
      <c r="AC19" s="25">
        <v>44.250212360758</v>
      </c>
      <c r="AD19" s="25">
        <v>64.0951182112336</v>
      </c>
      <c r="AE19" s="25">
        <v>11.6466642829824</v>
      </c>
      <c r="AF19" s="25">
        <v>2.16107709393925</v>
      </c>
      <c r="AG19" s="25">
        <v>1.8987669923405</v>
      </c>
      <c r="AH19" s="25">
        <v>2.05372418981533</v>
      </c>
      <c r="AI19" s="25">
        <v>1603.05464427338</v>
      </c>
      <c r="AJ19" s="21">
        <v>0</v>
      </c>
      <c r="AK19" s="25">
        <v>578.108435092631</v>
      </c>
      <c r="AL19" s="25">
        <v>9186.04218248262</v>
      </c>
      <c r="AM19" s="25">
        <v>133.060984601483</v>
      </c>
      <c r="AN19" s="25">
        <v>-1</v>
      </c>
      <c r="AO19" s="25">
        <v>45.6596118280068</v>
      </c>
      <c r="AP19" s="25">
        <v>30.9753013459647</v>
      </c>
      <c r="AQ19" s="25">
        <v>77.3557029636093</v>
      </c>
      <c r="AR19" s="26">
        <v>45170.8590046296</v>
      </c>
      <c r="AS19" s="26">
        <v>45170.889224537</v>
      </c>
      <c r="AT19" s="21">
        <v>0</v>
      </c>
      <c r="AU19" s="21">
        <v>0</v>
      </c>
      <c r="AV19" s="25">
        <v>225.854669894057</v>
      </c>
      <c r="AW19" s="25">
        <v>248.878848351097</v>
      </c>
      <c r="AX19" s="25">
        <v>255.6840963443</v>
      </c>
      <c r="AY19" s="25">
        <v>314.973878630756</v>
      </c>
      <c r="AZ19" s="21">
        <v>0</v>
      </c>
      <c r="BA19" s="21">
        <v>0</v>
      </c>
      <c r="BB19" s="21"/>
      <c r="BC19" s="21">
        <v>0</v>
      </c>
      <c r="BD19" s="21">
        <v>0</v>
      </c>
      <c r="BE19" s="29">
        <v>45170.8867592593</v>
      </c>
      <c r="BF19" s="30">
        <v>0.0550512536724149</v>
      </c>
      <c r="BG19" s="30">
        <v>0.093782854172517</v>
      </c>
      <c r="BH19" s="30">
        <v>0.0374206756144151</v>
      </c>
      <c r="BI19" s="30">
        <v>0.0101412809791573</v>
      </c>
      <c r="BJ19" s="30">
        <v>0.0795111920676977</v>
      </c>
      <c r="BK19" s="30">
        <v>0.00315183484388584</v>
      </c>
      <c r="BL19" s="30">
        <v>0.0448515228339814</v>
      </c>
      <c r="BM19" s="30">
        <v>0.0163485151655925</v>
      </c>
      <c r="BN19" s="30">
        <v>0.00313337559360629</v>
      </c>
      <c r="BO19" s="21">
        <v>0</v>
      </c>
      <c r="BP19" s="21">
        <v>0</v>
      </c>
      <c r="BQ19" s="25">
        <v>0.0786216439665166</v>
      </c>
      <c r="BR19" s="25">
        <v>0.0498775811836419</v>
      </c>
      <c r="BS19" s="32">
        <v>96.5192102046435</v>
      </c>
      <c r="BT19" s="25">
        <v>1</v>
      </c>
      <c r="BU19" s="25">
        <v>8.17979203791194</v>
      </c>
      <c r="BV19" s="25">
        <v>0.163586669745774</v>
      </c>
      <c r="BW19" s="21">
        <v>0</v>
      </c>
      <c r="BX19" s="25">
        <v>938.12467656625</v>
      </c>
      <c r="BY19" s="25">
        <v>837.07510328251</v>
      </c>
      <c r="BZ19" s="25">
        <v>823.15170949718</v>
      </c>
      <c r="CA19" s="21">
        <v>0</v>
      </c>
      <c r="CB19" s="21">
        <v>0</v>
      </c>
      <c r="CC19" s="21">
        <v>0</v>
      </c>
      <c r="CD19" s="26">
        <v>45170.8366435185</v>
      </c>
      <c r="CE19" s="21"/>
      <c r="CF19" s="21"/>
      <c r="CG19" s="21"/>
      <c r="CH19" s="21"/>
      <c r="CI19" s="32">
        <v>231.256089861772</v>
      </c>
      <c r="CJ19" s="25">
        <v>0</v>
      </c>
      <c r="CK19" s="32">
        <v>4.51362975870214</v>
      </c>
      <c r="CL19" s="32">
        <v>58.3461249114686</v>
      </c>
    </row>
    <row r="20" spans="1:90">
      <c r="A20" s="16">
        <v>19</v>
      </c>
      <c r="B20" s="17">
        <v>45170</v>
      </c>
      <c r="C20" s="18">
        <v>43916</v>
      </c>
      <c r="D20" s="19" t="s">
        <v>106</v>
      </c>
      <c r="E20" s="20" t="s">
        <v>91</v>
      </c>
      <c r="F20" s="21"/>
      <c r="G20" s="21"/>
      <c r="H20" s="19" t="s">
        <v>103</v>
      </c>
      <c r="I20" s="19" t="s">
        <v>104</v>
      </c>
      <c r="J20" s="25">
        <v>0</v>
      </c>
      <c r="K20" s="25">
        <v>0</v>
      </c>
      <c r="L20" s="25">
        <v>0.173022536005928</v>
      </c>
      <c r="M20" s="25">
        <v>1.99846303332334</v>
      </c>
      <c r="N20" s="21">
        <v>0</v>
      </c>
      <c r="O20" s="21">
        <v>0</v>
      </c>
      <c r="P20" s="25">
        <v>0</v>
      </c>
      <c r="Q20" s="21">
        <v>0</v>
      </c>
      <c r="R20" s="21">
        <v>0</v>
      </c>
      <c r="S20" s="25">
        <v>2.03637229487522</v>
      </c>
      <c r="T20" s="25">
        <v>1.95895710180323</v>
      </c>
      <c r="U20" s="25">
        <v>0</v>
      </c>
      <c r="V20" s="25">
        <v>5.80489831009954</v>
      </c>
      <c r="W20" s="21">
        <v>0</v>
      </c>
      <c r="X20" s="25">
        <v>6.34240333041361</v>
      </c>
      <c r="Y20" s="25">
        <v>5.04458986807414</v>
      </c>
      <c r="Z20" s="25">
        <f>SUM(Table1[[#This Row],[DRI1_QTY (MT) (Lumps)]],Table1[[#This Row],[DRI2_QTY
(MT) (Fines)]])</f>
        <v>11.3869931984878</v>
      </c>
      <c r="AA20" s="25">
        <f>Table1[[#This Row],[TOT_DRI_QTY]]-Table1[[#This Row],[Sum of dir 1 + dri 2]]</f>
        <v>-0.41399126924475</v>
      </c>
      <c r="AB20" s="25">
        <v>10.973001929243</v>
      </c>
      <c r="AC20" s="25">
        <v>42.6062376703093</v>
      </c>
      <c r="AD20" s="25">
        <v>68.3263678997683</v>
      </c>
      <c r="AE20" s="25">
        <v>10.0932104249697</v>
      </c>
      <c r="AF20" s="25">
        <v>1.81576489627058</v>
      </c>
      <c r="AG20" s="25">
        <v>1.95767904852252</v>
      </c>
      <c r="AH20" s="25">
        <v>2.02672912408953</v>
      </c>
      <c r="AI20" s="25">
        <v>1560.80691420671</v>
      </c>
      <c r="AJ20" s="21">
        <v>0</v>
      </c>
      <c r="AK20" s="25">
        <v>531.605678158444</v>
      </c>
      <c r="AL20" s="25">
        <v>6565.2895884792</v>
      </c>
      <c r="AM20" s="25">
        <v>100.848835136453</v>
      </c>
      <c r="AN20" s="25">
        <v>-1</v>
      </c>
      <c r="AO20" s="25">
        <v>46.4822459960554</v>
      </c>
      <c r="AP20" s="25">
        <v>9.53733063615189</v>
      </c>
      <c r="AQ20" s="25">
        <v>54.2959971178825</v>
      </c>
      <c r="AR20" s="26">
        <v>45170.8962152778</v>
      </c>
      <c r="AS20" s="26">
        <v>45170.9250810185</v>
      </c>
      <c r="AT20" s="21">
        <v>0</v>
      </c>
      <c r="AU20" s="21">
        <v>0</v>
      </c>
      <c r="AV20" s="25">
        <v>240.428977359074</v>
      </c>
      <c r="AW20" s="25">
        <v>232.890523947669</v>
      </c>
      <c r="AX20" s="25">
        <v>260.646557001242</v>
      </c>
      <c r="AY20" s="25">
        <v>286.256277885888</v>
      </c>
      <c r="AZ20" s="21">
        <v>0</v>
      </c>
      <c r="BA20" s="21">
        <v>0</v>
      </c>
      <c r="BB20" s="21"/>
      <c r="BC20" s="21">
        <v>0</v>
      </c>
      <c r="BD20" s="21">
        <v>0</v>
      </c>
      <c r="BE20" s="29">
        <v>45170.9162615741</v>
      </c>
      <c r="BF20" s="30">
        <v>0.0975283593915043</v>
      </c>
      <c r="BG20" s="30">
        <v>0.000210175944758412</v>
      </c>
      <c r="BH20" s="30">
        <v>0.0260886172435664</v>
      </c>
      <c r="BI20" s="30">
        <v>0.0179979054033809</v>
      </c>
      <c r="BJ20" s="30">
        <v>0.0953412276350892</v>
      </c>
      <c r="BK20" s="30">
        <v>0.00396799273220639</v>
      </c>
      <c r="BL20" s="30">
        <v>0.0704401291018271</v>
      </c>
      <c r="BM20" s="30">
        <v>0.0253199027755229</v>
      </c>
      <c r="BN20" s="30">
        <v>0.00347769852380988</v>
      </c>
      <c r="BO20" s="21">
        <v>0</v>
      </c>
      <c r="BP20" s="21">
        <v>0</v>
      </c>
      <c r="BQ20" s="25">
        <v>0.100392933382838</v>
      </c>
      <c r="BR20" s="25">
        <v>0.105863461487489</v>
      </c>
      <c r="BS20" s="32">
        <v>88.4920881398347</v>
      </c>
      <c r="BT20" s="25">
        <v>1.0151535905506</v>
      </c>
      <c r="BU20" s="25">
        <v>10.6972871825816</v>
      </c>
      <c r="BV20" s="25">
        <v>0</v>
      </c>
      <c r="BW20" s="21">
        <v>0</v>
      </c>
      <c r="BX20" s="25">
        <v>840.577617247674</v>
      </c>
      <c r="BY20" s="25">
        <v>831.900374793232</v>
      </c>
      <c r="BZ20" s="25">
        <v>760.881372993438</v>
      </c>
      <c r="CA20" s="21">
        <v>0</v>
      </c>
      <c r="CB20" s="21">
        <v>0</v>
      </c>
      <c r="CC20" s="21">
        <v>0</v>
      </c>
      <c r="CD20" s="26">
        <v>45170.889224537</v>
      </c>
      <c r="CE20" s="21"/>
      <c r="CF20" s="21"/>
      <c r="CG20" s="21"/>
      <c r="CH20" s="21"/>
      <c r="CI20" s="32">
        <v>203.689023086985</v>
      </c>
      <c r="CJ20" s="25">
        <v>0</v>
      </c>
      <c r="CK20" s="32">
        <v>4.232814</v>
      </c>
      <c r="CL20" s="32">
        <v>53.1451675717027</v>
      </c>
    </row>
    <row r="21" spans="1:90">
      <c r="A21" s="16">
        <v>20</v>
      </c>
      <c r="B21" s="17">
        <v>45170</v>
      </c>
      <c r="C21" s="18">
        <v>43916</v>
      </c>
      <c r="D21" s="19" t="s">
        <v>107</v>
      </c>
      <c r="E21" s="20" t="s">
        <v>91</v>
      </c>
      <c r="F21" s="21"/>
      <c r="G21" s="21"/>
      <c r="H21" s="19" t="s">
        <v>92</v>
      </c>
      <c r="I21" s="19" t="s">
        <v>93</v>
      </c>
      <c r="J21" s="25">
        <v>0</v>
      </c>
      <c r="K21" s="25">
        <v>-0.0201999646083423</v>
      </c>
      <c r="L21" s="25">
        <v>0.223552641379813</v>
      </c>
      <c r="M21" s="25">
        <v>2.04570400606009</v>
      </c>
      <c r="N21" s="21">
        <v>0</v>
      </c>
      <c r="O21" s="21">
        <v>0</v>
      </c>
      <c r="P21" s="25">
        <v>0</v>
      </c>
      <c r="Q21" s="21">
        <v>0</v>
      </c>
      <c r="R21" s="21">
        <v>0</v>
      </c>
      <c r="S21" s="25">
        <v>1.99070624077625</v>
      </c>
      <c r="T21" s="25">
        <v>2.07760578672212</v>
      </c>
      <c r="U21" s="25">
        <v>0</v>
      </c>
      <c r="V21" s="25">
        <v>5.8019542856174</v>
      </c>
      <c r="W21" s="21">
        <v>0</v>
      </c>
      <c r="X21" s="25">
        <v>11.747648806908</v>
      </c>
      <c r="Y21" s="25">
        <v>3.09415944895459</v>
      </c>
      <c r="Z21" s="25">
        <f>SUM(Table1[[#This Row],[DRI1_QTY (MT) (Lumps)]],Table1[[#This Row],[DRI2_QTY
(MT) (Fines)]])</f>
        <v>14.8418082558626</v>
      </c>
      <c r="AA21" s="25">
        <f>Table1[[#This Row],[TOT_DRI_QTY]]-Table1[[#This Row],[Sum of dir 1 + dri 2]]</f>
        <v>-1.41363986004319</v>
      </c>
      <c r="AB21" s="25">
        <v>13.4281683958194</v>
      </c>
      <c r="AC21" s="25">
        <v>42.74190009257</v>
      </c>
      <c r="AD21" s="25">
        <v>68.2550739321056</v>
      </c>
      <c r="AE21" s="25">
        <v>10.6637658523303</v>
      </c>
      <c r="AF21" s="25">
        <v>1.96639275501097</v>
      </c>
      <c r="AG21" s="25">
        <v>1.55292192197696</v>
      </c>
      <c r="AH21" s="25">
        <v>4.6966082687101</v>
      </c>
      <c r="AI21" s="25">
        <v>1791.45702055052</v>
      </c>
      <c r="AJ21" s="21">
        <v>0</v>
      </c>
      <c r="AK21" s="25">
        <v>676.729337345894</v>
      </c>
      <c r="AL21" s="25">
        <v>11123.3105783749</v>
      </c>
      <c r="AM21" s="25">
        <v>179.221079868472</v>
      </c>
      <c r="AN21" s="25">
        <v>-0.985078542447547</v>
      </c>
      <c r="AO21" s="25">
        <v>54.5985308734455</v>
      </c>
      <c r="AP21" s="25">
        <v>31.440666348118</v>
      </c>
      <c r="AQ21" s="25">
        <v>85.952070631416</v>
      </c>
      <c r="AR21" s="26">
        <v>45170.9459143518</v>
      </c>
      <c r="AS21" s="26">
        <v>45170.9849305555</v>
      </c>
      <c r="AT21" s="21">
        <v>0</v>
      </c>
      <c r="AU21" s="21">
        <v>0</v>
      </c>
      <c r="AV21" s="25">
        <v>239.67801773017</v>
      </c>
      <c r="AW21" s="25">
        <v>231.773932425187</v>
      </c>
      <c r="AX21" s="25">
        <v>274.394275833657</v>
      </c>
      <c r="AY21" s="25">
        <v>318.28367218914</v>
      </c>
      <c r="AZ21" s="21">
        <v>0</v>
      </c>
      <c r="BA21" s="21">
        <v>0</v>
      </c>
      <c r="BB21" s="21"/>
      <c r="BC21" s="21">
        <v>0</v>
      </c>
      <c r="BD21" s="21">
        <v>0</v>
      </c>
      <c r="BE21" s="29">
        <v>45170.9841435185</v>
      </c>
      <c r="BF21" s="30">
        <v>0.0619948108275879</v>
      </c>
      <c r="BG21" s="30">
        <v>0.000672065892118295</v>
      </c>
      <c r="BH21" s="30">
        <v>0.0246852157865697</v>
      </c>
      <c r="BI21" s="30">
        <v>0.00966119020426402</v>
      </c>
      <c r="BJ21" s="30">
        <v>0.0705068049162751</v>
      </c>
      <c r="BK21" s="30">
        <v>0.00377942609506401</v>
      </c>
      <c r="BL21" s="30">
        <v>0.0560815025792791</v>
      </c>
      <c r="BM21" s="30">
        <v>0.0219943009858902</v>
      </c>
      <c r="BN21" s="30">
        <v>0.00323829186174518</v>
      </c>
      <c r="BO21" s="21">
        <v>0</v>
      </c>
      <c r="BP21" s="21">
        <v>0</v>
      </c>
      <c r="BQ21" s="25">
        <v>0.420481650953755</v>
      </c>
      <c r="BR21" s="25">
        <v>0.0639672538301847</v>
      </c>
      <c r="BS21" s="32">
        <v>210.007482669516</v>
      </c>
      <c r="BT21" s="25">
        <v>1.00402129758206</v>
      </c>
      <c r="BU21" s="25">
        <v>7.20128127468763</v>
      </c>
      <c r="BV21" s="25">
        <v>2.55065569793266</v>
      </c>
      <c r="BW21" s="21">
        <v>0</v>
      </c>
      <c r="BX21" s="25">
        <v>1080.16339654621</v>
      </c>
      <c r="BY21" s="25">
        <v>1347.93567937914</v>
      </c>
      <c r="BZ21" s="25">
        <v>598.979546444012</v>
      </c>
      <c r="CA21" s="21">
        <v>0</v>
      </c>
      <c r="CB21" s="21">
        <v>0</v>
      </c>
      <c r="CC21" s="21">
        <v>0</v>
      </c>
      <c r="CD21" s="26">
        <v>45170.9250810185</v>
      </c>
      <c r="CE21" s="21"/>
      <c r="CF21" s="21"/>
      <c r="CG21" s="21"/>
      <c r="CH21" s="21"/>
      <c r="CI21" s="32">
        <v>883.594155766331</v>
      </c>
      <c r="CJ21" s="25">
        <v>0</v>
      </c>
      <c r="CK21" s="32">
        <v>4.232814</v>
      </c>
      <c r="CL21" s="32">
        <v>49.7058745880281</v>
      </c>
    </row>
    <row r="22" spans="1:90">
      <c r="A22" s="16">
        <v>21</v>
      </c>
      <c r="B22" s="17">
        <v>45170</v>
      </c>
      <c r="C22" s="18">
        <v>46021</v>
      </c>
      <c r="D22" s="19" t="s">
        <v>107</v>
      </c>
      <c r="E22" s="20" t="s">
        <v>91</v>
      </c>
      <c r="F22" s="21"/>
      <c r="G22" s="21"/>
      <c r="H22" s="19" t="s">
        <v>92</v>
      </c>
      <c r="I22" s="19" t="s">
        <v>93</v>
      </c>
      <c r="J22" s="25">
        <v>0</v>
      </c>
      <c r="K22" s="25">
        <v>0.021459998649866</v>
      </c>
      <c r="L22" s="25">
        <v>0.107352007061831</v>
      </c>
      <c r="M22" s="25">
        <v>1.82295755102349</v>
      </c>
      <c r="N22" s="21">
        <v>0</v>
      </c>
      <c r="O22" s="21">
        <v>0</v>
      </c>
      <c r="P22" s="25">
        <v>0</v>
      </c>
      <c r="Q22" s="21">
        <v>0</v>
      </c>
      <c r="R22" s="21">
        <v>0</v>
      </c>
      <c r="S22" s="25">
        <v>1.99415684573193</v>
      </c>
      <c r="T22" s="25">
        <v>2.12063775206485</v>
      </c>
      <c r="U22" s="25">
        <v>0</v>
      </c>
      <c r="V22" s="25">
        <v>5.81125623805422</v>
      </c>
      <c r="W22" s="21">
        <v>0</v>
      </c>
      <c r="X22" s="25">
        <v>16.437538564074</v>
      </c>
      <c r="Y22" s="25">
        <v>0</v>
      </c>
      <c r="Z22" s="25">
        <f>SUM(Table1[[#This Row],[DRI1_QTY (MT) (Lumps)]],Table1[[#This Row],[DRI2_QTY
(MT) (Fines)]])</f>
        <v>16.437538564074</v>
      </c>
      <c r="AA22" s="25">
        <f>Table1[[#This Row],[TOT_DRI_QTY]]-Table1[[#This Row],[Sum of dir 1 + dri 2]]</f>
        <v>-1.6596356827208</v>
      </c>
      <c r="AB22" s="25">
        <v>14.7779028813532</v>
      </c>
      <c r="AC22" s="25">
        <v>43.6421970921153</v>
      </c>
      <c r="AD22" s="25">
        <v>66.8610409582866</v>
      </c>
      <c r="AE22" s="25">
        <v>10.0253127141338</v>
      </c>
      <c r="AF22" s="25">
        <v>2.70462712128718</v>
      </c>
      <c r="AG22" s="25">
        <v>0.736423329574864</v>
      </c>
      <c r="AH22" s="25">
        <v>5.35891752921189</v>
      </c>
      <c r="AI22" s="25">
        <v>1643.22935259871</v>
      </c>
      <c r="AJ22" s="21">
        <v>0</v>
      </c>
      <c r="AK22" s="25">
        <v>519.512128426667</v>
      </c>
      <c r="AL22" s="25">
        <v>8277.14267194315</v>
      </c>
      <c r="AM22" s="25">
        <v>134.76418946086</v>
      </c>
      <c r="AN22" s="25">
        <v>-1</v>
      </c>
      <c r="AO22" s="25">
        <v>34.0222804558899</v>
      </c>
      <c r="AP22" s="25">
        <v>9.91988246003985</v>
      </c>
      <c r="AQ22" s="25">
        <v>39.064826123307</v>
      </c>
      <c r="AR22" s="26">
        <v>45170.991875</v>
      </c>
      <c r="AS22" s="26">
        <v>45171.0151388889</v>
      </c>
      <c r="AT22" s="21">
        <v>0</v>
      </c>
      <c r="AU22" s="21">
        <v>0</v>
      </c>
      <c r="AV22" s="25">
        <v>255.881613052209</v>
      </c>
      <c r="AW22" s="25">
        <v>249.923799450022</v>
      </c>
      <c r="AX22" s="25">
        <v>258.124351715068</v>
      </c>
      <c r="AY22" s="25">
        <v>314.698706472933</v>
      </c>
      <c r="AZ22" s="21">
        <v>0</v>
      </c>
      <c r="BA22" s="21">
        <v>0</v>
      </c>
      <c r="BB22" s="21"/>
      <c r="BC22" s="21">
        <v>0</v>
      </c>
      <c r="BD22" s="21">
        <v>0</v>
      </c>
      <c r="BE22" s="29">
        <v>45171.0119791667</v>
      </c>
      <c r="BF22" s="30">
        <v>0.122344093795625</v>
      </c>
      <c r="BG22" s="30">
        <v>0.00134897887859878</v>
      </c>
      <c r="BH22" s="30">
        <v>0.0190738543326218</v>
      </c>
      <c r="BI22" s="30">
        <v>0.00869641765733942</v>
      </c>
      <c r="BJ22" s="30">
        <v>0.0573695704186801</v>
      </c>
      <c r="BK22" s="30">
        <v>0.00365178271328021</v>
      </c>
      <c r="BL22" s="30">
        <v>0.0401612186458906</v>
      </c>
      <c r="BM22" s="30">
        <v>0.0177226914778503</v>
      </c>
      <c r="BN22" s="30">
        <v>0.00336071693477865</v>
      </c>
      <c r="BO22" s="21">
        <v>0</v>
      </c>
      <c r="BP22" s="21">
        <v>0</v>
      </c>
      <c r="BQ22" s="25">
        <v>0.130454633548666</v>
      </c>
      <c r="BR22" s="25">
        <v>0.12681097526023</v>
      </c>
      <c r="BS22" s="32">
        <v>231.730061046107</v>
      </c>
      <c r="BT22" s="25">
        <v>1</v>
      </c>
      <c r="BU22" s="25">
        <v>7.47968795469284</v>
      </c>
      <c r="BV22" s="25">
        <v>3.12631762426571</v>
      </c>
      <c r="BW22" s="21">
        <v>0</v>
      </c>
      <c r="BX22" s="25">
        <v>810.228764676086</v>
      </c>
      <c r="BY22" s="25">
        <v>769.535077078878</v>
      </c>
      <c r="BZ22" s="25">
        <v>559.387693952953</v>
      </c>
      <c r="CA22" s="21">
        <v>0</v>
      </c>
      <c r="CB22" s="21">
        <v>0</v>
      </c>
      <c r="CC22" s="21">
        <v>0</v>
      </c>
      <c r="CD22" s="26">
        <v>45170.9849305555</v>
      </c>
      <c r="CE22" s="21"/>
      <c r="CF22" s="21"/>
      <c r="CG22" s="21"/>
      <c r="CH22" s="21"/>
      <c r="CI22" s="32">
        <v>167.528957853975</v>
      </c>
      <c r="CJ22" s="25">
        <v>0</v>
      </c>
      <c r="CK22" s="32">
        <v>4.40805164813686</v>
      </c>
      <c r="CL22" s="32">
        <v>59.4618879620993</v>
      </c>
    </row>
    <row r="23" spans="1:90">
      <c r="A23" s="16">
        <v>22</v>
      </c>
      <c r="B23" s="17">
        <v>45171</v>
      </c>
      <c r="C23" s="18">
        <v>43916</v>
      </c>
      <c r="D23" s="19" t="s">
        <v>108</v>
      </c>
      <c r="E23" s="20" t="s">
        <v>91</v>
      </c>
      <c r="F23" s="21"/>
      <c r="G23" s="21"/>
      <c r="H23" s="19" t="s">
        <v>92</v>
      </c>
      <c r="I23" s="19" t="s">
        <v>93</v>
      </c>
      <c r="J23" s="25">
        <v>0</v>
      </c>
      <c r="K23" s="25">
        <v>0.0391968516037064</v>
      </c>
      <c r="L23" s="25">
        <v>0.0821032077304801</v>
      </c>
      <c r="M23" s="25">
        <v>1.87450188690153</v>
      </c>
      <c r="N23" s="21">
        <v>0</v>
      </c>
      <c r="O23" s="21">
        <v>0</v>
      </c>
      <c r="P23" s="25">
        <v>0</v>
      </c>
      <c r="Q23" s="21">
        <v>0</v>
      </c>
      <c r="R23" s="21">
        <v>0</v>
      </c>
      <c r="S23" s="25">
        <v>2.02370730120299</v>
      </c>
      <c r="T23" s="25">
        <v>1.974467569458</v>
      </c>
      <c r="U23" s="25">
        <v>0</v>
      </c>
      <c r="V23" s="25">
        <v>6.40495216916151</v>
      </c>
      <c r="W23" s="21">
        <v>0</v>
      </c>
      <c r="X23" s="25">
        <v>8.95965864350542</v>
      </c>
      <c r="Y23" s="25">
        <v>5.16428403069538</v>
      </c>
      <c r="Z23" s="25">
        <f>SUM(Table1[[#This Row],[DRI1_QTY (MT) (Lumps)]],Table1[[#This Row],[DRI2_QTY
(MT) (Fines)]])</f>
        <v>14.1239426742008</v>
      </c>
      <c r="AA23" s="25">
        <f>Table1[[#This Row],[TOT_DRI_QTY]]-Table1[[#This Row],[Sum of dir 1 + dri 2]]</f>
        <v>0.444637702733798</v>
      </c>
      <c r="AB23" s="25">
        <v>14.5685803769346</v>
      </c>
      <c r="AC23" s="25">
        <v>46.9064358682823</v>
      </c>
      <c r="AD23" s="25">
        <v>64.9619341255495</v>
      </c>
      <c r="AE23" s="25">
        <v>10.0110043468974</v>
      </c>
      <c r="AF23" s="25">
        <v>2.28162196162749</v>
      </c>
      <c r="AG23" s="25">
        <v>1.45989026444893</v>
      </c>
      <c r="AH23" s="25">
        <v>3.5015079306625</v>
      </c>
      <c r="AI23" s="25">
        <v>1731.10757211325</v>
      </c>
      <c r="AJ23" s="21">
        <v>0</v>
      </c>
      <c r="AK23" s="25">
        <v>662.213754443209</v>
      </c>
      <c r="AL23" s="25">
        <v>7012.63363544552</v>
      </c>
      <c r="AM23" s="25">
        <v>121.80616788126</v>
      </c>
      <c r="AN23" s="25">
        <v>-0.963282652283399</v>
      </c>
      <c r="AO23" s="25">
        <v>39.7188292940623</v>
      </c>
      <c r="AP23" s="25">
        <v>12.8558359987879</v>
      </c>
      <c r="AQ23" s="25">
        <v>52.9424268309858</v>
      </c>
      <c r="AR23" s="26">
        <v>45171.0243055555</v>
      </c>
      <c r="AS23" s="26">
        <v>45171.0541319445</v>
      </c>
      <c r="AT23" s="21">
        <v>0</v>
      </c>
      <c r="AU23" s="21">
        <v>0</v>
      </c>
      <c r="AV23" s="25">
        <v>230.34043728954</v>
      </c>
      <c r="AW23" s="25">
        <v>248.422425628178</v>
      </c>
      <c r="AX23" s="25">
        <v>266.845186428149</v>
      </c>
      <c r="AY23" s="25">
        <v>333.418284029396</v>
      </c>
      <c r="AZ23" s="21">
        <v>0</v>
      </c>
      <c r="BA23" s="21">
        <v>0</v>
      </c>
      <c r="BB23" s="21"/>
      <c r="BC23" s="21">
        <v>0</v>
      </c>
      <c r="BD23" s="21">
        <v>0</v>
      </c>
      <c r="BE23" s="29">
        <v>45171.0538541667</v>
      </c>
      <c r="BF23" s="30">
        <v>0.0764103370096749</v>
      </c>
      <c r="BG23" s="30">
        <v>0.6363</v>
      </c>
      <c r="BH23" s="30">
        <v>0.0292431598507171</v>
      </c>
      <c r="BI23" s="30">
        <v>0.0105872722374686</v>
      </c>
      <c r="BJ23" s="30">
        <v>0.10512727783939</v>
      </c>
      <c r="BK23" s="30">
        <v>0.00782863009329717</v>
      </c>
      <c r="BL23" s="30">
        <v>0.0850649047912027</v>
      </c>
      <c r="BM23" s="30">
        <v>0.0739810830058198</v>
      </c>
      <c r="BN23" s="30">
        <v>0.00396826798136593</v>
      </c>
      <c r="BO23" s="21">
        <v>0</v>
      </c>
      <c r="BP23" s="21">
        <v>0</v>
      </c>
      <c r="BQ23" s="25">
        <v>0.491842824700209</v>
      </c>
      <c r="BR23" s="25">
        <v>0.073416052789562</v>
      </c>
      <c r="BS23" s="32">
        <v>179.082284266175</v>
      </c>
      <c r="BT23" s="25">
        <v>1</v>
      </c>
      <c r="BU23" s="25">
        <v>6.89254350250309</v>
      </c>
      <c r="BV23" s="25">
        <v>1.29973344042898</v>
      </c>
      <c r="BW23" s="21">
        <v>0</v>
      </c>
      <c r="BX23" s="25">
        <v>900.230164659331</v>
      </c>
      <c r="BY23" s="25">
        <v>956.629198679631</v>
      </c>
      <c r="BZ23" s="25">
        <v>557.302793651074</v>
      </c>
      <c r="CA23" s="21">
        <v>0</v>
      </c>
      <c r="CB23" s="21">
        <v>0</v>
      </c>
      <c r="CC23" s="21">
        <v>0</v>
      </c>
      <c r="CD23" s="26">
        <v>45171.0151388889</v>
      </c>
      <c r="CE23" s="21"/>
      <c r="CF23" s="21"/>
      <c r="CG23" s="21"/>
      <c r="CH23" s="21"/>
      <c r="CI23" s="32">
        <v>581.96124934638</v>
      </c>
      <c r="CJ23" s="25">
        <v>0</v>
      </c>
      <c r="CK23" s="32">
        <v>4.232814</v>
      </c>
      <c r="CL23" s="32">
        <v>44.3364343225352</v>
      </c>
    </row>
    <row r="24" spans="1:90">
      <c r="A24" s="16">
        <v>23</v>
      </c>
      <c r="B24" s="17">
        <v>45171</v>
      </c>
      <c r="C24" s="18">
        <v>43916</v>
      </c>
      <c r="D24" s="19" t="s">
        <v>109</v>
      </c>
      <c r="E24" s="20" t="s">
        <v>91</v>
      </c>
      <c r="F24" s="21"/>
      <c r="G24" s="21"/>
      <c r="H24" s="19" t="s">
        <v>92</v>
      </c>
      <c r="I24" s="19" t="s">
        <v>93</v>
      </c>
      <c r="J24" s="25">
        <v>0</v>
      </c>
      <c r="K24" s="25">
        <v>0.0326859878059023</v>
      </c>
      <c r="L24" s="25">
        <v>0.0975245884710985</v>
      </c>
      <c r="M24" s="25">
        <v>2.11781645325512</v>
      </c>
      <c r="N24" s="21">
        <v>0</v>
      </c>
      <c r="O24" s="21">
        <v>0</v>
      </c>
      <c r="P24" s="25">
        <v>0</v>
      </c>
      <c r="Q24" s="21">
        <v>0</v>
      </c>
      <c r="R24" s="21">
        <v>0</v>
      </c>
      <c r="S24" s="25">
        <v>2.05770907789999</v>
      </c>
      <c r="T24" s="25">
        <v>2.05462435367414</v>
      </c>
      <c r="U24" s="25">
        <v>0</v>
      </c>
      <c r="V24" s="25">
        <v>5.57596590231575</v>
      </c>
      <c r="W24" s="21">
        <v>0</v>
      </c>
      <c r="X24" s="25">
        <v>5.89218557750192</v>
      </c>
      <c r="Y24" s="25">
        <v>5.38644278957743</v>
      </c>
      <c r="Z24" s="25">
        <f>SUM(Table1[[#This Row],[DRI1_QTY (MT) (Lumps)]],Table1[[#This Row],[DRI2_QTY
(MT) (Fines)]])</f>
        <v>11.2786283670793</v>
      </c>
      <c r="AA24" s="25">
        <f>Table1[[#This Row],[TOT_DRI_QTY]]-Table1[[#This Row],[Sum of dir 1 + dri 2]]</f>
        <v>-0.543509015775749</v>
      </c>
      <c r="AB24" s="25">
        <v>10.7351193513036</v>
      </c>
      <c r="AC24" s="25">
        <v>39.7785983829672</v>
      </c>
      <c r="AD24" s="25">
        <v>58.3003294326442</v>
      </c>
      <c r="AE24" s="25">
        <v>9.58327770078697</v>
      </c>
      <c r="AF24" s="25">
        <v>2.44215133433207</v>
      </c>
      <c r="AG24" s="25">
        <v>1.68641153298524</v>
      </c>
      <c r="AH24" s="25">
        <v>3.285131760731</v>
      </c>
      <c r="AI24" s="25">
        <v>1609.1839567195</v>
      </c>
      <c r="AJ24" s="21">
        <v>0</v>
      </c>
      <c r="AK24" s="25">
        <v>609.818350320303</v>
      </c>
      <c r="AL24" s="25">
        <v>6331.6452014801</v>
      </c>
      <c r="AM24" s="25">
        <v>104.304373692178</v>
      </c>
      <c r="AN24" s="25">
        <v>-0.957574545559079</v>
      </c>
      <c r="AO24" s="25">
        <v>37.6727022953495</v>
      </c>
      <c r="AP24" s="25">
        <v>11.5350928418578</v>
      </c>
      <c r="AQ24" s="25">
        <v>50.1883387268262</v>
      </c>
      <c r="AR24" s="26">
        <v>45171.0621412037</v>
      </c>
      <c r="AS24" s="26">
        <v>45171.0898842593</v>
      </c>
      <c r="AT24" s="21">
        <v>0</v>
      </c>
      <c r="AU24" s="21">
        <v>0</v>
      </c>
      <c r="AV24" s="25">
        <v>247.328524870763</v>
      </c>
      <c r="AW24" s="25">
        <v>220.280621892943</v>
      </c>
      <c r="AX24" s="25">
        <v>269.085753250336</v>
      </c>
      <c r="AY24" s="25">
        <v>310.716990274894</v>
      </c>
      <c r="AZ24" s="21">
        <v>0</v>
      </c>
      <c r="BA24" s="21">
        <v>0</v>
      </c>
      <c r="BB24" s="21"/>
      <c r="BC24" s="21">
        <v>0</v>
      </c>
      <c r="BD24" s="21">
        <v>0</v>
      </c>
      <c r="BE24" s="29">
        <v>45171.0838078704</v>
      </c>
      <c r="BF24" s="30">
        <v>0.165014792647796</v>
      </c>
      <c r="BG24" s="30">
        <v>0.000401120664481289</v>
      </c>
      <c r="BH24" s="30">
        <v>0.0231179726729381</v>
      </c>
      <c r="BI24" s="30">
        <v>0.0145737392715598</v>
      </c>
      <c r="BJ24" s="30">
        <v>0.0826712978566286</v>
      </c>
      <c r="BK24" s="30">
        <v>0.00586292009088846</v>
      </c>
      <c r="BL24" s="30">
        <v>0.0699427178455051</v>
      </c>
      <c r="BM24" s="30">
        <v>0.0365572838800427</v>
      </c>
      <c r="BN24" s="30">
        <v>0.00337554952128976</v>
      </c>
      <c r="BO24" s="21">
        <v>0</v>
      </c>
      <c r="BP24" s="21">
        <v>0</v>
      </c>
      <c r="BQ24" s="25">
        <v>0.14942975134841</v>
      </c>
      <c r="BR24" s="25">
        <v>0.150630766039298</v>
      </c>
      <c r="BS24" s="32">
        <v>186.758196097596</v>
      </c>
      <c r="BT24" s="25">
        <v>1.03362001829414</v>
      </c>
      <c r="BU24" s="25">
        <v>6.88240268800566</v>
      </c>
      <c r="BV24" s="25">
        <v>1.37927142802541</v>
      </c>
      <c r="BW24" s="21">
        <v>0</v>
      </c>
      <c r="BX24" s="25">
        <v>807.364685410982</v>
      </c>
      <c r="BY24" s="25">
        <v>942.546399072953</v>
      </c>
      <c r="BZ24" s="25">
        <v>607.157995404133</v>
      </c>
      <c r="CA24" s="21">
        <v>0</v>
      </c>
      <c r="CB24" s="21">
        <v>0</v>
      </c>
      <c r="CC24" s="21">
        <v>0</v>
      </c>
      <c r="CD24" s="26">
        <v>45171.0541319445</v>
      </c>
      <c r="CE24" s="21"/>
      <c r="CF24" s="21"/>
      <c r="CG24" s="21"/>
      <c r="CH24" s="21"/>
      <c r="CI24" s="32">
        <v>306.105607797761</v>
      </c>
      <c r="CJ24" s="25">
        <v>0</v>
      </c>
      <c r="CK24" s="32">
        <v>4.44243724697641</v>
      </c>
      <c r="CL24" s="32">
        <v>54.3867301722868</v>
      </c>
    </row>
    <row r="25" spans="1:90">
      <c r="A25" s="16">
        <v>24</v>
      </c>
      <c r="B25" s="17">
        <v>45171</v>
      </c>
      <c r="C25" s="18">
        <v>43916</v>
      </c>
      <c r="D25" s="19" t="s">
        <v>110</v>
      </c>
      <c r="E25" s="20" t="s">
        <v>91</v>
      </c>
      <c r="F25" s="21"/>
      <c r="G25" s="21"/>
      <c r="H25" s="19" t="s">
        <v>92</v>
      </c>
      <c r="I25" s="19" t="s">
        <v>93</v>
      </c>
      <c r="J25" s="25">
        <v>0</v>
      </c>
      <c r="K25" s="25">
        <v>0</v>
      </c>
      <c r="L25" s="25">
        <v>0.0382952604984329</v>
      </c>
      <c r="M25" s="25">
        <v>2.11285841822429</v>
      </c>
      <c r="N25" s="21">
        <v>0</v>
      </c>
      <c r="O25" s="21">
        <v>0</v>
      </c>
      <c r="P25" s="25">
        <v>0</v>
      </c>
      <c r="Q25" s="21">
        <v>0</v>
      </c>
      <c r="R25" s="21">
        <v>0</v>
      </c>
      <c r="S25" s="25">
        <v>1.91197019510427</v>
      </c>
      <c r="T25" s="25">
        <v>2.04098614348837</v>
      </c>
      <c r="U25" s="25">
        <v>0</v>
      </c>
      <c r="V25" s="25">
        <v>6.25151031193466</v>
      </c>
      <c r="W25" s="21">
        <v>0</v>
      </c>
      <c r="X25" s="25">
        <v>14.1953909570608</v>
      </c>
      <c r="Y25" s="25">
        <v>0</v>
      </c>
      <c r="Z25" s="25">
        <f>SUM(Table1[[#This Row],[DRI1_QTY (MT) (Lumps)]],Table1[[#This Row],[DRI2_QTY
(MT) (Fines)]])</f>
        <v>14.1953909570608</v>
      </c>
      <c r="AA25" s="25">
        <f>Table1[[#This Row],[TOT_DRI_QTY]]-Table1[[#This Row],[Sum of dir 1 + dri 2]]</f>
        <v>0.222437400272</v>
      </c>
      <c r="AB25" s="25">
        <v>14.4178283573328</v>
      </c>
      <c r="AC25" s="25">
        <v>43.0593674709914</v>
      </c>
      <c r="AD25" s="25">
        <v>65.6162667958673</v>
      </c>
      <c r="AE25" s="25">
        <v>10.2440940253982</v>
      </c>
      <c r="AF25" s="25">
        <v>0</v>
      </c>
      <c r="AG25" s="25">
        <v>2.15420054137497</v>
      </c>
      <c r="AH25" s="25">
        <v>0.600851299373361</v>
      </c>
      <c r="AI25" s="25">
        <v>1725.87190398303</v>
      </c>
      <c r="AJ25" s="21">
        <v>0</v>
      </c>
      <c r="AK25" s="25">
        <v>796.670462225808</v>
      </c>
      <c r="AL25" s="25">
        <v>4903.30595138682</v>
      </c>
      <c r="AM25" s="25">
        <v>94.7602638089501</v>
      </c>
      <c r="AN25" s="25">
        <v>-1</v>
      </c>
      <c r="AO25" s="25">
        <v>70.7969963811906</v>
      </c>
      <c r="AP25" s="25">
        <v>30.6806915282393</v>
      </c>
      <c r="AQ25" s="25">
        <v>106.049487579806</v>
      </c>
      <c r="AR25" s="26">
        <v>45171.1124768518</v>
      </c>
      <c r="AS25" s="26">
        <v>45171.1628703704</v>
      </c>
      <c r="AT25" s="21">
        <v>0</v>
      </c>
      <c r="AU25" s="21">
        <v>0</v>
      </c>
      <c r="AV25" s="25">
        <v>246.905092628262</v>
      </c>
      <c r="AW25" s="25">
        <v>270.260536104077</v>
      </c>
      <c r="AX25" s="25">
        <v>283.877942563396</v>
      </c>
      <c r="AY25" s="25">
        <v>365.8</v>
      </c>
      <c r="AZ25" s="21">
        <v>0</v>
      </c>
      <c r="BA25" s="21">
        <v>0</v>
      </c>
      <c r="BB25" s="21"/>
      <c r="BC25" s="21">
        <v>0</v>
      </c>
      <c r="BD25" s="21">
        <v>0</v>
      </c>
      <c r="BE25" s="29">
        <v>45171.1359143518</v>
      </c>
      <c r="BF25" s="30">
        <v>0.0900018520090352</v>
      </c>
      <c r="BG25" s="30">
        <v>0.000297655992807365</v>
      </c>
      <c r="BH25" s="30">
        <v>0.0139997963817018</v>
      </c>
      <c r="BI25" s="30">
        <v>0.0109752965157197</v>
      </c>
      <c r="BJ25" s="30">
        <v>0.0613749847132715</v>
      </c>
      <c r="BK25" s="30">
        <v>0.00381232271646402</v>
      </c>
      <c r="BL25" s="30">
        <v>0.0270240346310936</v>
      </c>
      <c r="BM25" s="30">
        <v>0.0202906627849441</v>
      </c>
      <c r="BN25" s="30">
        <v>0.00307955297038381</v>
      </c>
      <c r="BO25" s="21">
        <v>0</v>
      </c>
      <c r="BP25" s="21">
        <v>0</v>
      </c>
      <c r="BQ25" s="25">
        <v>0.0834973024377399</v>
      </c>
      <c r="BR25" s="25">
        <v>0.0878080589456274</v>
      </c>
      <c r="BS25" s="32">
        <v>36.6801046266051</v>
      </c>
      <c r="BT25" s="25">
        <v>1.06884553949494</v>
      </c>
      <c r="BU25" s="25">
        <v>0</v>
      </c>
      <c r="BV25" s="25">
        <v>0.630350071764745</v>
      </c>
      <c r="BW25" s="21">
        <v>0</v>
      </c>
      <c r="BX25" s="25">
        <v>1129.68745643714</v>
      </c>
      <c r="BY25" s="25">
        <v>1210.48853501764</v>
      </c>
      <c r="BZ25" s="25">
        <v>684.116358472149</v>
      </c>
      <c r="CA25" s="21">
        <v>0</v>
      </c>
      <c r="CB25" s="21">
        <v>0</v>
      </c>
      <c r="CC25" s="21">
        <v>0</v>
      </c>
      <c r="CD25" s="26">
        <v>45171.0898842593</v>
      </c>
      <c r="CE25" s="21"/>
      <c r="CF25" s="21"/>
      <c r="CG25" s="21"/>
      <c r="CH25" s="21"/>
      <c r="CI25" s="32">
        <v>2088.30120530158</v>
      </c>
      <c r="CJ25" s="25">
        <v>0</v>
      </c>
      <c r="CK25" s="32">
        <v>4.24621517879161</v>
      </c>
      <c r="CL25" s="32">
        <v>48.3739517265052</v>
      </c>
    </row>
    <row r="26" spans="1:90">
      <c r="A26" s="16">
        <v>25</v>
      </c>
      <c r="B26" s="17">
        <v>45172</v>
      </c>
      <c r="C26" s="18">
        <v>43916</v>
      </c>
      <c r="D26" s="19" t="s">
        <v>111</v>
      </c>
      <c r="E26" s="20" t="s">
        <v>112</v>
      </c>
      <c r="F26" s="21"/>
      <c r="G26" s="21"/>
      <c r="H26" s="19" t="s">
        <v>92</v>
      </c>
      <c r="I26" s="19" t="s">
        <v>93</v>
      </c>
      <c r="J26" s="25">
        <v>0</v>
      </c>
      <c r="K26" s="25">
        <v>0.0642568554459984</v>
      </c>
      <c r="L26" s="25">
        <v>0.203586312261354</v>
      </c>
      <c r="M26" s="25">
        <v>1.89456506618724</v>
      </c>
      <c r="N26" s="21">
        <v>0</v>
      </c>
      <c r="O26" s="21">
        <v>0</v>
      </c>
      <c r="P26" s="25">
        <v>0</v>
      </c>
      <c r="Q26" s="21">
        <v>0</v>
      </c>
      <c r="R26" s="21">
        <v>0</v>
      </c>
      <c r="S26" s="25">
        <v>2.02695138719733</v>
      </c>
      <c r="T26" s="25">
        <v>2.0942904421166</v>
      </c>
      <c r="U26" s="25">
        <v>0</v>
      </c>
      <c r="V26" s="25">
        <v>5.80861279588014</v>
      </c>
      <c r="W26" s="21">
        <v>0</v>
      </c>
      <c r="X26" s="25">
        <v>31.4356721926966</v>
      </c>
      <c r="Y26" s="25">
        <v>0.508417865216375</v>
      </c>
      <c r="Z26" s="25">
        <f>SUM(Table1[[#This Row],[DRI1_QTY (MT) (Lumps)]],Table1[[#This Row],[DRI2_QTY
(MT) (Fines)]])</f>
        <v>31.944090057913</v>
      </c>
      <c r="AA26" s="25">
        <f>Table1[[#This Row],[TOT_DRI_QTY]]-Table1[[#This Row],[Sum of dir 1 + dri 2]]</f>
        <v>0.662962279306324</v>
      </c>
      <c r="AB26" s="25">
        <v>32.6070523372193</v>
      </c>
      <c r="AC26" s="25">
        <v>37.6389953930501</v>
      </c>
      <c r="AD26" s="25">
        <v>80.4227043634409</v>
      </c>
      <c r="AE26" s="25">
        <v>10.4693619757479</v>
      </c>
      <c r="AF26" s="25">
        <v>1.65908830658166</v>
      </c>
      <c r="AG26" s="25">
        <v>5.01319518663091</v>
      </c>
      <c r="AH26" s="25">
        <v>2.20933856570144</v>
      </c>
      <c r="AI26" s="25">
        <v>1698.36169282789</v>
      </c>
      <c r="AJ26" s="21">
        <v>0</v>
      </c>
      <c r="AK26" s="25">
        <v>932.853266912012</v>
      </c>
      <c r="AL26" s="25">
        <v>29768.2115873424</v>
      </c>
      <c r="AM26" s="25">
        <v>406.178935535801</v>
      </c>
      <c r="AN26" s="25">
        <v>-1</v>
      </c>
      <c r="AO26" s="25">
        <v>159.380863750632</v>
      </c>
      <c r="AP26" s="25">
        <v>2327.03486569189</v>
      </c>
      <c r="AQ26" s="25">
        <v>2580.09999999893</v>
      </c>
      <c r="AR26" s="26">
        <v>45172.8405092593</v>
      </c>
      <c r="AS26" s="26">
        <v>45172.9519444444</v>
      </c>
      <c r="AT26" s="21">
        <v>0</v>
      </c>
      <c r="AU26" s="21">
        <v>0</v>
      </c>
      <c r="AV26" s="25">
        <v>45.9823958416538</v>
      </c>
      <c r="AW26" s="25">
        <v>55.169812294546</v>
      </c>
      <c r="AX26" s="25">
        <v>56.9563063680451</v>
      </c>
      <c r="AY26" s="25">
        <v>65.2190014361608</v>
      </c>
      <c r="AZ26" s="21">
        <v>0</v>
      </c>
      <c r="BA26" s="21">
        <v>0</v>
      </c>
      <c r="BB26" s="21"/>
      <c r="BC26" s="21">
        <v>0</v>
      </c>
      <c r="BD26" s="21">
        <v>0</v>
      </c>
      <c r="BE26" s="29">
        <v>45172.9333796296</v>
      </c>
      <c r="BF26" s="30">
        <v>0.050584980945218</v>
      </c>
      <c r="BG26" s="30">
        <v>0.00236295354981005</v>
      </c>
      <c r="BH26" s="30">
        <v>0.00967845735485404</v>
      </c>
      <c r="BI26" s="30">
        <v>0.0113888593332842</v>
      </c>
      <c r="BJ26" s="30">
        <v>0.0645322669988092</v>
      </c>
      <c r="BK26" s="30">
        <v>0.00734870088548204</v>
      </c>
      <c r="BL26" s="30">
        <v>0.043188251846489</v>
      </c>
      <c r="BM26" s="30">
        <v>0.022330990835407</v>
      </c>
      <c r="BN26" s="30">
        <v>0.00327042174776457</v>
      </c>
      <c r="BO26" s="21">
        <v>0</v>
      </c>
      <c r="BP26" s="21">
        <v>0</v>
      </c>
      <c r="BQ26" s="25">
        <v>0.0517862500837352</v>
      </c>
      <c r="BR26" s="25">
        <v>0.0523775293067293</v>
      </c>
      <c r="BS26" s="32">
        <v>56.7548397596085</v>
      </c>
      <c r="BT26" s="25">
        <v>1.08236231798213</v>
      </c>
      <c r="BU26" s="25">
        <v>6.88439951885388</v>
      </c>
      <c r="BV26" s="25">
        <v>0.405851090925319</v>
      </c>
      <c r="BW26" s="21">
        <v>0</v>
      </c>
      <c r="BX26" s="25">
        <v>1685.481</v>
      </c>
      <c r="BY26" s="25">
        <v>1159.56524241419</v>
      </c>
      <c r="BZ26" s="25">
        <v>1058.25202582803</v>
      </c>
      <c r="CA26" s="21">
        <v>0</v>
      </c>
      <c r="CB26" s="21">
        <v>0</v>
      </c>
      <c r="CC26" s="21">
        <v>0</v>
      </c>
      <c r="CD26" s="26">
        <v>45171.1628703704</v>
      </c>
      <c r="CE26" s="21"/>
      <c r="CF26" s="21"/>
      <c r="CG26" s="21"/>
      <c r="CH26" s="21"/>
      <c r="CI26" s="32">
        <v>512.69335925489</v>
      </c>
      <c r="CJ26" s="25">
        <v>0</v>
      </c>
      <c r="CK26" s="32">
        <v>4.85077824721053</v>
      </c>
      <c r="CL26" s="32">
        <v>46.5978063856718</v>
      </c>
    </row>
    <row r="27" spans="1:90">
      <c r="A27" s="16">
        <v>26</v>
      </c>
      <c r="B27" s="17">
        <v>45172</v>
      </c>
      <c r="C27" s="18">
        <v>43916</v>
      </c>
      <c r="D27" s="19" t="s">
        <v>111</v>
      </c>
      <c r="E27" s="20" t="s">
        <v>112</v>
      </c>
      <c r="F27" s="21"/>
      <c r="G27" s="21"/>
      <c r="H27" s="19" t="s">
        <v>92</v>
      </c>
      <c r="I27" s="19" t="s">
        <v>93</v>
      </c>
      <c r="J27" s="25">
        <v>0</v>
      </c>
      <c r="K27" s="25">
        <v>0.0571374174035891</v>
      </c>
      <c r="L27" s="25">
        <v>0.268568348790181</v>
      </c>
      <c r="M27" s="25">
        <v>2.12016056230198</v>
      </c>
      <c r="N27" s="21">
        <v>0</v>
      </c>
      <c r="O27" s="21">
        <v>0</v>
      </c>
      <c r="P27" s="25">
        <v>0</v>
      </c>
      <c r="Q27" s="21">
        <v>0</v>
      </c>
      <c r="R27" s="21">
        <v>0</v>
      </c>
      <c r="S27" s="25">
        <v>1.95796785040075</v>
      </c>
      <c r="T27" s="25">
        <v>2.00574407433536</v>
      </c>
      <c r="U27" s="25">
        <v>0</v>
      </c>
      <c r="V27" s="25">
        <v>5.93280084278814</v>
      </c>
      <c r="W27" s="21">
        <v>0</v>
      </c>
      <c r="X27" s="25">
        <v>19.3672137818946</v>
      </c>
      <c r="Y27" s="25">
        <v>4.75971844933024</v>
      </c>
      <c r="Z27" s="25">
        <f>SUM(Table1[[#This Row],[DRI1_QTY (MT) (Lumps)]],Table1[[#This Row],[DRI2_QTY
(MT) (Fines)]])</f>
        <v>24.1269322312248</v>
      </c>
      <c r="AA27" s="25">
        <f>Table1[[#This Row],[TOT_DRI_QTY]]-Table1[[#This Row],[Sum of dir 1 + dri 2]]</f>
        <v>2.42815263130616</v>
      </c>
      <c r="AB27" s="25">
        <v>26.555084862531</v>
      </c>
      <c r="AC27" s="25">
        <v>37.2852390837616</v>
      </c>
      <c r="AD27" s="25">
        <v>70.6899707362813</v>
      </c>
      <c r="AE27" s="25">
        <v>9.98253636990285</v>
      </c>
      <c r="AF27" s="25">
        <v>2.29679821308511</v>
      </c>
      <c r="AG27" s="25">
        <v>2.66772814428766</v>
      </c>
      <c r="AH27" s="25">
        <v>3.48691522905608</v>
      </c>
      <c r="AI27" s="25">
        <v>1696.34541572594</v>
      </c>
      <c r="AJ27" s="21">
        <v>0</v>
      </c>
      <c r="AK27" s="25">
        <v>448.531357445137</v>
      </c>
      <c r="AL27" s="25">
        <v>17080.0523214522</v>
      </c>
      <c r="AM27" s="25">
        <v>208.207983035321</v>
      </c>
      <c r="AN27" s="25">
        <v>-0.925384139193781</v>
      </c>
      <c r="AO27" s="25">
        <v>45.3937535205994</v>
      </c>
      <c r="AP27" s="25">
        <v>14.3124310933567</v>
      </c>
      <c r="AQ27" s="25">
        <v>61.0389309968929</v>
      </c>
      <c r="AR27" s="26">
        <v>45172.9613888889</v>
      </c>
      <c r="AS27" s="26">
        <v>45172.9949305556</v>
      </c>
      <c r="AT27" s="21">
        <v>0</v>
      </c>
      <c r="AU27" s="21">
        <v>0</v>
      </c>
      <c r="AV27" s="25">
        <v>61.4129314759752</v>
      </c>
      <c r="AW27" s="25">
        <v>74.6654684689712</v>
      </c>
      <c r="AX27" s="25">
        <v>64.6756881647665</v>
      </c>
      <c r="AY27" s="25">
        <v>70.7774036125078</v>
      </c>
      <c r="AZ27" s="21">
        <v>0</v>
      </c>
      <c r="BA27" s="21">
        <v>0</v>
      </c>
      <c r="BB27" s="21"/>
      <c r="BC27" s="21">
        <v>0</v>
      </c>
      <c r="BD27" s="21">
        <v>0</v>
      </c>
      <c r="BE27" s="29">
        <v>45172.9864351852</v>
      </c>
      <c r="BF27" s="30">
        <v>0.0478059850334399</v>
      </c>
      <c r="BG27" s="30">
        <v>0.00343862166787603</v>
      </c>
      <c r="BH27" s="30">
        <v>0.009376513827304</v>
      </c>
      <c r="BI27" s="30">
        <v>0.00830456562959592</v>
      </c>
      <c r="BJ27" s="30">
        <v>0.108404924761878</v>
      </c>
      <c r="BK27" s="30">
        <v>0.00704547288134012</v>
      </c>
      <c r="BL27" s="30">
        <v>0.0594938130999724</v>
      </c>
      <c r="BM27" s="30">
        <v>0.0231566240350863</v>
      </c>
      <c r="BN27" s="30">
        <v>0.00309595794588743</v>
      </c>
      <c r="BO27" s="21">
        <v>0</v>
      </c>
      <c r="BP27" s="21">
        <v>0</v>
      </c>
      <c r="BQ27" s="25">
        <v>0.0530312314268923</v>
      </c>
      <c r="BR27" s="25">
        <v>0.0515451908069382</v>
      </c>
      <c r="BS27" s="32">
        <v>88.4462935955046</v>
      </c>
      <c r="BT27" s="25">
        <v>1.0251535818194</v>
      </c>
      <c r="BU27" s="25">
        <v>10.16885204463</v>
      </c>
      <c r="BV27" s="25">
        <v>0.730276564025127</v>
      </c>
      <c r="BW27" s="21">
        <v>0</v>
      </c>
      <c r="BX27" s="25">
        <v>948.851900547515</v>
      </c>
      <c r="BY27" s="25">
        <v>789.31204350782</v>
      </c>
      <c r="BZ27" s="25">
        <v>355.367598855714</v>
      </c>
      <c r="CA27" s="21">
        <v>0</v>
      </c>
      <c r="CB27" s="21">
        <v>0</v>
      </c>
      <c r="CC27" s="21">
        <v>0</v>
      </c>
      <c r="CD27" s="26">
        <v>45172.9519444444</v>
      </c>
      <c r="CE27" s="21"/>
      <c r="CF27" s="21"/>
      <c r="CG27" s="21"/>
      <c r="CH27" s="21"/>
      <c r="CI27" s="32">
        <v>321.329970120583</v>
      </c>
      <c r="CJ27" s="25">
        <v>0</v>
      </c>
      <c r="CK27" s="32">
        <v>4.9131</v>
      </c>
      <c r="CL27" s="32">
        <v>54.2995724502094</v>
      </c>
    </row>
    <row r="28" spans="1:90">
      <c r="A28" s="16">
        <v>27</v>
      </c>
      <c r="B28" s="17">
        <v>45173</v>
      </c>
      <c r="C28" s="18">
        <v>45708.4548044765</v>
      </c>
      <c r="D28" s="19" t="s">
        <v>113</v>
      </c>
      <c r="E28" s="20" t="s">
        <v>112</v>
      </c>
      <c r="F28" s="21"/>
      <c r="G28" s="21"/>
      <c r="H28" s="19" t="s">
        <v>92</v>
      </c>
      <c r="I28" s="19" t="s">
        <v>93</v>
      </c>
      <c r="J28" s="25">
        <v>0</v>
      </c>
      <c r="K28" s="25">
        <v>-0.00850416081336313</v>
      </c>
      <c r="L28" s="25">
        <v>0.325912923599045</v>
      </c>
      <c r="M28" s="25">
        <v>1.84240016420115</v>
      </c>
      <c r="N28" s="21">
        <v>0</v>
      </c>
      <c r="O28" s="21">
        <v>0</v>
      </c>
      <c r="P28" s="25">
        <v>0</v>
      </c>
      <c r="Q28" s="21">
        <v>0</v>
      </c>
      <c r="R28" s="21">
        <v>0</v>
      </c>
      <c r="S28" s="25">
        <v>1.9409734435161</v>
      </c>
      <c r="T28" s="25">
        <v>2.10450311985315</v>
      </c>
      <c r="U28" s="25">
        <v>0</v>
      </c>
      <c r="V28" s="25">
        <v>5.71448773767572</v>
      </c>
      <c r="W28" s="21">
        <v>0</v>
      </c>
      <c r="X28" s="25">
        <v>18.9393837565507</v>
      </c>
      <c r="Y28" s="25">
        <v>5.28072498622543</v>
      </c>
      <c r="Z28" s="25">
        <f>SUM(Table1[[#This Row],[DRI1_QTY (MT) (Lumps)]],Table1[[#This Row],[DRI2_QTY
(MT) (Fines)]])</f>
        <v>24.2201087427761</v>
      </c>
      <c r="AA28" s="25">
        <f>Table1[[#This Row],[TOT_DRI_QTY]]-Table1[[#This Row],[Sum of dir 1 + dri 2]]</f>
        <v>-1.38682426300513</v>
      </c>
      <c r="AB28" s="25">
        <v>22.833284479771</v>
      </c>
      <c r="AC28" s="25">
        <v>39.7645115188168</v>
      </c>
      <c r="AD28" s="25">
        <v>66.9552383622196</v>
      </c>
      <c r="AE28" s="25">
        <v>9.69716488402666</v>
      </c>
      <c r="AF28" s="25">
        <v>2.19199145036763</v>
      </c>
      <c r="AG28" s="25">
        <v>2.51122751142412</v>
      </c>
      <c r="AH28" s="25">
        <v>3.34658390380238</v>
      </c>
      <c r="AI28" s="25">
        <v>1648.58001345276</v>
      </c>
      <c r="AJ28" s="21">
        <v>0</v>
      </c>
      <c r="AK28" s="25">
        <v>629.936744158166</v>
      </c>
      <c r="AL28" s="25">
        <v>16475.7427493204</v>
      </c>
      <c r="AM28" s="25">
        <v>222.969304538008</v>
      </c>
      <c r="AN28" s="25">
        <v>-0.995156817555913</v>
      </c>
      <c r="AO28" s="25">
        <v>50.7795903698144</v>
      </c>
      <c r="AP28" s="25">
        <v>10.9195412619198</v>
      </c>
      <c r="AQ28" s="25">
        <v>65.2208699742999</v>
      </c>
      <c r="AR28" s="26">
        <v>45173.0032175926</v>
      </c>
      <c r="AS28" s="26">
        <v>45173.0401388889</v>
      </c>
      <c r="AT28" s="21">
        <v>0</v>
      </c>
      <c r="AU28" s="21">
        <v>0</v>
      </c>
      <c r="AV28" s="25">
        <v>71.1722660062881</v>
      </c>
      <c r="AW28" s="25">
        <v>75.8000767592161</v>
      </c>
      <c r="AX28" s="25">
        <v>80.8361412367593</v>
      </c>
      <c r="AY28" s="25">
        <v>86.4364697861739</v>
      </c>
      <c r="AZ28" s="21">
        <v>0</v>
      </c>
      <c r="BA28" s="21">
        <v>0</v>
      </c>
      <c r="BB28" s="21"/>
      <c r="BC28" s="21">
        <v>0</v>
      </c>
      <c r="BD28" s="21">
        <v>0</v>
      </c>
      <c r="BE28" s="29">
        <v>45173.0295138889</v>
      </c>
      <c r="BF28" s="30">
        <v>0.114509157307146</v>
      </c>
      <c r="BG28" s="30">
        <v>0.00385691217558438</v>
      </c>
      <c r="BH28" s="30">
        <v>0.0166531970939094</v>
      </c>
      <c r="BI28" s="30">
        <v>0.0120557151112299</v>
      </c>
      <c r="BJ28" s="30">
        <v>0.109754215151759</v>
      </c>
      <c r="BK28" s="30">
        <v>0.00697866959195437</v>
      </c>
      <c r="BL28" s="30">
        <v>0.0583109787986035</v>
      </c>
      <c r="BM28" s="30">
        <v>0.02131939840944</v>
      </c>
      <c r="BN28" s="30">
        <v>0.0032420752650748</v>
      </c>
      <c r="BO28" s="21">
        <v>0</v>
      </c>
      <c r="BP28" s="21">
        <v>0</v>
      </c>
      <c r="BQ28" s="25">
        <v>0.117945542018624</v>
      </c>
      <c r="BR28" s="25">
        <v>0.118063141040501</v>
      </c>
      <c r="BS28" s="32">
        <v>99.4172838152142</v>
      </c>
      <c r="BT28" s="25">
        <v>1.09159155644681</v>
      </c>
      <c r="BU28" s="25">
        <v>8.19877322664525</v>
      </c>
      <c r="BV28" s="25">
        <v>0.957461151835996</v>
      </c>
      <c r="BW28" s="21">
        <v>0</v>
      </c>
      <c r="BX28" s="25">
        <v>1011.25175372443</v>
      </c>
      <c r="BY28" s="25">
        <v>665.146388203823</v>
      </c>
      <c r="BZ28" s="25">
        <v>275.313596081481</v>
      </c>
      <c r="CA28" s="21">
        <v>0</v>
      </c>
      <c r="CB28" s="21">
        <v>0</v>
      </c>
      <c r="CC28" s="21">
        <v>0</v>
      </c>
      <c r="CD28" s="26">
        <v>45172.9949305556</v>
      </c>
      <c r="CE28" s="21"/>
      <c r="CF28" s="21"/>
      <c r="CG28" s="21"/>
      <c r="CH28" s="21"/>
      <c r="CI28" s="32">
        <v>365.487283004954</v>
      </c>
      <c r="CJ28" s="25">
        <v>0</v>
      </c>
      <c r="CK28" s="32">
        <v>4.9131</v>
      </c>
      <c r="CL28" s="32">
        <v>48.4106232950142</v>
      </c>
    </row>
    <row r="29" spans="1:90">
      <c r="A29" s="16">
        <v>28</v>
      </c>
      <c r="B29" s="17">
        <v>45173</v>
      </c>
      <c r="C29" s="18">
        <v>46021</v>
      </c>
      <c r="D29" s="19" t="s">
        <v>113</v>
      </c>
      <c r="E29" s="20" t="s">
        <v>112</v>
      </c>
      <c r="F29" s="21"/>
      <c r="G29" s="21"/>
      <c r="H29" s="19" t="s">
        <v>92</v>
      </c>
      <c r="I29" s="19" t="s">
        <v>93</v>
      </c>
      <c r="J29" s="25">
        <v>0</v>
      </c>
      <c r="K29" s="25">
        <v>0</v>
      </c>
      <c r="L29" s="25">
        <v>0.389439697836791</v>
      </c>
      <c r="M29" s="25">
        <v>1.89139054984419</v>
      </c>
      <c r="N29" s="21">
        <v>0</v>
      </c>
      <c r="O29" s="21">
        <v>0</v>
      </c>
      <c r="P29" s="25">
        <v>0</v>
      </c>
      <c r="Q29" s="21">
        <v>0</v>
      </c>
      <c r="R29" s="21">
        <v>0</v>
      </c>
      <c r="S29" s="25">
        <v>1.94771277644012</v>
      </c>
      <c r="T29" s="25">
        <v>2.1943641355848</v>
      </c>
      <c r="U29" s="25">
        <v>0</v>
      </c>
      <c r="V29" s="25">
        <v>6.23640423448717</v>
      </c>
      <c r="W29" s="21">
        <v>0</v>
      </c>
      <c r="X29" s="25">
        <v>17.5517596397703</v>
      </c>
      <c r="Y29" s="25">
        <v>4.46957420074826</v>
      </c>
      <c r="Z29" s="25">
        <f>SUM(Table1[[#This Row],[DRI1_QTY (MT) (Lumps)]],Table1[[#This Row],[DRI2_QTY
(MT) (Fines)]])</f>
        <v>22.0213338405186</v>
      </c>
      <c r="AA29" s="25">
        <f>Table1[[#This Row],[TOT_DRI_QTY]]-Table1[[#This Row],[Sum of dir 1 + dri 2]]</f>
        <v>3.37529253688094</v>
      </c>
      <c r="AB29" s="25">
        <v>25.3966263773995</v>
      </c>
      <c r="AC29" s="25">
        <v>40.6338148004026</v>
      </c>
      <c r="AD29" s="25">
        <v>66.2989657280574</v>
      </c>
      <c r="AE29" s="25">
        <v>10.3093119876589</v>
      </c>
      <c r="AF29" s="25">
        <v>2.07995378715464</v>
      </c>
      <c r="AG29" s="25">
        <v>2.42797429152428</v>
      </c>
      <c r="AH29" s="25">
        <v>3.32317029838665</v>
      </c>
      <c r="AI29" s="25">
        <v>1582.80752840251</v>
      </c>
      <c r="AJ29" s="21">
        <v>0</v>
      </c>
      <c r="AK29" s="25">
        <v>560.116701348698</v>
      </c>
      <c r="AL29" s="25">
        <v>16784.9657820861</v>
      </c>
      <c r="AM29" s="25">
        <v>213.535609261635</v>
      </c>
      <c r="AN29" s="25">
        <v>-0.977308356420769</v>
      </c>
      <c r="AO29" s="25">
        <v>47.1894148632029</v>
      </c>
      <c r="AP29" s="25">
        <v>9.91707855996946</v>
      </c>
      <c r="AQ29" s="25">
        <v>50.3374865639161</v>
      </c>
      <c r="AR29" s="26">
        <v>45173.0473148148</v>
      </c>
      <c r="AS29" s="26">
        <v>45173.0778356482</v>
      </c>
      <c r="AT29" s="21">
        <v>0</v>
      </c>
      <c r="AU29" s="21">
        <v>0</v>
      </c>
      <c r="AV29" s="25">
        <v>75.6597851806693</v>
      </c>
      <c r="AW29" s="25">
        <v>78.3078663967275</v>
      </c>
      <c r="AX29" s="25">
        <v>86.3928393901997</v>
      </c>
      <c r="AY29" s="25">
        <v>92.4699147591073</v>
      </c>
      <c r="AZ29" s="21">
        <v>0</v>
      </c>
      <c r="BA29" s="21">
        <v>0</v>
      </c>
      <c r="BB29" s="21"/>
      <c r="BC29" s="21">
        <v>0</v>
      </c>
      <c r="BD29" s="21">
        <v>0</v>
      </c>
      <c r="BE29" s="29">
        <v>45173.0751967593</v>
      </c>
      <c r="BF29" s="30">
        <v>0.0474418492921272</v>
      </c>
      <c r="BG29" s="30">
        <v>0.00092696531947216</v>
      </c>
      <c r="BH29" s="30">
        <v>0.0125650620139094</v>
      </c>
      <c r="BI29" s="30">
        <v>0.0127499032004088</v>
      </c>
      <c r="BJ29" s="30">
        <v>0.106137794823583</v>
      </c>
      <c r="BK29" s="30">
        <v>0.00807743062704427</v>
      </c>
      <c r="BL29" s="30">
        <v>0.103563024452609</v>
      </c>
      <c r="BM29" s="30">
        <v>0.0182203935449739</v>
      </c>
      <c r="BN29" s="30">
        <v>0.00379207302997024</v>
      </c>
      <c r="BO29" s="21">
        <v>0</v>
      </c>
      <c r="BP29" s="21">
        <v>0</v>
      </c>
      <c r="BQ29" s="25">
        <v>0.197518539374396</v>
      </c>
      <c r="BR29" s="25">
        <v>0.0506052779344248</v>
      </c>
      <c r="BS29" s="32">
        <v>95.0607922874976</v>
      </c>
      <c r="BT29" s="25">
        <v>1.043882979879</v>
      </c>
      <c r="BU29" s="25">
        <v>10.6080651311733</v>
      </c>
      <c r="BV29" s="25">
        <v>1.29901797490764</v>
      </c>
      <c r="BW29" s="21">
        <v>0</v>
      </c>
      <c r="BX29" s="25">
        <v>988.986612332363</v>
      </c>
      <c r="BY29" s="25">
        <v>809.171643105096</v>
      </c>
      <c r="BZ29" s="25">
        <v>284.669048784722</v>
      </c>
      <c r="CA29" s="21">
        <v>0</v>
      </c>
      <c r="CB29" s="21">
        <v>0</v>
      </c>
      <c r="CC29" s="21">
        <v>0</v>
      </c>
      <c r="CD29" s="26">
        <v>45173.0401388889</v>
      </c>
      <c r="CE29" s="21"/>
      <c r="CF29" s="21"/>
      <c r="CG29" s="21"/>
      <c r="CH29" s="21"/>
      <c r="CI29" s="32">
        <v>347.401290372343</v>
      </c>
      <c r="CJ29" s="25">
        <v>0</v>
      </c>
      <c r="CK29" s="32">
        <v>4.84535143450919</v>
      </c>
      <c r="CL29" s="32">
        <v>53.5554710793011</v>
      </c>
    </row>
    <row r="30" spans="1:90">
      <c r="A30" s="16">
        <v>29</v>
      </c>
      <c r="B30" s="17">
        <v>45173</v>
      </c>
      <c r="C30" s="18">
        <v>43916</v>
      </c>
      <c r="D30" s="19" t="s">
        <v>114</v>
      </c>
      <c r="E30" s="20" t="s">
        <v>112</v>
      </c>
      <c r="F30" s="21"/>
      <c r="G30" s="21"/>
      <c r="H30" s="19" t="s">
        <v>92</v>
      </c>
      <c r="I30" s="19" t="s">
        <v>93</v>
      </c>
      <c r="J30" s="25">
        <v>0</v>
      </c>
      <c r="K30" s="25">
        <v>0.0227336021118106</v>
      </c>
      <c r="L30" s="25">
        <v>0.204667281851216</v>
      </c>
      <c r="M30" s="25">
        <v>1.8906188147959</v>
      </c>
      <c r="N30" s="21">
        <v>0</v>
      </c>
      <c r="O30" s="21">
        <v>0</v>
      </c>
      <c r="P30" s="25">
        <v>0</v>
      </c>
      <c r="Q30" s="21">
        <v>0</v>
      </c>
      <c r="R30" s="21">
        <v>0</v>
      </c>
      <c r="S30" s="25">
        <v>2.21444018313213</v>
      </c>
      <c r="T30" s="25">
        <v>1.94243330618968</v>
      </c>
      <c r="U30" s="25">
        <v>0</v>
      </c>
      <c r="V30" s="25">
        <v>6.3672753468701</v>
      </c>
      <c r="W30" s="21">
        <v>0</v>
      </c>
      <c r="X30" s="25">
        <v>18.3206252913076</v>
      </c>
      <c r="Y30" s="25">
        <v>4.98861092923251</v>
      </c>
      <c r="Z30" s="25">
        <f>SUM(Table1[[#This Row],[DRI1_QTY (MT) (Lumps)]],Table1[[#This Row],[DRI2_QTY
(MT) (Fines)]])</f>
        <v>23.3092362205401</v>
      </c>
      <c r="AA30" s="25">
        <f>Table1[[#This Row],[TOT_DRI_QTY]]-Table1[[#This Row],[Sum of dir 1 + dri 2]]</f>
        <v>-0.267323622051411</v>
      </c>
      <c r="AB30" s="25">
        <v>23.0419125984887</v>
      </c>
      <c r="AC30" s="25">
        <v>34.9941752038883</v>
      </c>
      <c r="AD30" s="25">
        <v>65.0574674420362</v>
      </c>
      <c r="AE30" s="25">
        <v>9.46125057691435</v>
      </c>
      <c r="AF30" s="25">
        <v>1.83849860989688</v>
      </c>
      <c r="AG30" s="25">
        <v>1.98017659291859</v>
      </c>
      <c r="AH30" s="25">
        <v>3.65114434911941</v>
      </c>
      <c r="AI30" s="25">
        <v>1603.14571280982</v>
      </c>
      <c r="AJ30" s="21">
        <v>0</v>
      </c>
      <c r="AK30" s="25">
        <v>550.996408245267</v>
      </c>
      <c r="AL30" s="25">
        <v>17134.5656562623</v>
      </c>
      <c r="AM30" s="25">
        <v>220.754169249501</v>
      </c>
      <c r="AN30" s="25">
        <v>-0.921994058669829</v>
      </c>
      <c r="AO30" s="25">
        <v>48.0618333777506</v>
      </c>
      <c r="AP30" s="25">
        <v>10.5921436499753</v>
      </c>
      <c r="AQ30" s="25">
        <v>59.6159158859707</v>
      </c>
      <c r="AR30" s="26">
        <v>45173.085150463</v>
      </c>
      <c r="AS30" s="26">
        <v>45173.1165972222</v>
      </c>
      <c r="AT30" s="21">
        <v>0</v>
      </c>
      <c r="AU30" s="21">
        <v>0</v>
      </c>
      <c r="AV30" s="25">
        <v>79.0801674894359</v>
      </c>
      <c r="AW30" s="25">
        <v>95.9505073317375</v>
      </c>
      <c r="AX30" s="25">
        <v>99.3576298833531</v>
      </c>
      <c r="AY30" s="25">
        <v>97.8470844990309</v>
      </c>
      <c r="AZ30" s="21">
        <v>0</v>
      </c>
      <c r="BA30" s="21">
        <v>0</v>
      </c>
      <c r="BB30" s="21"/>
      <c r="BC30" s="21">
        <v>0</v>
      </c>
      <c r="BD30" s="21">
        <v>0</v>
      </c>
      <c r="BE30" s="29">
        <v>45173.1127083333</v>
      </c>
      <c r="BF30" s="30">
        <v>0.0512549996686613</v>
      </c>
      <c r="BG30" s="30">
        <v>0.00290379596961943</v>
      </c>
      <c r="BH30" s="30">
        <v>0.0209836585704184</v>
      </c>
      <c r="BI30" s="30">
        <v>0.0169035104344513</v>
      </c>
      <c r="BJ30" s="30">
        <v>0.120531225245324</v>
      </c>
      <c r="BK30" s="30">
        <v>0.00634057966571399</v>
      </c>
      <c r="BL30" s="30">
        <v>0.121946082018234</v>
      </c>
      <c r="BM30" s="30">
        <v>0.0231105704246915</v>
      </c>
      <c r="BN30" s="30">
        <v>0.00357016905355052</v>
      </c>
      <c r="BO30" s="21">
        <v>0</v>
      </c>
      <c r="BP30" s="21">
        <v>0</v>
      </c>
      <c r="BQ30" s="25">
        <v>0.180087152439776</v>
      </c>
      <c r="BR30" s="25">
        <v>0.0512522085365481</v>
      </c>
      <c r="BS30" s="32">
        <v>90.8484232816808</v>
      </c>
      <c r="BT30" s="25">
        <v>1</v>
      </c>
      <c r="BU30" s="25">
        <v>10.8207413531783</v>
      </c>
      <c r="BV30" s="25">
        <v>1.97488397774485</v>
      </c>
      <c r="BW30" s="21">
        <v>0</v>
      </c>
      <c r="BX30" s="25">
        <v>950.457984914151</v>
      </c>
      <c r="BY30" s="25">
        <v>839.272773778998</v>
      </c>
      <c r="BZ30" s="25">
        <v>388.219448592807</v>
      </c>
      <c r="CA30" s="21">
        <v>0</v>
      </c>
      <c r="CB30" s="21">
        <v>0</v>
      </c>
      <c r="CC30" s="21">
        <v>0</v>
      </c>
      <c r="CD30" s="26">
        <v>45173.0778356482</v>
      </c>
      <c r="CE30" s="21"/>
      <c r="CF30" s="21"/>
      <c r="CG30" s="21"/>
      <c r="CH30" s="21"/>
      <c r="CI30" s="32">
        <v>281.966514382702</v>
      </c>
      <c r="CJ30" s="25">
        <v>0</v>
      </c>
      <c r="CK30" s="32">
        <v>4.232814</v>
      </c>
      <c r="CL30" s="32">
        <v>51.680305923247</v>
      </c>
    </row>
    <row r="31" spans="1:90">
      <c r="A31" s="16">
        <v>30</v>
      </c>
      <c r="B31" s="17">
        <v>45173</v>
      </c>
      <c r="C31" s="18">
        <v>46021</v>
      </c>
      <c r="D31" s="19" t="s">
        <v>113</v>
      </c>
      <c r="E31" s="20" t="s">
        <v>112</v>
      </c>
      <c r="F31" s="21"/>
      <c r="G31" s="21"/>
      <c r="H31" s="19" t="s">
        <v>92</v>
      </c>
      <c r="I31" s="19" t="s">
        <v>93</v>
      </c>
      <c r="J31" s="25">
        <v>0</v>
      </c>
      <c r="K31" s="25">
        <v>0.0191368942307112</v>
      </c>
      <c r="L31" s="25">
        <v>0.131342956887101</v>
      </c>
      <c r="M31" s="25">
        <v>1.8774292474593</v>
      </c>
      <c r="N31" s="21">
        <v>0</v>
      </c>
      <c r="O31" s="21">
        <v>0</v>
      </c>
      <c r="P31" s="25">
        <v>0</v>
      </c>
      <c r="Q31" s="21">
        <v>0</v>
      </c>
      <c r="R31" s="21">
        <v>0</v>
      </c>
      <c r="S31" s="25">
        <v>2.13154677807095</v>
      </c>
      <c r="T31" s="25">
        <v>2.01162399496256</v>
      </c>
      <c r="U31" s="25">
        <v>0</v>
      </c>
      <c r="V31" s="25">
        <v>5.85634389620153</v>
      </c>
      <c r="W31" s="21">
        <v>0</v>
      </c>
      <c r="X31" s="25">
        <v>15.8128304840014</v>
      </c>
      <c r="Y31" s="25">
        <v>4.80564678366488</v>
      </c>
      <c r="Z31" s="25">
        <f>SUM(Table1[[#This Row],[DRI1_QTY (MT) (Lumps)]],Table1[[#This Row],[DRI2_QTY
(MT) (Fines)]])</f>
        <v>20.6184772676663</v>
      </c>
      <c r="AA31" s="25">
        <f>Table1[[#This Row],[TOT_DRI_QTY]]-Table1[[#This Row],[Sum of dir 1 + dri 2]]</f>
        <v>-1.31465661023198</v>
      </c>
      <c r="AB31" s="25">
        <v>19.3038206574343</v>
      </c>
      <c r="AC31" s="25">
        <v>37.2473837085569</v>
      </c>
      <c r="AD31" s="25">
        <v>59.8643889910542</v>
      </c>
      <c r="AE31" s="25">
        <v>11.2818143910231</v>
      </c>
      <c r="AF31" s="25">
        <v>1.72693474205171</v>
      </c>
      <c r="AG31" s="25">
        <v>1.38334050151785</v>
      </c>
      <c r="AH31" s="25">
        <v>3.63664732764395</v>
      </c>
      <c r="AI31" s="25">
        <v>1699.73196636879</v>
      </c>
      <c r="AJ31" s="21">
        <v>0</v>
      </c>
      <c r="AK31" s="25">
        <v>557.604648980489</v>
      </c>
      <c r="AL31" s="25">
        <v>13155.6184642897</v>
      </c>
      <c r="AM31" s="25">
        <v>181.273242980058</v>
      </c>
      <c r="AN31" s="25">
        <v>-1</v>
      </c>
      <c r="AO31" s="25">
        <v>36.6797502319046</v>
      </c>
      <c r="AP31" s="25">
        <v>13.8171169992882</v>
      </c>
      <c r="AQ31" s="25">
        <v>48.5753910980493</v>
      </c>
      <c r="AR31" s="26">
        <v>45173.1255787037</v>
      </c>
      <c r="AS31" s="26">
        <v>45173.1518981481</v>
      </c>
      <c r="AT31" s="21">
        <v>0</v>
      </c>
      <c r="AU31" s="21">
        <v>0</v>
      </c>
      <c r="AV31" s="25">
        <v>88.74126738804</v>
      </c>
      <c r="AW31" s="25">
        <v>101.198044305107</v>
      </c>
      <c r="AX31" s="25">
        <v>94.8320039887815</v>
      </c>
      <c r="AY31" s="25">
        <v>113.019116197066</v>
      </c>
      <c r="AZ31" s="21">
        <v>0</v>
      </c>
      <c r="BA31" s="21">
        <v>0</v>
      </c>
      <c r="BB31" s="21"/>
      <c r="BC31" s="21">
        <v>0</v>
      </c>
      <c r="BD31" s="21">
        <v>0</v>
      </c>
      <c r="BE31" s="29">
        <v>45173.1471180556</v>
      </c>
      <c r="BF31" s="30">
        <v>0.0451917451519011</v>
      </c>
      <c r="BG31" s="30">
        <v>0.00139850743476421</v>
      </c>
      <c r="BH31" s="30">
        <v>0.0175832871518928</v>
      </c>
      <c r="BI31" s="30">
        <v>0.0152176096490781</v>
      </c>
      <c r="BJ31" s="30">
        <v>0.0921952900930726</v>
      </c>
      <c r="BK31" s="30">
        <v>0.00684534452338346</v>
      </c>
      <c r="BL31" s="30">
        <v>0.0576575020496283</v>
      </c>
      <c r="BM31" s="30">
        <v>0.0161475354221857</v>
      </c>
      <c r="BN31" s="30">
        <v>0.0036368606552688</v>
      </c>
      <c r="BO31" s="21">
        <v>0</v>
      </c>
      <c r="BP31" s="21">
        <v>0</v>
      </c>
      <c r="BQ31" s="25">
        <v>0.04438453798982</v>
      </c>
      <c r="BR31" s="25">
        <v>0.0478281690809477</v>
      </c>
      <c r="BS31" s="32">
        <v>120.182044043866</v>
      </c>
      <c r="BT31" s="25">
        <v>1.03236094819687</v>
      </c>
      <c r="BU31" s="25">
        <v>12.7573494604461</v>
      </c>
      <c r="BV31" s="25">
        <v>2.13207461812302</v>
      </c>
      <c r="BW31" s="21">
        <v>0</v>
      </c>
      <c r="BX31" s="25">
        <v>844.114375776478</v>
      </c>
      <c r="BY31" s="25">
        <v>847.102389746181</v>
      </c>
      <c r="BZ31" s="25">
        <v>467.293348081313</v>
      </c>
      <c r="CA31" s="21">
        <v>0</v>
      </c>
      <c r="CB31" s="21">
        <v>0</v>
      </c>
      <c r="CC31" s="21">
        <v>0</v>
      </c>
      <c r="CD31" s="26">
        <v>45173.1165972222</v>
      </c>
      <c r="CE31" s="21"/>
      <c r="CF31" s="21"/>
      <c r="CG31" s="21"/>
      <c r="CH31" s="21"/>
      <c r="CI31" s="32">
        <v>389.596914318192</v>
      </c>
      <c r="CJ31" s="25">
        <v>0</v>
      </c>
      <c r="CK31" s="32">
        <v>4.42196603847219</v>
      </c>
      <c r="CL31" s="32">
        <v>51.9980501144302</v>
      </c>
    </row>
    <row r="32" spans="1:90">
      <c r="A32" s="16">
        <v>31</v>
      </c>
      <c r="B32" s="17">
        <v>45173</v>
      </c>
      <c r="C32" s="18">
        <v>44449.4026581159</v>
      </c>
      <c r="D32" s="19" t="s">
        <v>113</v>
      </c>
      <c r="E32" s="20" t="s">
        <v>112</v>
      </c>
      <c r="F32" s="21"/>
      <c r="G32" s="21"/>
      <c r="H32" s="19" t="s">
        <v>92</v>
      </c>
      <c r="I32" s="19" t="s">
        <v>93</v>
      </c>
      <c r="J32" s="25">
        <v>0</v>
      </c>
      <c r="K32" s="25">
        <v>0.0188163609519987</v>
      </c>
      <c r="L32" s="25">
        <v>0.326550515254825</v>
      </c>
      <c r="M32" s="25">
        <v>2.02388847616472</v>
      </c>
      <c r="N32" s="21">
        <v>0</v>
      </c>
      <c r="O32" s="21">
        <v>0</v>
      </c>
      <c r="P32" s="25">
        <v>0</v>
      </c>
      <c r="Q32" s="21">
        <v>0</v>
      </c>
      <c r="R32" s="21">
        <v>0</v>
      </c>
      <c r="S32" s="25">
        <v>2.07064896788452</v>
      </c>
      <c r="T32" s="25">
        <v>1.95493308370094</v>
      </c>
      <c r="U32" s="25">
        <v>0</v>
      </c>
      <c r="V32" s="25">
        <v>5.78538151950282</v>
      </c>
      <c r="W32" s="21">
        <v>0</v>
      </c>
      <c r="X32" s="25">
        <v>9.81560903587494</v>
      </c>
      <c r="Y32" s="25">
        <v>5.31275389683924</v>
      </c>
      <c r="Z32" s="25">
        <f>SUM(Table1[[#This Row],[DRI1_QTY (MT) (Lumps)]],Table1[[#This Row],[DRI2_QTY
(MT) (Fines)]])</f>
        <v>15.1283629327142</v>
      </c>
      <c r="AA32" s="25">
        <f>Table1[[#This Row],[TOT_DRI_QTY]]-Table1[[#This Row],[Sum of dir 1 + dri 2]]</f>
        <v>-0.685401678602181</v>
      </c>
      <c r="AB32" s="25">
        <v>14.442961254112</v>
      </c>
      <c r="AC32" s="25">
        <v>47.0199390208001</v>
      </c>
      <c r="AD32" s="25">
        <v>69.3944644869129</v>
      </c>
      <c r="AE32" s="25">
        <v>9.31010434390696</v>
      </c>
      <c r="AF32" s="25">
        <v>1.87734272675617</v>
      </c>
      <c r="AG32" s="25">
        <v>1.96237131971891</v>
      </c>
      <c r="AH32" s="25">
        <v>3.30386198291963</v>
      </c>
      <c r="AI32" s="25">
        <v>1744.22692270652</v>
      </c>
      <c r="AJ32" s="21">
        <v>0</v>
      </c>
      <c r="AK32" s="25">
        <v>658.971827438401</v>
      </c>
      <c r="AL32" s="25">
        <v>9476.65733186452</v>
      </c>
      <c r="AM32" s="25">
        <v>131.395654264163</v>
      </c>
      <c r="AN32" s="25">
        <v>-0.968119974402113</v>
      </c>
      <c r="AO32" s="25">
        <v>41.2568679090369</v>
      </c>
      <c r="AP32" s="25">
        <v>19.7499627352617</v>
      </c>
      <c r="AQ32" s="25">
        <v>62.4352367488794</v>
      </c>
      <c r="AR32" s="26">
        <v>45173.1653240741</v>
      </c>
      <c r="AS32" s="26">
        <v>45173.1953935185</v>
      </c>
      <c r="AT32" s="21">
        <v>0</v>
      </c>
      <c r="AU32" s="21">
        <v>0</v>
      </c>
      <c r="AV32" s="25">
        <v>88.3344882788429</v>
      </c>
      <c r="AW32" s="25">
        <v>89.8760045327941</v>
      </c>
      <c r="AX32" s="25">
        <v>92.2868005250704</v>
      </c>
      <c r="AY32" s="25">
        <v>112.580745736497</v>
      </c>
      <c r="AZ32" s="21">
        <v>0</v>
      </c>
      <c r="BA32" s="21">
        <v>0</v>
      </c>
      <c r="BB32" s="21"/>
      <c r="BC32" s="21">
        <v>0</v>
      </c>
      <c r="BD32" s="21">
        <v>0</v>
      </c>
      <c r="BE32" s="29">
        <v>45173.1927893519</v>
      </c>
      <c r="BF32" s="30">
        <v>0.0604641774373356</v>
      </c>
      <c r="BG32" s="30">
        <v>0.000858885131461818</v>
      </c>
      <c r="BH32" s="30">
        <v>0.0200953382151257</v>
      </c>
      <c r="BI32" s="30">
        <v>0.0191364223617989</v>
      </c>
      <c r="BJ32" s="30">
        <v>0.0864738946128463</v>
      </c>
      <c r="BK32" s="30">
        <v>0.00694179577022386</v>
      </c>
      <c r="BL32" s="30">
        <v>0.0636466698971592</v>
      </c>
      <c r="BM32" s="30">
        <v>0.0175528248599609</v>
      </c>
      <c r="BN32" s="30">
        <v>0.00367026883208133</v>
      </c>
      <c r="BO32" s="21">
        <v>0</v>
      </c>
      <c r="BP32" s="21">
        <v>0</v>
      </c>
      <c r="BQ32" s="25">
        <v>0.394822994185722</v>
      </c>
      <c r="BR32" s="25">
        <v>0.057202797076621</v>
      </c>
      <c r="BS32" s="32">
        <v>133.833151967216</v>
      </c>
      <c r="BT32" s="25">
        <v>1.06074866797979</v>
      </c>
      <c r="BU32" s="25">
        <v>9.09539181457324</v>
      </c>
      <c r="BV32" s="25">
        <v>1.47861107293949</v>
      </c>
      <c r="BW32" s="21">
        <v>0</v>
      </c>
      <c r="BX32" s="25">
        <v>1054.65539151126</v>
      </c>
      <c r="BY32" s="25">
        <v>916.564332781997</v>
      </c>
      <c r="BZ32" s="25">
        <v>633.639198086485</v>
      </c>
      <c r="CA32" s="21">
        <v>0</v>
      </c>
      <c r="CB32" s="21">
        <v>0</v>
      </c>
      <c r="CC32" s="21">
        <v>0</v>
      </c>
      <c r="CD32" s="26">
        <v>45173.1518981481</v>
      </c>
      <c r="CE32" s="21"/>
      <c r="CF32" s="21"/>
      <c r="CG32" s="21"/>
      <c r="CH32" s="21"/>
      <c r="CI32" s="32">
        <v>414.858518398261</v>
      </c>
      <c r="CJ32" s="25">
        <v>0</v>
      </c>
      <c r="CK32" s="32">
        <v>4.68182479072459</v>
      </c>
      <c r="CL32" s="32">
        <v>57.7062410122242</v>
      </c>
    </row>
    <row r="33" spans="1:90">
      <c r="A33" s="16">
        <v>32</v>
      </c>
      <c r="B33" s="17">
        <v>45173</v>
      </c>
      <c r="C33" s="18">
        <v>45479.3831140617</v>
      </c>
      <c r="D33" s="19" t="s">
        <v>115</v>
      </c>
      <c r="E33" s="20" t="s">
        <v>112</v>
      </c>
      <c r="F33" s="21"/>
      <c r="G33" s="21"/>
      <c r="H33" s="19" t="s">
        <v>92</v>
      </c>
      <c r="I33" s="19" t="s">
        <v>93</v>
      </c>
      <c r="J33" s="25">
        <v>0</v>
      </c>
      <c r="K33" s="25">
        <v>0</v>
      </c>
      <c r="L33" s="25">
        <v>0.309919318482646</v>
      </c>
      <c r="M33" s="25">
        <v>1.99898175320008</v>
      </c>
      <c r="N33" s="21">
        <v>0</v>
      </c>
      <c r="O33" s="21">
        <v>0</v>
      </c>
      <c r="P33" s="25">
        <v>0</v>
      </c>
      <c r="Q33" s="21">
        <v>0</v>
      </c>
      <c r="R33" s="21">
        <v>0</v>
      </c>
      <c r="S33" s="25">
        <v>1.96924798298219</v>
      </c>
      <c r="T33" s="25">
        <v>1.92313343207737</v>
      </c>
      <c r="U33" s="25">
        <v>0</v>
      </c>
      <c r="V33" s="25">
        <v>6.79784736714661</v>
      </c>
      <c r="W33" s="21">
        <v>0</v>
      </c>
      <c r="X33" s="25">
        <v>6.04415275424458</v>
      </c>
      <c r="Y33" s="25">
        <v>5.32743285139515</v>
      </c>
      <c r="Z33" s="25">
        <f>SUM(Table1[[#This Row],[DRI1_QTY (MT) (Lumps)]],Table1[[#This Row],[DRI2_QTY
(MT) (Fines)]])</f>
        <v>11.3715856056397</v>
      </c>
      <c r="AA33" s="25">
        <f>Table1[[#This Row],[TOT_DRI_QTY]]-Table1[[#This Row],[Sum of dir 1 + dri 2]]</f>
        <v>-0.12490993939463</v>
      </c>
      <c r="AB33" s="25">
        <v>11.2466756662451</v>
      </c>
      <c r="AC33" s="25">
        <v>43.442819484663</v>
      </c>
      <c r="AD33" s="25">
        <v>62.6007741776782</v>
      </c>
      <c r="AE33" s="25">
        <v>9.77312021891092</v>
      </c>
      <c r="AF33" s="25">
        <v>1.42357885448802</v>
      </c>
      <c r="AG33" s="25">
        <v>1.74650923890537</v>
      </c>
      <c r="AH33" s="25">
        <v>3.69808960639194</v>
      </c>
      <c r="AI33" s="25">
        <v>1682.65484024207</v>
      </c>
      <c r="AJ33" s="21">
        <v>0</v>
      </c>
      <c r="AK33" s="25">
        <v>507.90556900131</v>
      </c>
      <c r="AL33" s="25">
        <v>9055.38317075032</v>
      </c>
      <c r="AM33" s="25">
        <v>123.414462405461</v>
      </c>
      <c r="AN33" s="25">
        <v>-0.977786858803076</v>
      </c>
      <c r="AO33" s="25">
        <v>47.1604392456875</v>
      </c>
      <c r="AP33" s="25">
        <v>8.78629535308305</v>
      </c>
      <c r="AQ33" s="25">
        <v>56.5839051048537</v>
      </c>
      <c r="AR33" s="26">
        <v>45173.2017361111</v>
      </c>
      <c r="AS33" s="26">
        <v>45173.2344907407</v>
      </c>
      <c r="AT33" s="21">
        <v>0</v>
      </c>
      <c r="AU33" s="21">
        <v>0</v>
      </c>
      <c r="AV33" s="25">
        <v>93.1897769301868</v>
      </c>
      <c r="AW33" s="25">
        <v>94.6104924081133</v>
      </c>
      <c r="AX33" s="25">
        <v>103.472505567721</v>
      </c>
      <c r="AY33" s="25">
        <v>116.708967935582</v>
      </c>
      <c r="AZ33" s="21">
        <v>0</v>
      </c>
      <c r="BA33" s="21">
        <v>0</v>
      </c>
      <c r="BB33" s="21"/>
      <c r="BC33" s="21">
        <v>0</v>
      </c>
      <c r="BD33" s="21">
        <v>0</v>
      </c>
      <c r="BE33" s="29">
        <v>45173.230775463</v>
      </c>
      <c r="BF33" s="30">
        <v>0.0509561290205025</v>
      </c>
      <c r="BG33" s="30">
        <v>0.000785723626413248</v>
      </c>
      <c r="BH33" s="30">
        <v>0.0175962276008375</v>
      </c>
      <c r="BI33" s="30">
        <v>0.0156930335372732</v>
      </c>
      <c r="BJ33" s="30">
        <v>0.0651482014104467</v>
      </c>
      <c r="BK33" s="30">
        <v>0.00838942772407595</v>
      </c>
      <c r="BL33" s="30">
        <v>0.0545443591742157</v>
      </c>
      <c r="BM33" s="30">
        <v>0.135151042110622</v>
      </c>
      <c r="BN33" s="30">
        <v>0.00363760368420688</v>
      </c>
      <c r="BO33" s="21">
        <v>0</v>
      </c>
      <c r="BP33" s="21">
        <v>0</v>
      </c>
      <c r="BQ33" s="25">
        <v>0.0672715161617975</v>
      </c>
      <c r="BR33" s="25">
        <v>0.0489015896076976</v>
      </c>
      <c r="BS33" s="32">
        <v>181.804609311098</v>
      </c>
      <c r="BT33" s="25">
        <v>1.03071647133073</v>
      </c>
      <c r="BU33" s="25">
        <v>10.0465038897218</v>
      </c>
      <c r="BV33" s="25">
        <v>2.07366597337257</v>
      </c>
      <c r="BW33" s="21">
        <v>0</v>
      </c>
      <c r="BX33" s="25">
        <v>914.910411169235</v>
      </c>
      <c r="BY33" s="25">
        <v>933.435879453099</v>
      </c>
      <c r="BZ33" s="25">
        <v>741.791302676375</v>
      </c>
      <c r="CA33" s="21">
        <v>0</v>
      </c>
      <c r="CB33" s="21">
        <v>0</v>
      </c>
      <c r="CC33" s="21">
        <v>0</v>
      </c>
      <c r="CD33" s="26">
        <v>45173.1953935185</v>
      </c>
      <c r="CE33" s="21"/>
      <c r="CF33" s="21"/>
      <c r="CG33" s="21"/>
      <c r="CH33" s="21"/>
      <c r="CI33" s="32">
        <v>433.782301427405</v>
      </c>
      <c r="CJ33" s="25">
        <v>0</v>
      </c>
      <c r="CK33" s="32">
        <v>4.37237259047911</v>
      </c>
      <c r="CL33" s="32">
        <v>49.9783028722164</v>
      </c>
    </row>
    <row r="34" spans="1:90">
      <c r="A34" s="16">
        <v>33</v>
      </c>
      <c r="B34" s="17">
        <v>45173</v>
      </c>
      <c r="C34" s="18">
        <v>46021</v>
      </c>
      <c r="D34" s="19" t="s">
        <v>98</v>
      </c>
      <c r="E34" s="20" t="s">
        <v>112</v>
      </c>
      <c r="F34" s="21"/>
      <c r="G34" s="21"/>
      <c r="H34" s="19" t="s">
        <v>99</v>
      </c>
      <c r="I34" s="19" t="s">
        <v>116</v>
      </c>
      <c r="J34" s="25">
        <v>0</v>
      </c>
      <c r="K34" s="25">
        <v>0</v>
      </c>
      <c r="L34" s="25">
        <v>0.372306600661265</v>
      </c>
      <c r="M34" s="25">
        <v>1.9769693498098</v>
      </c>
      <c r="N34" s="21">
        <v>0</v>
      </c>
      <c r="O34" s="21">
        <v>0</v>
      </c>
      <c r="P34" s="25">
        <v>0</v>
      </c>
      <c r="Q34" s="21">
        <v>0</v>
      </c>
      <c r="R34" s="21">
        <v>0</v>
      </c>
      <c r="S34" s="25">
        <v>1.82602819729026</v>
      </c>
      <c r="T34" s="25">
        <v>2.02088880433231</v>
      </c>
      <c r="U34" s="25">
        <v>0</v>
      </c>
      <c r="V34" s="25">
        <v>6.0865156161399</v>
      </c>
      <c r="W34" s="21">
        <v>0</v>
      </c>
      <c r="X34" s="25">
        <v>13.0856522711851</v>
      </c>
      <c r="Y34" s="25">
        <v>5.1608735474558</v>
      </c>
      <c r="Z34" s="25">
        <f>SUM(Table1[[#This Row],[DRI1_QTY (MT) (Lumps)]],Table1[[#This Row],[DRI2_QTY
(MT) (Fines)]])</f>
        <v>18.2465258186409</v>
      </c>
      <c r="AA34" s="25">
        <f>Table1[[#This Row],[TOT_DRI_QTY]]-Table1[[#This Row],[Sum of dir 1 + dri 2]]</f>
        <v>-0.737008306529802</v>
      </c>
      <c r="AB34" s="25">
        <v>17.5095175121111</v>
      </c>
      <c r="AC34" s="25">
        <v>29.1909302308901</v>
      </c>
      <c r="AD34" s="25">
        <v>64.7592218066014</v>
      </c>
      <c r="AE34" s="25">
        <v>9.27232320080456</v>
      </c>
      <c r="AF34" s="25">
        <v>1.19473716793186</v>
      </c>
      <c r="AG34" s="25">
        <v>2.23507117326546</v>
      </c>
      <c r="AH34" s="25">
        <v>1.82195202715214</v>
      </c>
      <c r="AI34" s="25">
        <v>1715.27176555904</v>
      </c>
      <c r="AJ34" s="21">
        <v>0</v>
      </c>
      <c r="AK34" s="25">
        <v>391.391359262147</v>
      </c>
      <c r="AL34" s="25">
        <v>14877.9850031236</v>
      </c>
      <c r="AM34" s="25">
        <v>230.373844113711</v>
      </c>
      <c r="AN34" s="25">
        <v>-0.901802967796675</v>
      </c>
      <c r="AO34" s="25">
        <v>69.7760029397662</v>
      </c>
      <c r="AP34" s="25">
        <v>13.0321488046705</v>
      </c>
      <c r="AQ34" s="25">
        <v>85.5660000091237</v>
      </c>
      <c r="AR34" s="26">
        <v>45173.2436111111</v>
      </c>
      <c r="AS34" s="26">
        <v>45173.2905555556</v>
      </c>
      <c r="AT34" s="21">
        <v>0</v>
      </c>
      <c r="AU34" s="21">
        <v>0</v>
      </c>
      <c r="AV34" s="25">
        <v>87.6273241445006</v>
      </c>
      <c r="AW34" s="25">
        <v>98.8530201657151</v>
      </c>
      <c r="AX34" s="25">
        <v>84.407794205365</v>
      </c>
      <c r="AY34" s="25">
        <v>119.17217328312</v>
      </c>
      <c r="AZ34" s="21">
        <v>0</v>
      </c>
      <c r="BA34" s="21">
        <v>0</v>
      </c>
      <c r="BB34" s="21"/>
      <c r="BC34" s="21">
        <v>0</v>
      </c>
      <c r="BD34" s="21">
        <v>0</v>
      </c>
      <c r="BE34" s="29">
        <v>45173.2667592593</v>
      </c>
      <c r="BF34" s="30">
        <v>0.129404839834941</v>
      </c>
      <c r="BG34" s="30">
        <v>0.00419129592350253</v>
      </c>
      <c r="BH34" s="30">
        <v>0.0270094334172382</v>
      </c>
      <c r="BI34" s="30">
        <v>0.0116978040745566</v>
      </c>
      <c r="BJ34" s="30">
        <v>0.106651356822232</v>
      </c>
      <c r="BK34" s="30">
        <v>0.00722686979053559</v>
      </c>
      <c r="BL34" s="30">
        <v>0.0521286437779953</v>
      </c>
      <c r="BM34" s="30">
        <v>0.0657980899676591</v>
      </c>
      <c r="BN34" s="30">
        <v>0.00305092719015605</v>
      </c>
      <c r="BO34" s="21">
        <v>0</v>
      </c>
      <c r="BP34" s="21">
        <v>0</v>
      </c>
      <c r="BQ34" s="25">
        <v>0.129774435221134</v>
      </c>
      <c r="BR34" s="25">
        <v>0.137032414227796</v>
      </c>
      <c r="BS34" s="32">
        <v>54.8046694611852</v>
      </c>
      <c r="BT34" s="25">
        <v>1.05138938807463</v>
      </c>
      <c r="BU34" s="25">
        <v>11.0505076829743</v>
      </c>
      <c r="BV34" s="25">
        <v>0.57372512220786</v>
      </c>
      <c r="BW34" s="21">
        <v>0</v>
      </c>
      <c r="BX34" s="25">
        <v>1009.50357419331</v>
      </c>
      <c r="BY34" s="25">
        <v>733.33364548219</v>
      </c>
      <c r="BZ34" s="25">
        <v>356.549944495748</v>
      </c>
      <c r="CA34" s="21">
        <v>0</v>
      </c>
      <c r="CB34" s="21">
        <v>0</v>
      </c>
      <c r="CC34" s="21">
        <v>0</v>
      </c>
      <c r="CD34" s="26">
        <v>45173.2344907407</v>
      </c>
      <c r="CE34" s="21"/>
      <c r="CF34" s="21"/>
      <c r="CG34" s="21"/>
      <c r="CH34" s="21"/>
      <c r="CI34" s="32">
        <v>522.124271758039</v>
      </c>
      <c r="CJ34" s="25">
        <v>0</v>
      </c>
      <c r="CK34" s="32">
        <v>4.68071704993717</v>
      </c>
      <c r="CL34" s="32">
        <v>50.5857018054979</v>
      </c>
    </row>
    <row r="35" spans="1:90">
      <c r="A35" s="16">
        <v>34</v>
      </c>
      <c r="B35" s="17">
        <v>45173</v>
      </c>
      <c r="C35" s="18">
        <v>45500.4491065914</v>
      </c>
      <c r="D35" s="19" t="s">
        <v>98</v>
      </c>
      <c r="E35" s="20" t="s">
        <v>112</v>
      </c>
      <c r="F35" s="21"/>
      <c r="G35" s="21"/>
      <c r="H35" s="19" t="s">
        <v>99</v>
      </c>
      <c r="I35" s="19" t="s">
        <v>116</v>
      </c>
      <c r="J35" s="25">
        <v>0</v>
      </c>
      <c r="K35" s="25">
        <v>0</v>
      </c>
      <c r="L35" s="25">
        <v>0.0818512346718511</v>
      </c>
      <c r="M35" s="25">
        <v>2.00937074629028</v>
      </c>
      <c r="N35" s="21">
        <v>0</v>
      </c>
      <c r="O35" s="21">
        <v>0</v>
      </c>
      <c r="P35" s="25">
        <v>0</v>
      </c>
      <c r="Q35" s="21">
        <v>0</v>
      </c>
      <c r="R35" s="21">
        <v>0</v>
      </c>
      <c r="S35" s="25">
        <v>1.85206578110485</v>
      </c>
      <c r="T35" s="25">
        <v>1.9439696687376</v>
      </c>
      <c r="U35" s="25">
        <v>0</v>
      </c>
      <c r="V35" s="25">
        <v>5.97069657255213</v>
      </c>
      <c r="W35" s="21">
        <v>0</v>
      </c>
      <c r="X35" s="25">
        <v>8.97659372404531</v>
      </c>
      <c r="Y35" s="25">
        <v>3.31585387282645</v>
      </c>
      <c r="Z35" s="25">
        <f>SUM(Table1[[#This Row],[DRI1_QTY (MT) (Lumps)]],Table1[[#This Row],[DRI2_QTY
(MT) (Fines)]])</f>
        <v>12.2924475968718</v>
      </c>
      <c r="AA35" s="25">
        <f>Table1[[#This Row],[TOT_DRI_QTY]]-Table1[[#This Row],[Sum of dir 1 + dri 2]]</f>
        <v>0.147954434881139</v>
      </c>
      <c r="AB35" s="25">
        <v>12.4404020317529</v>
      </c>
      <c r="AC35" s="25">
        <v>44.2637658353401</v>
      </c>
      <c r="AD35" s="25">
        <v>56.6753475477594</v>
      </c>
      <c r="AE35" s="25">
        <v>9.12147759676774</v>
      </c>
      <c r="AF35" s="25">
        <v>1.3400153588652</v>
      </c>
      <c r="AG35" s="25">
        <v>1.69521958173176</v>
      </c>
      <c r="AH35" s="25">
        <v>2.40499697304638</v>
      </c>
      <c r="AI35" s="25">
        <v>1500.01340595532</v>
      </c>
      <c r="AJ35" s="21">
        <v>0</v>
      </c>
      <c r="AK35" s="25">
        <v>499.768312511683</v>
      </c>
      <c r="AL35" s="25">
        <v>10124.013141665</v>
      </c>
      <c r="AM35" s="25">
        <v>163.786901572359</v>
      </c>
      <c r="AN35" s="25">
        <v>-1</v>
      </c>
      <c r="AO35" s="25">
        <v>38.4470929289684</v>
      </c>
      <c r="AP35" s="25">
        <v>32.9815208396566</v>
      </c>
      <c r="AQ35" s="25">
        <v>74.8366926218181</v>
      </c>
      <c r="AR35" s="26">
        <v>45173.313287037</v>
      </c>
      <c r="AS35" s="26">
        <v>45173.3389814815</v>
      </c>
      <c r="AT35" s="21">
        <v>0</v>
      </c>
      <c r="AU35" s="21">
        <v>0</v>
      </c>
      <c r="AV35" s="25">
        <v>88.390275182343</v>
      </c>
      <c r="AW35" s="25">
        <v>98.2488478595329</v>
      </c>
      <c r="AX35" s="25">
        <v>97.5546690063659</v>
      </c>
      <c r="AY35" s="25">
        <v>108.588749833848</v>
      </c>
      <c r="AZ35" s="21">
        <v>0</v>
      </c>
      <c r="BA35" s="21">
        <v>0</v>
      </c>
      <c r="BB35" s="21"/>
      <c r="BC35" s="21">
        <v>0</v>
      </c>
      <c r="BD35" s="21">
        <v>0</v>
      </c>
      <c r="BE35" s="29">
        <v>45173.3348958333</v>
      </c>
      <c r="BF35" s="30">
        <v>0.14818147072596</v>
      </c>
      <c r="BG35" s="30">
        <v>0.0039091818162733</v>
      </c>
      <c r="BH35" s="30">
        <v>0.0218051388710646</v>
      </c>
      <c r="BI35" s="30">
        <v>0.0132430048706193</v>
      </c>
      <c r="BJ35" s="30">
        <v>0.10288807737231</v>
      </c>
      <c r="BK35" s="30">
        <v>0.00671592519994221</v>
      </c>
      <c r="BL35" s="30">
        <v>0.0445674414171525</v>
      </c>
      <c r="BM35" s="30">
        <v>0.0365447035681831</v>
      </c>
      <c r="BN35" s="30">
        <v>0.00329084437479639</v>
      </c>
      <c r="BO35" s="21">
        <v>0</v>
      </c>
      <c r="BP35" s="21">
        <v>0</v>
      </c>
      <c r="BQ35" s="25">
        <v>0.15078092218462</v>
      </c>
      <c r="BR35" s="25">
        <v>0.143314795573447</v>
      </c>
      <c r="BS35" s="32">
        <v>111.378228318559</v>
      </c>
      <c r="BT35" s="25">
        <v>1.03735243261304</v>
      </c>
      <c r="BU35" s="25">
        <v>9.75326012808838</v>
      </c>
      <c r="BV35" s="25">
        <v>1.02386677278442</v>
      </c>
      <c r="BW35" s="21">
        <v>0</v>
      </c>
      <c r="BX35" s="25">
        <v>815.311255305221</v>
      </c>
      <c r="BY35" s="25">
        <v>766.761241958246</v>
      </c>
      <c r="BZ35" s="25">
        <v>485.571465211568</v>
      </c>
      <c r="CA35" s="21">
        <v>0</v>
      </c>
      <c r="CB35" s="21">
        <v>0</v>
      </c>
      <c r="CC35" s="21">
        <v>0</v>
      </c>
      <c r="CD35" s="26">
        <v>45173.2905555556</v>
      </c>
      <c r="CE35" s="21"/>
      <c r="CF35" s="21"/>
      <c r="CG35" s="21"/>
      <c r="CH35" s="21"/>
      <c r="CI35" s="32">
        <v>234.268903149836</v>
      </c>
      <c r="CJ35" s="25">
        <v>0</v>
      </c>
      <c r="CK35" s="32">
        <v>4.60249673495676</v>
      </c>
      <c r="CL35" s="32">
        <v>52.11736869766</v>
      </c>
    </row>
    <row r="36" spans="1:90">
      <c r="A36" s="16">
        <v>35</v>
      </c>
      <c r="B36" s="17">
        <v>45173</v>
      </c>
      <c r="C36" s="18">
        <v>43916</v>
      </c>
      <c r="D36" s="19" t="s">
        <v>117</v>
      </c>
      <c r="E36" s="20" t="s">
        <v>112</v>
      </c>
      <c r="F36" s="21"/>
      <c r="G36" s="21"/>
      <c r="H36" s="19" t="s">
        <v>99</v>
      </c>
      <c r="I36" s="19" t="s">
        <v>116</v>
      </c>
      <c r="J36" s="25">
        <v>0</v>
      </c>
      <c r="K36" s="25">
        <v>0.0467980512543032</v>
      </c>
      <c r="L36" s="25">
        <v>0.161482238048947</v>
      </c>
      <c r="M36" s="25">
        <v>3.02018800413236</v>
      </c>
      <c r="N36" s="21">
        <v>0</v>
      </c>
      <c r="O36" s="21">
        <v>0</v>
      </c>
      <c r="P36" s="25">
        <v>0</v>
      </c>
      <c r="Q36" s="21">
        <v>0</v>
      </c>
      <c r="R36" s="21">
        <v>0</v>
      </c>
      <c r="S36" s="25">
        <v>2.04476903594182</v>
      </c>
      <c r="T36" s="25">
        <v>0</v>
      </c>
      <c r="U36" s="25">
        <v>2.11790591657254</v>
      </c>
      <c r="V36" s="25">
        <v>7.41948991979395</v>
      </c>
      <c r="W36" s="21">
        <v>0</v>
      </c>
      <c r="X36" s="25">
        <v>7.28355109060613</v>
      </c>
      <c r="Y36" s="25">
        <v>4.75432982757268</v>
      </c>
      <c r="Z36" s="25">
        <f>SUM(Table1[[#This Row],[DRI1_QTY (MT) (Lumps)]],Table1[[#This Row],[DRI2_QTY
(MT) (Fines)]])</f>
        <v>12.0378809181788</v>
      </c>
      <c r="AA36" s="25">
        <f>Table1[[#This Row],[TOT_DRI_QTY]]-Table1[[#This Row],[Sum of dir 1 + dri 2]]</f>
        <v>0.415186221831689</v>
      </c>
      <c r="AB36" s="25">
        <v>12.4530671400105</v>
      </c>
      <c r="AC36" s="25">
        <v>42.7717071974216</v>
      </c>
      <c r="AD36" s="25">
        <v>64.5126407389833</v>
      </c>
      <c r="AE36" s="25">
        <v>9.40095205515783</v>
      </c>
      <c r="AF36" s="25">
        <v>1.08187634247252</v>
      </c>
      <c r="AG36" s="25">
        <v>1.53171569016408</v>
      </c>
      <c r="AH36" s="25">
        <v>2.29957401286613</v>
      </c>
      <c r="AI36" s="25">
        <v>1538.35184933865</v>
      </c>
      <c r="AJ36" s="21">
        <v>0</v>
      </c>
      <c r="AK36" s="25">
        <v>589.046458953679</v>
      </c>
      <c r="AL36" s="25">
        <v>8996.40622605476</v>
      </c>
      <c r="AM36" s="25">
        <v>162.383329158376</v>
      </c>
      <c r="AN36" s="25">
        <v>-1</v>
      </c>
      <c r="AO36" s="25">
        <v>42.9999846581919</v>
      </c>
      <c r="AP36" s="25">
        <v>11.5289527372847</v>
      </c>
      <c r="AQ36" s="25">
        <v>55.0474892643377</v>
      </c>
      <c r="AR36" s="26">
        <v>45173.3475</v>
      </c>
      <c r="AS36" s="26">
        <v>45173.3784027778</v>
      </c>
      <c r="AT36" s="21">
        <v>0</v>
      </c>
      <c r="AU36" s="21">
        <v>0</v>
      </c>
      <c r="AV36" s="25">
        <v>95.9023969429775</v>
      </c>
      <c r="AW36" s="25">
        <v>104.519818301616</v>
      </c>
      <c r="AX36" s="25">
        <v>111.072344286523</v>
      </c>
      <c r="AY36" s="25">
        <v>126.616543306212</v>
      </c>
      <c r="AZ36" s="21">
        <v>0</v>
      </c>
      <c r="BA36" s="21">
        <v>0</v>
      </c>
      <c r="BB36" s="21"/>
      <c r="BC36" s="21">
        <v>0</v>
      </c>
      <c r="BD36" s="21">
        <v>0</v>
      </c>
      <c r="BE36" s="29">
        <v>45173.3757060185</v>
      </c>
      <c r="BF36" s="30">
        <v>0.328676401679656</v>
      </c>
      <c r="BG36" s="30">
        <v>0.000773264558487729</v>
      </c>
      <c r="BH36" s="30">
        <v>0.0260377721025521</v>
      </c>
      <c r="BI36" s="30">
        <v>0.0141415767975356</v>
      </c>
      <c r="BJ36" s="30">
        <v>0.0629190655255174</v>
      </c>
      <c r="BK36" s="30">
        <v>0.00664777915963828</v>
      </c>
      <c r="BL36" s="30">
        <v>0.182052364145033</v>
      </c>
      <c r="BM36" s="30">
        <v>0.0257961652539716</v>
      </c>
      <c r="BN36" s="30">
        <v>0.00416923421532358</v>
      </c>
      <c r="BO36" s="21">
        <v>0</v>
      </c>
      <c r="BP36" s="21">
        <v>0</v>
      </c>
      <c r="BQ36" s="25">
        <v>0.317841948160446</v>
      </c>
      <c r="BR36" s="25">
        <v>0.312219164950221</v>
      </c>
      <c r="BS36" s="32">
        <v>118.750433093595</v>
      </c>
      <c r="BT36" s="25">
        <v>1</v>
      </c>
      <c r="BU36" s="25">
        <v>9.22837121239946</v>
      </c>
      <c r="BV36" s="25">
        <v>1.25299439214836</v>
      </c>
      <c r="BW36" s="21">
        <v>0</v>
      </c>
      <c r="BX36" s="25">
        <v>935.286245518984</v>
      </c>
      <c r="BY36" s="25">
        <v>886.749206352564</v>
      </c>
      <c r="BZ36" s="25">
        <v>440.221766395588</v>
      </c>
      <c r="CA36" s="21">
        <v>0</v>
      </c>
      <c r="CB36" s="21">
        <v>0</v>
      </c>
      <c r="CC36" s="21">
        <v>0</v>
      </c>
      <c r="CD36" s="26">
        <v>45173.3389814815</v>
      </c>
      <c r="CE36" s="21"/>
      <c r="CF36" s="21"/>
      <c r="CG36" s="21"/>
      <c r="CH36" s="21"/>
      <c r="CI36" s="32">
        <v>677.027510390349</v>
      </c>
      <c r="CJ36" s="25">
        <v>0</v>
      </c>
      <c r="CK36" s="32">
        <v>4.5538891892491</v>
      </c>
      <c r="CL36" s="32">
        <v>59.851452227845</v>
      </c>
    </row>
    <row r="37" spans="1:90">
      <c r="A37" s="16">
        <v>36</v>
      </c>
      <c r="B37" s="17">
        <v>45173</v>
      </c>
      <c r="C37" s="18">
        <v>44091.5556356989</v>
      </c>
      <c r="D37" s="19" t="s">
        <v>117</v>
      </c>
      <c r="E37" s="20" t="s">
        <v>112</v>
      </c>
      <c r="F37" s="21"/>
      <c r="G37" s="21"/>
      <c r="H37" s="19" t="s">
        <v>99</v>
      </c>
      <c r="I37" s="19" t="s">
        <v>116</v>
      </c>
      <c r="J37" s="25">
        <v>0</v>
      </c>
      <c r="K37" s="25">
        <v>0.032022387368228</v>
      </c>
      <c r="L37" s="25">
        <v>0.083520290880899</v>
      </c>
      <c r="M37" s="25">
        <v>3.16689464048243</v>
      </c>
      <c r="N37" s="21">
        <v>0</v>
      </c>
      <c r="O37" s="21">
        <v>0</v>
      </c>
      <c r="P37" s="25">
        <v>0</v>
      </c>
      <c r="Q37" s="21">
        <v>0</v>
      </c>
      <c r="R37" s="21">
        <v>0</v>
      </c>
      <c r="S37" s="25">
        <v>1.90321353045938</v>
      </c>
      <c r="T37" s="25">
        <v>0</v>
      </c>
      <c r="U37" s="25">
        <v>1.98620635300399</v>
      </c>
      <c r="V37" s="25">
        <v>7.24157108397339</v>
      </c>
      <c r="W37" s="21">
        <v>0</v>
      </c>
      <c r="X37" s="25">
        <v>5.14386230413613</v>
      </c>
      <c r="Y37" s="25">
        <v>2.9437546380437</v>
      </c>
      <c r="Z37" s="25">
        <f>SUM(Table1[[#This Row],[DRI1_QTY (MT) (Lumps)]],Table1[[#This Row],[DRI2_QTY
(MT) (Fines)]])</f>
        <v>8.08761694217983</v>
      </c>
      <c r="AA37" s="25">
        <f>Table1[[#This Row],[TOT_DRI_QTY]]-Table1[[#This Row],[Sum of dir 1 + dri 2]]</f>
        <v>0.11202154849315</v>
      </c>
      <c r="AB37" s="25">
        <v>8.19963849067298</v>
      </c>
      <c r="AC37" s="25">
        <v>47.5327493608481</v>
      </c>
      <c r="AD37" s="25">
        <v>68.4552351814413</v>
      </c>
      <c r="AE37" s="25">
        <v>10.1311353200735</v>
      </c>
      <c r="AF37" s="25">
        <v>1.27384855541163</v>
      </c>
      <c r="AG37" s="25">
        <v>1.82791078520839</v>
      </c>
      <c r="AH37" s="25">
        <v>2.14544212412397</v>
      </c>
      <c r="AI37" s="25">
        <v>1656.75766725778</v>
      </c>
      <c r="AJ37" s="21">
        <v>0</v>
      </c>
      <c r="AK37" s="25">
        <v>666.025873166531</v>
      </c>
      <c r="AL37" s="25">
        <v>5048.77639198272</v>
      </c>
      <c r="AM37" s="25">
        <v>80.295899391708</v>
      </c>
      <c r="AN37" s="25">
        <v>-0.997932170797658</v>
      </c>
      <c r="AO37" s="25">
        <v>52.3319454248938</v>
      </c>
      <c r="AP37" s="25">
        <v>15.7257092780315</v>
      </c>
      <c r="AQ37" s="25">
        <v>68.8580020363884</v>
      </c>
      <c r="AR37" s="26">
        <v>45173.3890046296</v>
      </c>
      <c r="AS37" s="26">
        <v>45173.4240856481</v>
      </c>
      <c r="AT37" s="21">
        <v>0</v>
      </c>
      <c r="AU37" s="21">
        <v>0</v>
      </c>
      <c r="AV37" s="25">
        <v>94.1072050017902</v>
      </c>
      <c r="AW37" s="25">
        <v>110.936345600611</v>
      </c>
      <c r="AX37" s="25">
        <v>113.873190293886</v>
      </c>
      <c r="AY37" s="25">
        <v>120.492393515884</v>
      </c>
      <c r="AZ37" s="21">
        <v>0</v>
      </c>
      <c r="BA37" s="21">
        <v>0</v>
      </c>
      <c r="BB37" s="21"/>
      <c r="BC37" s="21">
        <v>0</v>
      </c>
      <c r="BD37" s="21">
        <v>0</v>
      </c>
      <c r="BE37" s="29">
        <v>45173.4192013889</v>
      </c>
      <c r="BF37" s="30">
        <v>0.180541084419932</v>
      </c>
      <c r="BG37" s="30">
        <v>0.00243223838672845</v>
      </c>
      <c r="BH37" s="30">
        <v>0.0548571770905927</v>
      </c>
      <c r="BI37" s="30">
        <v>0.0280125776928392</v>
      </c>
      <c r="BJ37" s="30">
        <v>0.0589859857568341</v>
      </c>
      <c r="BK37" s="30">
        <v>0.00562934069048149</v>
      </c>
      <c r="BL37" s="30">
        <v>0.143206066889933</v>
      </c>
      <c r="BM37" s="30">
        <v>0.0964950167749246</v>
      </c>
      <c r="BN37" s="30">
        <v>0.00385485882571077</v>
      </c>
      <c r="BO37" s="21">
        <v>0</v>
      </c>
      <c r="BP37" s="21">
        <v>0</v>
      </c>
      <c r="BQ37" s="25">
        <v>0.159803837582049</v>
      </c>
      <c r="BR37" s="25">
        <v>0.144568914513234</v>
      </c>
      <c r="BS37" s="32">
        <v>130.321393518578</v>
      </c>
      <c r="BT37" s="25">
        <v>1</v>
      </c>
      <c r="BU37" s="25">
        <v>9.28672096842023</v>
      </c>
      <c r="BV37" s="25">
        <v>1.03569682858999</v>
      </c>
      <c r="BW37" s="21">
        <v>0</v>
      </c>
      <c r="BX37" s="25">
        <v>973.01689089696</v>
      </c>
      <c r="BY37" s="25">
        <v>889.680563360522</v>
      </c>
      <c r="BZ37" s="25">
        <v>600.589850299668</v>
      </c>
      <c r="CA37" s="21">
        <v>0</v>
      </c>
      <c r="CB37" s="21">
        <v>0</v>
      </c>
      <c r="CC37" s="21">
        <v>0</v>
      </c>
      <c r="CD37" s="26">
        <v>45173.3784027778</v>
      </c>
      <c r="CE37" s="21"/>
      <c r="CF37" s="21"/>
      <c r="CG37" s="21"/>
      <c r="CH37" s="21"/>
      <c r="CI37" s="32">
        <v>422.698652870236</v>
      </c>
      <c r="CJ37" s="25">
        <v>0.965317379517063</v>
      </c>
      <c r="CK37" s="32">
        <v>4.9131</v>
      </c>
      <c r="CL37" s="32">
        <v>55.7588714093429</v>
      </c>
    </row>
    <row r="38" spans="1:90">
      <c r="A38" s="16">
        <v>37</v>
      </c>
      <c r="B38" s="17">
        <v>45173</v>
      </c>
      <c r="C38" s="18">
        <v>44950.6618066064</v>
      </c>
      <c r="D38" s="19" t="s">
        <v>117</v>
      </c>
      <c r="E38" s="20" t="s">
        <v>112</v>
      </c>
      <c r="F38" s="21"/>
      <c r="G38" s="21"/>
      <c r="H38" s="19" t="s">
        <v>99</v>
      </c>
      <c r="I38" s="19" t="s">
        <v>116</v>
      </c>
      <c r="J38" s="25">
        <v>0</v>
      </c>
      <c r="K38" s="25">
        <v>0.399859336562146</v>
      </c>
      <c r="L38" s="25">
        <v>0.173186987996888</v>
      </c>
      <c r="M38" s="25">
        <v>2.95102538541122</v>
      </c>
      <c r="N38" s="21">
        <v>0</v>
      </c>
      <c r="O38" s="21">
        <v>0</v>
      </c>
      <c r="P38" s="25">
        <v>0</v>
      </c>
      <c r="Q38" s="21">
        <v>0</v>
      </c>
      <c r="R38" s="21">
        <v>0</v>
      </c>
      <c r="S38" s="25">
        <v>2.00455230592788</v>
      </c>
      <c r="T38" s="25">
        <v>0</v>
      </c>
      <c r="U38" s="25">
        <v>2.04087224577607</v>
      </c>
      <c r="V38" s="25">
        <v>7.2191627802178</v>
      </c>
      <c r="W38" s="21">
        <v>0</v>
      </c>
      <c r="X38" s="25">
        <v>10.2173833939342</v>
      </c>
      <c r="Y38" s="25">
        <v>2.95743757937215</v>
      </c>
      <c r="Z38" s="25">
        <f>SUM(Table1[[#This Row],[DRI1_QTY (MT) (Lumps)]],Table1[[#This Row],[DRI2_QTY
(MT) (Fines)]])</f>
        <v>13.1748209733063</v>
      </c>
      <c r="AA38" s="25">
        <f>Table1[[#This Row],[TOT_DRI_QTY]]-Table1[[#This Row],[Sum of dir 1 + dri 2]]</f>
        <v>0.863739995053951</v>
      </c>
      <c r="AB38" s="25">
        <v>14.0385609683603</v>
      </c>
      <c r="AC38" s="25">
        <v>45.5194801219831</v>
      </c>
      <c r="AD38" s="25">
        <v>66.5135588763078</v>
      </c>
      <c r="AE38" s="25">
        <v>10.7100945832412</v>
      </c>
      <c r="AF38" s="25">
        <v>1.22074090365558</v>
      </c>
      <c r="AG38" s="25">
        <v>1.43179539191546</v>
      </c>
      <c r="AH38" s="25">
        <v>3.66809829205082</v>
      </c>
      <c r="AI38" s="25">
        <v>1716.31634299765</v>
      </c>
      <c r="AJ38" s="21">
        <v>0</v>
      </c>
      <c r="AK38" s="25">
        <v>652.709088870153</v>
      </c>
      <c r="AL38" s="25">
        <v>8389.10372585673</v>
      </c>
      <c r="AM38" s="25">
        <v>112.453638550027</v>
      </c>
      <c r="AN38" s="25">
        <v>-0.994912375672552</v>
      </c>
      <c r="AO38" s="25">
        <v>54.209102954939</v>
      </c>
      <c r="AP38" s="25">
        <v>9.56288373292336</v>
      </c>
      <c r="AQ38" s="25">
        <v>62.2579060392876</v>
      </c>
      <c r="AR38" s="26">
        <v>45173.4310763889</v>
      </c>
      <c r="AS38" s="26">
        <v>45173.4732986111</v>
      </c>
      <c r="AT38" s="21">
        <v>0</v>
      </c>
      <c r="AU38" s="21">
        <v>0</v>
      </c>
      <c r="AV38" s="25">
        <v>105.542101911445</v>
      </c>
      <c r="AW38" s="25">
        <v>119.379647873471</v>
      </c>
      <c r="AX38" s="25">
        <v>126.568208902534</v>
      </c>
      <c r="AY38" s="25">
        <v>132.024132481029</v>
      </c>
      <c r="AZ38" s="21">
        <v>0</v>
      </c>
      <c r="BA38" s="21">
        <v>0</v>
      </c>
      <c r="BB38" s="21"/>
      <c r="BC38" s="21">
        <v>0</v>
      </c>
      <c r="BD38" s="21">
        <v>0</v>
      </c>
      <c r="BE38" s="29">
        <v>45173.4709837963</v>
      </c>
      <c r="BF38" s="30">
        <v>0.046076609078413</v>
      </c>
      <c r="BG38" s="30">
        <v>0.00870127328881472</v>
      </c>
      <c r="BH38" s="30">
        <v>0.0233444508930524</v>
      </c>
      <c r="BI38" s="30">
        <v>0.0224550158479719</v>
      </c>
      <c r="BJ38" s="30">
        <v>0.0660419369779576</v>
      </c>
      <c r="BK38" s="30">
        <v>0.00599968328650807</v>
      </c>
      <c r="BL38" s="30">
        <v>0.0729703843752454</v>
      </c>
      <c r="BM38" s="30">
        <v>0.0385972750976986</v>
      </c>
      <c r="BN38" s="30">
        <v>0.00387518009809605</v>
      </c>
      <c r="BO38" s="21">
        <v>0</v>
      </c>
      <c r="BP38" s="21">
        <v>0</v>
      </c>
      <c r="BQ38" s="25">
        <v>0.294090551835753</v>
      </c>
      <c r="BR38" s="25">
        <v>0.046230331991751</v>
      </c>
      <c r="BS38" s="32">
        <v>150.780096116086</v>
      </c>
      <c r="BT38" s="25">
        <v>1.01933452772482</v>
      </c>
      <c r="BU38" s="25">
        <v>8.742278687502</v>
      </c>
      <c r="BV38" s="25">
        <v>2.2247688039627</v>
      </c>
      <c r="BW38" s="21">
        <v>0</v>
      </c>
      <c r="BX38" s="25">
        <v>1188.45867089953</v>
      </c>
      <c r="BY38" s="25">
        <v>992.866665996543</v>
      </c>
      <c r="BZ38" s="25">
        <v>581.854656922188</v>
      </c>
      <c r="CA38" s="21">
        <v>0</v>
      </c>
      <c r="CB38" s="21">
        <v>0</v>
      </c>
      <c r="CC38" s="21">
        <v>0</v>
      </c>
      <c r="CD38" s="26">
        <v>45173.4240856481</v>
      </c>
      <c r="CE38" s="21"/>
      <c r="CF38" s="21"/>
      <c r="CG38" s="21"/>
      <c r="CH38" s="21"/>
      <c r="CI38" s="32">
        <v>271.994538510281</v>
      </c>
      <c r="CJ38" s="25">
        <v>0</v>
      </c>
      <c r="CK38" s="32">
        <v>4.69479872572496</v>
      </c>
      <c r="CL38" s="32">
        <v>66.96</v>
      </c>
    </row>
    <row r="39" spans="1:90">
      <c r="A39" s="16">
        <v>38</v>
      </c>
      <c r="B39" s="17">
        <v>45173</v>
      </c>
      <c r="C39" s="18">
        <v>43916</v>
      </c>
      <c r="D39" s="19" t="s">
        <v>118</v>
      </c>
      <c r="E39" s="20" t="s">
        <v>112</v>
      </c>
      <c r="F39" s="21"/>
      <c r="G39" s="21"/>
      <c r="H39" s="19" t="s">
        <v>99</v>
      </c>
      <c r="I39" s="19" t="s">
        <v>116</v>
      </c>
      <c r="J39" s="25">
        <v>0</v>
      </c>
      <c r="K39" s="25">
        <v>0</v>
      </c>
      <c r="L39" s="25">
        <v>0.119629568274349</v>
      </c>
      <c r="M39" s="25">
        <v>3.36898994675803</v>
      </c>
      <c r="N39" s="21">
        <v>0</v>
      </c>
      <c r="O39" s="21">
        <v>0</v>
      </c>
      <c r="P39" s="25">
        <v>0</v>
      </c>
      <c r="Q39" s="21">
        <v>0</v>
      </c>
      <c r="R39" s="21">
        <v>0</v>
      </c>
      <c r="S39" s="25">
        <v>1.82529233628347</v>
      </c>
      <c r="T39" s="25">
        <v>0</v>
      </c>
      <c r="U39" s="25">
        <v>2.04503646359561</v>
      </c>
      <c r="V39" s="25">
        <v>6.85506973524919</v>
      </c>
      <c r="W39" s="21">
        <v>0</v>
      </c>
      <c r="X39" s="25">
        <v>7.95805267052053</v>
      </c>
      <c r="Y39" s="25">
        <v>0</v>
      </c>
      <c r="Z39" s="25">
        <f>SUM(Table1[[#This Row],[DRI1_QTY (MT) (Lumps)]],Table1[[#This Row],[DRI2_QTY
(MT) (Fines)]])</f>
        <v>7.95805267052053</v>
      </c>
      <c r="AA39" s="25">
        <f>Table1[[#This Row],[TOT_DRI_QTY]]-Table1[[#This Row],[Sum of dir 1 + dri 2]]</f>
        <v>0.23354475069385</v>
      </c>
      <c r="AB39" s="25">
        <v>8.19159742121438</v>
      </c>
      <c r="AC39" s="25">
        <v>45.7748793428797</v>
      </c>
      <c r="AD39" s="25">
        <v>67.938164588274</v>
      </c>
      <c r="AE39" s="25">
        <v>10.264703103008</v>
      </c>
      <c r="AF39" s="25">
        <v>1.44745835405932</v>
      </c>
      <c r="AG39" s="25">
        <v>1.47586931921379</v>
      </c>
      <c r="AH39" s="25">
        <v>2.55001673330606</v>
      </c>
      <c r="AI39" s="25">
        <v>1579.31183378984</v>
      </c>
      <c r="AJ39" s="21">
        <v>0</v>
      </c>
      <c r="AK39" s="25">
        <v>395.989919167036</v>
      </c>
      <c r="AL39" s="25">
        <v>4334.98295249692</v>
      </c>
      <c r="AM39" s="25">
        <v>65.0930737461992</v>
      </c>
      <c r="AN39" s="25">
        <v>-0.989255326253585</v>
      </c>
      <c r="AO39" s="25">
        <v>50.3316331728974</v>
      </c>
      <c r="AP39" s="25">
        <v>72.7747148661527</v>
      </c>
      <c r="AQ39" s="25">
        <v>130.506059465106</v>
      </c>
      <c r="AR39" s="26">
        <v>45173.5205671296</v>
      </c>
      <c r="AS39" s="26">
        <v>45173.5562847222</v>
      </c>
      <c r="AT39" s="21">
        <v>0</v>
      </c>
      <c r="AU39" s="21">
        <v>0</v>
      </c>
      <c r="AV39" s="25">
        <v>97.7339900891367</v>
      </c>
      <c r="AW39" s="25">
        <v>99.6962988117585</v>
      </c>
      <c r="AX39" s="25">
        <v>99.5202886212463</v>
      </c>
      <c r="AY39" s="25">
        <v>131.578826893136</v>
      </c>
      <c r="AZ39" s="21">
        <v>0</v>
      </c>
      <c r="BA39" s="21">
        <v>0</v>
      </c>
      <c r="BB39" s="21"/>
      <c r="BC39" s="21">
        <v>0</v>
      </c>
      <c r="BD39" s="21">
        <v>0</v>
      </c>
      <c r="BE39" s="29">
        <v>45173.5509953704</v>
      </c>
      <c r="BF39" s="30">
        <v>0.0555167369698976</v>
      </c>
      <c r="BG39" s="30">
        <v>0.00124743580406591</v>
      </c>
      <c r="BH39" s="30">
        <v>0.016649427653914</v>
      </c>
      <c r="BI39" s="30">
        <v>0.020674121300418</v>
      </c>
      <c r="BJ39" s="30">
        <v>0.059827404895189</v>
      </c>
      <c r="BK39" s="30">
        <v>0.00731381212901874</v>
      </c>
      <c r="BL39" s="30">
        <v>0.0316229992185517</v>
      </c>
      <c r="BM39" s="30">
        <v>0.0287457176047984</v>
      </c>
      <c r="BN39" s="30">
        <v>0.00338091495241181</v>
      </c>
      <c r="BO39" s="21">
        <v>0</v>
      </c>
      <c r="BP39" s="21">
        <v>0</v>
      </c>
      <c r="BQ39" s="25">
        <v>0.926274675427728</v>
      </c>
      <c r="BR39" s="25">
        <v>0.0543891879515784</v>
      </c>
      <c r="BS39" s="32">
        <v>129.220945860984</v>
      </c>
      <c r="BT39" s="25">
        <v>1.05052086328074</v>
      </c>
      <c r="BU39" s="25">
        <v>11.3805883781898</v>
      </c>
      <c r="BV39" s="25">
        <v>0.878918217082538</v>
      </c>
      <c r="BW39" s="21">
        <v>0</v>
      </c>
      <c r="BX39" s="25">
        <v>1310.8788286637</v>
      </c>
      <c r="BY39" s="25">
        <v>1402.11532871774</v>
      </c>
      <c r="BZ39" s="25">
        <v>1119.91668159545</v>
      </c>
      <c r="CA39" s="21">
        <v>0</v>
      </c>
      <c r="CB39" s="21">
        <v>0</v>
      </c>
      <c r="CC39" s="21">
        <v>0</v>
      </c>
      <c r="CD39" s="26">
        <v>45173.4732986111</v>
      </c>
      <c r="CE39" s="21"/>
      <c r="CF39" s="21"/>
      <c r="CG39" s="21"/>
      <c r="CH39" s="21"/>
      <c r="CI39" s="32">
        <v>1377.56353852681</v>
      </c>
      <c r="CJ39" s="25">
        <v>0</v>
      </c>
      <c r="CK39" s="32">
        <v>4.38505349619359</v>
      </c>
      <c r="CL39" s="32">
        <v>53.6240241794833</v>
      </c>
    </row>
    <row r="40" spans="1:90">
      <c r="A40" s="16">
        <v>39</v>
      </c>
      <c r="B40" s="17">
        <v>45173</v>
      </c>
      <c r="C40" s="18">
        <v>43916</v>
      </c>
      <c r="D40" s="19" t="s">
        <v>118</v>
      </c>
      <c r="E40" s="20" t="s">
        <v>112</v>
      </c>
      <c r="F40" s="21"/>
      <c r="G40" s="21"/>
      <c r="H40" s="19" t="s">
        <v>99</v>
      </c>
      <c r="I40" s="19" t="s">
        <v>116</v>
      </c>
      <c r="J40" s="25">
        <v>0</v>
      </c>
      <c r="K40" s="25">
        <v>0.0160027042166358</v>
      </c>
      <c r="L40" s="25">
        <v>0.0959104338739346</v>
      </c>
      <c r="M40" s="25">
        <v>3.32597963106938</v>
      </c>
      <c r="N40" s="21">
        <v>0</v>
      </c>
      <c r="O40" s="21">
        <v>0</v>
      </c>
      <c r="P40" s="25">
        <v>0</v>
      </c>
      <c r="Q40" s="21">
        <v>0</v>
      </c>
      <c r="R40" s="21">
        <v>0</v>
      </c>
      <c r="S40" s="25">
        <v>1.88793628924561</v>
      </c>
      <c r="T40" s="25">
        <v>0</v>
      </c>
      <c r="U40" s="25">
        <v>2.00557791549845</v>
      </c>
      <c r="V40" s="25">
        <v>6.69125562026208</v>
      </c>
      <c r="W40" s="21">
        <v>0</v>
      </c>
      <c r="X40" s="25">
        <v>17.8433188490514</v>
      </c>
      <c r="Y40" s="25">
        <v>5.47774695260236</v>
      </c>
      <c r="Z40" s="25">
        <f>SUM(Table1[[#This Row],[DRI1_QTY (MT) (Lumps)]],Table1[[#This Row],[DRI2_QTY
(MT) (Fines)]])</f>
        <v>23.3210658016538</v>
      </c>
      <c r="AA40" s="25">
        <f>Table1[[#This Row],[TOT_DRI_QTY]]-Table1[[#This Row],[Sum of dir 1 + dri 2]]</f>
        <v>-1.07439412412786</v>
      </c>
      <c r="AB40" s="25">
        <v>22.2466716775259</v>
      </c>
      <c r="AC40" s="25">
        <v>31.4538780839598</v>
      </c>
      <c r="AD40" s="25">
        <v>58.0269577616805</v>
      </c>
      <c r="AE40" s="25">
        <v>9.7832214272447</v>
      </c>
      <c r="AF40" s="25">
        <v>1.13114572093642</v>
      </c>
      <c r="AG40" s="25">
        <v>1.79623212307053</v>
      </c>
      <c r="AH40" s="25">
        <v>1.84130113684918</v>
      </c>
      <c r="AI40" s="25">
        <v>1548.65857039175</v>
      </c>
      <c r="AJ40" s="21">
        <v>0</v>
      </c>
      <c r="AK40" s="25">
        <v>408.994311505949</v>
      </c>
      <c r="AL40" s="25">
        <v>15223.7794442168</v>
      </c>
      <c r="AM40" s="25">
        <v>258.772707081262</v>
      </c>
      <c r="AN40" s="25">
        <v>-0.972743219158695</v>
      </c>
      <c r="AO40" s="25">
        <v>48.7895469458574</v>
      </c>
      <c r="AP40" s="25">
        <v>17.1485830420424</v>
      </c>
      <c r="AQ40" s="25">
        <v>65.2376867289973</v>
      </c>
      <c r="AR40" s="26">
        <v>45173.5688310185</v>
      </c>
      <c r="AS40" s="26">
        <v>45173.6019097222</v>
      </c>
      <c r="AT40" s="21">
        <v>0</v>
      </c>
      <c r="AU40" s="21">
        <v>0</v>
      </c>
      <c r="AV40" s="25">
        <v>101.290826180995</v>
      </c>
      <c r="AW40" s="25">
        <v>108.979068629601</v>
      </c>
      <c r="AX40" s="25">
        <v>110.94538530071</v>
      </c>
      <c r="AY40" s="25">
        <v>144.58845861108</v>
      </c>
      <c r="AZ40" s="21">
        <v>0</v>
      </c>
      <c r="BA40" s="21">
        <v>0</v>
      </c>
      <c r="BB40" s="21"/>
      <c r="BC40" s="21">
        <v>0</v>
      </c>
      <c r="BD40" s="21">
        <v>0</v>
      </c>
      <c r="BE40" s="29">
        <v>45173.5987615741</v>
      </c>
      <c r="BF40" s="30">
        <v>0.0652833252658527</v>
      </c>
      <c r="BG40" s="30">
        <v>0.00219034787027219</v>
      </c>
      <c r="BH40" s="30">
        <v>0.0157569159373777</v>
      </c>
      <c r="BI40" s="30">
        <v>0.0120396029553805</v>
      </c>
      <c r="BJ40" s="30">
        <v>0.0854883800109967</v>
      </c>
      <c r="BK40" s="30">
        <v>0.00454877298022057</v>
      </c>
      <c r="BL40" s="30">
        <v>0.0581030923921436</v>
      </c>
      <c r="BM40" s="30">
        <v>0.0190885750798637</v>
      </c>
      <c r="BN40" s="30">
        <v>0.00314916041911629</v>
      </c>
      <c r="BO40" s="21">
        <v>0</v>
      </c>
      <c r="BP40" s="21">
        <v>0</v>
      </c>
      <c r="BQ40" s="25">
        <v>0.806875475727692</v>
      </c>
      <c r="BR40" s="25">
        <v>0.0652693682707722</v>
      </c>
      <c r="BS40" s="32">
        <v>62.7936450910018</v>
      </c>
      <c r="BT40" s="25">
        <v>1</v>
      </c>
      <c r="BU40" s="25">
        <v>9.99576782947022</v>
      </c>
      <c r="BV40" s="25">
        <v>0.701365589668261</v>
      </c>
      <c r="BW40" s="21">
        <v>0</v>
      </c>
      <c r="BX40" s="25">
        <v>862.126126379411</v>
      </c>
      <c r="BY40" s="25">
        <v>845.572288262095</v>
      </c>
      <c r="BZ40" s="25">
        <v>336.002615549974</v>
      </c>
      <c r="CA40" s="21">
        <v>0</v>
      </c>
      <c r="CB40" s="21">
        <v>0</v>
      </c>
      <c r="CC40" s="21">
        <v>0</v>
      </c>
      <c r="CD40" s="26">
        <v>45173.5562847222</v>
      </c>
      <c r="CE40" s="21"/>
      <c r="CF40" s="21"/>
      <c r="CG40" s="21"/>
      <c r="CH40" s="21"/>
      <c r="CI40" s="32">
        <v>506.738798208391</v>
      </c>
      <c r="CJ40" s="25">
        <v>0</v>
      </c>
      <c r="CK40" s="32">
        <v>4.46205491642571</v>
      </c>
      <c r="CL40" s="32">
        <v>53.8039469606325</v>
      </c>
    </row>
    <row r="41" spans="1:90">
      <c r="A41" s="16">
        <v>40</v>
      </c>
      <c r="B41" s="17">
        <v>45173</v>
      </c>
      <c r="C41" s="18">
        <v>46021</v>
      </c>
      <c r="D41" s="19" t="s">
        <v>118</v>
      </c>
      <c r="E41" s="20" t="s">
        <v>112</v>
      </c>
      <c r="F41" s="21"/>
      <c r="G41" s="21"/>
      <c r="H41" s="19" t="s">
        <v>99</v>
      </c>
      <c r="I41" s="19" t="s">
        <v>116</v>
      </c>
      <c r="J41" s="25">
        <v>0</v>
      </c>
      <c r="K41" s="25">
        <v>0</v>
      </c>
      <c r="L41" s="25">
        <v>0.06535416023243</v>
      </c>
      <c r="M41" s="25">
        <v>2.87615855407006</v>
      </c>
      <c r="N41" s="21">
        <v>0</v>
      </c>
      <c r="O41" s="21">
        <v>0</v>
      </c>
      <c r="P41" s="25">
        <v>0</v>
      </c>
      <c r="Q41" s="21">
        <v>0</v>
      </c>
      <c r="R41" s="21">
        <v>0</v>
      </c>
      <c r="S41" s="25">
        <v>2.13087676823313</v>
      </c>
      <c r="T41" s="25">
        <v>0</v>
      </c>
      <c r="U41" s="25">
        <v>2.09623319815926</v>
      </c>
      <c r="V41" s="25">
        <v>6.51685130311827</v>
      </c>
      <c r="W41" s="21">
        <v>0</v>
      </c>
      <c r="X41" s="25">
        <v>7.4189138728781</v>
      </c>
      <c r="Y41" s="25">
        <v>4.49818709100393</v>
      </c>
      <c r="Z41" s="25">
        <f>SUM(Table1[[#This Row],[DRI1_QTY (MT) (Lumps)]],Table1[[#This Row],[DRI2_QTY
(MT) (Fines)]])</f>
        <v>11.917100963882</v>
      </c>
      <c r="AA41" s="25">
        <f>Table1[[#This Row],[TOT_DRI_QTY]]-Table1[[#This Row],[Sum of dir 1 + dri 2]]</f>
        <v>1.04038791461497</v>
      </c>
      <c r="AB41" s="25">
        <v>12.957488878497</v>
      </c>
      <c r="AC41" s="25">
        <v>41.9624907680997</v>
      </c>
      <c r="AD41" s="25">
        <v>67.3204625376966</v>
      </c>
      <c r="AE41" s="25">
        <v>10.228445767332</v>
      </c>
      <c r="AF41" s="25">
        <v>1.58986923160213</v>
      </c>
      <c r="AG41" s="25">
        <v>2.37638088854013</v>
      </c>
      <c r="AH41" s="25">
        <v>2.39308014558608</v>
      </c>
      <c r="AI41" s="25">
        <v>1721.32021664221</v>
      </c>
      <c r="AJ41" s="21">
        <v>0</v>
      </c>
      <c r="AK41" s="25">
        <v>521.426994667011</v>
      </c>
      <c r="AL41" s="25">
        <v>8159.91318910847</v>
      </c>
      <c r="AM41" s="25">
        <v>112.982224834508</v>
      </c>
      <c r="AN41" s="25">
        <v>-0.98501356978587</v>
      </c>
      <c r="AO41" s="25">
        <v>50.179454917576</v>
      </c>
      <c r="AP41" s="25">
        <v>29.3093336012513</v>
      </c>
      <c r="AQ41" s="25">
        <v>74.0665007741622</v>
      </c>
      <c r="AR41" s="26">
        <v>45173.6214930556</v>
      </c>
      <c r="AS41" s="26">
        <v>45173.6534490741</v>
      </c>
      <c r="AT41" s="21">
        <v>0</v>
      </c>
      <c r="AU41" s="21">
        <v>0</v>
      </c>
      <c r="AV41" s="25">
        <v>104.979329771975</v>
      </c>
      <c r="AW41" s="25">
        <v>122.04625391359</v>
      </c>
      <c r="AX41" s="25">
        <v>124.554125337484</v>
      </c>
      <c r="AY41" s="25">
        <v>152.519941741684</v>
      </c>
      <c r="AZ41" s="21">
        <v>0</v>
      </c>
      <c r="BA41" s="21">
        <v>0</v>
      </c>
      <c r="BB41" s="21"/>
      <c r="BC41" s="21">
        <v>0</v>
      </c>
      <c r="BD41" s="21">
        <v>0</v>
      </c>
      <c r="BE41" s="29">
        <v>45173.6478819445</v>
      </c>
      <c r="BF41" s="30">
        <v>0.377083693154711</v>
      </c>
      <c r="BG41" s="30">
        <v>0.00225633252972382</v>
      </c>
      <c r="BH41" s="30">
        <v>0.0256777046876855</v>
      </c>
      <c r="BI41" s="30">
        <v>0.0230624173643619</v>
      </c>
      <c r="BJ41" s="30">
        <v>0.087197862526041</v>
      </c>
      <c r="BK41" s="30">
        <v>0.00598232157231607</v>
      </c>
      <c r="BL41" s="30">
        <v>0.13815674976914</v>
      </c>
      <c r="BM41" s="30">
        <v>0.019549808761379</v>
      </c>
      <c r="BN41" s="30">
        <v>0.00362112874349452</v>
      </c>
      <c r="BO41" s="21">
        <v>0</v>
      </c>
      <c r="BP41" s="21">
        <v>0</v>
      </c>
      <c r="BQ41" s="25">
        <v>0.908171567529722</v>
      </c>
      <c r="BR41" s="25">
        <v>0.382695930570525</v>
      </c>
      <c r="BS41" s="32">
        <v>105.680161624211</v>
      </c>
      <c r="BT41" s="25">
        <v>1</v>
      </c>
      <c r="BU41" s="25">
        <v>9.99096118561135</v>
      </c>
      <c r="BV41" s="25">
        <v>0.854033433862204</v>
      </c>
      <c r="BW41" s="21">
        <v>0</v>
      </c>
      <c r="BX41" s="25">
        <v>875.659245223759</v>
      </c>
      <c r="BY41" s="25">
        <v>1073.90303973866</v>
      </c>
      <c r="BZ41" s="25">
        <v>737.782237569276</v>
      </c>
      <c r="CA41" s="21">
        <v>0</v>
      </c>
      <c r="CB41" s="21">
        <v>0</v>
      </c>
      <c r="CC41" s="21">
        <v>0</v>
      </c>
      <c r="CD41" s="26">
        <v>45173.6019097222</v>
      </c>
      <c r="CE41" s="21"/>
      <c r="CF41" s="21"/>
      <c r="CG41" s="21"/>
      <c r="CH41" s="21"/>
      <c r="CI41" s="32">
        <v>821.588623856378</v>
      </c>
      <c r="CJ41" s="25">
        <v>0</v>
      </c>
      <c r="CK41" s="32">
        <v>4.70832347604688</v>
      </c>
      <c r="CL41" s="32">
        <v>56.7885207956531</v>
      </c>
    </row>
    <row r="42" spans="1:90">
      <c r="A42" s="16">
        <v>41</v>
      </c>
      <c r="B42" s="17">
        <v>45173</v>
      </c>
      <c r="C42" s="18">
        <v>43916</v>
      </c>
      <c r="D42" s="19" t="s">
        <v>119</v>
      </c>
      <c r="E42" s="20" t="s">
        <v>112</v>
      </c>
      <c r="F42" s="21"/>
      <c r="G42" s="21"/>
      <c r="H42" s="19" t="s">
        <v>103</v>
      </c>
      <c r="I42" s="19" t="s">
        <v>100</v>
      </c>
      <c r="J42" s="25">
        <v>0</v>
      </c>
      <c r="K42" s="25">
        <v>0</v>
      </c>
      <c r="L42" s="25">
        <v>0.191821076391399</v>
      </c>
      <c r="M42" s="25">
        <v>2.98755936348625</v>
      </c>
      <c r="N42" s="21">
        <v>0</v>
      </c>
      <c r="O42" s="21">
        <v>0</v>
      </c>
      <c r="P42" s="25">
        <v>0</v>
      </c>
      <c r="Q42" s="21">
        <v>0</v>
      </c>
      <c r="R42" s="21">
        <v>0</v>
      </c>
      <c r="S42" s="25">
        <v>1.94440246162288</v>
      </c>
      <c r="T42" s="25">
        <v>0</v>
      </c>
      <c r="U42" s="25">
        <v>2.12940321719745</v>
      </c>
      <c r="V42" s="25">
        <v>6.7123936070798</v>
      </c>
      <c r="W42" s="21">
        <v>0</v>
      </c>
      <c r="X42" s="25">
        <v>13.5053871010208</v>
      </c>
      <c r="Y42" s="25">
        <v>0</v>
      </c>
      <c r="Z42" s="25">
        <f>SUM(Table1[[#This Row],[DRI1_QTY (MT) (Lumps)]],Table1[[#This Row],[DRI2_QTY
(MT) (Fines)]])</f>
        <v>13.5053871010208</v>
      </c>
      <c r="AA42" s="25">
        <f>Table1[[#This Row],[TOT_DRI_QTY]]-Table1[[#This Row],[Sum of dir 1 + dri 2]]</f>
        <v>-0.7496803088496</v>
      </c>
      <c r="AB42" s="25">
        <v>12.7557067921712</v>
      </c>
      <c r="AC42" s="25">
        <v>38.3603825333211</v>
      </c>
      <c r="AD42" s="25">
        <v>53.568275678585</v>
      </c>
      <c r="AE42" s="25">
        <v>10.0179539849187</v>
      </c>
      <c r="AF42" s="25">
        <v>1.10171276094743</v>
      </c>
      <c r="AG42" s="25">
        <v>2.27218134125741</v>
      </c>
      <c r="AH42" s="25">
        <v>1.61603506805179</v>
      </c>
      <c r="AI42" s="25">
        <v>1798.06738876784</v>
      </c>
      <c r="AJ42" s="21">
        <v>0</v>
      </c>
      <c r="AK42" s="25">
        <v>559.820976547568</v>
      </c>
      <c r="AL42" s="25">
        <v>8351.77446126809</v>
      </c>
      <c r="AM42" s="25">
        <v>136.693255586503</v>
      </c>
      <c r="AN42" s="25">
        <v>-1</v>
      </c>
      <c r="AO42" s="25">
        <v>35.6502585070683</v>
      </c>
      <c r="AP42" s="25">
        <v>11.258826784307</v>
      </c>
      <c r="AQ42" s="25">
        <v>50.1438586371512</v>
      </c>
      <c r="AR42" s="26">
        <v>45173.6612731482</v>
      </c>
      <c r="AS42" s="26">
        <v>45173.6868402778</v>
      </c>
      <c r="AT42" s="21">
        <v>0</v>
      </c>
      <c r="AU42" s="21">
        <v>0</v>
      </c>
      <c r="AV42" s="25">
        <v>105.394456832405</v>
      </c>
      <c r="AW42" s="25">
        <v>120.258561587532</v>
      </c>
      <c r="AX42" s="25">
        <v>132.420426796532</v>
      </c>
      <c r="AY42" s="25">
        <v>152.481140990512</v>
      </c>
      <c r="AZ42" s="21">
        <v>0</v>
      </c>
      <c r="BA42" s="21">
        <v>0</v>
      </c>
      <c r="BB42" s="21"/>
      <c r="BC42" s="21">
        <v>0</v>
      </c>
      <c r="BD42" s="21">
        <v>0</v>
      </c>
      <c r="BE42" s="29">
        <v>45173.6828009259</v>
      </c>
      <c r="BF42" s="30">
        <v>0.101821861490403</v>
      </c>
      <c r="BG42" s="30">
        <v>0.000310695285873798</v>
      </c>
      <c r="BH42" s="30">
        <v>0.0213507934332138</v>
      </c>
      <c r="BI42" s="30">
        <v>0.0148334448204259</v>
      </c>
      <c r="BJ42" s="30">
        <v>0.0673637180336427</v>
      </c>
      <c r="BK42" s="30">
        <v>0.00619436877219738</v>
      </c>
      <c r="BL42" s="30">
        <v>0.0843466867026054</v>
      </c>
      <c r="BM42" s="30">
        <v>0.0163875241726415</v>
      </c>
      <c r="BN42" s="30">
        <v>0.00276005340973248</v>
      </c>
      <c r="BO42" s="21">
        <v>0</v>
      </c>
      <c r="BP42" s="21">
        <v>0</v>
      </c>
      <c r="BQ42" s="25">
        <v>0.112712682017834</v>
      </c>
      <c r="BR42" s="25">
        <v>0.103933998323379</v>
      </c>
      <c r="BS42" s="32">
        <v>72.1287400956121</v>
      </c>
      <c r="BT42" s="25">
        <v>1.05289420247315</v>
      </c>
      <c r="BU42" s="25">
        <v>8.16336000394801</v>
      </c>
      <c r="BV42" s="25">
        <v>0.30139077180362</v>
      </c>
      <c r="BW42" s="21">
        <v>0</v>
      </c>
      <c r="BX42" s="25">
        <v>661.292586477859</v>
      </c>
      <c r="BY42" s="25">
        <v>690.67328065125</v>
      </c>
      <c r="BZ42" s="25">
        <v>544.738641988431</v>
      </c>
      <c r="CA42" s="21">
        <v>0</v>
      </c>
      <c r="CB42" s="21">
        <v>0</v>
      </c>
      <c r="CC42" s="21">
        <v>0</v>
      </c>
      <c r="CD42" s="26">
        <v>45173.6534490741</v>
      </c>
      <c r="CE42" s="21"/>
      <c r="CF42" s="21"/>
      <c r="CG42" s="21"/>
      <c r="CH42" s="21"/>
      <c r="CI42" s="32">
        <v>277.631980183251</v>
      </c>
      <c r="CJ42" s="25">
        <v>0</v>
      </c>
      <c r="CK42" s="32">
        <v>4.48571094351036</v>
      </c>
      <c r="CL42" s="32">
        <v>54.0329054288272</v>
      </c>
    </row>
    <row r="43" spans="1:90">
      <c r="A43" s="16">
        <v>42</v>
      </c>
      <c r="B43" s="17">
        <v>45173</v>
      </c>
      <c r="C43" s="18">
        <v>46021</v>
      </c>
      <c r="D43" s="19" t="s">
        <v>119</v>
      </c>
      <c r="E43" s="20" t="s">
        <v>112</v>
      </c>
      <c r="F43" s="21"/>
      <c r="G43" s="21"/>
      <c r="H43" s="19" t="s">
        <v>103</v>
      </c>
      <c r="I43" s="19" t="s">
        <v>100</v>
      </c>
      <c r="J43" s="25">
        <v>0</v>
      </c>
      <c r="K43" s="25">
        <v>0</v>
      </c>
      <c r="L43" s="25">
        <v>0.0730957185825138</v>
      </c>
      <c r="M43" s="25">
        <v>3.11951244817972</v>
      </c>
      <c r="N43" s="21">
        <v>0</v>
      </c>
      <c r="O43" s="21">
        <v>0</v>
      </c>
      <c r="P43" s="25">
        <v>0</v>
      </c>
      <c r="Q43" s="21">
        <v>0</v>
      </c>
      <c r="R43" s="21">
        <v>0</v>
      </c>
      <c r="S43" s="25">
        <v>2.10227987940553</v>
      </c>
      <c r="T43" s="25">
        <v>0</v>
      </c>
      <c r="U43" s="25">
        <v>1.98131351405928</v>
      </c>
      <c r="V43" s="25">
        <v>7.32603906043576</v>
      </c>
      <c r="W43" s="21">
        <v>0</v>
      </c>
      <c r="X43" s="25">
        <v>7.76910016803274</v>
      </c>
      <c r="Y43" s="25">
        <v>2.93208851920726</v>
      </c>
      <c r="Z43" s="25">
        <f>SUM(Table1[[#This Row],[DRI1_QTY (MT) (Lumps)]],Table1[[#This Row],[DRI2_QTY
(MT) (Fines)]])</f>
        <v>10.70118868724</v>
      </c>
      <c r="AA43" s="25">
        <f>Table1[[#This Row],[TOT_DRI_QTY]]-Table1[[#This Row],[Sum of dir 1 + dri 2]]</f>
        <v>-0.79355465970105</v>
      </c>
      <c r="AB43" s="25">
        <v>9.90763402753895</v>
      </c>
      <c r="AC43" s="25">
        <v>43.8942539675663</v>
      </c>
      <c r="AD43" s="25">
        <v>60.9600501244498</v>
      </c>
      <c r="AE43" s="25">
        <v>10.3523358339102</v>
      </c>
      <c r="AF43" s="25">
        <v>1.44625911488331</v>
      </c>
      <c r="AG43" s="25">
        <v>2.34867141626896</v>
      </c>
      <c r="AH43" s="25">
        <v>1.78999723942576</v>
      </c>
      <c r="AI43" s="25">
        <v>1647.65868104662</v>
      </c>
      <c r="AJ43" s="21">
        <v>0</v>
      </c>
      <c r="AK43" s="25">
        <v>411.81943096136</v>
      </c>
      <c r="AL43" s="25">
        <v>8521.68872978207</v>
      </c>
      <c r="AM43" s="25">
        <v>141.669567358503</v>
      </c>
      <c r="AN43" s="25">
        <v>-1</v>
      </c>
      <c r="AO43" s="25">
        <v>51.5948968189421</v>
      </c>
      <c r="AP43" s="25">
        <v>11.5777347909602</v>
      </c>
      <c r="AQ43" s="25">
        <v>64.1239481602483</v>
      </c>
      <c r="AR43" s="26">
        <v>45173.6943865741</v>
      </c>
      <c r="AS43" s="26">
        <v>45173.7298263889</v>
      </c>
      <c r="AT43" s="21">
        <v>0</v>
      </c>
      <c r="AU43" s="21">
        <v>0</v>
      </c>
      <c r="AV43" s="25">
        <v>115.006325147333</v>
      </c>
      <c r="AW43" s="25">
        <v>123.409311505245</v>
      </c>
      <c r="AX43" s="25">
        <v>132.686756034694</v>
      </c>
      <c r="AY43" s="25">
        <v>150.543635229722</v>
      </c>
      <c r="AZ43" s="21">
        <v>0</v>
      </c>
      <c r="BA43" s="21">
        <v>0</v>
      </c>
      <c r="BB43" s="21"/>
      <c r="BC43" s="21">
        <v>0</v>
      </c>
      <c r="BD43" s="21">
        <v>0</v>
      </c>
      <c r="BE43" s="29">
        <v>45173.7287037037</v>
      </c>
      <c r="BF43" s="30">
        <v>0.0573713581409476</v>
      </c>
      <c r="BG43" s="30">
        <v>0.00120785882159047</v>
      </c>
      <c r="BH43" s="30">
        <v>0.0151567816930414</v>
      </c>
      <c r="BI43" s="30">
        <v>0.0126131487625437</v>
      </c>
      <c r="BJ43" s="30">
        <v>0.0474355728695868</v>
      </c>
      <c r="BK43" s="30">
        <v>0.00772139898831935</v>
      </c>
      <c r="BL43" s="30">
        <v>0.0734882097949164</v>
      </c>
      <c r="BM43" s="30">
        <v>0.0187357445419911</v>
      </c>
      <c r="BN43" s="30">
        <v>0.00321176695480719</v>
      </c>
      <c r="BO43" s="21">
        <v>0</v>
      </c>
      <c r="BP43" s="21">
        <v>0</v>
      </c>
      <c r="BQ43" s="25">
        <v>0.298778798160634</v>
      </c>
      <c r="BR43" s="25">
        <v>0.0557323187484568</v>
      </c>
      <c r="BS43" s="32">
        <v>74.4148245865052</v>
      </c>
      <c r="BT43" s="25">
        <v>1.01415872140777</v>
      </c>
      <c r="BU43" s="25">
        <v>12.024750243303</v>
      </c>
      <c r="BV43" s="25">
        <v>0.319600898908763</v>
      </c>
      <c r="BW43" s="21">
        <v>0</v>
      </c>
      <c r="BX43" s="25">
        <v>1056.55752551579</v>
      </c>
      <c r="BY43" s="25">
        <v>1012.5958295127</v>
      </c>
      <c r="BZ43" s="25">
        <v>548.517768246707</v>
      </c>
      <c r="CA43" s="21">
        <v>0</v>
      </c>
      <c r="CB43" s="21">
        <v>0</v>
      </c>
      <c r="CC43" s="21">
        <v>0</v>
      </c>
      <c r="CD43" s="26">
        <v>45173.6868402778</v>
      </c>
      <c r="CE43" s="21"/>
      <c r="CF43" s="21"/>
      <c r="CG43" s="21"/>
      <c r="CH43" s="21"/>
      <c r="CI43" s="32">
        <v>381.664604946906</v>
      </c>
      <c r="CJ43" s="25">
        <v>0</v>
      </c>
      <c r="CK43" s="32">
        <v>4.49729098400969</v>
      </c>
      <c r="CL43" s="32">
        <v>52.2184020307066</v>
      </c>
    </row>
    <row r="44" spans="1:90">
      <c r="A44" s="16">
        <v>43</v>
      </c>
      <c r="B44" s="17">
        <v>45173</v>
      </c>
      <c r="C44" s="18">
        <v>43916</v>
      </c>
      <c r="D44" s="19" t="s">
        <v>120</v>
      </c>
      <c r="E44" s="20" t="s">
        <v>112</v>
      </c>
      <c r="F44" s="21"/>
      <c r="G44" s="21"/>
      <c r="H44" s="19" t="s">
        <v>103</v>
      </c>
      <c r="I44" s="19" t="s">
        <v>100</v>
      </c>
      <c r="J44" s="25">
        <v>0</v>
      </c>
      <c r="K44" s="25">
        <v>0</v>
      </c>
      <c r="L44" s="25">
        <v>0.125711862333336</v>
      </c>
      <c r="M44" s="25">
        <v>2.94097700920415</v>
      </c>
      <c r="N44" s="21">
        <v>0</v>
      </c>
      <c r="O44" s="21">
        <v>0</v>
      </c>
      <c r="P44" s="25">
        <v>0</v>
      </c>
      <c r="Q44" s="21">
        <v>0</v>
      </c>
      <c r="R44" s="21">
        <v>0</v>
      </c>
      <c r="S44" s="25">
        <v>2.05418567047179</v>
      </c>
      <c r="T44" s="25">
        <v>0</v>
      </c>
      <c r="U44" s="25">
        <v>1.77215783670376</v>
      </c>
      <c r="V44" s="25">
        <v>7.12374665887988</v>
      </c>
      <c r="W44" s="21">
        <v>0</v>
      </c>
      <c r="X44" s="25">
        <v>21.752094376889</v>
      </c>
      <c r="Y44" s="25">
        <v>0</v>
      </c>
      <c r="Z44" s="25">
        <f>SUM(Table1[[#This Row],[DRI1_QTY (MT) (Lumps)]],Table1[[#This Row],[DRI2_QTY
(MT) (Fines)]])</f>
        <v>21.752094376889</v>
      </c>
      <c r="AA44" s="25">
        <f>Table1[[#This Row],[TOT_DRI_QTY]]-Table1[[#This Row],[Sum of dir 1 + dri 2]]</f>
        <v>1.7388147491848</v>
      </c>
      <c r="AB44" s="25">
        <v>23.4909091260738</v>
      </c>
      <c r="AC44" s="25">
        <v>41.1670873344991</v>
      </c>
      <c r="AD44" s="25">
        <v>70.6662317748389</v>
      </c>
      <c r="AE44" s="25">
        <v>10.1416179798308</v>
      </c>
      <c r="AF44" s="25">
        <v>0.38005655214737</v>
      </c>
      <c r="AG44" s="25">
        <v>2.02392542992941</v>
      </c>
      <c r="AH44" s="25">
        <v>1.71234952761099</v>
      </c>
      <c r="AI44" s="25">
        <v>1757.0127350251</v>
      </c>
      <c r="AJ44" s="21">
        <v>0</v>
      </c>
      <c r="AK44" s="25">
        <v>341.760466888128</v>
      </c>
      <c r="AL44" s="25">
        <v>11368.4172519919</v>
      </c>
      <c r="AM44" s="25">
        <v>170.512097185028</v>
      </c>
      <c r="AN44" s="25">
        <v>423.071556936683</v>
      </c>
      <c r="AO44" s="25">
        <v>37.5387554819289</v>
      </c>
      <c r="AP44" s="25">
        <v>16.2939066404439</v>
      </c>
      <c r="AQ44" s="25">
        <v>49.7969044852638</v>
      </c>
      <c r="AR44" s="26">
        <v>45173.7408449074</v>
      </c>
      <c r="AS44" s="26">
        <v>45173.7668634259</v>
      </c>
      <c r="AT44" s="21">
        <v>0</v>
      </c>
      <c r="AU44" s="21">
        <v>0</v>
      </c>
      <c r="AV44" s="25">
        <v>134.014589034323</v>
      </c>
      <c r="AW44" s="25">
        <v>141.728379426078</v>
      </c>
      <c r="AX44" s="25">
        <v>136.127717961528</v>
      </c>
      <c r="AY44" s="25">
        <v>154.547442296571</v>
      </c>
      <c r="AZ44" s="21">
        <v>0</v>
      </c>
      <c r="BA44" s="21">
        <v>0</v>
      </c>
      <c r="BB44" s="21"/>
      <c r="BC44" s="21">
        <v>0</v>
      </c>
      <c r="BD44" s="21">
        <v>0</v>
      </c>
      <c r="BE44" s="29">
        <v>45173.7593518519</v>
      </c>
      <c r="BF44" s="30">
        <v>0.175185129367818</v>
      </c>
      <c r="BG44" s="30">
        <v>0.000861888925707241</v>
      </c>
      <c r="BH44" s="30">
        <v>0.0171256910513593</v>
      </c>
      <c r="BI44" s="30">
        <v>0.0173473322734477</v>
      </c>
      <c r="BJ44" s="30">
        <v>0.0551860340116143</v>
      </c>
      <c r="BK44" s="30">
        <v>0.0046926974170718</v>
      </c>
      <c r="BL44" s="30">
        <v>0.0379365428295937</v>
      </c>
      <c r="BM44" s="30">
        <v>0.0116365002221019</v>
      </c>
      <c r="BN44" s="30">
        <v>0.00338353081298391</v>
      </c>
      <c r="BO44" s="21">
        <v>0</v>
      </c>
      <c r="BP44" s="21">
        <v>0</v>
      </c>
      <c r="BQ44" s="25">
        <v>0.163864787999394</v>
      </c>
      <c r="BR44" s="25">
        <v>0.151937730115262</v>
      </c>
      <c r="BS44" s="32">
        <v>77.7251282346145</v>
      </c>
      <c r="BT44" s="25">
        <v>1.10232358939615</v>
      </c>
      <c r="BU44" s="25">
        <v>0</v>
      </c>
      <c r="BV44" s="25">
        <v>1.32214842113586</v>
      </c>
      <c r="BW44" s="21">
        <v>0</v>
      </c>
      <c r="BX44" s="25">
        <v>833.63888115025</v>
      </c>
      <c r="BY44" s="25">
        <v>896.253826916884</v>
      </c>
      <c r="BZ44" s="25">
        <v>609.599193573131</v>
      </c>
      <c r="CA44" s="21">
        <v>0</v>
      </c>
      <c r="CB44" s="21">
        <v>0</v>
      </c>
      <c r="CC44" s="21">
        <v>0</v>
      </c>
      <c r="CD44" s="26">
        <v>45173.7298263889</v>
      </c>
      <c r="CE44" s="21"/>
      <c r="CF44" s="21"/>
      <c r="CG44" s="21"/>
      <c r="CH44" s="21"/>
      <c r="CI44" s="32">
        <v>475.386675862933</v>
      </c>
      <c r="CJ44" s="25">
        <v>0</v>
      </c>
      <c r="CK44" s="32">
        <v>4.82407422694831</v>
      </c>
      <c r="CL44" s="32">
        <v>59.6587215367966</v>
      </c>
    </row>
    <row r="45" spans="1:90">
      <c r="A45" s="16">
        <v>44</v>
      </c>
      <c r="B45" s="17">
        <v>45173</v>
      </c>
      <c r="C45" s="18">
        <v>43916</v>
      </c>
      <c r="D45" s="19" t="s">
        <v>120</v>
      </c>
      <c r="E45" s="20" t="s">
        <v>112</v>
      </c>
      <c r="F45" s="21"/>
      <c r="G45" s="21"/>
      <c r="H45" s="19" t="s">
        <v>103</v>
      </c>
      <c r="I45" s="19" t="s">
        <v>100</v>
      </c>
      <c r="J45" s="25">
        <v>0</v>
      </c>
      <c r="K45" s="25">
        <v>0</v>
      </c>
      <c r="L45" s="25">
        <v>0.139113719549013</v>
      </c>
      <c r="M45" s="25">
        <v>3.08958117665882</v>
      </c>
      <c r="N45" s="21">
        <v>0</v>
      </c>
      <c r="O45" s="21">
        <v>0</v>
      </c>
      <c r="P45" s="25">
        <v>0</v>
      </c>
      <c r="Q45" s="21">
        <v>0</v>
      </c>
      <c r="R45" s="21">
        <v>0</v>
      </c>
      <c r="S45" s="25">
        <v>2.0347403173336</v>
      </c>
      <c r="T45" s="25">
        <v>0</v>
      </c>
      <c r="U45" s="25">
        <v>1.89568696794503</v>
      </c>
      <c r="V45" s="25">
        <v>6.29311856038599</v>
      </c>
      <c r="W45" s="21">
        <v>0</v>
      </c>
      <c r="X45" s="25">
        <v>20.4005287953895</v>
      </c>
      <c r="Y45" s="25">
        <v>2.05746386714948</v>
      </c>
      <c r="Z45" s="25">
        <f>SUM(Table1[[#This Row],[DRI1_QTY (MT) (Lumps)]],Table1[[#This Row],[DRI2_QTY
(MT) (Fines)]])</f>
        <v>22.457992662539</v>
      </c>
      <c r="AA45" s="25">
        <f>Table1[[#This Row],[TOT_DRI_QTY]]-Table1[[#This Row],[Sum of dir 1 + dri 2]]</f>
        <v>2.27624879297982</v>
      </c>
      <c r="AB45" s="25">
        <v>24.7342414555188</v>
      </c>
      <c r="AC45" s="25">
        <v>41.276403246877</v>
      </c>
      <c r="AD45" s="25">
        <v>67.5260328394094</v>
      </c>
      <c r="AE45" s="25">
        <v>10.2415810138852</v>
      </c>
      <c r="AF45" s="25">
        <v>0.662815910700886</v>
      </c>
      <c r="AG45" s="25">
        <v>2.18187886875605</v>
      </c>
      <c r="AH45" s="25">
        <v>2.09323657268198</v>
      </c>
      <c r="AI45" s="25">
        <v>1658.10064592337</v>
      </c>
      <c r="AJ45" s="21">
        <v>0</v>
      </c>
      <c r="AK45" s="25">
        <v>384.809329889341</v>
      </c>
      <c r="AL45" s="25">
        <v>8633.88321962829</v>
      </c>
      <c r="AM45" s="25">
        <v>139.191631666482</v>
      </c>
      <c r="AN45" s="25">
        <v>-0.973912244722383</v>
      </c>
      <c r="AO45" s="25">
        <v>34.0229749126278</v>
      </c>
      <c r="AP45" s="25">
        <v>12.5648786012396</v>
      </c>
      <c r="AQ45" s="25">
        <v>49.6103616326329</v>
      </c>
      <c r="AR45" s="26">
        <v>45173.7757523148</v>
      </c>
      <c r="AS45" s="26">
        <v>45173.8018287037</v>
      </c>
      <c r="AT45" s="21">
        <v>0</v>
      </c>
      <c r="AU45" s="21">
        <v>0</v>
      </c>
      <c r="AV45" s="25">
        <v>139.200512040953</v>
      </c>
      <c r="AW45" s="25">
        <v>137.130099470621</v>
      </c>
      <c r="AX45" s="25">
        <v>126.143510530491</v>
      </c>
      <c r="AY45" s="25">
        <v>160.545643429343</v>
      </c>
      <c r="AZ45" s="21">
        <v>0</v>
      </c>
      <c r="BA45" s="21">
        <v>0</v>
      </c>
      <c r="BB45" s="21"/>
      <c r="BC45" s="21">
        <v>0</v>
      </c>
      <c r="BD45" s="21">
        <v>0</v>
      </c>
      <c r="BE45" s="29">
        <v>45173.7986689815</v>
      </c>
      <c r="BF45" s="30">
        <v>0.0577198309935262</v>
      </c>
      <c r="BG45" s="30">
        <v>0.00336196364006437</v>
      </c>
      <c r="BH45" s="30">
        <v>0.00645720913839973</v>
      </c>
      <c r="BI45" s="30">
        <v>0.0091869152938281</v>
      </c>
      <c r="BJ45" s="30">
        <v>0.0641257347372182</v>
      </c>
      <c r="BK45" s="30">
        <v>0.00541399212873543</v>
      </c>
      <c r="BL45" s="30">
        <v>0.0101809167805937</v>
      </c>
      <c r="BM45" s="30">
        <v>0.0107875088492614</v>
      </c>
      <c r="BN45" s="30">
        <v>0.00314330826348521</v>
      </c>
      <c r="BO45" s="21">
        <v>0</v>
      </c>
      <c r="BP45" s="21">
        <v>0</v>
      </c>
      <c r="BQ45" s="25">
        <v>0.487241531065582</v>
      </c>
      <c r="BR45" s="25">
        <v>0.0586658417366061</v>
      </c>
      <c r="BS45" s="32">
        <v>90.9104447805826</v>
      </c>
      <c r="BT45" s="25">
        <v>1.04941741708323</v>
      </c>
      <c r="BU45" s="25">
        <v>0</v>
      </c>
      <c r="BV45" s="25">
        <v>1.3244351944666</v>
      </c>
      <c r="BW45" s="21">
        <v>0</v>
      </c>
      <c r="BX45" s="25">
        <v>839.266554096632</v>
      </c>
      <c r="BY45" s="25">
        <v>893.818855349238</v>
      </c>
      <c r="BZ45" s="25">
        <v>681.303377313258</v>
      </c>
      <c r="CA45" s="21">
        <v>0</v>
      </c>
      <c r="CB45" s="21">
        <v>0</v>
      </c>
      <c r="CC45" s="21">
        <v>0</v>
      </c>
      <c r="CD45" s="26">
        <v>45173.7668634259</v>
      </c>
      <c r="CE45" s="21"/>
      <c r="CF45" s="21"/>
      <c r="CG45" s="21"/>
      <c r="CH45" s="21"/>
      <c r="CI45" s="32">
        <v>578.764114151083</v>
      </c>
      <c r="CJ45" s="25">
        <v>0</v>
      </c>
      <c r="CK45" s="32">
        <v>4.9131</v>
      </c>
      <c r="CL45" s="32">
        <v>54.538480775232</v>
      </c>
    </row>
    <row r="46" spans="1:90">
      <c r="A46" s="16">
        <v>45</v>
      </c>
      <c r="B46" s="17">
        <v>45173</v>
      </c>
      <c r="C46" s="18">
        <v>46021</v>
      </c>
      <c r="D46" s="19" t="s">
        <v>120</v>
      </c>
      <c r="E46" s="20" t="s">
        <v>112</v>
      </c>
      <c r="F46" s="21"/>
      <c r="G46" s="21"/>
      <c r="H46" s="19" t="s">
        <v>103</v>
      </c>
      <c r="I46" s="19" t="s">
        <v>100</v>
      </c>
      <c r="J46" s="25">
        <v>0</v>
      </c>
      <c r="K46" s="25">
        <v>0.0485370332402599</v>
      </c>
      <c r="L46" s="25">
        <v>0.149781496447279</v>
      </c>
      <c r="M46" s="25">
        <v>3.09345249507633</v>
      </c>
      <c r="N46" s="21">
        <v>0</v>
      </c>
      <c r="O46" s="21">
        <v>0</v>
      </c>
      <c r="P46" s="25">
        <v>0</v>
      </c>
      <c r="Q46" s="21">
        <v>0</v>
      </c>
      <c r="R46" s="21">
        <v>0</v>
      </c>
      <c r="S46" s="25">
        <v>1.83502511548487</v>
      </c>
      <c r="T46" s="25">
        <v>0</v>
      </c>
      <c r="U46" s="25">
        <v>1.8576956382881</v>
      </c>
      <c r="V46" s="25">
        <v>6.84010869970414</v>
      </c>
      <c r="W46" s="21">
        <v>0</v>
      </c>
      <c r="X46" s="25">
        <v>24.2714624198541</v>
      </c>
      <c r="Y46" s="25">
        <v>1.94828537197529</v>
      </c>
      <c r="Z46" s="25">
        <f>SUM(Table1[[#This Row],[DRI1_QTY (MT) (Lumps)]],Table1[[#This Row],[DRI2_QTY
(MT) (Fines)]])</f>
        <v>26.2197477918294</v>
      </c>
      <c r="AA46" s="25">
        <f>Table1[[#This Row],[TOT_DRI_QTY]]-Table1[[#This Row],[Sum of dir 1 + dri 2]]</f>
        <v>-0.994536122606792</v>
      </c>
      <c r="AB46" s="25">
        <v>25.2252116692226</v>
      </c>
      <c r="AC46" s="25">
        <v>37.1709459688418</v>
      </c>
      <c r="AD46" s="25">
        <v>66.3968992769886</v>
      </c>
      <c r="AE46" s="25">
        <v>10.4961637175372</v>
      </c>
      <c r="AF46" s="25">
        <v>0.688952230275189</v>
      </c>
      <c r="AG46" s="25">
        <v>1.44513294311903</v>
      </c>
      <c r="AH46" s="25">
        <v>2.82663331546469</v>
      </c>
      <c r="AI46" s="25">
        <v>1607.26065781916</v>
      </c>
      <c r="AJ46" s="21">
        <v>0</v>
      </c>
      <c r="AK46" s="25">
        <v>367.112884715911</v>
      </c>
      <c r="AL46" s="25">
        <v>10672.6077535343</v>
      </c>
      <c r="AM46" s="25">
        <v>162.446808829771</v>
      </c>
      <c r="AN46" s="25">
        <v>-1</v>
      </c>
      <c r="AO46" s="25">
        <v>39.3516998910128</v>
      </c>
      <c r="AP46" s="25">
        <v>13.5640886151826</v>
      </c>
      <c r="AQ46" s="25">
        <v>52.6271559777549</v>
      </c>
      <c r="AR46" s="26">
        <v>45173.8107175926</v>
      </c>
      <c r="AS46" s="26">
        <v>45173.8374768519</v>
      </c>
      <c r="AT46" s="21">
        <v>0</v>
      </c>
      <c r="AU46" s="21">
        <v>0</v>
      </c>
      <c r="AV46" s="25">
        <v>122.8115378463</v>
      </c>
      <c r="AW46" s="25">
        <v>116.509036452806</v>
      </c>
      <c r="AX46" s="25">
        <v>133.276769431312</v>
      </c>
      <c r="AY46" s="25">
        <v>149.372709636591</v>
      </c>
      <c r="AZ46" s="21">
        <v>0</v>
      </c>
      <c r="BA46" s="21">
        <v>0</v>
      </c>
      <c r="BB46" s="21"/>
      <c r="BC46" s="21">
        <v>0</v>
      </c>
      <c r="BD46" s="21">
        <v>0</v>
      </c>
      <c r="BE46" s="29">
        <v>45173.8312615741</v>
      </c>
      <c r="BF46" s="30">
        <v>0.0582356150191189</v>
      </c>
      <c r="BG46" s="30">
        <v>0.000801902849762511</v>
      </c>
      <c r="BH46" s="30">
        <v>0.00791455820875582</v>
      </c>
      <c r="BI46" s="30">
        <v>0.00936657191707589</v>
      </c>
      <c r="BJ46" s="30">
        <v>0.0685711456475016</v>
      </c>
      <c r="BK46" s="30">
        <v>0.00425062998527569</v>
      </c>
      <c r="BL46" s="30">
        <v>0.00753171625030154</v>
      </c>
      <c r="BM46" s="30">
        <v>0.00990064682699852</v>
      </c>
      <c r="BN46" s="30">
        <v>0.00349272809372287</v>
      </c>
      <c r="BO46" s="21">
        <v>0</v>
      </c>
      <c r="BP46" s="21">
        <v>0</v>
      </c>
      <c r="BQ46" s="25">
        <v>0.0560944887208409</v>
      </c>
      <c r="BR46" s="25">
        <v>0.0573194360771789</v>
      </c>
      <c r="BS46" s="32">
        <v>120.026712869139</v>
      </c>
      <c r="BT46" s="25">
        <v>1</v>
      </c>
      <c r="BU46" s="25">
        <v>0</v>
      </c>
      <c r="BV46" s="25">
        <v>2.04455624217825</v>
      </c>
      <c r="BW46" s="21">
        <v>0</v>
      </c>
      <c r="BX46" s="25">
        <v>789.54307778961</v>
      </c>
      <c r="BY46" s="25">
        <v>908.821537293517</v>
      </c>
      <c r="BZ46" s="25">
        <v>375.031373049124</v>
      </c>
      <c r="CA46" s="21">
        <v>0</v>
      </c>
      <c r="CB46" s="21">
        <v>0</v>
      </c>
      <c r="CC46" s="21">
        <v>0</v>
      </c>
      <c r="CD46" s="26">
        <v>45173.8018287037</v>
      </c>
      <c r="CE46" s="21"/>
      <c r="CF46" s="21"/>
      <c r="CG46" s="21"/>
      <c r="CH46" s="21"/>
      <c r="CI46" s="32">
        <v>341.702350295629</v>
      </c>
      <c r="CJ46" s="25">
        <v>0</v>
      </c>
      <c r="CK46" s="32">
        <v>4.70277937515902</v>
      </c>
      <c r="CL46" s="32">
        <v>57.3229592848711</v>
      </c>
    </row>
    <row r="47" spans="1:90">
      <c r="A47" s="16">
        <v>46</v>
      </c>
      <c r="B47" s="17">
        <v>45173</v>
      </c>
      <c r="C47" s="18">
        <v>43916</v>
      </c>
      <c r="D47" s="19" t="s">
        <v>121</v>
      </c>
      <c r="E47" s="20" t="s">
        <v>112</v>
      </c>
      <c r="F47" s="21"/>
      <c r="G47" s="21"/>
      <c r="H47" s="19" t="s">
        <v>103</v>
      </c>
      <c r="I47" s="19" t="s">
        <v>100</v>
      </c>
      <c r="J47" s="25">
        <v>0</v>
      </c>
      <c r="K47" s="25">
        <v>0.0347751586076995</v>
      </c>
      <c r="L47" s="25">
        <v>0.279214622765359</v>
      </c>
      <c r="M47" s="25">
        <v>2.93781181700957</v>
      </c>
      <c r="N47" s="21">
        <v>0</v>
      </c>
      <c r="O47" s="21">
        <v>0</v>
      </c>
      <c r="P47" s="25">
        <v>0</v>
      </c>
      <c r="Q47" s="21">
        <v>0</v>
      </c>
      <c r="R47" s="21">
        <v>0</v>
      </c>
      <c r="S47" s="25">
        <v>1.94576075728671</v>
      </c>
      <c r="T47" s="25">
        <v>0</v>
      </c>
      <c r="U47" s="25">
        <v>1.79204660462613</v>
      </c>
      <c r="V47" s="25">
        <v>6.54877990325508</v>
      </c>
      <c r="W47" s="21">
        <v>0</v>
      </c>
      <c r="X47" s="25">
        <v>22.42375557131</v>
      </c>
      <c r="Y47" s="25">
        <v>1.39728181820301</v>
      </c>
      <c r="Z47" s="25">
        <f>SUM(Table1[[#This Row],[DRI1_QTY (MT) (Lumps)]],Table1[[#This Row],[DRI2_QTY
(MT) (Fines)]])</f>
        <v>23.821037389513</v>
      </c>
      <c r="AA47" s="25">
        <f>Table1[[#This Row],[TOT_DRI_QTY]]-Table1[[#This Row],[Sum of dir 1 + dri 2]]</f>
        <v>-1.63184011035851</v>
      </c>
      <c r="AB47" s="25">
        <v>22.1891972791545</v>
      </c>
      <c r="AC47" s="25">
        <v>44.8696309932725</v>
      </c>
      <c r="AD47" s="25">
        <v>75.2397424664304</v>
      </c>
      <c r="AE47" s="25">
        <v>9.74598288031695</v>
      </c>
      <c r="AF47" s="25">
        <v>1.06846300266088</v>
      </c>
      <c r="AG47" s="25">
        <v>2.72765399316737</v>
      </c>
      <c r="AH47" s="25">
        <v>1.60660768202937</v>
      </c>
      <c r="AI47" s="25">
        <v>1673.28783854699</v>
      </c>
      <c r="AJ47" s="21">
        <v>0</v>
      </c>
      <c r="AK47" s="25">
        <v>339.281405197581</v>
      </c>
      <c r="AL47" s="25">
        <v>11562.6801471855</v>
      </c>
      <c r="AM47" s="25">
        <v>206.729673755895</v>
      </c>
      <c r="AN47" s="25">
        <v>-0.97642699990637</v>
      </c>
      <c r="AO47" s="25">
        <v>39.8323177015595</v>
      </c>
      <c r="AP47" s="25">
        <v>12.0366478597672</v>
      </c>
      <c r="AQ47" s="25">
        <v>51.2080907611653</v>
      </c>
      <c r="AR47" s="26">
        <v>45173.8463194444</v>
      </c>
      <c r="AS47" s="26">
        <v>45173.8742013889</v>
      </c>
      <c r="AT47" s="21">
        <v>0</v>
      </c>
      <c r="AU47" s="21">
        <v>0</v>
      </c>
      <c r="AV47" s="25">
        <v>146.076746288554</v>
      </c>
      <c r="AW47" s="25">
        <v>149.565026837225</v>
      </c>
      <c r="AX47" s="25">
        <v>136.550001873967</v>
      </c>
      <c r="AY47" s="25">
        <v>173.243770368904</v>
      </c>
      <c r="AZ47" s="21">
        <v>0</v>
      </c>
      <c r="BA47" s="21">
        <v>0</v>
      </c>
      <c r="BB47" s="21"/>
      <c r="BC47" s="21">
        <v>0</v>
      </c>
      <c r="BD47" s="21">
        <v>0</v>
      </c>
      <c r="BE47" s="29">
        <v>45173.8632523148</v>
      </c>
      <c r="BF47" s="30">
        <v>0.210249216695106</v>
      </c>
      <c r="BG47" s="30">
        <v>0.00197185397585118</v>
      </c>
      <c r="BH47" s="30">
        <v>0.011894987583604</v>
      </c>
      <c r="BI47" s="30">
        <v>0.0115770379289536</v>
      </c>
      <c r="BJ47" s="30">
        <v>0.0762108688313446</v>
      </c>
      <c r="BK47" s="30">
        <v>0.00483131575996558</v>
      </c>
      <c r="BL47" s="30">
        <v>0.0126674954196453</v>
      </c>
      <c r="BM47" s="30">
        <v>0.010594497726394</v>
      </c>
      <c r="BN47" s="30">
        <v>0.00298353590030998</v>
      </c>
      <c r="BO47" s="21">
        <v>0</v>
      </c>
      <c r="BP47" s="21">
        <v>0</v>
      </c>
      <c r="BQ47" s="25">
        <v>0.209156058256441</v>
      </c>
      <c r="BR47" s="25">
        <v>0.202679903485984</v>
      </c>
      <c r="BS47" s="32">
        <v>70.6086852141361</v>
      </c>
      <c r="BT47" s="25">
        <v>1</v>
      </c>
      <c r="BU47" s="25">
        <v>0</v>
      </c>
      <c r="BV47" s="25">
        <v>0.498873885301088</v>
      </c>
      <c r="BW47" s="21">
        <v>0</v>
      </c>
      <c r="BX47" s="25">
        <v>685.011476687028</v>
      </c>
      <c r="BY47" s="25">
        <v>900.742172485131</v>
      </c>
      <c r="BZ47" s="25">
        <v>546.568362754568</v>
      </c>
      <c r="CA47" s="21">
        <v>0</v>
      </c>
      <c r="CB47" s="21">
        <v>0</v>
      </c>
      <c r="CC47" s="21">
        <v>0</v>
      </c>
      <c r="CD47" s="26">
        <v>45173.8374768519</v>
      </c>
      <c r="CE47" s="21"/>
      <c r="CF47" s="21"/>
      <c r="CG47" s="21"/>
      <c r="CH47" s="21"/>
      <c r="CI47" s="32">
        <v>394.478206639551</v>
      </c>
      <c r="CJ47" s="25">
        <v>0</v>
      </c>
      <c r="CK47" s="32">
        <v>4.61706656032483</v>
      </c>
      <c r="CL47" s="32">
        <v>55.6102357079962</v>
      </c>
    </row>
    <row r="48" spans="1:90">
      <c r="A48" s="16">
        <v>47</v>
      </c>
      <c r="B48" s="17">
        <v>45173</v>
      </c>
      <c r="C48" s="18">
        <v>46021</v>
      </c>
      <c r="D48" s="19" t="s">
        <v>122</v>
      </c>
      <c r="E48" s="20" t="s">
        <v>112</v>
      </c>
      <c r="F48" s="21"/>
      <c r="G48" s="21"/>
      <c r="H48" s="19" t="s">
        <v>103</v>
      </c>
      <c r="I48" s="19" t="s">
        <v>100</v>
      </c>
      <c r="J48" s="25">
        <v>0</v>
      </c>
      <c r="K48" s="25">
        <v>0</v>
      </c>
      <c r="L48" s="25">
        <v>0.128577526002634</v>
      </c>
      <c r="M48" s="25">
        <v>3.08668016714379</v>
      </c>
      <c r="N48" s="21">
        <v>0</v>
      </c>
      <c r="O48" s="21">
        <v>0</v>
      </c>
      <c r="P48" s="25">
        <v>0</v>
      </c>
      <c r="Q48" s="21">
        <v>0</v>
      </c>
      <c r="R48" s="21">
        <v>0</v>
      </c>
      <c r="S48" s="25">
        <v>1.93659161279326</v>
      </c>
      <c r="T48" s="25">
        <v>0</v>
      </c>
      <c r="U48" s="25">
        <v>1.9762640378328</v>
      </c>
      <c r="V48" s="25">
        <v>7.02212583905674</v>
      </c>
      <c r="W48" s="21">
        <v>0</v>
      </c>
      <c r="X48" s="25">
        <v>12.971868500249</v>
      </c>
      <c r="Y48" s="25">
        <v>3.00768394560709</v>
      </c>
      <c r="Z48" s="25">
        <f>SUM(Table1[[#This Row],[DRI1_QTY (MT) (Lumps)]],Table1[[#This Row],[DRI2_QTY
(MT) (Fines)]])</f>
        <v>15.9795524458561</v>
      </c>
      <c r="AA48" s="25">
        <f>Table1[[#This Row],[TOT_DRI_QTY]]-Table1[[#This Row],[Sum of dir 1 + dri 2]]</f>
        <v>-1.05374424603709</v>
      </c>
      <c r="AB48" s="25">
        <v>14.925808199819</v>
      </c>
      <c r="AC48" s="25">
        <v>39.5424645919998</v>
      </c>
      <c r="AD48" s="25">
        <v>62.8574952452748</v>
      </c>
      <c r="AE48" s="25">
        <v>10.3950929966972</v>
      </c>
      <c r="AF48" s="25">
        <v>1.44877305477622</v>
      </c>
      <c r="AG48" s="25">
        <v>1.26290839469636</v>
      </c>
      <c r="AH48" s="25">
        <v>2.77169805285138</v>
      </c>
      <c r="AI48" s="25">
        <v>1692.32924901327</v>
      </c>
      <c r="AJ48" s="21">
        <v>0</v>
      </c>
      <c r="AK48" s="25">
        <v>486.990964030368</v>
      </c>
      <c r="AL48" s="25">
        <v>9668.96992565411</v>
      </c>
      <c r="AM48" s="25">
        <v>148.418182009061</v>
      </c>
      <c r="AN48" s="25">
        <v>-1</v>
      </c>
      <c r="AO48" s="25">
        <v>46.3957168944637</v>
      </c>
      <c r="AP48" s="25">
        <v>13.016524162887</v>
      </c>
      <c r="AQ48" s="25">
        <v>61.3599096562879</v>
      </c>
      <c r="AR48" s="26">
        <v>45173.8827662037</v>
      </c>
      <c r="AS48" s="26">
        <v>45173.9176388889</v>
      </c>
      <c r="AT48" s="21">
        <v>0</v>
      </c>
      <c r="AU48" s="21">
        <v>0</v>
      </c>
      <c r="AV48" s="25">
        <v>120.357650993236</v>
      </c>
      <c r="AW48" s="25">
        <v>126.513477164598</v>
      </c>
      <c r="AX48" s="25">
        <v>142.96687676847</v>
      </c>
      <c r="AY48" s="25">
        <v>162.763600948033</v>
      </c>
      <c r="AZ48" s="21">
        <v>0</v>
      </c>
      <c r="BA48" s="21">
        <v>0</v>
      </c>
      <c r="BB48" s="21"/>
      <c r="BC48" s="21">
        <v>0</v>
      </c>
      <c r="BD48" s="21">
        <v>0</v>
      </c>
      <c r="BE48" s="29">
        <v>45173.9141666667</v>
      </c>
      <c r="BF48" s="30">
        <v>0.115804543635922</v>
      </c>
      <c r="BG48" s="30">
        <v>0.00926977082079534</v>
      </c>
      <c r="BH48" s="30">
        <v>0.0264943752565422</v>
      </c>
      <c r="BI48" s="30">
        <v>0.0168957237638243</v>
      </c>
      <c r="BJ48" s="30">
        <v>0.0661452847018414</v>
      </c>
      <c r="BK48" s="30">
        <v>0.00695409380668709</v>
      </c>
      <c r="BL48" s="30">
        <v>0.0348362093682181</v>
      </c>
      <c r="BM48" s="30">
        <v>0.0249203704443409</v>
      </c>
      <c r="BN48" s="30">
        <v>0.0029158080203239</v>
      </c>
      <c r="BO48" s="21">
        <v>0</v>
      </c>
      <c r="BP48" s="21">
        <v>0</v>
      </c>
      <c r="BQ48" s="25">
        <v>0.110691445445719</v>
      </c>
      <c r="BR48" s="25">
        <v>0.111197838623513</v>
      </c>
      <c r="BS48" s="32">
        <v>125.694811563035</v>
      </c>
      <c r="BT48" s="25">
        <v>1.02657356841169</v>
      </c>
      <c r="BU48" s="25">
        <v>8.28747738838067</v>
      </c>
      <c r="BV48" s="25">
        <v>1.32761839602913</v>
      </c>
      <c r="BW48" s="21">
        <v>0</v>
      </c>
      <c r="BX48" s="25">
        <v>846.92930548033</v>
      </c>
      <c r="BY48" s="25">
        <v>791.100986085159</v>
      </c>
      <c r="BZ48" s="25">
        <v>564.10907907717</v>
      </c>
      <c r="CA48" s="21">
        <v>0</v>
      </c>
      <c r="CB48" s="21">
        <v>0</v>
      </c>
      <c r="CC48" s="21">
        <v>0</v>
      </c>
      <c r="CD48" s="26">
        <v>45173.8742013889</v>
      </c>
      <c r="CE48" s="21"/>
      <c r="CF48" s="21"/>
      <c r="CG48" s="21"/>
      <c r="CH48" s="21"/>
      <c r="CI48" s="32">
        <v>594.500831002115</v>
      </c>
      <c r="CJ48" s="25">
        <v>0</v>
      </c>
      <c r="CK48" s="32">
        <v>4.9131</v>
      </c>
      <c r="CL48" s="32">
        <v>51.8624463462224</v>
      </c>
    </row>
    <row r="49" spans="1:90">
      <c r="A49" s="16">
        <v>48</v>
      </c>
      <c r="B49" s="17">
        <v>45173</v>
      </c>
      <c r="C49" s="18">
        <v>43958.7994221745</v>
      </c>
      <c r="D49" s="19" t="s">
        <v>106</v>
      </c>
      <c r="E49" s="20" t="s">
        <v>112</v>
      </c>
      <c r="F49" s="21"/>
      <c r="G49" s="21"/>
      <c r="H49" s="19" t="s">
        <v>92</v>
      </c>
      <c r="I49" s="19" t="s">
        <v>93</v>
      </c>
      <c r="J49" s="25">
        <v>0</v>
      </c>
      <c r="K49" s="25">
        <v>0</v>
      </c>
      <c r="L49" s="25">
        <v>0.0280833889696038</v>
      </c>
      <c r="M49" s="25">
        <v>3.09759998833966</v>
      </c>
      <c r="N49" s="21">
        <v>0</v>
      </c>
      <c r="O49" s="21">
        <v>0</v>
      </c>
      <c r="P49" s="25">
        <v>0</v>
      </c>
      <c r="Q49" s="21">
        <v>0</v>
      </c>
      <c r="R49" s="21">
        <v>0</v>
      </c>
      <c r="S49" s="25">
        <v>2.02901950948099</v>
      </c>
      <c r="T49" s="25">
        <v>0</v>
      </c>
      <c r="U49" s="25">
        <v>1.87748451677906</v>
      </c>
      <c r="V49" s="25">
        <v>6.84841946788056</v>
      </c>
      <c r="W49" s="21">
        <v>0</v>
      </c>
      <c r="X49" s="25">
        <v>10.7000782767504</v>
      </c>
      <c r="Y49" s="25">
        <v>4.5604302676072</v>
      </c>
      <c r="Z49" s="25">
        <f>SUM(Table1[[#This Row],[DRI1_QTY (MT) (Lumps)]],Table1[[#This Row],[DRI2_QTY
(MT) (Fines)]])</f>
        <v>15.2605085443576</v>
      </c>
      <c r="AA49" s="25">
        <f>Table1[[#This Row],[TOT_DRI_QTY]]-Table1[[#This Row],[Sum of dir 1 + dri 2]]</f>
        <v>2.4130715850616</v>
      </c>
      <c r="AB49" s="25">
        <v>17.6735801294192</v>
      </c>
      <c r="AC49" s="25">
        <v>38.7793163242353</v>
      </c>
      <c r="AD49" s="25">
        <v>63.5766755860218</v>
      </c>
      <c r="AE49" s="25">
        <v>10.4418455301031</v>
      </c>
      <c r="AF49" s="25">
        <v>1.21149171700667</v>
      </c>
      <c r="AG49" s="25">
        <v>1.8906259318858</v>
      </c>
      <c r="AH49" s="25">
        <v>3.10145703962625</v>
      </c>
      <c r="AI49" s="25">
        <v>1673.58422241845</v>
      </c>
      <c r="AJ49" s="21">
        <v>0</v>
      </c>
      <c r="AK49" s="25">
        <v>610.548798115185</v>
      </c>
      <c r="AL49" s="25">
        <v>9834.82706367354</v>
      </c>
      <c r="AM49" s="25">
        <v>136.895948988162</v>
      </c>
      <c r="AN49" s="25">
        <v>-0.94260211844593</v>
      </c>
      <c r="AO49" s="25">
        <v>44.7308700360257</v>
      </c>
      <c r="AP49" s="25">
        <v>25.2223985558299</v>
      </c>
      <c r="AQ49" s="25">
        <v>59.1571312446202</v>
      </c>
      <c r="AR49" s="26">
        <v>45173.9356481481</v>
      </c>
      <c r="AS49" s="26">
        <v>45173.964224537</v>
      </c>
      <c r="AT49" s="21">
        <v>0</v>
      </c>
      <c r="AU49" s="21">
        <v>0</v>
      </c>
      <c r="AV49" s="25">
        <v>133.194148601804</v>
      </c>
      <c r="AW49" s="25">
        <v>148.036802868808</v>
      </c>
      <c r="AX49" s="25">
        <v>139.909388516938</v>
      </c>
      <c r="AY49" s="25">
        <v>190.856853464193</v>
      </c>
      <c r="AZ49" s="21">
        <v>0</v>
      </c>
      <c r="BA49" s="21">
        <v>0</v>
      </c>
      <c r="BB49" s="21"/>
      <c r="BC49" s="21">
        <v>0</v>
      </c>
      <c r="BD49" s="21">
        <v>0</v>
      </c>
      <c r="BE49" s="29">
        <v>45173.9632060185</v>
      </c>
      <c r="BF49" s="30">
        <v>0.0549676639047593</v>
      </c>
      <c r="BG49" s="30">
        <v>0.00111149554604222</v>
      </c>
      <c r="BH49" s="30">
        <v>0.0143949640632072</v>
      </c>
      <c r="BI49" s="30">
        <v>0.0106774282934287</v>
      </c>
      <c r="BJ49" s="30">
        <v>0.0510993096435212</v>
      </c>
      <c r="BK49" s="30">
        <v>0.00662374978371745</v>
      </c>
      <c r="BL49" s="30">
        <v>0.0297871235521044</v>
      </c>
      <c r="BM49" s="30">
        <v>0.0220065650995437</v>
      </c>
      <c r="BN49" s="30">
        <v>0.0033437116992095</v>
      </c>
      <c r="BO49" s="21">
        <v>0</v>
      </c>
      <c r="BP49" s="21">
        <v>0</v>
      </c>
      <c r="BQ49" s="25">
        <v>0.496155231520091</v>
      </c>
      <c r="BR49" s="25">
        <v>0.0585272802716787</v>
      </c>
      <c r="BS49" s="32">
        <v>113.916367737185</v>
      </c>
      <c r="BT49" s="25">
        <v>1</v>
      </c>
      <c r="BU49" s="25">
        <v>8.20852701291782</v>
      </c>
      <c r="BV49" s="25">
        <v>1.80150318803066</v>
      </c>
      <c r="BW49" s="21">
        <v>0</v>
      </c>
      <c r="BX49" s="25">
        <v>855.395476231393</v>
      </c>
      <c r="BY49" s="25">
        <v>873.461651567374</v>
      </c>
      <c r="BZ49" s="25">
        <v>696.333967707069</v>
      </c>
      <c r="CA49" s="21">
        <v>0</v>
      </c>
      <c r="CB49" s="21">
        <v>0</v>
      </c>
      <c r="CC49" s="21">
        <v>0</v>
      </c>
      <c r="CD49" s="26">
        <v>45173.9176388889</v>
      </c>
      <c r="CE49" s="21"/>
      <c r="CF49" s="21"/>
      <c r="CG49" s="21"/>
      <c r="CH49" s="21"/>
      <c r="CI49" s="32">
        <v>556.902414961751</v>
      </c>
      <c r="CJ49" s="25">
        <v>0</v>
      </c>
      <c r="CK49" s="32">
        <v>4.9131</v>
      </c>
      <c r="CL49" s="32">
        <v>56.3360342056117</v>
      </c>
    </row>
    <row r="50" spans="1:90">
      <c r="A50" s="16">
        <v>49</v>
      </c>
      <c r="B50" s="17">
        <v>45173</v>
      </c>
      <c r="C50" s="18">
        <v>43916</v>
      </c>
      <c r="D50" s="19" t="s">
        <v>106</v>
      </c>
      <c r="E50" s="20" t="s">
        <v>112</v>
      </c>
      <c r="F50" s="21"/>
      <c r="G50" s="21"/>
      <c r="H50" s="19" t="s">
        <v>92</v>
      </c>
      <c r="I50" s="19" t="s">
        <v>93</v>
      </c>
      <c r="J50" s="25">
        <v>0</v>
      </c>
      <c r="K50" s="25">
        <v>0</v>
      </c>
      <c r="L50" s="25">
        <v>0.112438318790266</v>
      </c>
      <c r="M50" s="25">
        <v>2.95331651547905</v>
      </c>
      <c r="N50" s="21">
        <v>0</v>
      </c>
      <c r="O50" s="21">
        <v>0</v>
      </c>
      <c r="P50" s="25">
        <v>0</v>
      </c>
      <c r="Q50" s="21">
        <v>0</v>
      </c>
      <c r="R50" s="21">
        <v>0</v>
      </c>
      <c r="S50" s="25">
        <v>2.08718452872945</v>
      </c>
      <c r="T50" s="25">
        <v>0</v>
      </c>
      <c r="U50" s="25">
        <v>1.82854102278608</v>
      </c>
      <c r="V50" s="25">
        <v>7.02700921848081</v>
      </c>
      <c r="W50" s="21">
        <v>0</v>
      </c>
      <c r="X50" s="25">
        <v>14.4214891505498</v>
      </c>
      <c r="Y50" s="25">
        <v>5.05272157815017</v>
      </c>
      <c r="Z50" s="25">
        <f>SUM(Table1[[#This Row],[DRI1_QTY (MT) (Lumps)]],Table1[[#This Row],[DRI2_QTY
(MT) (Fines)]])</f>
        <v>19.4742107287</v>
      </c>
      <c r="AA50" s="25">
        <f>Table1[[#This Row],[TOT_DRI_QTY]]-Table1[[#This Row],[Sum of dir 1 + dri 2]]</f>
        <v>-0.779991843341968</v>
      </c>
      <c r="AB50" s="25">
        <v>18.694218885358</v>
      </c>
      <c r="AC50" s="25">
        <v>40.335819788781</v>
      </c>
      <c r="AD50" s="25">
        <v>66.7693181657924</v>
      </c>
      <c r="AE50" s="25">
        <v>10.1761895523829</v>
      </c>
      <c r="AF50" s="25">
        <v>1.16848716144376</v>
      </c>
      <c r="AG50" s="25">
        <v>2.52321052607848</v>
      </c>
      <c r="AH50" s="25">
        <v>1.40237437695852</v>
      </c>
      <c r="AI50" s="25">
        <v>1722.71072613477</v>
      </c>
      <c r="AJ50" s="21">
        <v>0</v>
      </c>
      <c r="AK50" s="25">
        <v>606.506436347952</v>
      </c>
      <c r="AL50" s="25">
        <v>10275.231065052</v>
      </c>
      <c r="AM50" s="25">
        <v>152.750144854526</v>
      </c>
      <c r="AN50" s="25">
        <v>-0.919775213507711</v>
      </c>
      <c r="AO50" s="25">
        <v>40.7402914684306</v>
      </c>
      <c r="AP50" s="25">
        <v>8.87235163033457</v>
      </c>
      <c r="AQ50" s="25">
        <v>45.7527467322615</v>
      </c>
      <c r="AR50" s="26">
        <v>45173.9701041667</v>
      </c>
      <c r="AS50" s="26">
        <v>45173.9977083333</v>
      </c>
      <c r="AT50" s="21">
        <v>0</v>
      </c>
      <c r="AU50" s="21">
        <v>0</v>
      </c>
      <c r="AV50" s="25">
        <v>134.409111269284</v>
      </c>
      <c r="AW50" s="25">
        <v>151.837020127745</v>
      </c>
      <c r="AX50" s="25">
        <v>138.87646956904</v>
      </c>
      <c r="AY50" s="25">
        <v>174.845613522432</v>
      </c>
      <c r="AZ50" s="21">
        <v>0</v>
      </c>
      <c r="BA50" s="21">
        <v>0</v>
      </c>
      <c r="BB50" s="21"/>
      <c r="BC50" s="21">
        <v>0</v>
      </c>
      <c r="BD50" s="21">
        <v>0</v>
      </c>
      <c r="BE50" s="29">
        <v>45173.9921412037</v>
      </c>
      <c r="BF50" s="30">
        <v>0.349766471201829</v>
      </c>
      <c r="BG50" s="30">
        <v>0.00100531340061723</v>
      </c>
      <c r="BH50" s="30">
        <v>0.0220609520164211</v>
      </c>
      <c r="BI50" s="30">
        <v>0.0120835807487492</v>
      </c>
      <c r="BJ50" s="30">
        <v>0.0829984981446011</v>
      </c>
      <c r="BK50" s="30">
        <v>0.00494095011428802</v>
      </c>
      <c r="BL50" s="30">
        <v>0.0728703475141361</v>
      </c>
      <c r="BM50" s="30">
        <v>0.015823467105284</v>
      </c>
      <c r="BN50" s="30">
        <v>0.00325880628717563</v>
      </c>
      <c r="BO50" s="21">
        <v>0</v>
      </c>
      <c r="BP50" s="21">
        <v>0</v>
      </c>
      <c r="BQ50" s="25">
        <v>0.362615430271184</v>
      </c>
      <c r="BR50" s="25">
        <v>0.344444867700445</v>
      </c>
      <c r="BS50" s="32">
        <v>50.5563863319715</v>
      </c>
      <c r="BT50" s="25">
        <v>1.03216518022351</v>
      </c>
      <c r="BU50" s="25">
        <v>7.30866686359075</v>
      </c>
      <c r="BV50" s="25">
        <v>0.0976116990900103</v>
      </c>
      <c r="BW50" s="21">
        <v>0</v>
      </c>
      <c r="BX50" s="25">
        <v>803.025834416454</v>
      </c>
      <c r="BY50" s="25">
        <v>796.953154746859</v>
      </c>
      <c r="BZ50" s="25">
        <v>452.796704371117</v>
      </c>
      <c r="CA50" s="21">
        <v>0</v>
      </c>
      <c r="CB50" s="21">
        <v>0</v>
      </c>
      <c r="CC50" s="21">
        <v>0</v>
      </c>
      <c r="CD50" s="26">
        <v>45173.964224537</v>
      </c>
      <c r="CE50" s="21"/>
      <c r="CF50" s="21"/>
      <c r="CG50" s="21"/>
      <c r="CH50" s="21"/>
      <c r="CI50" s="32">
        <v>408.877629347405</v>
      </c>
      <c r="CJ50" s="25">
        <v>0</v>
      </c>
      <c r="CK50" s="32">
        <v>4.40894101906642</v>
      </c>
      <c r="CL50" s="32">
        <v>53.5975551995381</v>
      </c>
    </row>
    <row r="51" spans="1:90">
      <c r="A51" s="16">
        <v>50</v>
      </c>
      <c r="B51" s="17">
        <v>45174</v>
      </c>
      <c r="C51" s="18">
        <v>43916</v>
      </c>
      <c r="D51" s="19" t="s">
        <v>106</v>
      </c>
      <c r="E51" s="20" t="s">
        <v>112</v>
      </c>
      <c r="F51" s="21"/>
      <c r="G51" s="21"/>
      <c r="H51" s="19" t="s">
        <v>92</v>
      </c>
      <c r="I51" s="19" t="s">
        <v>93</v>
      </c>
      <c r="J51" s="25">
        <v>0</v>
      </c>
      <c r="K51" s="25">
        <v>0.0242915800550444</v>
      </c>
      <c r="L51" s="25">
        <v>0.0298212940683979</v>
      </c>
      <c r="M51" s="25">
        <v>2.93389116232194</v>
      </c>
      <c r="N51" s="21">
        <v>0</v>
      </c>
      <c r="O51" s="21">
        <v>0</v>
      </c>
      <c r="P51" s="25">
        <v>0</v>
      </c>
      <c r="Q51" s="21">
        <v>0</v>
      </c>
      <c r="R51" s="21">
        <v>0</v>
      </c>
      <c r="S51" s="25">
        <v>1.94644290120558</v>
      </c>
      <c r="T51" s="25">
        <v>0</v>
      </c>
      <c r="U51" s="25">
        <v>1.83738845902652</v>
      </c>
      <c r="V51" s="25">
        <v>7.20141116063031</v>
      </c>
      <c r="W51" s="21">
        <v>0</v>
      </c>
      <c r="X51" s="25">
        <v>15.5712407445428</v>
      </c>
      <c r="Y51" s="25">
        <v>5.07893404687798</v>
      </c>
      <c r="Z51" s="25">
        <f>SUM(Table1[[#This Row],[DRI1_QTY (MT) (Lumps)]],Table1[[#This Row],[DRI2_QTY
(MT) (Fines)]])</f>
        <v>20.6501747914208</v>
      </c>
      <c r="AA51" s="25">
        <f>Table1[[#This Row],[TOT_DRI_QTY]]-Table1[[#This Row],[Sum of dir 1 + dri 2]]</f>
        <v>-0.597252026604782</v>
      </c>
      <c r="AB51" s="25">
        <v>20.052922764816</v>
      </c>
      <c r="AC51" s="25">
        <v>42.2177215831793</v>
      </c>
      <c r="AD51" s="25">
        <v>71.3928767376818</v>
      </c>
      <c r="AE51" s="25">
        <v>9.82137342987781</v>
      </c>
      <c r="AF51" s="25">
        <v>1.11560179452072</v>
      </c>
      <c r="AG51" s="25">
        <v>2.07816889735057</v>
      </c>
      <c r="AH51" s="25">
        <v>2.07809140309958</v>
      </c>
      <c r="AI51" s="25">
        <v>1583.9016711006</v>
      </c>
      <c r="AJ51" s="21">
        <v>0</v>
      </c>
      <c r="AK51" s="25">
        <v>531.581059415552</v>
      </c>
      <c r="AL51" s="25">
        <v>11259.6557790749</v>
      </c>
      <c r="AM51" s="25">
        <v>187.380333045564</v>
      </c>
      <c r="AN51" s="25">
        <v>-0.858962918501561</v>
      </c>
      <c r="AO51" s="25">
        <v>36.6333528487547</v>
      </c>
      <c r="AP51" s="25">
        <v>16.3906957137792</v>
      </c>
      <c r="AQ51" s="25">
        <v>54.2584460217458</v>
      </c>
      <c r="AR51" s="26">
        <v>45174.0088425926</v>
      </c>
      <c r="AS51" s="26">
        <v>45174.0330555556</v>
      </c>
      <c r="AT51" s="21">
        <v>0</v>
      </c>
      <c r="AU51" s="21">
        <v>0</v>
      </c>
      <c r="AV51" s="25">
        <v>133.992552582534</v>
      </c>
      <c r="AW51" s="25">
        <v>131.488704981535</v>
      </c>
      <c r="AX51" s="25">
        <v>145.34316671138</v>
      </c>
      <c r="AY51" s="25">
        <v>183.205179637502</v>
      </c>
      <c r="AZ51" s="21">
        <v>0</v>
      </c>
      <c r="BA51" s="21">
        <v>0</v>
      </c>
      <c r="BB51" s="21"/>
      <c r="BC51" s="21">
        <v>0</v>
      </c>
      <c r="BD51" s="21">
        <v>0</v>
      </c>
      <c r="BE51" s="29">
        <v>45174.0298958333</v>
      </c>
      <c r="BF51" s="30">
        <v>0.0594537095388437</v>
      </c>
      <c r="BG51" s="30">
        <v>0.0356113085406941</v>
      </c>
      <c r="BH51" s="30">
        <v>0.0304000697749627</v>
      </c>
      <c r="BI51" s="30">
        <v>0.00611049998686943</v>
      </c>
      <c r="BJ51" s="30">
        <v>0.0903394439780417</v>
      </c>
      <c r="BK51" s="30">
        <v>0.00427264785668664</v>
      </c>
      <c r="BL51" s="30">
        <v>0.0520613891321592</v>
      </c>
      <c r="BM51" s="30">
        <v>0.0132533970797127</v>
      </c>
      <c r="BN51" s="30">
        <v>0.00368005446422747</v>
      </c>
      <c r="BO51" s="21">
        <v>0</v>
      </c>
      <c r="BP51" s="21">
        <v>0</v>
      </c>
      <c r="BQ51" s="25">
        <v>0.0587643504135081</v>
      </c>
      <c r="BR51" s="25">
        <v>0.0649588861786452</v>
      </c>
      <c r="BS51" s="32">
        <v>80.618635031493</v>
      </c>
      <c r="BT51" s="25">
        <v>1</v>
      </c>
      <c r="BU51" s="25">
        <v>6.1665378336116</v>
      </c>
      <c r="BV51" s="25">
        <v>0.90404972969217</v>
      </c>
      <c r="BW51" s="21">
        <v>0</v>
      </c>
      <c r="BX51" s="25">
        <v>887.20889595281</v>
      </c>
      <c r="BY51" s="25">
        <v>764.698578450317</v>
      </c>
      <c r="BZ51" s="25">
        <v>423.033909428971</v>
      </c>
      <c r="CA51" s="21">
        <v>0</v>
      </c>
      <c r="CB51" s="21">
        <v>0</v>
      </c>
      <c r="CC51" s="21">
        <v>0</v>
      </c>
      <c r="CD51" s="26">
        <v>45173.9977083333</v>
      </c>
      <c r="CE51" s="21"/>
      <c r="CF51" s="21"/>
      <c r="CG51" s="21"/>
      <c r="CH51" s="21"/>
      <c r="CI51" s="32">
        <v>425.055720477163</v>
      </c>
      <c r="CJ51" s="25">
        <v>0</v>
      </c>
      <c r="CK51" s="32">
        <v>4.86114776173596</v>
      </c>
      <c r="CL51" s="32">
        <v>47.0948519959719</v>
      </c>
    </row>
    <row r="52" spans="1:90">
      <c r="A52" s="16">
        <v>51</v>
      </c>
      <c r="B52" s="17">
        <v>45174</v>
      </c>
      <c r="C52" s="18">
        <v>46021</v>
      </c>
      <c r="D52" s="19" t="s">
        <v>123</v>
      </c>
      <c r="E52" s="20" t="s">
        <v>112</v>
      </c>
      <c r="F52" s="21"/>
      <c r="G52" s="21"/>
      <c r="H52" s="19" t="s">
        <v>92</v>
      </c>
      <c r="I52" s="19" t="s">
        <v>93</v>
      </c>
      <c r="J52" s="25">
        <v>0</v>
      </c>
      <c r="K52" s="25">
        <v>0.0171861717017999</v>
      </c>
      <c r="L52" s="25">
        <v>0.162676038787565</v>
      </c>
      <c r="M52" s="25">
        <v>2.98520101711075</v>
      </c>
      <c r="N52" s="21">
        <v>0</v>
      </c>
      <c r="O52" s="21">
        <v>0</v>
      </c>
      <c r="P52" s="25">
        <v>0</v>
      </c>
      <c r="Q52" s="21">
        <v>0</v>
      </c>
      <c r="R52" s="21">
        <v>0</v>
      </c>
      <c r="S52" s="25">
        <v>1.825342344493</v>
      </c>
      <c r="T52" s="25">
        <v>0</v>
      </c>
      <c r="U52" s="25">
        <v>1.96085815959789</v>
      </c>
      <c r="V52" s="25">
        <v>6.96832323241683</v>
      </c>
      <c r="W52" s="21">
        <v>0</v>
      </c>
      <c r="X52" s="25">
        <v>9.89621164546547</v>
      </c>
      <c r="Y52" s="25">
        <v>4.90020983978378</v>
      </c>
      <c r="Z52" s="25">
        <f>SUM(Table1[[#This Row],[DRI1_QTY (MT) (Lumps)]],Table1[[#This Row],[DRI2_QTY
(MT) (Fines)]])</f>
        <v>14.7964214852493</v>
      </c>
      <c r="AA52" s="25">
        <f>Table1[[#This Row],[TOT_DRI_QTY]]-Table1[[#This Row],[Sum of dir 1 + dri 2]]</f>
        <v>1.02916057236875</v>
      </c>
      <c r="AB52" s="25">
        <v>15.825582057618</v>
      </c>
      <c r="AC52" s="25">
        <v>43.9117310752722</v>
      </c>
      <c r="AD52" s="25">
        <v>62.4147416035807</v>
      </c>
      <c r="AE52" s="25">
        <v>10.5687574652105</v>
      </c>
      <c r="AF52" s="25">
        <v>1.4568557245656</v>
      </c>
      <c r="AG52" s="25">
        <v>0.763775947482886</v>
      </c>
      <c r="AH52" s="25">
        <v>2.78078461370512</v>
      </c>
      <c r="AI52" s="25">
        <v>1734.6881043461</v>
      </c>
      <c r="AJ52" s="21">
        <v>0</v>
      </c>
      <c r="AK52" s="25">
        <v>530.122321213639</v>
      </c>
      <c r="AL52" s="25">
        <v>9692.31507119504</v>
      </c>
      <c r="AM52" s="25">
        <v>139.555222313598</v>
      </c>
      <c r="AN52" s="25">
        <v>-1</v>
      </c>
      <c r="AO52" s="25">
        <v>41.5686579734053</v>
      </c>
      <c r="AP52" s="25">
        <v>22.3628127180375</v>
      </c>
      <c r="AQ52" s="25">
        <v>63.9095300037237</v>
      </c>
      <c r="AR52" s="26">
        <v>45174.0478240741</v>
      </c>
      <c r="AS52" s="26">
        <v>45174.0781018518</v>
      </c>
      <c r="AT52" s="21">
        <v>0</v>
      </c>
      <c r="AU52" s="21">
        <v>0</v>
      </c>
      <c r="AV52" s="25">
        <v>141.698924132676</v>
      </c>
      <c r="AW52" s="25">
        <v>151.259451773099</v>
      </c>
      <c r="AX52" s="25">
        <v>136.433565032763</v>
      </c>
      <c r="AY52" s="25">
        <v>182.352984044551</v>
      </c>
      <c r="AZ52" s="21">
        <v>0</v>
      </c>
      <c r="BA52" s="21">
        <v>0</v>
      </c>
      <c r="BB52" s="21"/>
      <c r="BC52" s="21">
        <v>0</v>
      </c>
      <c r="BD52" s="21">
        <v>0</v>
      </c>
      <c r="BE52" s="29">
        <v>45174.0735185185</v>
      </c>
      <c r="BF52" s="30">
        <v>0.0632483283150285</v>
      </c>
      <c r="BG52" s="30">
        <v>0.00100457092636681</v>
      </c>
      <c r="BH52" s="30">
        <v>0.0222336178215039</v>
      </c>
      <c r="BI52" s="30">
        <v>0.0190467032625356</v>
      </c>
      <c r="BJ52" s="30">
        <v>0.0933603246547967</v>
      </c>
      <c r="BK52" s="30">
        <v>0.00578700609300479</v>
      </c>
      <c r="BL52" s="30">
        <v>0.050856440370576</v>
      </c>
      <c r="BM52" s="30">
        <v>0.0129537424546256</v>
      </c>
      <c r="BN52" s="30">
        <v>0.00336723867613503</v>
      </c>
      <c r="BO52" s="21">
        <v>0</v>
      </c>
      <c r="BP52" s="21">
        <v>0</v>
      </c>
      <c r="BQ52" s="25">
        <v>0.0606472254186652</v>
      </c>
      <c r="BR52" s="25">
        <v>0.0595088859334331</v>
      </c>
      <c r="BS52" s="32">
        <v>117.549975419911</v>
      </c>
      <c r="BT52" s="25">
        <v>1.04556272697113</v>
      </c>
      <c r="BU52" s="25">
        <v>7.17974789141563</v>
      </c>
      <c r="BV52" s="25">
        <v>1.06950924326984</v>
      </c>
      <c r="BW52" s="21">
        <v>0</v>
      </c>
      <c r="BX52" s="25">
        <v>838.384370597138</v>
      </c>
      <c r="BY52" s="25">
        <v>870.110355266587</v>
      </c>
      <c r="BZ52" s="25">
        <v>540.401443479468</v>
      </c>
      <c r="CA52" s="21">
        <v>0</v>
      </c>
      <c r="CB52" s="21">
        <v>0</v>
      </c>
      <c r="CC52" s="21">
        <v>0</v>
      </c>
      <c r="CD52" s="26">
        <v>45174.0330555556</v>
      </c>
      <c r="CE52" s="21"/>
      <c r="CF52" s="21"/>
      <c r="CG52" s="21"/>
      <c r="CH52" s="21"/>
      <c r="CI52" s="32">
        <v>353.648564144489</v>
      </c>
      <c r="CJ52" s="25">
        <v>0</v>
      </c>
      <c r="CK52" s="32">
        <v>4.33635132612103</v>
      </c>
      <c r="CL52" s="32">
        <v>57.6493048076037</v>
      </c>
    </row>
    <row r="53" spans="1:90">
      <c r="A53" s="16">
        <v>52</v>
      </c>
      <c r="B53" s="17">
        <v>45174</v>
      </c>
      <c r="C53" s="18">
        <v>43916</v>
      </c>
      <c r="D53" s="19" t="s">
        <v>123</v>
      </c>
      <c r="E53" s="20" t="s">
        <v>112</v>
      </c>
      <c r="F53" s="21"/>
      <c r="G53" s="21"/>
      <c r="H53" s="19" t="s">
        <v>92</v>
      </c>
      <c r="I53" s="19" t="s">
        <v>93</v>
      </c>
      <c r="J53" s="25">
        <v>0</v>
      </c>
      <c r="K53" s="25">
        <v>0.0271964235214227</v>
      </c>
      <c r="L53" s="25">
        <v>0.0556018787369532</v>
      </c>
      <c r="M53" s="25">
        <v>2.95971369857118</v>
      </c>
      <c r="N53" s="21">
        <v>0</v>
      </c>
      <c r="O53" s="21">
        <v>0</v>
      </c>
      <c r="P53" s="25">
        <v>0</v>
      </c>
      <c r="Q53" s="21">
        <v>0</v>
      </c>
      <c r="R53" s="21">
        <v>0</v>
      </c>
      <c r="S53" s="25">
        <v>1.91565048399952</v>
      </c>
      <c r="T53" s="25">
        <v>0</v>
      </c>
      <c r="U53" s="25">
        <v>1.94944210760615</v>
      </c>
      <c r="V53" s="25">
        <v>7.1652459572745</v>
      </c>
      <c r="W53" s="21">
        <v>0</v>
      </c>
      <c r="X53" s="25">
        <v>14.5116467208416</v>
      </c>
      <c r="Y53" s="25">
        <v>4.90405328926847</v>
      </c>
      <c r="Z53" s="25">
        <f>SUM(Table1[[#This Row],[DRI1_QTY (MT) (Lumps)]],Table1[[#This Row],[DRI2_QTY
(MT) (Fines)]])</f>
        <v>19.4157000101101</v>
      </c>
      <c r="AA53" s="25">
        <f>Table1[[#This Row],[TOT_DRI_QTY]]-Table1[[#This Row],[Sum of dir 1 + dri 2]]</f>
        <v>0.878887887372429</v>
      </c>
      <c r="AB53" s="25">
        <v>20.2945878974825</v>
      </c>
      <c r="AC53" s="25">
        <v>39.3029544460474</v>
      </c>
      <c r="AD53" s="25">
        <v>70.3115055294865</v>
      </c>
      <c r="AE53" s="25">
        <v>9.6301763386028</v>
      </c>
      <c r="AF53" s="25">
        <v>0.898516567522742</v>
      </c>
      <c r="AG53" s="25">
        <v>1.36939752640653</v>
      </c>
      <c r="AH53" s="25">
        <v>2.74291777615738</v>
      </c>
      <c r="AI53" s="25">
        <v>1756.26547139299</v>
      </c>
      <c r="AJ53" s="21">
        <v>0</v>
      </c>
      <c r="AK53" s="25">
        <v>459.054616056493</v>
      </c>
      <c r="AL53" s="25">
        <v>11730.9713406796</v>
      </c>
      <c r="AM53" s="25">
        <v>189.163297562004</v>
      </c>
      <c r="AN53" s="25">
        <v>-1</v>
      </c>
      <c r="AO53" s="25">
        <v>32.338770664932</v>
      </c>
      <c r="AP53" s="25">
        <v>8.88949187523096</v>
      </c>
      <c r="AQ53" s="25">
        <v>43.8257771830499</v>
      </c>
      <c r="AR53" s="26">
        <v>45174.0842592593</v>
      </c>
      <c r="AS53" s="26">
        <v>45174.1089814815</v>
      </c>
      <c r="AT53" s="21">
        <v>0</v>
      </c>
      <c r="AU53" s="21">
        <v>0</v>
      </c>
      <c r="AV53" s="25">
        <v>135.861095882823</v>
      </c>
      <c r="AW53" s="25">
        <v>148.432103815806</v>
      </c>
      <c r="AX53" s="25">
        <v>151.797968546136</v>
      </c>
      <c r="AY53" s="25">
        <v>171.648560422461</v>
      </c>
      <c r="AZ53" s="21">
        <v>0</v>
      </c>
      <c r="BA53" s="21">
        <v>0</v>
      </c>
      <c r="BB53" s="21"/>
      <c r="BC53" s="21">
        <v>0</v>
      </c>
      <c r="BD53" s="21">
        <v>0</v>
      </c>
      <c r="BE53" s="29">
        <v>45174.1081944444</v>
      </c>
      <c r="BF53" s="30">
        <v>0.0746141795962956</v>
      </c>
      <c r="BG53" s="30">
        <v>0.00247127503876921</v>
      </c>
      <c r="BH53" s="30">
        <v>0.0182183246446542</v>
      </c>
      <c r="BI53" s="30">
        <v>0.0222185359712555</v>
      </c>
      <c r="BJ53" s="30">
        <v>0.0901503147364894</v>
      </c>
      <c r="BK53" s="30">
        <v>0.00607806470371916</v>
      </c>
      <c r="BL53" s="30">
        <v>0.0570714011182483</v>
      </c>
      <c r="BM53" s="30">
        <v>0.013481971334841</v>
      </c>
      <c r="BN53" s="30">
        <v>0.00342999109210638</v>
      </c>
      <c r="BO53" s="21">
        <v>0</v>
      </c>
      <c r="BP53" s="21">
        <v>0</v>
      </c>
      <c r="BQ53" s="25">
        <v>0.322283165512943</v>
      </c>
      <c r="BR53" s="25">
        <v>0.0722074689834732</v>
      </c>
      <c r="BS53" s="32">
        <v>91.4627517074237</v>
      </c>
      <c r="BT53" s="25">
        <v>1.01176356475187</v>
      </c>
      <c r="BU53" s="25">
        <v>7.0965142345373</v>
      </c>
      <c r="BV53" s="25">
        <v>1.59146034248836</v>
      </c>
      <c r="BW53" s="21">
        <v>0</v>
      </c>
      <c r="BX53" s="25">
        <v>753.413799483767</v>
      </c>
      <c r="BY53" s="25">
        <v>818.33272427052</v>
      </c>
      <c r="BZ53" s="25">
        <v>337.796262155721</v>
      </c>
      <c r="CA53" s="21">
        <v>0</v>
      </c>
      <c r="CB53" s="21">
        <v>0</v>
      </c>
      <c r="CC53" s="21">
        <v>0</v>
      </c>
      <c r="CD53" s="26">
        <v>45174.0781018518</v>
      </c>
      <c r="CE53" s="21"/>
      <c r="CF53" s="21"/>
      <c r="CG53" s="21"/>
      <c r="CH53" s="21"/>
      <c r="CI53" s="32">
        <v>358.777803559809</v>
      </c>
      <c r="CJ53" s="25">
        <v>0</v>
      </c>
      <c r="CK53" s="32">
        <v>4.232814</v>
      </c>
      <c r="CL53" s="32">
        <v>60.3739474509227</v>
      </c>
    </row>
    <row r="54" spans="1:90">
      <c r="A54" s="16">
        <v>53</v>
      </c>
      <c r="B54" s="17">
        <v>45174</v>
      </c>
      <c r="C54" s="18">
        <v>44544.0100597028</v>
      </c>
      <c r="D54" s="19" t="s">
        <v>113</v>
      </c>
      <c r="E54" s="20" t="s">
        <v>112</v>
      </c>
      <c r="F54" s="21"/>
      <c r="G54" s="21"/>
      <c r="H54" s="19" t="s">
        <v>92</v>
      </c>
      <c r="I54" s="19" t="s">
        <v>93</v>
      </c>
      <c r="J54" s="25">
        <v>0</v>
      </c>
      <c r="K54" s="25">
        <v>0.0848078727893927</v>
      </c>
      <c r="L54" s="25">
        <v>0.0126004314413056</v>
      </c>
      <c r="M54" s="25">
        <v>3.47157266333898</v>
      </c>
      <c r="N54" s="21">
        <v>0</v>
      </c>
      <c r="O54" s="21">
        <v>0</v>
      </c>
      <c r="P54" s="25">
        <v>0</v>
      </c>
      <c r="Q54" s="21">
        <v>0</v>
      </c>
      <c r="R54" s="21">
        <v>0</v>
      </c>
      <c r="S54" s="25">
        <v>2.06195495135288</v>
      </c>
      <c r="T54" s="25">
        <v>0</v>
      </c>
      <c r="U54" s="25">
        <v>2.0128412456279</v>
      </c>
      <c r="V54" s="25">
        <v>6.78678717765218</v>
      </c>
      <c r="W54" s="21">
        <v>0</v>
      </c>
      <c r="X54" s="25">
        <v>15.969025804466</v>
      </c>
      <c r="Y54" s="25">
        <v>5.28898708311601</v>
      </c>
      <c r="Z54" s="25">
        <f>SUM(Table1[[#This Row],[DRI1_QTY (MT) (Lumps)]],Table1[[#This Row],[DRI2_QTY
(MT) (Fines)]])</f>
        <v>21.258012887582</v>
      </c>
      <c r="AA54" s="25">
        <f>Table1[[#This Row],[TOT_DRI_QTY]]-Table1[[#This Row],[Sum of dir 1 + dri 2]]</f>
        <v>-4.77797194774031</v>
      </c>
      <c r="AB54" s="25">
        <v>16.4800409398417</v>
      </c>
      <c r="AC54" s="25">
        <v>39.2706700821807</v>
      </c>
      <c r="AD54" s="25">
        <v>66.5972516929747</v>
      </c>
      <c r="AE54" s="25">
        <v>9.90870101491378</v>
      </c>
      <c r="AF54" s="25">
        <v>0.942899749583723</v>
      </c>
      <c r="AG54" s="25">
        <v>2.13083600355203</v>
      </c>
      <c r="AH54" s="25">
        <v>2.26434397743671</v>
      </c>
      <c r="AI54" s="25">
        <v>1590.02588695453</v>
      </c>
      <c r="AJ54" s="21">
        <v>0</v>
      </c>
      <c r="AK54" s="25">
        <v>459.630604460839</v>
      </c>
      <c r="AL54" s="25">
        <v>11781.4095646757</v>
      </c>
      <c r="AM54" s="25">
        <v>207.786448624457</v>
      </c>
      <c r="AN54" s="25">
        <v>-0.927150019135303</v>
      </c>
      <c r="AO54" s="25">
        <v>40.8090922635482</v>
      </c>
      <c r="AP54" s="25">
        <v>9.69973368328676</v>
      </c>
      <c r="AQ54" s="25">
        <v>46.1404601197245</v>
      </c>
      <c r="AR54" s="26">
        <v>45174.115787037</v>
      </c>
      <c r="AS54" s="26">
        <v>45174.1424305556</v>
      </c>
      <c r="AT54" s="21">
        <v>0</v>
      </c>
      <c r="AU54" s="21">
        <v>0</v>
      </c>
      <c r="AV54" s="25">
        <v>149.312481006353</v>
      </c>
      <c r="AW54" s="25">
        <v>155.268489794878</v>
      </c>
      <c r="AX54" s="25">
        <v>160.918490986084</v>
      </c>
      <c r="AY54" s="25">
        <v>175.998297024816</v>
      </c>
      <c r="AZ54" s="21">
        <v>0</v>
      </c>
      <c r="BA54" s="21">
        <v>0</v>
      </c>
      <c r="BB54" s="21"/>
      <c r="BC54" s="21">
        <v>0</v>
      </c>
      <c r="BD54" s="21">
        <v>0</v>
      </c>
      <c r="BE54" s="29">
        <v>45174.1358796296</v>
      </c>
      <c r="BF54" s="30">
        <v>0.0487710119982323</v>
      </c>
      <c r="BG54" s="30">
        <v>0.00169597014509441</v>
      </c>
      <c r="BH54" s="30">
        <v>0.0185562675944824</v>
      </c>
      <c r="BI54" s="30">
        <v>0.0244982359621142</v>
      </c>
      <c r="BJ54" s="30">
        <v>0.10163276793547</v>
      </c>
      <c r="BK54" s="30">
        <v>0.00619411054594227</v>
      </c>
      <c r="BL54" s="30">
        <v>0.0839684898694502</v>
      </c>
      <c r="BM54" s="30">
        <v>0.0149906262146903</v>
      </c>
      <c r="BN54" s="30">
        <v>0.00342589249740396</v>
      </c>
      <c r="BO54" s="21">
        <v>0</v>
      </c>
      <c r="BP54" s="21">
        <v>0</v>
      </c>
      <c r="BQ54" s="25">
        <v>0.0506388233774119</v>
      </c>
      <c r="BR54" s="25">
        <v>0.0536317081602803</v>
      </c>
      <c r="BS54" s="32">
        <v>81.4499802414845</v>
      </c>
      <c r="BT54" s="25">
        <v>1.08477086015898</v>
      </c>
      <c r="BU54" s="25">
        <v>5.85807070922823</v>
      </c>
      <c r="BV54" s="25">
        <v>1.38792063102183</v>
      </c>
      <c r="BW54" s="21">
        <v>0</v>
      </c>
      <c r="BX54" s="25">
        <v>776.505417165615</v>
      </c>
      <c r="BY54" s="25">
        <v>718.568948654441</v>
      </c>
      <c r="BZ54" s="25">
        <v>468.268913699102</v>
      </c>
      <c r="CA54" s="21">
        <v>0</v>
      </c>
      <c r="CB54" s="21">
        <v>0</v>
      </c>
      <c r="CC54" s="21">
        <v>0</v>
      </c>
      <c r="CD54" s="26">
        <v>45174.1089814815</v>
      </c>
      <c r="CE54" s="21"/>
      <c r="CF54" s="21"/>
      <c r="CG54" s="21"/>
      <c r="CH54" s="21"/>
      <c r="CI54" s="32">
        <v>380.741392154637</v>
      </c>
      <c r="CJ54" s="25">
        <v>0</v>
      </c>
      <c r="CK54" s="32">
        <v>4.65166436445873</v>
      </c>
      <c r="CL54" s="32">
        <v>57.0747128038495</v>
      </c>
    </row>
    <row r="55" spans="1:90">
      <c r="A55" s="16">
        <v>54</v>
      </c>
      <c r="B55" s="17">
        <v>45174</v>
      </c>
      <c r="C55" s="18">
        <v>45005.1926101394</v>
      </c>
      <c r="D55" s="19" t="s">
        <v>113</v>
      </c>
      <c r="E55" s="20" t="s">
        <v>112</v>
      </c>
      <c r="F55" s="21"/>
      <c r="G55" s="21"/>
      <c r="H55" s="19" t="s">
        <v>92</v>
      </c>
      <c r="I55" s="19" t="s">
        <v>93</v>
      </c>
      <c r="J55" s="25">
        <v>0</v>
      </c>
      <c r="K55" s="25">
        <v>0.0490285059399675</v>
      </c>
      <c r="L55" s="25">
        <v>0.021859011900363</v>
      </c>
      <c r="M55" s="25">
        <v>2.76731145742276</v>
      </c>
      <c r="N55" s="21">
        <v>0</v>
      </c>
      <c r="O55" s="21">
        <v>0</v>
      </c>
      <c r="P55" s="25">
        <v>0</v>
      </c>
      <c r="Q55" s="21">
        <v>0</v>
      </c>
      <c r="R55" s="21">
        <v>0</v>
      </c>
      <c r="S55" s="25">
        <v>1.92803866806878</v>
      </c>
      <c r="T55" s="25">
        <v>0</v>
      </c>
      <c r="U55" s="25">
        <v>1.93743950668938</v>
      </c>
      <c r="V55" s="25">
        <v>7.07137302070361</v>
      </c>
      <c r="W55" s="21">
        <v>0</v>
      </c>
      <c r="X55" s="25">
        <v>13.189098100236</v>
      </c>
      <c r="Y55" s="25">
        <v>5.04079709066223</v>
      </c>
      <c r="Z55" s="25">
        <f>SUM(Table1[[#This Row],[DRI1_QTY (MT) (Lumps)]],Table1[[#This Row],[DRI2_QTY
(MT) (Fines)]])</f>
        <v>18.2298951908982</v>
      </c>
      <c r="AA55" s="25">
        <f>Table1[[#This Row],[TOT_DRI_QTY]]-Table1[[#This Row],[Sum of dir 1 + dri 2]]</f>
        <v>0.65555254522587</v>
      </c>
      <c r="AB55" s="25">
        <v>18.8854477361241</v>
      </c>
      <c r="AC55" s="25">
        <v>42.3775516231332</v>
      </c>
      <c r="AD55" s="25">
        <v>75.2879999102663</v>
      </c>
      <c r="AE55" s="25">
        <v>10.0201962378499</v>
      </c>
      <c r="AF55" s="25">
        <v>0.63703082245614</v>
      </c>
      <c r="AG55" s="25">
        <v>2.72789203590156</v>
      </c>
      <c r="AH55" s="25">
        <v>1.54310723297372</v>
      </c>
      <c r="AI55" s="25">
        <v>1455.38530880629</v>
      </c>
      <c r="AJ55" s="21">
        <v>0</v>
      </c>
      <c r="AK55" s="25">
        <v>466.487667207044</v>
      </c>
      <c r="AL55" s="25">
        <v>10907.4463490365</v>
      </c>
      <c r="AM55" s="25">
        <v>163.478055052003</v>
      </c>
      <c r="AN55" s="25">
        <v>-0.943089304144125</v>
      </c>
      <c r="AO55" s="25">
        <v>32.8986053411394</v>
      </c>
      <c r="AP55" s="25">
        <v>11.6568077429222</v>
      </c>
      <c r="AQ55" s="25">
        <v>40.0643995449164</v>
      </c>
      <c r="AR55" s="26">
        <v>45174.1502083333</v>
      </c>
      <c r="AS55" s="26">
        <v>45174.1743287037</v>
      </c>
      <c r="AT55" s="21">
        <v>0</v>
      </c>
      <c r="AU55" s="21">
        <v>0</v>
      </c>
      <c r="AV55" s="25">
        <v>152.68873315864</v>
      </c>
      <c r="AW55" s="25">
        <v>172.107859251079</v>
      </c>
      <c r="AX55" s="25">
        <v>153.950878890826</v>
      </c>
      <c r="AY55" s="25">
        <v>204.087317782367</v>
      </c>
      <c r="AZ55" s="21">
        <v>0</v>
      </c>
      <c r="BA55" s="21">
        <v>0</v>
      </c>
      <c r="BB55" s="21"/>
      <c r="BC55" s="21">
        <v>0</v>
      </c>
      <c r="BD55" s="21">
        <v>0</v>
      </c>
      <c r="BE55" s="29">
        <v>45174.1697337963</v>
      </c>
      <c r="BF55" s="30">
        <v>0.0586418278416828</v>
      </c>
      <c r="BG55" s="30">
        <v>0.00157036845033646</v>
      </c>
      <c r="BH55" s="30">
        <v>0.0172951307299761</v>
      </c>
      <c r="BI55" s="30">
        <v>0.0213201621673004</v>
      </c>
      <c r="BJ55" s="30">
        <v>0.0920367933693955</v>
      </c>
      <c r="BK55" s="30">
        <v>0.00662359152485287</v>
      </c>
      <c r="BL55" s="30">
        <v>0.0593441988838091</v>
      </c>
      <c r="BM55" s="30">
        <v>0.0158217710132349</v>
      </c>
      <c r="BN55" s="30">
        <v>0.00326291707506158</v>
      </c>
      <c r="BO55" s="21">
        <v>0</v>
      </c>
      <c r="BP55" s="21">
        <v>0</v>
      </c>
      <c r="BQ55" s="25">
        <v>0.0576353729199482</v>
      </c>
      <c r="BR55" s="25">
        <v>0.0521504864855703</v>
      </c>
      <c r="BS55" s="32">
        <v>57.8995547597751</v>
      </c>
      <c r="BT55" s="25">
        <v>1</v>
      </c>
      <c r="BU55" s="25">
        <v>6.14744836270812</v>
      </c>
      <c r="BV55" s="25">
        <v>0.685336357453799</v>
      </c>
      <c r="BW55" s="21">
        <v>0</v>
      </c>
      <c r="BX55" s="25">
        <v>758.299412763349</v>
      </c>
      <c r="BY55" s="25">
        <v>735.034064450812</v>
      </c>
      <c r="BZ55" s="25">
        <v>417.65379496219</v>
      </c>
      <c r="CA55" s="21">
        <v>0</v>
      </c>
      <c r="CB55" s="21">
        <v>0</v>
      </c>
      <c r="CC55" s="21">
        <v>0</v>
      </c>
      <c r="CD55" s="26">
        <v>45174.1424305556</v>
      </c>
      <c r="CE55" s="21"/>
      <c r="CF55" s="21"/>
      <c r="CG55" s="21"/>
      <c r="CH55" s="21"/>
      <c r="CI55" s="32">
        <v>287.238884924019</v>
      </c>
      <c r="CJ55" s="25">
        <v>0</v>
      </c>
      <c r="CK55" s="32">
        <v>4.232814</v>
      </c>
      <c r="CL55" s="32">
        <v>56.2937501848891</v>
      </c>
    </row>
    <row r="56" spans="1:90">
      <c r="A56" s="16">
        <v>55</v>
      </c>
      <c r="B56" s="17">
        <v>45174</v>
      </c>
      <c r="C56" s="18">
        <v>45039.5377502043</v>
      </c>
      <c r="D56" s="19" t="s">
        <v>113</v>
      </c>
      <c r="E56" s="20" t="s">
        <v>112</v>
      </c>
      <c r="F56" s="21"/>
      <c r="G56" s="21"/>
      <c r="H56" s="19" t="s">
        <v>92</v>
      </c>
      <c r="I56" s="19" t="s">
        <v>93</v>
      </c>
      <c r="J56" s="25">
        <v>0</v>
      </c>
      <c r="K56" s="25">
        <v>0.0443018695663806</v>
      </c>
      <c r="L56" s="25">
        <v>0.0853257047582888</v>
      </c>
      <c r="M56" s="25">
        <v>3.09638522181252</v>
      </c>
      <c r="N56" s="21">
        <v>0</v>
      </c>
      <c r="O56" s="21">
        <v>0</v>
      </c>
      <c r="P56" s="25">
        <v>0</v>
      </c>
      <c r="Q56" s="21">
        <v>0</v>
      </c>
      <c r="R56" s="21">
        <v>0</v>
      </c>
      <c r="S56" s="25">
        <v>1.94775151904091</v>
      </c>
      <c r="T56" s="25">
        <v>0</v>
      </c>
      <c r="U56" s="25">
        <v>2.0793426353861</v>
      </c>
      <c r="V56" s="25">
        <v>6.85190008964369</v>
      </c>
      <c r="W56" s="21">
        <v>0</v>
      </c>
      <c r="X56" s="25">
        <v>15.1209885352755</v>
      </c>
      <c r="Y56" s="25">
        <v>4.92798104869009</v>
      </c>
      <c r="Z56" s="25">
        <f>SUM(Table1[[#This Row],[DRI1_QTY (MT) (Lumps)]],Table1[[#This Row],[DRI2_QTY
(MT) (Fines)]])</f>
        <v>20.0489695839656</v>
      </c>
      <c r="AA56" s="25">
        <f>Table1[[#This Row],[TOT_DRI_QTY]]-Table1[[#This Row],[Sum of dir 1 + dri 2]]</f>
        <v>-0.332395541862589</v>
      </c>
      <c r="AB56" s="25">
        <v>19.716574042103</v>
      </c>
      <c r="AC56" s="25">
        <v>35.266559452989</v>
      </c>
      <c r="AD56" s="25">
        <v>62.762988282007</v>
      </c>
      <c r="AE56" s="25">
        <v>10.5853770055974</v>
      </c>
      <c r="AF56" s="25">
        <v>0.696754727468884</v>
      </c>
      <c r="AG56" s="25">
        <v>2.27523730900609</v>
      </c>
      <c r="AH56" s="25">
        <v>1.43002008179551</v>
      </c>
      <c r="AI56" s="25">
        <v>1703.84768667614</v>
      </c>
      <c r="AJ56" s="21">
        <v>0</v>
      </c>
      <c r="AK56" s="25">
        <v>513.846152662779</v>
      </c>
      <c r="AL56" s="25">
        <v>13548.1520853559</v>
      </c>
      <c r="AM56" s="25">
        <v>200.644903469357</v>
      </c>
      <c r="AN56" s="25">
        <v>-1</v>
      </c>
      <c r="AO56" s="25">
        <v>36.851737832284</v>
      </c>
      <c r="AP56" s="25">
        <v>16.8659404600144</v>
      </c>
      <c r="AQ56" s="25">
        <v>59.2700719342129</v>
      </c>
      <c r="AR56" s="26">
        <v>45174.1877083333</v>
      </c>
      <c r="AS56" s="26">
        <v>45174.2143287037</v>
      </c>
      <c r="AT56" s="21">
        <v>0</v>
      </c>
      <c r="AU56" s="21">
        <v>0</v>
      </c>
      <c r="AV56" s="25">
        <v>154.039809668879</v>
      </c>
      <c r="AW56" s="25">
        <v>158.867003289017</v>
      </c>
      <c r="AX56" s="25">
        <v>173.577396114843</v>
      </c>
      <c r="AY56" s="25">
        <v>202.115218519501</v>
      </c>
      <c r="AZ56" s="21">
        <v>0</v>
      </c>
      <c r="BA56" s="21">
        <v>0</v>
      </c>
      <c r="BB56" s="21"/>
      <c r="BC56" s="21">
        <v>0</v>
      </c>
      <c r="BD56" s="21">
        <v>0</v>
      </c>
      <c r="BE56" s="29">
        <v>45174.2078819444</v>
      </c>
      <c r="BF56" s="30">
        <v>0.18325013933974</v>
      </c>
      <c r="BG56" s="30">
        <v>0.00272133718669007</v>
      </c>
      <c r="BH56" s="30">
        <v>0.0197513521616703</v>
      </c>
      <c r="BI56" s="30">
        <v>0.0222902429150012</v>
      </c>
      <c r="BJ56" s="30">
        <v>0.0786422456918983</v>
      </c>
      <c r="BK56" s="30">
        <v>0.00546898832065873</v>
      </c>
      <c r="BL56" s="30">
        <v>0.0443515411762066</v>
      </c>
      <c r="BM56" s="30">
        <v>0.0146323554468134</v>
      </c>
      <c r="BN56" s="30">
        <v>0.00286653759474179</v>
      </c>
      <c r="BO56" s="21">
        <v>0</v>
      </c>
      <c r="BP56" s="21">
        <v>0</v>
      </c>
      <c r="BQ56" s="25">
        <v>0.193681916500157</v>
      </c>
      <c r="BR56" s="25">
        <v>0.192691818439881</v>
      </c>
      <c r="BS56" s="32">
        <v>48.6530047375212</v>
      </c>
      <c r="BT56" s="25">
        <v>1.01490320997352</v>
      </c>
      <c r="BU56" s="25">
        <v>8.13276945356914</v>
      </c>
      <c r="BV56" s="25">
        <v>0.605348759548214</v>
      </c>
      <c r="BW56" s="21">
        <v>0</v>
      </c>
      <c r="BX56" s="25">
        <v>867.767831515543</v>
      </c>
      <c r="BY56" s="25">
        <v>471.505200206808</v>
      </c>
      <c r="BZ56" s="25">
        <v>247.563083265093</v>
      </c>
      <c r="CA56" s="21">
        <v>0</v>
      </c>
      <c r="CB56" s="21">
        <v>0</v>
      </c>
      <c r="CC56" s="21">
        <v>0</v>
      </c>
      <c r="CD56" s="26">
        <v>45174.1743287037</v>
      </c>
      <c r="CE56" s="21"/>
      <c r="CF56" s="21"/>
      <c r="CG56" s="21"/>
      <c r="CH56" s="21"/>
      <c r="CI56" s="32">
        <v>375.806015905631</v>
      </c>
      <c r="CJ56" s="25">
        <v>0</v>
      </c>
      <c r="CK56" s="32">
        <v>4.49563681702199</v>
      </c>
      <c r="CL56" s="32">
        <v>53.9497546202068</v>
      </c>
    </row>
    <row r="57" spans="1:90">
      <c r="A57" s="16">
        <v>56</v>
      </c>
      <c r="B57" s="17">
        <v>45174</v>
      </c>
      <c r="C57" s="18">
        <v>43916</v>
      </c>
      <c r="D57" s="19" t="s">
        <v>124</v>
      </c>
      <c r="E57" s="20" t="s">
        <v>112</v>
      </c>
      <c r="F57" s="21"/>
      <c r="G57" s="21"/>
      <c r="H57" s="19" t="s">
        <v>99</v>
      </c>
      <c r="I57" s="19" t="s">
        <v>116</v>
      </c>
      <c r="J57" s="25">
        <v>0</v>
      </c>
      <c r="K57" s="25">
        <v>0.00722813611185917</v>
      </c>
      <c r="L57" s="25">
        <v>0.0614562437426267</v>
      </c>
      <c r="M57" s="25">
        <v>3.24837333776832</v>
      </c>
      <c r="N57" s="21">
        <v>0</v>
      </c>
      <c r="O57" s="21">
        <v>0</v>
      </c>
      <c r="P57" s="25">
        <v>0</v>
      </c>
      <c r="Q57" s="21">
        <v>0</v>
      </c>
      <c r="R57" s="21">
        <v>0</v>
      </c>
      <c r="S57" s="25">
        <v>2.18729383065806</v>
      </c>
      <c r="T57" s="25">
        <v>0</v>
      </c>
      <c r="U57" s="25">
        <v>1.96578204642501</v>
      </c>
      <c r="V57" s="25">
        <v>7.31358653296722</v>
      </c>
      <c r="W57" s="21">
        <v>0</v>
      </c>
      <c r="X57" s="25">
        <v>11.2157500580763</v>
      </c>
      <c r="Y57" s="25">
        <v>4.22943323552212</v>
      </c>
      <c r="Z57" s="25">
        <f>SUM(Table1[[#This Row],[DRI1_QTY (MT) (Lumps)]],Table1[[#This Row],[DRI2_QTY
(MT) (Fines)]])</f>
        <v>15.4451832935984</v>
      </c>
      <c r="AA57" s="25">
        <f>Table1[[#This Row],[TOT_DRI_QTY]]-Table1[[#This Row],[Sum of dir 1 + dri 2]]</f>
        <v>1.40642559197938</v>
      </c>
      <c r="AB57" s="25">
        <v>16.8516088855778</v>
      </c>
      <c r="AC57" s="25">
        <v>43.1836138533087</v>
      </c>
      <c r="AD57" s="25">
        <v>70.6040539641653</v>
      </c>
      <c r="AE57" s="25">
        <v>10.1450663782088</v>
      </c>
      <c r="AF57" s="25">
        <v>0.5817015453947</v>
      </c>
      <c r="AG57" s="25">
        <v>3.12688652761277</v>
      </c>
      <c r="AH57" s="25">
        <v>0.612903656168612</v>
      </c>
      <c r="AI57" s="25">
        <v>1750.59051679137</v>
      </c>
      <c r="AJ57" s="21">
        <v>0</v>
      </c>
      <c r="AK57" s="25">
        <v>656.667431548638</v>
      </c>
      <c r="AL57" s="25">
        <v>8866.68151260019</v>
      </c>
      <c r="AM57" s="25">
        <v>140.392976972512</v>
      </c>
      <c r="AN57" s="25">
        <v>-1</v>
      </c>
      <c r="AO57" s="25">
        <v>50.3612942034202</v>
      </c>
      <c r="AP57" s="25">
        <v>35.5266732201186</v>
      </c>
      <c r="AQ57" s="25">
        <v>74.5309773656228</v>
      </c>
      <c r="AR57" s="26">
        <v>45174.2395138889</v>
      </c>
      <c r="AS57" s="26">
        <v>45174.2703587963</v>
      </c>
      <c r="AT57" s="21">
        <v>0</v>
      </c>
      <c r="AU57" s="21">
        <v>0</v>
      </c>
      <c r="AV57" s="25">
        <v>160.700696161251</v>
      </c>
      <c r="AW57" s="25">
        <v>155.452054646196</v>
      </c>
      <c r="AX57" s="25">
        <v>159.950035112695</v>
      </c>
      <c r="AY57" s="25">
        <v>197.733386436199</v>
      </c>
      <c r="AZ57" s="21">
        <v>0</v>
      </c>
      <c r="BA57" s="21">
        <v>0</v>
      </c>
      <c r="BB57" s="21"/>
      <c r="BC57" s="21">
        <v>0</v>
      </c>
      <c r="BD57" s="21">
        <v>0</v>
      </c>
      <c r="BE57" s="29">
        <v>45174.2624768519</v>
      </c>
      <c r="BF57" s="30">
        <v>0.651210698573749</v>
      </c>
      <c r="BG57" s="30">
        <v>0.00198487319692343</v>
      </c>
      <c r="BH57" s="30">
        <v>0.0157072663175091</v>
      </c>
      <c r="BI57" s="30">
        <v>0.0195817279268978</v>
      </c>
      <c r="BJ57" s="30">
        <v>0.07433877773043</v>
      </c>
      <c r="BK57" s="30">
        <v>0.00560852808091906</v>
      </c>
      <c r="BL57" s="30">
        <v>0.0438339252441272</v>
      </c>
      <c r="BM57" s="30">
        <v>0.0129456422994061</v>
      </c>
      <c r="BN57" s="30">
        <v>0.00319864523726584</v>
      </c>
      <c r="BO57" s="21">
        <v>0</v>
      </c>
      <c r="BP57" s="21">
        <v>0</v>
      </c>
      <c r="BQ57" s="25">
        <v>0.609848836388063</v>
      </c>
      <c r="BR57" s="25">
        <v>0.6272209010006</v>
      </c>
      <c r="BS57" s="32">
        <v>27.6327876214709</v>
      </c>
      <c r="BT57" s="25">
        <v>1</v>
      </c>
      <c r="BU57" s="25">
        <v>5.78208548046355</v>
      </c>
      <c r="BV57" s="25">
        <v>0</v>
      </c>
      <c r="BW57" s="21">
        <v>0</v>
      </c>
      <c r="BX57" s="25">
        <v>1064.05901745438</v>
      </c>
      <c r="BY57" s="25">
        <v>1043.45059283703</v>
      </c>
      <c r="BZ57" s="25">
        <v>499.825932528847</v>
      </c>
      <c r="CA57" s="21">
        <v>0</v>
      </c>
      <c r="CB57" s="21">
        <v>0</v>
      </c>
      <c r="CC57" s="21">
        <v>0</v>
      </c>
      <c r="CD57" s="26">
        <v>45174.2143287037</v>
      </c>
      <c r="CE57" s="21"/>
      <c r="CF57" s="21"/>
      <c r="CG57" s="21"/>
      <c r="CH57" s="21"/>
      <c r="CI57" s="32">
        <v>413.876433211696</v>
      </c>
      <c r="CJ57" s="25">
        <v>0</v>
      </c>
      <c r="CK57" s="32">
        <v>4.232814</v>
      </c>
      <c r="CL57" s="32">
        <v>54.4291816658996</v>
      </c>
    </row>
    <row r="58" spans="1:90">
      <c r="A58" s="16">
        <v>57</v>
      </c>
      <c r="B58" s="17">
        <v>45174</v>
      </c>
      <c r="C58" s="18">
        <v>45178.8202518116</v>
      </c>
      <c r="D58" s="19" t="s">
        <v>124</v>
      </c>
      <c r="E58" s="20" t="s">
        <v>112</v>
      </c>
      <c r="F58" s="21"/>
      <c r="G58" s="21"/>
      <c r="H58" s="19" t="s">
        <v>99</v>
      </c>
      <c r="I58" s="19" t="s">
        <v>116</v>
      </c>
      <c r="J58" s="25">
        <v>0</v>
      </c>
      <c r="K58" s="25">
        <v>0.00774978297000623</v>
      </c>
      <c r="L58" s="25">
        <v>0.0869582552175282</v>
      </c>
      <c r="M58" s="25">
        <v>3.03611704665861</v>
      </c>
      <c r="N58" s="21">
        <v>0</v>
      </c>
      <c r="O58" s="21">
        <v>0</v>
      </c>
      <c r="P58" s="25">
        <v>0</v>
      </c>
      <c r="Q58" s="21">
        <v>0</v>
      </c>
      <c r="R58" s="21">
        <v>0</v>
      </c>
      <c r="S58" s="25">
        <v>2.15161363741666</v>
      </c>
      <c r="T58" s="25">
        <v>0</v>
      </c>
      <c r="U58" s="25">
        <v>1.93456292514802</v>
      </c>
      <c r="V58" s="25">
        <v>7.16437212150109</v>
      </c>
      <c r="W58" s="21">
        <v>0</v>
      </c>
      <c r="X58" s="25">
        <v>15.806739112971</v>
      </c>
      <c r="Y58" s="25">
        <v>3.09017036570409</v>
      </c>
      <c r="Z58" s="25">
        <f>SUM(Table1[[#This Row],[DRI1_QTY (MT) (Lumps)]],Table1[[#This Row],[DRI2_QTY
(MT) (Fines)]])</f>
        <v>18.8969094786751</v>
      </c>
      <c r="AA58" s="25">
        <f>Table1[[#This Row],[TOT_DRI_QTY]]-Table1[[#This Row],[Sum of dir 1 + dri 2]]</f>
        <v>-0.395650131753492</v>
      </c>
      <c r="AB58" s="25">
        <v>18.5012593469216</v>
      </c>
      <c r="AC58" s="25">
        <v>43.7016777901556</v>
      </c>
      <c r="AD58" s="25">
        <v>72.7048663997781</v>
      </c>
      <c r="AE58" s="25">
        <v>10.5467251000267</v>
      </c>
      <c r="AF58" s="25">
        <v>1.05103844071083</v>
      </c>
      <c r="AG58" s="25">
        <v>2.3213110244992</v>
      </c>
      <c r="AH58" s="25">
        <v>1.65651979816261</v>
      </c>
      <c r="AI58" s="25">
        <v>1560.19261032107</v>
      </c>
      <c r="AJ58" s="21">
        <v>0</v>
      </c>
      <c r="AK58" s="25">
        <v>551.680515891683</v>
      </c>
      <c r="AL58" s="25">
        <v>11126.4163890979</v>
      </c>
      <c r="AM58" s="25">
        <v>184.253355190258</v>
      </c>
      <c r="AN58" s="25">
        <v>-0.996188294239499</v>
      </c>
      <c r="AO58" s="25">
        <v>41.6820481071685</v>
      </c>
      <c r="AP58" s="25">
        <v>13.6521578122153</v>
      </c>
      <c r="AQ58" s="25">
        <v>52.3572686099793</v>
      </c>
      <c r="AR58" s="26">
        <v>45174.2796180556</v>
      </c>
      <c r="AS58" s="26">
        <v>45174.3079166667</v>
      </c>
      <c r="AT58" s="21">
        <v>0</v>
      </c>
      <c r="AU58" s="21">
        <v>0</v>
      </c>
      <c r="AV58" s="25">
        <v>150.949708842046</v>
      </c>
      <c r="AW58" s="25">
        <v>151.316436380245</v>
      </c>
      <c r="AX58" s="25">
        <v>163.133188385667</v>
      </c>
      <c r="AY58" s="25">
        <v>197.618270220317</v>
      </c>
      <c r="AZ58" s="21">
        <v>0</v>
      </c>
      <c r="BA58" s="21">
        <v>0</v>
      </c>
      <c r="BB58" s="21"/>
      <c r="BC58" s="21">
        <v>0</v>
      </c>
      <c r="BD58" s="21">
        <v>0</v>
      </c>
      <c r="BE58" s="29">
        <v>45174.3043402778</v>
      </c>
      <c r="BF58" s="30">
        <v>0.142946654254763</v>
      </c>
      <c r="BG58" s="30">
        <v>0.0012039139562771</v>
      </c>
      <c r="BH58" s="30">
        <v>0.0204232720101767</v>
      </c>
      <c r="BI58" s="30">
        <v>0.0145954251696286</v>
      </c>
      <c r="BJ58" s="30">
        <v>0.0681322910745531</v>
      </c>
      <c r="BK58" s="30">
        <v>0.00470847084496465</v>
      </c>
      <c r="BL58" s="30">
        <v>0.0418615562842308</v>
      </c>
      <c r="BM58" s="30">
        <v>0.0150366648784877</v>
      </c>
      <c r="BN58" s="30">
        <v>0.00349406027314273</v>
      </c>
      <c r="BO58" s="21">
        <v>0</v>
      </c>
      <c r="BP58" s="21">
        <v>0</v>
      </c>
      <c r="BQ58" s="25">
        <v>0.142958815178703</v>
      </c>
      <c r="BR58" s="25">
        <v>0.152705102545998</v>
      </c>
      <c r="BS58" s="32">
        <v>61.7820222492942</v>
      </c>
      <c r="BT58" s="25">
        <v>1</v>
      </c>
      <c r="BU58" s="25">
        <v>7.23886641794352</v>
      </c>
      <c r="BV58" s="25">
        <v>0.621839267360029</v>
      </c>
      <c r="BW58" s="21">
        <v>0</v>
      </c>
      <c r="BX58" s="25">
        <v>857.066716437411</v>
      </c>
      <c r="BY58" s="25">
        <v>695.609101405293</v>
      </c>
      <c r="BZ58" s="25">
        <v>236.262677816006</v>
      </c>
      <c r="CA58" s="21">
        <v>0</v>
      </c>
      <c r="CB58" s="21">
        <v>0</v>
      </c>
      <c r="CC58" s="21">
        <v>0</v>
      </c>
      <c r="CD58" s="26">
        <v>45174.2703587963</v>
      </c>
      <c r="CE58" s="21"/>
      <c r="CF58" s="21"/>
      <c r="CG58" s="21"/>
      <c r="CH58" s="21"/>
      <c r="CI58" s="32">
        <v>368.165827062878</v>
      </c>
      <c r="CJ58" s="25">
        <v>0</v>
      </c>
      <c r="CK58" s="32">
        <v>4.42423023478138</v>
      </c>
      <c r="CL58" s="32">
        <v>54.1765479865283</v>
      </c>
    </row>
    <row r="59" spans="1:90">
      <c r="A59" s="16">
        <v>58</v>
      </c>
      <c r="B59" s="17">
        <v>45174</v>
      </c>
      <c r="C59" s="18">
        <v>46021</v>
      </c>
      <c r="D59" s="19" t="s">
        <v>125</v>
      </c>
      <c r="E59" s="20" t="s">
        <v>112</v>
      </c>
      <c r="F59" s="21"/>
      <c r="G59" s="21"/>
      <c r="H59" s="19" t="s">
        <v>99</v>
      </c>
      <c r="I59" s="19" t="s">
        <v>116</v>
      </c>
      <c r="J59" s="25">
        <v>0</v>
      </c>
      <c r="K59" s="25">
        <v>0.0270705206882153</v>
      </c>
      <c r="L59" s="25">
        <v>0.0959557571254496</v>
      </c>
      <c r="M59" s="25">
        <v>2.89590962255739</v>
      </c>
      <c r="N59" s="21">
        <v>0</v>
      </c>
      <c r="O59" s="21">
        <v>0</v>
      </c>
      <c r="P59" s="25">
        <v>0</v>
      </c>
      <c r="Q59" s="21">
        <v>0</v>
      </c>
      <c r="R59" s="21">
        <v>0</v>
      </c>
      <c r="S59" s="25">
        <v>1.94794441072082</v>
      </c>
      <c r="T59" s="25">
        <v>0</v>
      </c>
      <c r="U59" s="25">
        <v>1.92351880135785</v>
      </c>
      <c r="V59" s="25">
        <v>7.21477695498618</v>
      </c>
      <c r="W59" s="21">
        <v>0</v>
      </c>
      <c r="X59" s="25">
        <v>11.1912832496366</v>
      </c>
      <c r="Y59" s="25">
        <v>5.23730826464642</v>
      </c>
      <c r="Z59" s="25">
        <f>SUM(Table1[[#This Row],[DRI1_QTY (MT) (Lumps)]],Table1[[#This Row],[DRI2_QTY
(MT) (Fines)]])</f>
        <v>16.428591514283</v>
      </c>
      <c r="AA59" s="25">
        <f>Table1[[#This Row],[TOT_DRI_QTY]]-Table1[[#This Row],[Sum of dir 1 + dri 2]]</f>
        <v>-0.164861825595221</v>
      </c>
      <c r="AB59" s="25">
        <v>16.2637296886878</v>
      </c>
      <c r="AC59" s="25">
        <v>44.0481078605347</v>
      </c>
      <c r="AD59" s="25">
        <v>69.7679759568245</v>
      </c>
      <c r="AE59" s="25">
        <v>9.09302065857641</v>
      </c>
      <c r="AF59" s="25">
        <v>0.837509175180986</v>
      </c>
      <c r="AG59" s="25">
        <v>0.778316572025246</v>
      </c>
      <c r="AH59" s="25">
        <v>2.35565230406441</v>
      </c>
      <c r="AI59" s="25">
        <v>1656.75079698218</v>
      </c>
      <c r="AJ59" s="21">
        <v>0</v>
      </c>
      <c r="AK59" s="25">
        <v>626.3116828869</v>
      </c>
      <c r="AL59" s="25">
        <v>8455.84244424077</v>
      </c>
      <c r="AM59" s="25">
        <v>125.824952612679</v>
      </c>
      <c r="AN59" s="25">
        <v>-1</v>
      </c>
      <c r="AO59" s="25">
        <v>42.5992838268721</v>
      </c>
      <c r="AP59" s="25">
        <v>21.3588353355487</v>
      </c>
      <c r="AQ59" s="25">
        <v>62.024118910326</v>
      </c>
      <c r="AR59" s="26">
        <v>45174.3221759259</v>
      </c>
      <c r="AS59" s="26">
        <v>45174.3502893519</v>
      </c>
      <c r="AT59" s="21">
        <v>0</v>
      </c>
      <c r="AU59" s="21">
        <v>0</v>
      </c>
      <c r="AV59" s="25">
        <v>151.529704261233</v>
      </c>
      <c r="AW59" s="25">
        <v>160.091344401263</v>
      </c>
      <c r="AX59" s="25">
        <v>166.418549108127</v>
      </c>
      <c r="AY59" s="25">
        <v>199.53023132282</v>
      </c>
      <c r="AZ59" s="21">
        <v>0</v>
      </c>
      <c r="BA59" s="21">
        <v>0</v>
      </c>
      <c r="BB59" s="21"/>
      <c r="BC59" s="21">
        <v>0</v>
      </c>
      <c r="BD59" s="21">
        <v>0</v>
      </c>
      <c r="BE59" s="29">
        <v>45174.3443981481</v>
      </c>
      <c r="BF59" s="30">
        <v>0.445337051928583</v>
      </c>
      <c r="BG59" s="30">
        <v>0.00137025328154202</v>
      </c>
      <c r="BH59" s="30">
        <v>0.0139914074202945</v>
      </c>
      <c r="BI59" s="30">
        <v>0.0121810720218756</v>
      </c>
      <c r="BJ59" s="30">
        <v>0.0833442481423316</v>
      </c>
      <c r="BK59" s="30">
        <v>0.00449890196684687</v>
      </c>
      <c r="BL59" s="30">
        <v>0.0878415476324808</v>
      </c>
      <c r="BM59" s="30">
        <v>0.0171361598044857</v>
      </c>
      <c r="BN59" s="30">
        <v>0.00338035717078969</v>
      </c>
      <c r="BO59" s="21">
        <v>0</v>
      </c>
      <c r="BP59" s="21">
        <v>0</v>
      </c>
      <c r="BQ59" s="25">
        <v>0.412535478071875</v>
      </c>
      <c r="BR59" s="25">
        <v>0.421649247119133</v>
      </c>
      <c r="BS59" s="32">
        <v>97.5760084730738</v>
      </c>
      <c r="BT59" s="25">
        <v>1</v>
      </c>
      <c r="BU59" s="25">
        <v>9.02377593130707</v>
      </c>
      <c r="BV59" s="25">
        <v>1.45614003573853</v>
      </c>
      <c r="BW59" s="21">
        <v>0</v>
      </c>
      <c r="BX59" s="25">
        <v>939.971278611346</v>
      </c>
      <c r="BY59" s="25">
        <v>745.502590530972</v>
      </c>
      <c r="BZ59" s="25">
        <v>419.741897203031</v>
      </c>
      <c r="CA59" s="21">
        <v>0</v>
      </c>
      <c r="CB59" s="21">
        <v>0</v>
      </c>
      <c r="CC59" s="21">
        <v>0</v>
      </c>
      <c r="CD59" s="26">
        <v>45174.3079166667</v>
      </c>
      <c r="CE59" s="21"/>
      <c r="CF59" s="21"/>
      <c r="CG59" s="21"/>
      <c r="CH59" s="21"/>
      <c r="CI59" s="32">
        <v>432.245309702022</v>
      </c>
      <c r="CJ59" s="25">
        <v>0</v>
      </c>
      <c r="CK59" s="32">
        <v>4.59193821690978</v>
      </c>
      <c r="CL59" s="32">
        <v>54.0937371343469</v>
      </c>
    </row>
    <row r="60" spans="1:90">
      <c r="A60" s="16">
        <v>59</v>
      </c>
      <c r="B60" s="17">
        <v>45174</v>
      </c>
      <c r="C60" s="18">
        <v>45753.3618749144</v>
      </c>
      <c r="D60" s="19" t="s">
        <v>125</v>
      </c>
      <c r="E60" s="20" t="s">
        <v>112</v>
      </c>
      <c r="F60" s="21"/>
      <c r="G60" s="21"/>
      <c r="H60" s="19" t="s">
        <v>99</v>
      </c>
      <c r="I60" s="19" t="s">
        <v>116</v>
      </c>
      <c r="J60" s="25">
        <v>0</v>
      </c>
      <c r="K60" s="25">
        <v>0.0630202141581374</v>
      </c>
      <c r="L60" s="25">
        <v>0.0174616933829967</v>
      </c>
      <c r="M60" s="25">
        <v>2.82984584726468</v>
      </c>
      <c r="N60" s="21">
        <v>0</v>
      </c>
      <c r="O60" s="21">
        <v>0</v>
      </c>
      <c r="P60" s="25">
        <v>0</v>
      </c>
      <c r="Q60" s="21">
        <v>0</v>
      </c>
      <c r="R60" s="21">
        <v>0</v>
      </c>
      <c r="S60" s="25">
        <v>2.24849525108521</v>
      </c>
      <c r="T60" s="25">
        <v>0</v>
      </c>
      <c r="U60" s="25">
        <v>2.08836362872723</v>
      </c>
      <c r="V60" s="25">
        <v>6.98838599873358</v>
      </c>
      <c r="W60" s="21">
        <v>0</v>
      </c>
      <c r="X60" s="25">
        <v>14.7467517642306</v>
      </c>
      <c r="Y60" s="25">
        <v>5.06385743192165</v>
      </c>
      <c r="Z60" s="25">
        <f>SUM(Table1[[#This Row],[DRI1_QTY (MT) (Lumps)]],Table1[[#This Row],[DRI2_QTY
(MT) (Fines)]])</f>
        <v>19.8106091961522</v>
      </c>
      <c r="AA60" s="25">
        <f>Table1[[#This Row],[TOT_DRI_QTY]]-Table1[[#This Row],[Sum of dir 1 + dri 2]]</f>
        <v>0.170635556103349</v>
      </c>
      <c r="AB60" s="25">
        <v>19.9812447522556</v>
      </c>
      <c r="AC60" s="25">
        <v>41.0342101889953</v>
      </c>
      <c r="AD60" s="25">
        <v>71.6042663739123</v>
      </c>
      <c r="AE60" s="25">
        <v>10.0422670817727</v>
      </c>
      <c r="AF60" s="25">
        <v>1.15039849890406</v>
      </c>
      <c r="AG60" s="25">
        <v>1.98459067240881</v>
      </c>
      <c r="AH60" s="25">
        <v>1.91096122713833</v>
      </c>
      <c r="AI60" s="25">
        <v>1616.39810133329</v>
      </c>
      <c r="AJ60" s="21">
        <v>0</v>
      </c>
      <c r="AK60" s="25">
        <v>535.602081526113</v>
      </c>
      <c r="AL60" s="25">
        <v>10384.3304080111</v>
      </c>
      <c r="AM60" s="25">
        <v>139.254663006186</v>
      </c>
      <c r="AN60" s="25">
        <v>-0.915623867818374</v>
      </c>
      <c r="AO60" s="25">
        <v>37.1251531847678</v>
      </c>
      <c r="AP60" s="25">
        <v>10.9790220985166</v>
      </c>
      <c r="AQ60" s="25">
        <v>46.4512094202719</v>
      </c>
      <c r="AR60" s="26">
        <v>45174.3577430556</v>
      </c>
      <c r="AS60" s="26">
        <v>45174.3850578704</v>
      </c>
      <c r="AT60" s="21">
        <v>0</v>
      </c>
      <c r="AU60" s="21">
        <v>0</v>
      </c>
      <c r="AV60" s="25">
        <v>153.176723944666</v>
      </c>
      <c r="AW60" s="25">
        <v>146.957126670633</v>
      </c>
      <c r="AX60" s="25">
        <v>153.97123929146</v>
      </c>
      <c r="AY60" s="25">
        <v>201.748310837635</v>
      </c>
      <c r="AZ60" s="21">
        <v>0</v>
      </c>
      <c r="BA60" s="21">
        <v>0</v>
      </c>
      <c r="BB60" s="21"/>
      <c r="BC60" s="21">
        <v>0</v>
      </c>
      <c r="BD60" s="21">
        <v>0</v>
      </c>
      <c r="BE60" s="29">
        <v>45174.3811689815</v>
      </c>
      <c r="BF60" s="30">
        <v>0.319570178853501</v>
      </c>
      <c r="BG60" s="30">
        <v>0.00228539577290592</v>
      </c>
      <c r="BH60" s="30">
        <v>0.0225594693130664</v>
      </c>
      <c r="BI60" s="30">
        <v>0.0244626938288011</v>
      </c>
      <c r="BJ60" s="30">
        <v>0.0736225673959514</v>
      </c>
      <c r="BK60" s="30">
        <v>0.00519255397790644</v>
      </c>
      <c r="BL60" s="30">
        <v>0.113415325858811</v>
      </c>
      <c r="BM60" s="30">
        <v>0.0155199175713062</v>
      </c>
      <c r="BN60" s="30">
        <v>0.00289451716041273</v>
      </c>
      <c r="BO60" s="21">
        <v>0</v>
      </c>
      <c r="BP60" s="21">
        <v>0</v>
      </c>
      <c r="BQ60" s="25">
        <v>0.307059261000753</v>
      </c>
      <c r="BR60" s="25">
        <v>0.331976828108147</v>
      </c>
      <c r="BS60" s="32">
        <v>63.7976008639624</v>
      </c>
      <c r="BT60" s="25">
        <v>1</v>
      </c>
      <c r="BU60" s="25">
        <v>9.85156588678133</v>
      </c>
      <c r="BV60" s="25">
        <v>0.496071409565473</v>
      </c>
      <c r="BW60" s="21">
        <v>0</v>
      </c>
      <c r="BX60" s="25">
        <v>806.272285583131</v>
      </c>
      <c r="BY60" s="25">
        <v>785.38697018819</v>
      </c>
      <c r="BZ60" s="25">
        <v>389.666384332673</v>
      </c>
      <c r="CA60" s="21">
        <v>0</v>
      </c>
      <c r="CB60" s="21">
        <v>0</v>
      </c>
      <c r="CC60" s="21">
        <v>0</v>
      </c>
      <c r="CD60" s="26">
        <v>45174.3502893519</v>
      </c>
      <c r="CE60" s="21"/>
      <c r="CF60" s="21"/>
      <c r="CG60" s="21"/>
      <c r="CH60" s="21"/>
      <c r="CI60" s="32">
        <v>444.564576118887</v>
      </c>
      <c r="CJ60" s="25">
        <v>0</v>
      </c>
      <c r="CK60" s="32">
        <v>4.232814</v>
      </c>
      <c r="CL60" s="32">
        <v>51.5623051041793</v>
      </c>
    </row>
    <row r="61" spans="1:90">
      <c r="A61" s="16">
        <v>60</v>
      </c>
      <c r="B61" s="17">
        <v>45174</v>
      </c>
      <c r="C61" s="18">
        <v>43916</v>
      </c>
      <c r="D61" s="19" t="s">
        <v>126</v>
      </c>
      <c r="E61" s="20" t="s">
        <v>112</v>
      </c>
      <c r="F61" s="21"/>
      <c r="G61" s="21"/>
      <c r="H61" s="19" t="s">
        <v>99</v>
      </c>
      <c r="I61" s="19" t="s">
        <v>116</v>
      </c>
      <c r="J61" s="25">
        <v>0</v>
      </c>
      <c r="K61" s="25">
        <v>0.0505874330597546</v>
      </c>
      <c r="L61" s="25">
        <v>0.00176188477896059</v>
      </c>
      <c r="M61" s="25">
        <v>0.994175330035379</v>
      </c>
      <c r="N61" s="21">
        <v>0</v>
      </c>
      <c r="O61" s="21">
        <v>0</v>
      </c>
      <c r="P61" s="25">
        <v>0</v>
      </c>
      <c r="Q61" s="21">
        <v>0</v>
      </c>
      <c r="R61" s="21">
        <v>0</v>
      </c>
      <c r="S61" s="25">
        <v>2.0186029149723</v>
      </c>
      <c r="T61" s="25">
        <v>0</v>
      </c>
      <c r="U61" s="25">
        <v>2.01914000396643</v>
      </c>
      <c r="V61" s="25">
        <v>5</v>
      </c>
      <c r="W61" s="21">
        <v>0</v>
      </c>
      <c r="X61" s="25">
        <v>13.9310330878846</v>
      </c>
      <c r="Y61" s="25">
        <v>4.92921703165685</v>
      </c>
      <c r="Z61" s="25">
        <f>SUM(Table1[[#This Row],[DRI1_QTY (MT) (Lumps)]],Table1[[#This Row],[DRI2_QTY
(MT) (Fines)]])</f>
        <v>18.8602501195415</v>
      </c>
      <c r="AA61" s="25">
        <f>Table1[[#This Row],[TOT_DRI_QTY]]-Table1[[#This Row],[Sum of dir 1 + dri 2]]</f>
        <v>2.05151983450665</v>
      </c>
      <c r="AB61" s="25">
        <v>20.9117699540481</v>
      </c>
      <c r="AC61" s="25">
        <v>42.6765352396754</v>
      </c>
      <c r="AD61" s="25">
        <v>59.9956215926826</v>
      </c>
      <c r="AE61" s="25">
        <v>10.7946366641914</v>
      </c>
      <c r="AF61" s="25">
        <v>1.40582300273103</v>
      </c>
      <c r="AG61" s="25">
        <v>1.84317871142425</v>
      </c>
      <c r="AH61" s="25">
        <v>2.00009229596831</v>
      </c>
      <c r="AI61" s="25">
        <v>1642.55450148589</v>
      </c>
      <c r="AJ61" s="21">
        <v>0</v>
      </c>
      <c r="AK61" s="25">
        <v>535.712151145898</v>
      </c>
      <c r="AL61" s="25">
        <v>12897.6909203396</v>
      </c>
      <c r="AM61" s="25">
        <v>180.256452035481</v>
      </c>
      <c r="AN61" s="25">
        <v>-0.981961707296175</v>
      </c>
      <c r="AO61" s="25">
        <v>38.1718057989821</v>
      </c>
      <c r="AP61" s="25">
        <v>77.604834369996</v>
      </c>
      <c r="AQ61" s="25">
        <v>119.503085537456</v>
      </c>
      <c r="AR61" s="26">
        <v>45174.441724537</v>
      </c>
      <c r="AS61" s="26">
        <v>45174.4672916667</v>
      </c>
      <c r="AT61" s="21">
        <v>0</v>
      </c>
      <c r="AU61" s="21">
        <v>0</v>
      </c>
      <c r="AV61" s="25">
        <v>164.79781206731</v>
      </c>
      <c r="AW61" s="25">
        <v>161.371191488239</v>
      </c>
      <c r="AX61" s="25">
        <v>165.074601571911</v>
      </c>
      <c r="AY61" s="25">
        <v>192.244870043044</v>
      </c>
      <c r="AZ61" s="21">
        <v>0</v>
      </c>
      <c r="BA61" s="21">
        <v>0</v>
      </c>
      <c r="BB61" s="21"/>
      <c r="BC61" s="21">
        <v>0</v>
      </c>
      <c r="BD61" s="21">
        <v>0</v>
      </c>
      <c r="BE61" s="29">
        <v>45174.4633449074</v>
      </c>
      <c r="BF61" s="30">
        <v>0.176125360228307</v>
      </c>
      <c r="BG61" s="30">
        <v>0.000712792612169616</v>
      </c>
      <c r="BH61" s="30">
        <v>0.0134728214879742</v>
      </c>
      <c r="BI61" s="30">
        <v>0.0116784172367081</v>
      </c>
      <c r="BJ61" s="30">
        <v>0.0763837531615108</v>
      </c>
      <c r="BK61" s="30">
        <v>0.00740923803816887</v>
      </c>
      <c r="BL61" s="30">
        <v>0.0447291099187463</v>
      </c>
      <c r="BM61" s="30">
        <v>0.0457403307395303</v>
      </c>
      <c r="BN61" s="30">
        <v>0.00232946644297959</v>
      </c>
      <c r="BO61" s="21">
        <v>0</v>
      </c>
      <c r="BP61" s="21">
        <v>0</v>
      </c>
      <c r="BQ61" s="25">
        <v>0.173361014912304</v>
      </c>
      <c r="BR61" s="25">
        <v>0.187326028103082</v>
      </c>
      <c r="BS61" s="32">
        <v>77.5129237244111</v>
      </c>
      <c r="BT61" s="25">
        <v>1.05446660691513</v>
      </c>
      <c r="BU61" s="25">
        <v>6.56406047591704</v>
      </c>
      <c r="BV61" s="25">
        <v>0.601814766990877</v>
      </c>
      <c r="BW61" s="21">
        <v>0</v>
      </c>
      <c r="BX61" s="25">
        <v>806.172177351288</v>
      </c>
      <c r="BY61" s="25">
        <v>780.817395332531</v>
      </c>
      <c r="BZ61" s="25">
        <v>571.886123776564</v>
      </c>
      <c r="CA61" s="21">
        <v>0</v>
      </c>
      <c r="CB61" s="21">
        <v>0</v>
      </c>
      <c r="CC61" s="21">
        <v>0</v>
      </c>
      <c r="CD61" s="26">
        <v>45174.3850578704</v>
      </c>
      <c r="CE61" s="21"/>
      <c r="CF61" s="21"/>
      <c r="CG61" s="21"/>
      <c r="CH61" s="21"/>
      <c r="CI61" s="32">
        <v>334.116833052615</v>
      </c>
      <c r="CJ61" s="25">
        <v>0</v>
      </c>
      <c r="CK61" s="32">
        <v>4.8579523563634</v>
      </c>
      <c r="CL61" s="32">
        <v>55.7164790041631</v>
      </c>
    </row>
    <row r="62" spans="1:90">
      <c r="A62" s="16">
        <v>61</v>
      </c>
      <c r="B62" s="17">
        <v>45174</v>
      </c>
      <c r="C62" s="18">
        <v>43916</v>
      </c>
      <c r="D62" s="19" t="s">
        <v>126</v>
      </c>
      <c r="E62" s="20" t="s">
        <v>112</v>
      </c>
      <c r="F62" s="21"/>
      <c r="G62" s="21"/>
      <c r="H62" s="19" t="s">
        <v>99</v>
      </c>
      <c r="I62" s="19" t="s">
        <v>116</v>
      </c>
      <c r="J62" s="25">
        <v>0</v>
      </c>
      <c r="K62" s="25">
        <v>0.0710083627074368</v>
      </c>
      <c r="L62" s="25">
        <v>0.0596375228929047</v>
      </c>
      <c r="M62" s="25">
        <v>0.989679050340027</v>
      </c>
      <c r="N62" s="21">
        <v>0</v>
      </c>
      <c r="O62" s="21">
        <v>0</v>
      </c>
      <c r="P62" s="25">
        <v>0</v>
      </c>
      <c r="Q62" s="21">
        <v>0</v>
      </c>
      <c r="R62" s="21">
        <v>0</v>
      </c>
      <c r="S62" s="25">
        <v>2.18225834375296</v>
      </c>
      <c r="T62" s="25">
        <v>0</v>
      </c>
      <c r="U62" s="25">
        <v>2.23210627200657</v>
      </c>
      <c r="V62" s="25">
        <v>5.00701184341315</v>
      </c>
      <c r="W62" s="21">
        <v>0</v>
      </c>
      <c r="X62" s="25">
        <v>8.32303501685618</v>
      </c>
      <c r="Y62" s="25">
        <v>4.91917114917041</v>
      </c>
      <c r="Z62" s="25">
        <f>SUM(Table1[[#This Row],[DRI1_QTY (MT) (Lumps)]],Table1[[#This Row],[DRI2_QTY
(MT) (Fines)]])</f>
        <v>13.2422061660266</v>
      </c>
      <c r="AA62" s="25">
        <f>Table1[[#This Row],[TOT_DRI_QTY]]-Table1[[#This Row],[Sum of dir 1 + dri 2]]</f>
        <v>-0.640603760111889</v>
      </c>
      <c r="AB62" s="25">
        <v>12.6016024059147</v>
      </c>
      <c r="AC62" s="25">
        <v>47.7391923363175</v>
      </c>
      <c r="AD62" s="25">
        <v>63.252937550509</v>
      </c>
      <c r="AE62" s="25">
        <v>10.1739567777442</v>
      </c>
      <c r="AF62" s="25">
        <v>1.06670765732657</v>
      </c>
      <c r="AG62" s="25">
        <v>1.36519277049753</v>
      </c>
      <c r="AH62" s="25">
        <v>2.33370312367162</v>
      </c>
      <c r="AI62" s="25">
        <v>1652.85814501173</v>
      </c>
      <c r="AJ62" s="21">
        <v>0</v>
      </c>
      <c r="AK62" s="25">
        <v>680.67070486139</v>
      </c>
      <c r="AL62" s="25">
        <v>5528.93526697676</v>
      </c>
      <c r="AM62" s="25">
        <v>94.9622564676963</v>
      </c>
      <c r="AN62" s="25">
        <v>-0.952177666395109</v>
      </c>
      <c r="AO62" s="25">
        <v>84.7375952214107</v>
      </c>
      <c r="AP62" s="25">
        <v>9.47111609884126</v>
      </c>
      <c r="AQ62" s="25">
        <v>87.5450822364631</v>
      </c>
      <c r="AR62" s="26">
        <v>45174.4736805556</v>
      </c>
      <c r="AS62" s="26">
        <v>45174.5312037037</v>
      </c>
      <c r="AT62" s="21">
        <v>0</v>
      </c>
      <c r="AU62" s="21">
        <v>0</v>
      </c>
      <c r="AV62" s="25">
        <v>170.373687207825</v>
      </c>
      <c r="AW62" s="25">
        <v>148.592719266761</v>
      </c>
      <c r="AX62" s="25">
        <v>168.789755382918</v>
      </c>
      <c r="AY62" s="25">
        <v>192.113512883339</v>
      </c>
      <c r="AZ62" s="21">
        <v>0</v>
      </c>
      <c r="BA62" s="21">
        <v>0</v>
      </c>
      <c r="BB62" s="21"/>
      <c r="BC62" s="21">
        <v>0</v>
      </c>
      <c r="BD62" s="21">
        <v>0</v>
      </c>
      <c r="BE62" s="29">
        <v>45174.5247106481</v>
      </c>
      <c r="BF62" s="30">
        <v>0.255355573519529</v>
      </c>
      <c r="BG62" s="30">
        <v>0.00159646022853962</v>
      </c>
      <c r="BH62" s="30">
        <v>0.0144794844731385</v>
      </c>
      <c r="BI62" s="30">
        <v>0.0173138387334553</v>
      </c>
      <c r="BJ62" s="30">
        <v>0.0864219307171841</v>
      </c>
      <c r="BK62" s="30">
        <v>0.00486766831924651</v>
      </c>
      <c r="BL62" s="30">
        <v>0.0209612187624735</v>
      </c>
      <c r="BM62" s="30">
        <v>0.0206201732536928</v>
      </c>
      <c r="BN62" s="30">
        <v>0.00312461907639111</v>
      </c>
      <c r="BO62" s="21">
        <v>0</v>
      </c>
      <c r="BP62" s="21">
        <v>0</v>
      </c>
      <c r="BQ62" s="25">
        <v>0.340134238938941</v>
      </c>
      <c r="BR62" s="25">
        <v>0.269946720072471</v>
      </c>
      <c r="BS62" s="32">
        <v>107.424020663225</v>
      </c>
      <c r="BT62" s="25">
        <v>1</v>
      </c>
      <c r="BU62" s="25">
        <v>7.21208324433751</v>
      </c>
      <c r="BV62" s="25">
        <v>1.16302532384163</v>
      </c>
      <c r="BW62" s="21">
        <v>0</v>
      </c>
      <c r="BX62" s="25">
        <v>841.184265608671</v>
      </c>
      <c r="BY62" s="25">
        <v>694.993480056992</v>
      </c>
      <c r="BZ62" s="25">
        <v>620.761940913547</v>
      </c>
      <c r="CA62" s="21">
        <v>0</v>
      </c>
      <c r="CB62" s="21">
        <v>0</v>
      </c>
      <c r="CC62" s="21">
        <v>0</v>
      </c>
      <c r="CD62" s="26">
        <v>45174.4672916667</v>
      </c>
      <c r="CE62" s="21"/>
      <c r="CF62" s="21"/>
      <c r="CG62" s="21"/>
      <c r="CH62" s="21"/>
      <c r="CI62" s="32">
        <v>493.613229378794</v>
      </c>
      <c r="CJ62" s="25">
        <v>0</v>
      </c>
      <c r="CK62" s="32">
        <v>4.9131</v>
      </c>
      <c r="CL62" s="32">
        <v>60.737908800888</v>
      </c>
    </row>
    <row r="63" spans="1:90">
      <c r="A63" s="16">
        <v>62</v>
      </c>
      <c r="B63" s="17">
        <v>45174</v>
      </c>
      <c r="C63" s="18">
        <v>46021</v>
      </c>
      <c r="D63" s="19" t="s">
        <v>127</v>
      </c>
      <c r="E63" s="20" t="s">
        <v>112</v>
      </c>
      <c r="F63" s="21"/>
      <c r="G63" s="21"/>
      <c r="H63" s="19" t="s">
        <v>99</v>
      </c>
      <c r="I63" s="19" t="s">
        <v>116</v>
      </c>
      <c r="J63" s="25">
        <v>0</v>
      </c>
      <c r="K63" s="25">
        <v>0</v>
      </c>
      <c r="L63" s="25">
        <v>0.0477840624593992</v>
      </c>
      <c r="M63" s="25">
        <v>1.05204152166634</v>
      </c>
      <c r="N63" s="21">
        <v>0</v>
      </c>
      <c r="O63" s="21">
        <v>0</v>
      </c>
      <c r="P63" s="25">
        <v>0</v>
      </c>
      <c r="Q63" s="21">
        <v>0</v>
      </c>
      <c r="R63" s="21">
        <v>0</v>
      </c>
      <c r="S63" s="25">
        <v>1.83412035061685</v>
      </c>
      <c r="T63" s="25">
        <v>0</v>
      </c>
      <c r="U63" s="25">
        <v>2.03459246452017</v>
      </c>
      <c r="V63" s="25">
        <v>5.32409186782764</v>
      </c>
      <c r="W63" s="21">
        <v>0</v>
      </c>
      <c r="X63" s="25">
        <v>11.2973854369199</v>
      </c>
      <c r="Y63" s="25">
        <v>4.8152988169766</v>
      </c>
      <c r="Z63" s="25">
        <f>SUM(Table1[[#This Row],[DRI1_QTY (MT) (Lumps)]],Table1[[#This Row],[DRI2_QTY
(MT) (Fines)]])</f>
        <v>16.1126842538965</v>
      </c>
      <c r="AA63" s="25">
        <f>Table1[[#This Row],[TOT_DRI_QTY]]-Table1[[#This Row],[Sum of dir 1 + dri 2]]</f>
        <v>-0.5892228649333</v>
      </c>
      <c r="AB63" s="25">
        <v>15.5234613889632</v>
      </c>
      <c r="AC63" s="25">
        <v>39.8447136517624</v>
      </c>
      <c r="AD63" s="25">
        <v>67.0544464076004</v>
      </c>
      <c r="AE63" s="25">
        <v>9.44179464957281</v>
      </c>
      <c r="AF63" s="25">
        <v>1.75581648884502</v>
      </c>
      <c r="AG63" s="25">
        <v>1.50152008989801</v>
      </c>
      <c r="AH63" s="25">
        <v>2.68588272362122</v>
      </c>
      <c r="AI63" s="25">
        <v>1547.46798940796</v>
      </c>
      <c r="AJ63" s="21">
        <v>0</v>
      </c>
      <c r="AK63" s="25">
        <v>613.820785797903</v>
      </c>
      <c r="AL63" s="25">
        <v>8999.02990290437</v>
      </c>
      <c r="AM63" s="25">
        <v>140.316535055593</v>
      </c>
      <c r="AN63" s="25">
        <v>-1</v>
      </c>
      <c r="AO63" s="25">
        <v>40.1956743400855</v>
      </c>
      <c r="AP63" s="25">
        <v>8.37022072572334</v>
      </c>
      <c r="AQ63" s="25">
        <v>48.1687881080578</v>
      </c>
      <c r="AR63" s="26">
        <v>45174.5368055556</v>
      </c>
      <c r="AS63" s="26">
        <v>45174.5629282407</v>
      </c>
      <c r="AT63" s="21">
        <v>0</v>
      </c>
      <c r="AU63" s="21">
        <v>0</v>
      </c>
      <c r="AV63" s="25">
        <v>167.20558198413</v>
      </c>
      <c r="AW63" s="25">
        <v>163.164605714038</v>
      </c>
      <c r="AX63" s="25">
        <v>175.684239424427</v>
      </c>
      <c r="AY63" s="25">
        <v>197.225582105711</v>
      </c>
      <c r="AZ63" s="21">
        <v>0</v>
      </c>
      <c r="BA63" s="21">
        <v>0</v>
      </c>
      <c r="BB63" s="21"/>
      <c r="BC63" s="21">
        <v>0</v>
      </c>
      <c r="BD63" s="21">
        <v>0</v>
      </c>
      <c r="BE63" s="29">
        <v>45174.5587962963</v>
      </c>
      <c r="BF63" s="30">
        <v>0.159663685358988</v>
      </c>
      <c r="BG63" s="30">
        <v>0.000704492204825407</v>
      </c>
      <c r="BH63" s="30">
        <v>0.0158304665298173</v>
      </c>
      <c r="BI63" s="30">
        <v>0.0102158048606395</v>
      </c>
      <c r="BJ63" s="30">
        <v>0.0800593318902888</v>
      </c>
      <c r="BK63" s="30">
        <v>0.00494353001622932</v>
      </c>
      <c r="BL63" s="30">
        <v>0.032615223177172</v>
      </c>
      <c r="BM63" s="30">
        <v>0.0153694884686512</v>
      </c>
      <c r="BN63" s="30">
        <v>0.00338583539489663</v>
      </c>
      <c r="BO63" s="21">
        <v>0</v>
      </c>
      <c r="BP63" s="21">
        <v>0</v>
      </c>
      <c r="BQ63" s="25">
        <v>0.158723883058174</v>
      </c>
      <c r="BR63" s="25">
        <v>0.164807250828311</v>
      </c>
      <c r="BS63" s="32">
        <v>112.667593415951</v>
      </c>
      <c r="BT63" s="25">
        <v>1</v>
      </c>
      <c r="BU63" s="25">
        <v>8.14307342098964</v>
      </c>
      <c r="BV63" s="25">
        <v>1.03791112125529</v>
      </c>
      <c r="BW63" s="21">
        <v>0</v>
      </c>
      <c r="BX63" s="25">
        <v>717.152840817076</v>
      </c>
      <c r="BY63" s="25">
        <v>624.141173631668</v>
      </c>
      <c r="BZ63" s="25">
        <v>401.70513720908</v>
      </c>
      <c r="CA63" s="21">
        <v>0</v>
      </c>
      <c r="CB63" s="21">
        <v>0</v>
      </c>
      <c r="CC63" s="21">
        <v>0</v>
      </c>
      <c r="CD63" s="26">
        <v>45174.5312037037</v>
      </c>
      <c r="CE63" s="21"/>
      <c r="CF63" s="21"/>
      <c r="CG63" s="21"/>
      <c r="CH63" s="21"/>
      <c r="CI63" s="32">
        <v>345.404927372691</v>
      </c>
      <c r="CJ63" s="25">
        <v>0</v>
      </c>
      <c r="CK63" s="32">
        <v>4.9131</v>
      </c>
      <c r="CL63" s="32">
        <v>54.532193719142</v>
      </c>
    </row>
    <row r="64" spans="1:90">
      <c r="A64" s="16">
        <v>63</v>
      </c>
      <c r="B64" s="17">
        <v>45174</v>
      </c>
      <c r="C64" s="18">
        <v>43916</v>
      </c>
      <c r="D64" s="19" t="s">
        <v>128</v>
      </c>
      <c r="E64" s="20" t="s">
        <v>112</v>
      </c>
      <c r="F64" s="21"/>
      <c r="G64" s="21"/>
      <c r="H64" s="19" t="s">
        <v>99</v>
      </c>
      <c r="I64" s="19" t="s">
        <v>116</v>
      </c>
      <c r="J64" s="25">
        <v>0</v>
      </c>
      <c r="K64" s="25">
        <v>0.0344313517950641</v>
      </c>
      <c r="L64" s="25">
        <v>0.0879719337998152</v>
      </c>
      <c r="M64" s="25">
        <v>0.975455437797799</v>
      </c>
      <c r="N64" s="21">
        <v>0</v>
      </c>
      <c r="O64" s="21">
        <v>0</v>
      </c>
      <c r="P64" s="25">
        <v>0</v>
      </c>
      <c r="Q64" s="21">
        <v>0</v>
      </c>
      <c r="R64" s="21">
        <v>0</v>
      </c>
      <c r="S64" s="25">
        <v>2.06540039515762</v>
      </c>
      <c r="T64" s="25">
        <v>0</v>
      </c>
      <c r="U64" s="25">
        <v>1.89509613754412</v>
      </c>
      <c r="V64" s="25">
        <v>5</v>
      </c>
      <c r="W64" s="21">
        <v>0</v>
      </c>
      <c r="X64" s="25">
        <v>13.3094227116248</v>
      </c>
      <c r="Y64" s="25">
        <v>4.69284938465837</v>
      </c>
      <c r="Z64" s="25">
        <f>SUM(Table1[[#This Row],[DRI1_QTY (MT) (Lumps)]],Table1[[#This Row],[DRI2_QTY
(MT) (Fines)]])</f>
        <v>18.0022720962832</v>
      </c>
      <c r="AA64" s="25">
        <f>Table1[[#This Row],[TOT_DRI_QTY]]-Table1[[#This Row],[Sum of dir 1 + dri 2]]</f>
        <v>0.614160626724228</v>
      </c>
      <c r="AB64" s="25">
        <v>18.6164327230074</v>
      </c>
      <c r="AC64" s="25">
        <v>36.8957447603742</v>
      </c>
      <c r="AD64" s="25">
        <v>56.3953208723548</v>
      </c>
      <c r="AE64" s="25">
        <v>8.85705890043622</v>
      </c>
      <c r="AF64" s="25">
        <v>2.34072702189737</v>
      </c>
      <c r="AG64" s="25">
        <v>0.753417548818606</v>
      </c>
      <c r="AH64" s="25">
        <v>4.63343866121429</v>
      </c>
      <c r="AI64" s="25">
        <v>1615.69885106094</v>
      </c>
      <c r="AJ64" s="21">
        <v>0</v>
      </c>
      <c r="AK64" s="25">
        <v>435.194098896336</v>
      </c>
      <c r="AL64" s="25">
        <v>14127.4215096372</v>
      </c>
      <c r="AM64" s="25">
        <v>249.60307361529</v>
      </c>
      <c r="AN64" s="25">
        <v>-0.965477949602885</v>
      </c>
      <c r="AO64" s="25">
        <v>38.9960534250375</v>
      </c>
      <c r="AP64" s="25">
        <v>9.92091951815829</v>
      </c>
      <c r="AQ64" s="25">
        <v>50.7860652290058</v>
      </c>
      <c r="AR64" s="26">
        <v>45174.5700115741</v>
      </c>
      <c r="AS64" s="26">
        <v>45174.5993865741</v>
      </c>
      <c r="AT64" s="21">
        <v>0</v>
      </c>
      <c r="AU64" s="21">
        <v>0</v>
      </c>
      <c r="AV64" s="25">
        <v>169.309950924244</v>
      </c>
      <c r="AW64" s="25">
        <v>173.4502858264</v>
      </c>
      <c r="AX64" s="25">
        <v>184.88570102314</v>
      </c>
      <c r="AY64" s="25">
        <v>219.313950607692</v>
      </c>
      <c r="AZ64" s="21">
        <v>0</v>
      </c>
      <c r="BA64" s="21">
        <v>0</v>
      </c>
      <c r="BB64" s="21"/>
      <c r="BC64" s="21">
        <v>0</v>
      </c>
      <c r="BD64" s="21">
        <v>0</v>
      </c>
      <c r="BE64" s="29">
        <v>45174.5927083333</v>
      </c>
      <c r="BF64" s="30">
        <v>0.0868987494087567</v>
      </c>
      <c r="BG64" s="30">
        <v>0.00325168664662524</v>
      </c>
      <c r="BH64" s="30">
        <v>0.0130684095300313</v>
      </c>
      <c r="BI64" s="30">
        <v>0.0094159602956806</v>
      </c>
      <c r="BJ64" s="30">
        <v>0.0829712844059111</v>
      </c>
      <c r="BK64" s="30">
        <v>0.00769586108916649</v>
      </c>
      <c r="BL64" s="30">
        <v>0.0198451714903529</v>
      </c>
      <c r="BM64" s="30">
        <v>0.0198763313054891</v>
      </c>
      <c r="BN64" s="30">
        <v>0.00281301790568701</v>
      </c>
      <c r="BO64" s="21">
        <v>0</v>
      </c>
      <c r="BP64" s="21">
        <v>0</v>
      </c>
      <c r="BQ64" s="25">
        <v>0.091064157437565</v>
      </c>
      <c r="BR64" s="25">
        <v>0.0967409191767526</v>
      </c>
      <c r="BS64" s="32">
        <v>173.319499038905</v>
      </c>
      <c r="BT64" s="25">
        <v>1</v>
      </c>
      <c r="BU64" s="25">
        <v>7.72784522856931</v>
      </c>
      <c r="BV64" s="25">
        <v>1.8560056022696</v>
      </c>
      <c r="BW64" s="21">
        <v>0</v>
      </c>
      <c r="BX64" s="25">
        <v>771.526568586837</v>
      </c>
      <c r="BY64" s="25">
        <v>696.885396826554</v>
      </c>
      <c r="BZ64" s="25">
        <v>267.365696205575</v>
      </c>
      <c r="CA64" s="21">
        <v>0</v>
      </c>
      <c r="CB64" s="21">
        <v>0</v>
      </c>
      <c r="CC64" s="21">
        <v>0</v>
      </c>
      <c r="CD64" s="26">
        <v>45174.5629282407</v>
      </c>
      <c r="CE64" s="21"/>
      <c r="CF64" s="21"/>
      <c r="CG64" s="21"/>
      <c r="CH64" s="21"/>
      <c r="CI64" s="32">
        <v>252.296830384241</v>
      </c>
      <c r="CJ64" s="25">
        <v>0</v>
      </c>
      <c r="CK64" s="32">
        <v>4.65180598082378</v>
      </c>
      <c r="CL64" s="32">
        <v>51.7377089236178</v>
      </c>
    </row>
    <row r="65" spans="1:90">
      <c r="A65" s="16">
        <v>64</v>
      </c>
      <c r="B65" s="17">
        <v>45174</v>
      </c>
      <c r="C65" s="18">
        <v>43916</v>
      </c>
      <c r="D65" s="19" t="s">
        <v>128</v>
      </c>
      <c r="E65" s="20" t="s">
        <v>112</v>
      </c>
      <c r="F65" s="21"/>
      <c r="G65" s="21"/>
      <c r="H65" s="19" t="s">
        <v>99</v>
      </c>
      <c r="I65" s="19" t="s">
        <v>116</v>
      </c>
      <c r="J65" s="25">
        <v>0</v>
      </c>
      <c r="K65" s="25">
        <v>0.109362401532948</v>
      </c>
      <c r="L65" s="25">
        <v>0.040132790199297</v>
      </c>
      <c r="M65" s="25">
        <v>0.945823014158081</v>
      </c>
      <c r="N65" s="21">
        <v>0</v>
      </c>
      <c r="O65" s="21">
        <v>0</v>
      </c>
      <c r="P65" s="25">
        <v>0</v>
      </c>
      <c r="Q65" s="21">
        <v>0</v>
      </c>
      <c r="R65" s="21">
        <v>0</v>
      </c>
      <c r="S65" s="25">
        <v>2.05054893970361</v>
      </c>
      <c r="T65" s="25">
        <v>0</v>
      </c>
      <c r="U65" s="25">
        <v>1.97160048042819</v>
      </c>
      <c r="V65" s="25">
        <v>5.48853851465887</v>
      </c>
      <c r="W65" s="21">
        <v>0</v>
      </c>
      <c r="X65" s="25">
        <v>17.9232314631456</v>
      </c>
      <c r="Y65" s="25">
        <v>5.15720603366128</v>
      </c>
      <c r="Z65" s="25">
        <f>SUM(Table1[[#This Row],[DRI1_QTY (MT) (Lumps)]],Table1[[#This Row],[DRI2_QTY
(MT) (Fines)]])</f>
        <v>23.0804374968069</v>
      </c>
      <c r="AA65" s="25">
        <f>Table1[[#This Row],[TOT_DRI_QTY]]-Table1[[#This Row],[Sum of dir 1 + dri 2]]</f>
        <v>-4.86456992096558</v>
      </c>
      <c r="AB65" s="25">
        <v>18.2158675758413</v>
      </c>
      <c r="AC65" s="25">
        <v>43.0114492128609</v>
      </c>
      <c r="AD65" s="25">
        <v>68.4123936102789</v>
      </c>
      <c r="AE65" s="25">
        <v>8.88225512879327</v>
      </c>
      <c r="AF65" s="25">
        <v>2.42899523895686</v>
      </c>
      <c r="AG65" s="25">
        <v>1.18785625413002</v>
      </c>
      <c r="AH65" s="25">
        <v>3.7756282470717</v>
      </c>
      <c r="AI65" s="25">
        <v>1726.17950693532</v>
      </c>
      <c r="AJ65" s="21">
        <v>0</v>
      </c>
      <c r="AK65" s="25">
        <v>504.257468810614</v>
      </c>
      <c r="AL65" s="25">
        <v>12369.6107753961</v>
      </c>
      <c r="AM65" s="25">
        <v>172.141387690549</v>
      </c>
      <c r="AN65" s="25">
        <v>-0.955399489604355</v>
      </c>
      <c r="AO65" s="25">
        <v>38.1672034074703</v>
      </c>
      <c r="AP65" s="25">
        <v>10.1709018232879</v>
      </c>
      <c r="AQ65" s="25">
        <v>49.1920358605238</v>
      </c>
      <c r="AR65" s="26">
        <v>45174.6065625</v>
      </c>
      <c r="AS65" s="26">
        <v>45174.6331944444</v>
      </c>
      <c r="AT65" s="21">
        <v>0</v>
      </c>
      <c r="AU65" s="21">
        <v>0</v>
      </c>
      <c r="AV65" s="25">
        <v>169.302176157173</v>
      </c>
      <c r="AW65" s="25">
        <v>181.078179781384</v>
      </c>
      <c r="AX65" s="25">
        <v>182.517451566322</v>
      </c>
      <c r="AY65" s="25">
        <v>238.880513352873</v>
      </c>
      <c r="AZ65" s="21">
        <v>0</v>
      </c>
      <c r="BA65" s="21">
        <v>0</v>
      </c>
      <c r="BB65" s="21"/>
      <c r="BC65" s="21">
        <v>0</v>
      </c>
      <c r="BD65" s="21">
        <v>0</v>
      </c>
      <c r="BE65" s="29">
        <v>45174.6269791667</v>
      </c>
      <c r="BF65" s="30">
        <v>0.217662392958431</v>
      </c>
      <c r="BG65" s="30">
        <v>0.00187522054982246</v>
      </c>
      <c r="BH65" s="30">
        <v>0.0213604230215007</v>
      </c>
      <c r="BI65" s="30">
        <v>0.0124544977055967</v>
      </c>
      <c r="BJ65" s="30">
        <v>0.0743841359516762</v>
      </c>
      <c r="BK65" s="30">
        <v>0.00601194943565673</v>
      </c>
      <c r="BL65" s="30">
        <v>0.0685950713475936</v>
      </c>
      <c r="BM65" s="30">
        <v>0.0166274124768635</v>
      </c>
      <c r="BN65" s="30">
        <v>0.00317627120053409</v>
      </c>
      <c r="BO65" s="21">
        <v>0</v>
      </c>
      <c r="BP65" s="21">
        <v>0</v>
      </c>
      <c r="BQ65" s="25">
        <v>0.22550787065201</v>
      </c>
      <c r="BR65" s="25">
        <v>0.189899620710723</v>
      </c>
      <c r="BS65" s="32">
        <v>148.299718941133</v>
      </c>
      <c r="BT65" s="25">
        <v>1.01655987395165</v>
      </c>
      <c r="BU65" s="25">
        <v>7.83908674315762</v>
      </c>
      <c r="BV65" s="25">
        <v>1.65295287807967</v>
      </c>
      <c r="BW65" s="21">
        <v>0</v>
      </c>
      <c r="BX65" s="25">
        <v>800.248626880276</v>
      </c>
      <c r="BY65" s="25">
        <v>691.600333886286</v>
      </c>
      <c r="BZ65" s="25">
        <v>582.211939865722</v>
      </c>
      <c r="CA65" s="21">
        <v>0</v>
      </c>
      <c r="CB65" s="21">
        <v>0</v>
      </c>
      <c r="CC65" s="21">
        <v>0</v>
      </c>
      <c r="CD65" s="26">
        <v>45174.5993865741</v>
      </c>
      <c r="CE65" s="21"/>
      <c r="CF65" s="21"/>
      <c r="CG65" s="21"/>
      <c r="CH65" s="21"/>
      <c r="CI65" s="32">
        <v>466.503636009005</v>
      </c>
      <c r="CJ65" s="25">
        <v>0</v>
      </c>
      <c r="CK65" s="32">
        <v>4.77623788194533</v>
      </c>
      <c r="CL65" s="32">
        <v>56.7825683734902</v>
      </c>
    </row>
    <row r="66" spans="1:90">
      <c r="A66" s="16">
        <v>65</v>
      </c>
      <c r="B66" s="17">
        <v>45174</v>
      </c>
      <c r="C66" s="18">
        <v>44187.6007254363</v>
      </c>
      <c r="D66" s="19" t="s">
        <v>129</v>
      </c>
      <c r="E66" s="20" t="s">
        <v>112</v>
      </c>
      <c r="F66" s="21"/>
      <c r="G66" s="21"/>
      <c r="H66" s="19" t="s">
        <v>103</v>
      </c>
      <c r="I66" s="19" t="s">
        <v>130</v>
      </c>
      <c r="J66" s="25">
        <v>0</v>
      </c>
      <c r="K66" s="25">
        <v>0.0444309409422037</v>
      </c>
      <c r="L66" s="25">
        <v>0.0409032880128131</v>
      </c>
      <c r="M66" s="25">
        <v>0.951189920356827</v>
      </c>
      <c r="N66" s="21">
        <v>0</v>
      </c>
      <c r="O66" s="21">
        <v>0</v>
      </c>
      <c r="P66" s="25">
        <v>0</v>
      </c>
      <c r="Q66" s="21">
        <v>0</v>
      </c>
      <c r="R66" s="21">
        <v>0</v>
      </c>
      <c r="S66" s="25">
        <v>1.90334520061015</v>
      </c>
      <c r="T66" s="25">
        <v>0</v>
      </c>
      <c r="U66" s="25">
        <v>2.03689727973398</v>
      </c>
      <c r="V66" s="25">
        <v>5</v>
      </c>
      <c r="W66" s="21">
        <v>0</v>
      </c>
      <c r="X66" s="25">
        <v>11.1436440861702</v>
      </c>
      <c r="Y66" s="25">
        <v>5.23504915177081</v>
      </c>
      <c r="Z66" s="25">
        <f>SUM(Table1[[#This Row],[DRI1_QTY (MT) (Lumps)]],Table1[[#This Row],[DRI2_QTY
(MT) (Fines)]])</f>
        <v>16.378693237941</v>
      </c>
      <c r="AA66" s="25">
        <f>Table1[[#This Row],[TOT_DRI_QTY]]-Table1[[#This Row],[Sum of dir 1 + dri 2]]</f>
        <v>0.852291432886588</v>
      </c>
      <c r="AB66" s="25">
        <v>17.2309846708276</v>
      </c>
      <c r="AC66" s="25">
        <v>41.8100750521582</v>
      </c>
      <c r="AD66" s="25">
        <v>67.9963459797723</v>
      </c>
      <c r="AE66" s="25">
        <v>9.6499085541178</v>
      </c>
      <c r="AF66" s="25">
        <v>1.98348088495394</v>
      </c>
      <c r="AG66" s="25">
        <v>1.64657110899716</v>
      </c>
      <c r="AH66" s="25">
        <v>3.05004005242699</v>
      </c>
      <c r="AI66" s="25">
        <v>1487.18815890505</v>
      </c>
      <c r="AJ66" s="21">
        <v>0</v>
      </c>
      <c r="AK66" s="25">
        <v>416.038560050987</v>
      </c>
      <c r="AL66" s="25">
        <v>7647.74282966096</v>
      </c>
      <c r="AM66" s="25">
        <v>109.241322192695</v>
      </c>
      <c r="AN66" s="25">
        <v>-0.986754547821153</v>
      </c>
      <c r="AO66" s="25">
        <v>47.8111098621082</v>
      </c>
      <c r="AP66" s="25">
        <v>10.4095211768402</v>
      </c>
      <c r="AQ66" s="25">
        <v>55.3087136870738</v>
      </c>
      <c r="AR66" s="26">
        <v>45174.6402777778</v>
      </c>
      <c r="AS66" s="26">
        <v>45174.6708101852</v>
      </c>
      <c r="AT66" s="21">
        <v>0</v>
      </c>
      <c r="AU66" s="21">
        <v>0</v>
      </c>
      <c r="AV66" s="25">
        <v>174.218797737971</v>
      </c>
      <c r="AW66" s="25">
        <v>185.100662703266</v>
      </c>
      <c r="AX66" s="25">
        <v>172.653686494796</v>
      </c>
      <c r="AY66" s="25">
        <v>214.619764510104</v>
      </c>
      <c r="AZ66" s="21">
        <v>0</v>
      </c>
      <c r="BA66" s="21">
        <v>0</v>
      </c>
      <c r="BB66" s="21"/>
      <c r="BC66" s="21">
        <v>0</v>
      </c>
      <c r="BD66" s="21">
        <v>0</v>
      </c>
      <c r="BE66" s="29">
        <v>45174.6647685185</v>
      </c>
      <c r="BF66" s="30">
        <v>0.327676427089244</v>
      </c>
      <c r="BG66" s="30">
        <v>0.00388949744078188</v>
      </c>
      <c r="BH66" s="30">
        <v>0.0215260751022042</v>
      </c>
      <c r="BI66" s="30">
        <v>0.00999249507164839</v>
      </c>
      <c r="BJ66" s="30">
        <v>0.0816879573440937</v>
      </c>
      <c r="BK66" s="30">
        <v>0.0079295360192113</v>
      </c>
      <c r="BL66" s="30">
        <v>0.0340093576840126</v>
      </c>
      <c r="BM66" s="30">
        <v>0.0176627731913484</v>
      </c>
      <c r="BN66" s="30">
        <v>0.00419926134982842</v>
      </c>
      <c r="BO66" s="21">
        <v>0</v>
      </c>
      <c r="BP66" s="21">
        <v>0</v>
      </c>
      <c r="BQ66" s="25">
        <v>0.338645674175608</v>
      </c>
      <c r="BR66" s="25">
        <v>0.312467929242819</v>
      </c>
      <c r="BS66" s="32">
        <v>125.524975024498</v>
      </c>
      <c r="BT66" s="25">
        <v>1</v>
      </c>
      <c r="BU66" s="25">
        <v>8.0209249178661</v>
      </c>
      <c r="BV66" s="25">
        <v>1.01500375466795</v>
      </c>
      <c r="BW66" s="21">
        <v>0</v>
      </c>
      <c r="BX66" s="25">
        <v>1014.1803550923</v>
      </c>
      <c r="BY66" s="25">
        <v>824.514034018606</v>
      </c>
      <c r="BZ66" s="25">
        <v>518.165333978932</v>
      </c>
      <c r="CA66" s="21">
        <v>0</v>
      </c>
      <c r="CB66" s="21">
        <v>0</v>
      </c>
      <c r="CC66" s="21">
        <v>0</v>
      </c>
      <c r="CD66" s="26">
        <v>45174.6331944444</v>
      </c>
      <c r="CE66" s="21"/>
      <c r="CF66" s="21"/>
      <c r="CG66" s="21"/>
      <c r="CH66" s="21"/>
      <c r="CI66" s="32">
        <v>542.68779431938</v>
      </c>
      <c r="CJ66" s="25">
        <v>0</v>
      </c>
      <c r="CK66" s="32">
        <v>4.9131</v>
      </c>
      <c r="CL66" s="32">
        <v>53.9245903309263</v>
      </c>
    </row>
    <row r="67" spans="1:90">
      <c r="A67" s="16">
        <v>66</v>
      </c>
      <c r="B67" s="17">
        <v>45174</v>
      </c>
      <c r="C67" s="18">
        <v>44413.5126844013</v>
      </c>
      <c r="D67" s="19" t="s">
        <v>131</v>
      </c>
      <c r="E67" s="20" t="s">
        <v>112</v>
      </c>
      <c r="F67" s="21"/>
      <c r="G67" s="21"/>
      <c r="H67" s="19" t="s">
        <v>103</v>
      </c>
      <c r="I67" s="19" t="s">
        <v>130</v>
      </c>
      <c r="J67" s="25">
        <v>0</v>
      </c>
      <c r="K67" s="25">
        <v>0.0214661519754626</v>
      </c>
      <c r="L67" s="25">
        <v>0.0120366701367363</v>
      </c>
      <c r="M67" s="25">
        <v>1.09447249221275</v>
      </c>
      <c r="N67" s="21">
        <v>0</v>
      </c>
      <c r="O67" s="21">
        <v>0</v>
      </c>
      <c r="P67" s="25">
        <v>0</v>
      </c>
      <c r="Q67" s="21">
        <v>0</v>
      </c>
      <c r="R67" s="21">
        <v>0</v>
      </c>
      <c r="S67" s="25">
        <v>2.01101267843164</v>
      </c>
      <c r="T67" s="25">
        <v>0</v>
      </c>
      <c r="U67" s="25">
        <v>1.97805330105924</v>
      </c>
      <c r="V67" s="25">
        <v>5.38483334865399</v>
      </c>
      <c r="W67" s="21">
        <v>0</v>
      </c>
      <c r="X67" s="25">
        <v>12.8865611856493</v>
      </c>
      <c r="Y67" s="25">
        <v>5.00605837811414</v>
      </c>
      <c r="Z67" s="25">
        <f>SUM(Table1[[#This Row],[DRI1_QTY (MT) (Lumps)]],Table1[[#This Row],[DRI2_QTY
(MT) (Fines)]])</f>
        <v>17.8926195637634</v>
      </c>
      <c r="AA67" s="25">
        <f>Table1[[#This Row],[TOT_DRI_QTY]]-Table1[[#This Row],[Sum of dir 1 + dri 2]]</f>
        <v>-0.789552413146339</v>
      </c>
      <c r="AB67" s="25">
        <v>17.1030671506171</v>
      </c>
      <c r="AC67" s="25">
        <v>40.1943458203845</v>
      </c>
      <c r="AD67" s="25">
        <v>66.4158954029212</v>
      </c>
      <c r="AE67" s="25">
        <v>10.5938752263005</v>
      </c>
      <c r="AF67" s="25">
        <v>1.74163174319105</v>
      </c>
      <c r="AG67" s="25">
        <v>1.74845110109197</v>
      </c>
      <c r="AH67" s="25">
        <v>2.72851621933956</v>
      </c>
      <c r="AI67" s="25">
        <v>1498.62281542341</v>
      </c>
      <c r="AJ67" s="21">
        <v>0</v>
      </c>
      <c r="AK67" s="25">
        <v>586.028695145255</v>
      </c>
      <c r="AL67" s="25">
        <v>11954.9139749022</v>
      </c>
      <c r="AM67" s="25">
        <v>174.21574829801</v>
      </c>
      <c r="AN67" s="25">
        <v>-1</v>
      </c>
      <c r="AO67" s="25">
        <v>42.8938301645829</v>
      </c>
      <c r="AP67" s="25">
        <v>15.572881329492</v>
      </c>
      <c r="AQ67" s="25">
        <v>56.5172421255425</v>
      </c>
      <c r="AR67" s="26">
        <v>45174.681087963</v>
      </c>
      <c r="AS67" s="26">
        <v>45174.7102662037</v>
      </c>
      <c r="AT67" s="21">
        <v>0</v>
      </c>
      <c r="AU67" s="21">
        <v>0</v>
      </c>
      <c r="AV67" s="25">
        <v>177.330215494886</v>
      </c>
      <c r="AW67" s="25">
        <v>186.253706583111</v>
      </c>
      <c r="AX67" s="25">
        <v>177.266543927653</v>
      </c>
      <c r="AY67" s="25">
        <v>221.694020038283</v>
      </c>
      <c r="AZ67" s="21">
        <v>0</v>
      </c>
      <c r="BA67" s="21">
        <v>0</v>
      </c>
      <c r="BB67" s="21"/>
      <c r="BC67" s="21">
        <v>0</v>
      </c>
      <c r="BD67" s="21">
        <v>0</v>
      </c>
      <c r="BE67" s="29">
        <v>45174.7051157407</v>
      </c>
      <c r="BF67" s="30">
        <v>0.279378491476436</v>
      </c>
      <c r="BG67" s="30">
        <v>0.000778375623817417</v>
      </c>
      <c r="BH67" s="30">
        <v>0.0180538663621617</v>
      </c>
      <c r="BI67" s="30">
        <v>0.0121067689361447</v>
      </c>
      <c r="BJ67" s="30">
        <v>0.0862157287948948</v>
      </c>
      <c r="BK67" s="30">
        <v>0.00404061883728032</v>
      </c>
      <c r="BL67" s="30">
        <v>0.0347500486846452</v>
      </c>
      <c r="BM67" s="30">
        <v>0.0179559647554661</v>
      </c>
      <c r="BN67" s="30">
        <v>0.00322639256187676</v>
      </c>
      <c r="BO67" s="21">
        <v>0</v>
      </c>
      <c r="BP67" s="21">
        <v>0</v>
      </c>
      <c r="BQ67" s="25">
        <v>0.25393104869429</v>
      </c>
      <c r="BR67" s="25">
        <v>0.28263648283871</v>
      </c>
      <c r="BS67" s="32">
        <v>100.38427418804</v>
      </c>
      <c r="BT67" s="25">
        <v>1</v>
      </c>
      <c r="BU67" s="25">
        <v>8.90331672115253</v>
      </c>
      <c r="BV67" s="25">
        <v>0.905124838398973</v>
      </c>
      <c r="BW67" s="21">
        <v>0</v>
      </c>
      <c r="BX67" s="25">
        <v>667.622022536724</v>
      </c>
      <c r="BY67" s="25">
        <v>688.887797234158</v>
      </c>
      <c r="BZ67" s="25">
        <v>415.932321851052</v>
      </c>
      <c r="CA67" s="21">
        <v>0</v>
      </c>
      <c r="CB67" s="21">
        <v>0</v>
      </c>
      <c r="CC67" s="21">
        <v>0</v>
      </c>
      <c r="CD67" s="26">
        <v>45174.6708101852</v>
      </c>
      <c r="CE67" s="21"/>
      <c r="CF67" s="21"/>
      <c r="CG67" s="21"/>
      <c r="CH67" s="21"/>
      <c r="CI67" s="32">
        <v>445.726247415782</v>
      </c>
      <c r="CJ67" s="25">
        <v>0</v>
      </c>
      <c r="CK67" s="32">
        <v>4.56620214116865</v>
      </c>
      <c r="CL67" s="32">
        <v>57.5521472301423</v>
      </c>
    </row>
    <row r="68" spans="1:90">
      <c r="A68" s="16">
        <v>67</v>
      </c>
      <c r="B68" s="17">
        <v>45174</v>
      </c>
      <c r="C68" s="18">
        <v>45608.5371472235</v>
      </c>
      <c r="D68" s="19" t="s">
        <v>132</v>
      </c>
      <c r="E68" s="20" t="s">
        <v>112</v>
      </c>
      <c r="F68" s="21"/>
      <c r="G68" s="21"/>
      <c r="H68" s="19" t="s">
        <v>103</v>
      </c>
      <c r="I68" s="19" t="s">
        <v>130</v>
      </c>
      <c r="J68" s="25">
        <v>0</v>
      </c>
      <c r="K68" s="25">
        <v>0.0488396952538964</v>
      </c>
      <c r="L68" s="25">
        <v>0.0515867945773474</v>
      </c>
      <c r="M68" s="25">
        <v>0.96374290655123</v>
      </c>
      <c r="N68" s="21">
        <v>0</v>
      </c>
      <c r="O68" s="21">
        <v>0</v>
      </c>
      <c r="P68" s="25">
        <v>0</v>
      </c>
      <c r="Q68" s="21">
        <v>0</v>
      </c>
      <c r="R68" s="21">
        <v>0</v>
      </c>
      <c r="S68" s="25">
        <v>2.17139599857841</v>
      </c>
      <c r="T68" s="25">
        <v>0</v>
      </c>
      <c r="U68" s="25">
        <v>1.85095891974123</v>
      </c>
      <c r="V68" s="25">
        <v>5</v>
      </c>
      <c r="W68" s="21">
        <v>0</v>
      </c>
      <c r="X68" s="25">
        <v>9.77046018368532</v>
      </c>
      <c r="Y68" s="25">
        <v>4.60715950493081</v>
      </c>
      <c r="Z68" s="25">
        <f>SUM(Table1[[#This Row],[DRI1_QTY (MT) (Lumps)]],Table1[[#This Row],[DRI2_QTY
(MT) (Fines)]])</f>
        <v>14.3776196886161</v>
      </c>
      <c r="AA68" s="25">
        <f>Table1[[#This Row],[TOT_DRI_QTY]]-Table1[[#This Row],[Sum of dir 1 + dri 2]]</f>
        <v>0.311268680772471</v>
      </c>
      <c r="AB68" s="25">
        <v>14.6888883693886</v>
      </c>
      <c r="AC68" s="25">
        <v>43.8746534059199</v>
      </c>
      <c r="AD68" s="25">
        <v>65.8838535874456</v>
      </c>
      <c r="AE68" s="25">
        <v>10.0712076307647</v>
      </c>
      <c r="AF68" s="25">
        <v>2.15553119322153</v>
      </c>
      <c r="AG68" s="25">
        <v>1.96047076713419</v>
      </c>
      <c r="AH68" s="25">
        <v>3.3037524493571</v>
      </c>
      <c r="AI68" s="25">
        <v>1525.4645943042</v>
      </c>
      <c r="AJ68" s="21">
        <v>0</v>
      </c>
      <c r="AK68" s="25">
        <v>643.519455491179</v>
      </c>
      <c r="AL68" s="25">
        <v>8977.23032327958</v>
      </c>
      <c r="AM68" s="25">
        <v>132.654280165998</v>
      </c>
      <c r="AN68" s="25">
        <v>-0.997505394936792</v>
      </c>
      <c r="AO68" s="25">
        <v>43.0222310634756</v>
      </c>
      <c r="AP68" s="25">
        <v>11.1684527052946</v>
      </c>
      <c r="AQ68" s="25">
        <v>51.6415843417725</v>
      </c>
      <c r="AR68" s="26">
        <v>45174.7173958333</v>
      </c>
      <c r="AS68" s="26">
        <v>45174.7450925926</v>
      </c>
      <c r="AT68" s="21">
        <v>0</v>
      </c>
      <c r="AU68" s="21">
        <v>0</v>
      </c>
      <c r="AV68" s="25">
        <v>173.387212250072</v>
      </c>
      <c r="AW68" s="25">
        <v>181.477171739694</v>
      </c>
      <c r="AX68" s="25">
        <v>210.049484356851</v>
      </c>
      <c r="AY68" s="25">
        <v>212.498549938705</v>
      </c>
      <c r="AZ68" s="21">
        <v>0</v>
      </c>
      <c r="BA68" s="21">
        <v>0</v>
      </c>
      <c r="BB68" s="21"/>
      <c r="BC68" s="21">
        <v>0</v>
      </c>
      <c r="BD68" s="21">
        <v>0</v>
      </c>
      <c r="BE68" s="29">
        <v>45174.7448148148</v>
      </c>
      <c r="BF68" s="30">
        <v>0.0598665812447267</v>
      </c>
      <c r="BG68" s="30">
        <v>0.00139225539796732</v>
      </c>
      <c r="BH68" s="30">
        <v>0.0124524483442645</v>
      </c>
      <c r="BI68" s="30">
        <v>0.00761344840151176</v>
      </c>
      <c r="BJ68" s="30">
        <v>0.0612816438052815</v>
      </c>
      <c r="BK68" s="30">
        <v>0.00602576974841262</v>
      </c>
      <c r="BL68" s="30">
        <v>0.0234057154398873</v>
      </c>
      <c r="BM68" s="30">
        <v>0.0374699698782932</v>
      </c>
      <c r="BN68" s="30">
        <v>0.00396890863695556</v>
      </c>
      <c r="BO68" s="21">
        <v>0</v>
      </c>
      <c r="BP68" s="21">
        <v>0</v>
      </c>
      <c r="BQ68" s="25">
        <v>0.348501696177525</v>
      </c>
      <c r="BR68" s="25">
        <v>0.0665065643139676</v>
      </c>
      <c r="BS68" s="32">
        <v>140.019999607545</v>
      </c>
      <c r="BT68" s="25">
        <v>1</v>
      </c>
      <c r="BU68" s="25">
        <v>9.27148949659659</v>
      </c>
      <c r="BV68" s="25">
        <v>1.0684081248049</v>
      </c>
      <c r="BW68" s="21">
        <v>0</v>
      </c>
      <c r="BX68" s="25">
        <v>740.937219658948</v>
      </c>
      <c r="BY68" s="25">
        <v>735.162478753523</v>
      </c>
      <c r="BZ68" s="25">
        <v>600.074861777033</v>
      </c>
      <c r="CA68" s="21">
        <v>0</v>
      </c>
      <c r="CB68" s="21">
        <v>0</v>
      </c>
      <c r="CC68" s="21">
        <v>0</v>
      </c>
      <c r="CD68" s="26">
        <v>45174.7102662037</v>
      </c>
      <c r="CE68" s="21"/>
      <c r="CF68" s="21"/>
      <c r="CG68" s="21"/>
      <c r="CH68" s="21"/>
      <c r="CI68" s="32">
        <v>452.214649053856</v>
      </c>
      <c r="CJ68" s="25">
        <v>0</v>
      </c>
      <c r="CK68" s="32">
        <v>4.7411703344824</v>
      </c>
      <c r="CL68" s="32">
        <v>57.7649686249871</v>
      </c>
    </row>
    <row r="69" spans="1:90">
      <c r="A69" s="16">
        <v>68</v>
      </c>
      <c r="B69" s="17">
        <v>45174</v>
      </c>
      <c r="C69" s="18">
        <v>44786.9454732666</v>
      </c>
      <c r="D69" s="19" t="s">
        <v>132</v>
      </c>
      <c r="E69" s="20" t="s">
        <v>112</v>
      </c>
      <c r="F69" s="21"/>
      <c r="G69" s="21"/>
      <c r="H69" s="19" t="s">
        <v>103</v>
      </c>
      <c r="I69" s="19" t="s">
        <v>130</v>
      </c>
      <c r="J69" s="25">
        <v>0</v>
      </c>
      <c r="K69" s="25">
        <v>0.0369806488856306</v>
      </c>
      <c r="L69" s="25">
        <v>0.0231125974100762</v>
      </c>
      <c r="M69" s="25">
        <v>1.05674013477077</v>
      </c>
      <c r="N69" s="21">
        <v>0</v>
      </c>
      <c r="O69" s="21">
        <v>0</v>
      </c>
      <c r="P69" s="25">
        <v>0</v>
      </c>
      <c r="Q69" s="21">
        <v>0</v>
      </c>
      <c r="R69" s="21">
        <v>0</v>
      </c>
      <c r="S69" s="25">
        <v>2.02140185444061</v>
      </c>
      <c r="T69" s="25">
        <v>0</v>
      </c>
      <c r="U69" s="25">
        <v>1.94745891224405</v>
      </c>
      <c r="V69" s="25">
        <v>5.18388549077902</v>
      </c>
      <c r="W69" s="21">
        <v>0</v>
      </c>
      <c r="X69" s="25">
        <v>9.26156059004028</v>
      </c>
      <c r="Y69" s="25">
        <v>4.81473820991496</v>
      </c>
      <c r="Z69" s="25">
        <f>SUM(Table1[[#This Row],[DRI1_QTY (MT) (Lumps)]],Table1[[#This Row],[DRI2_QTY
(MT) (Fines)]])</f>
        <v>14.0762987999552</v>
      </c>
      <c r="AA69" s="25">
        <f>Table1[[#This Row],[TOT_DRI_QTY]]-Table1[[#This Row],[Sum of dir 1 + dri 2]]</f>
        <v>-0.277522175876442</v>
      </c>
      <c r="AB69" s="25">
        <v>13.7987766240788</v>
      </c>
      <c r="AC69" s="25">
        <v>44.7367700464507</v>
      </c>
      <c r="AD69" s="25">
        <v>63.0451107051311</v>
      </c>
      <c r="AE69" s="25">
        <v>9.77375107945052</v>
      </c>
      <c r="AF69" s="25">
        <v>1.87339532207961</v>
      </c>
      <c r="AG69" s="25">
        <v>1.79038434235625</v>
      </c>
      <c r="AH69" s="25">
        <v>3.05019452063007</v>
      </c>
      <c r="AI69" s="25">
        <v>1575.06214707924</v>
      </c>
      <c r="AJ69" s="21">
        <v>0</v>
      </c>
      <c r="AK69" s="25">
        <v>692.894095172861</v>
      </c>
      <c r="AL69" s="25">
        <v>5316.03465270284</v>
      </c>
      <c r="AM69" s="25">
        <v>81.4114158743947</v>
      </c>
      <c r="AN69" s="25">
        <v>-0.960993074217575</v>
      </c>
      <c r="AO69" s="25">
        <v>43.4201901729364</v>
      </c>
      <c r="AP69" s="25">
        <v>17.9438411964142</v>
      </c>
      <c r="AQ69" s="25">
        <v>62.6117745284265</v>
      </c>
      <c r="AR69" s="26">
        <v>45174.7573611111</v>
      </c>
      <c r="AS69" s="26">
        <v>45174.787662037</v>
      </c>
      <c r="AT69" s="21">
        <v>0</v>
      </c>
      <c r="AU69" s="21">
        <v>0</v>
      </c>
      <c r="AV69" s="25">
        <v>177.924601525106</v>
      </c>
      <c r="AW69" s="25">
        <v>190.113619130996</v>
      </c>
      <c r="AX69" s="25">
        <v>192.499705919665</v>
      </c>
      <c r="AY69" s="25">
        <v>226.580491923649</v>
      </c>
      <c r="AZ69" s="21">
        <v>0</v>
      </c>
      <c r="BA69" s="21">
        <v>0</v>
      </c>
      <c r="BB69" s="21"/>
      <c r="BC69" s="21">
        <v>0</v>
      </c>
      <c r="BD69" s="21">
        <v>0</v>
      </c>
      <c r="BE69" s="29">
        <v>45174.7824652778</v>
      </c>
      <c r="BF69" s="30">
        <v>0.269844235194824</v>
      </c>
      <c r="BG69" s="30">
        <v>0.00284128519919665</v>
      </c>
      <c r="BH69" s="30">
        <v>0.0246214981505599</v>
      </c>
      <c r="BI69" s="30">
        <v>0.0101941026650629</v>
      </c>
      <c r="BJ69" s="30">
        <v>0.0710480179260406</v>
      </c>
      <c r="BK69" s="30">
        <v>0.00658493383151851</v>
      </c>
      <c r="BL69" s="30">
        <v>0.0266616291082267</v>
      </c>
      <c r="BM69" s="30">
        <v>0.0162703759185717</v>
      </c>
      <c r="BN69" s="30">
        <v>0.00353515504137473</v>
      </c>
      <c r="BO69" s="21">
        <v>0</v>
      </c>
      <c r="BP69" s="21">
        <v>0</v>
      </c>
      <c r="BQ69" s="25">
        <v>0.261615684277665</v>
      </c>
      <c r="BR69" s="25">
        <v>0.229781909992744</v>
      </c>
      <c r="BS69" s="32">
        <v>132.878343291815</v>
      </c>
      <c r="BT69" s="25">
        <v>1.00278012508248</v>
      </c>
      <c r="BU69" s="25">
        <v>9.19709625075985</v>
      </c>
      <c r="BV69" s="25">
        <v>1.12813995207683</v>
      </c>
      <c r="BW69" s="21">
        <v>0</v>
      </c>
      <c r="BX69" s="25">
        <v>923.086406699867</v>
      </c>
      <c r="BY69" s="25">
        <v>867.247378360896</v>
      </c>
      <c r="BZ69" s="25">
        <v>695.009456443168</v>
      </c>
      <c r="CA69" s="21">
        <v>0</v>
      </c>
      <c r="CB69" s="21">
        <v>0</v>
      </c>
      <c r="CC69" s="21">
        <v>0</v>
      </c>
      <c r="CD69" s="26">
        <v>45174.7450925926</v>
      </c>
      <c r="CE69" s="21"/>
      <c r="CF69" s="21"/>
      <c r="CG69" s="21"/>
      <c r="CH69" s="21"/>
      <c r="CI69" s="32">
        <v>419.026269894915</v>
      </c>
      <c r="CJ69" s="25">
        <v>0</v>
      </c>
      <c r="CK69" s="32">
        <v>4.46474423841766</v>
      </c>
      <c r="CL69" s="32">
        <v>59.0156442602778</v>
      </c>
    </row>
    <row r="70" spans="1:90">
      <c r="A70" s="16">
        <v>69</v>
      </c>
      <c r="B70" s="17">
        <v>45174</v>
      </c>
      <c r="C70" s="18">
        <v>46021</v>
      </c>
      <c r="D70" s="19" t="s">
        <v>132</v>
      </c>
      <c r="E70" s="20" t="s">
        <v>112</v>
      </c>
      <c r="F70" s="21"/>
      <c r="G70" s="21"/>
      <c r="H70" s="19" t="s">
        <v>103</v>
      </c>
      <c r="I70" s="19" t="s">
        <v>130</v>
      </c>
      <c r="J70" s="25">
        <v>0</v>
      </c>
      <c r="K70" s="25">
        <v>0.102078530098091</v>
      </c>
      <c r="L70" s="25">
        <v>0.0460399149184322</v>
      </c>
      <c r="M70" s="25">
        <v>0.985193068078913</v>
      </c>
      <c r="N70" s="21">
        <v>0</v>
      </c>
      <c r="O70" s="21">
        <v>0</v>
      </c>
      <c r="P70" s="25">
        <v>0</v>
      </c>
      <c r="Q70" s="21">
        <v>0</v>
      </c>
      <c r="R70" s="21">
        <v>0</v>
      </c>
      <c r="S70" s="25">
        <v>2.03025940590449</v>
      </c>
      <c r="T70" s="25">
        <v>0</v>
      </c>
      <c r="U70" s="25">
        <v>1.9529496911878</v>
      </c>
      <c r="V70" s="25">
        <v>5</v>
      </c>
      <c r="W70" s="21">
        <v>0</v>
      </c>
      <c r="X70" s="25">
        <v>9.04875848894365</v>
      </c>
      <c r="Y70" s="25">
        <v>4.49299789442411</v>
      </c>
      <c r="Z70" s="25">
        <f>SUM(Table1[[#This Row],[DRI1_QTY (MT) (Lumps)]],Table1[[#This Row],[DRI2_QTY
(MT) (Fines)]])</f>
        <v>13.5417563833678</v>
      </c>
      <c r="AA70" s="25">
        <f>Table1[[#This Row],[TOT_DRI_QTY]]-Table1[[#This Row],[Sum of dir 1 + dri 2]]</f>
        <v>-0.421352116376958</v>
      </c>
      <c r="AB70" s="25">
        <v>13.1204042669908</v>
      </c>
      <c r="AC70" s="25">
        <v>45.8012748413464</v>
      </c>
      <c r="AD70" s="25">
        <v>64.4074714937894</v>
      </c>
      <c r="AE70" s="25">
        <v>9.81796922739132</v>
      </c>
      <c r="AF70" s="25">
        <v>1.56877785238263</v>
      </c>
      <c r="AG70" s="25">
        <v>2.01460900160646</v>
      </c>
      <c r="AH70" s="25">
        <v>2.60447255991682</v>
      </c>
      <c r="AI70" s="25">
        <v>1714.1505425484</v>
      </c>
      <c r="AJ70" s="21">
        <v>0</v>
      </c>
      <c r="AK70" s="25">
        <v>647.046838542025</v>
      </c>
      <c r="AL70" s="25">
        <v>5819.30332040996</v>
      </c>
      <c r="AM70" s="25">
        <v>86.7055240694207</v>
      </c>
      <c r="AN70" s="25">
        <v>-1</v>
      </c>
      <c r="AO70" s="25">
        <v>38.3308996364226</v>
      </c>
      <c r="AP70" s="25">
        <v>8.48709522291641</v>
      </c>
      <c r="AQ70" s="25">
        <v>49.8782058019051</v>
      </c>
      <c r="AR70" s="26">
        <v>45174.7940509259</v>
      </c>
      <c r="AS70" s="26">
        <v>45174.8201736111</v>
      </c>
      <c r="AT70" s="21">
        <v>0</v>
      </c>
      <c r="AU70" s="21">
        <v>0</v>
      </c>
      <c r="AV70" s="25">
        <v>186.872209251132</v>
      </c>
      <c r="AW70" s="25">
        <v>202.049726973739</v>
      </c>
      <c r="AX70" s="25">
        <v>195.436378616179</v>
      </c>
      <c r="AY70" s="25">
        <v>215.855565727777</v>
      </c>
      <c r="AZ70" s="21">
        <v>0</v>
      </c>
      <c r="BA70" s="21">
        <v>0</v>
      </c>
      <c r="BB70" s="21"/>
      <c r="BC70" s="21">
        <v>0</v>
      </c>
      <c r="BD70" s="21">
        <v>0</v>
      </c>
      <c r="BE70" s="29">
        <v>45174.8169212963</v>
      </c>
      <c r="BF70" s="30">
        <v>0.0740615755740427</v>
      </c>
      <c r="BG70" s="30">
        <v>0.00413652374810396</v>
      </c>
      <c r="BH70" s="30">
        <v>0.0164180996960949</v>
      </c>
      <c r="BI70" s="30">
        <v>0.0101091250033964</v>
      </c>
      <c r="BJ70" s="30">
        <v>0.0687441835496139</v>
      </c>
      <c r="BK70" s="30">
        <v>0.00727806831325362</v>
      </c>
      <c r="BL70" s="30">
        <v>0.0215444006412705</v>
      </c>
      <c r="BM70" s="30">
        <v>0.0143591751841344</v>
      </c>
      <c r="BN70" s="30">
        <v>0.00373187380184421</v>
      </c>
      <c r="BO70" s="21">
        <v>0</v>
      </c>
      <c r="BP70" s="21">
        <v>0</v>
      </c>
      <c r="BQ70" s="25">
        <v>0.0784846537111518</v>
      </c>
      <c r="BR70" s="25">
        <v>0.0824527195877781</v>
      </c>
      <c r="BS70" s="32">
        <v>133.038871139387</v>
      </c>
      <c r="BT70" s="25">
        <v>1.02357428510451</v>
      </c>
      <c r="BU70" s="25">
        <v>7.36904425678762</v>
      </c>
      <c r="BV70" s="25">
        <v>1.12494847857721</v>
      </c>
      <c r="BW70" s="21">
        <v>0</v>
      </c>
      <c r="BX70" s="25">
        <v>827.417752311564</v>
      </c>
      <c r="BY70" s="25">
        <v>846.560075859189</v>
      </c>
      <c r="BZ70" s="25">
        <v>616.986997073687</v>
      </c>
      <c r="CA70" s="21">
        <v>0</v>
      </c>
      <c r="CB70" s="21">
        <v>0</v>
      </c>
      <c r="CC70" s="21">
        <v>0</v>
      </c>
      <c r="CD70" s="26">
        <v>45174.787662037</v>
      </c>
      <c r="CE70" s="21"/>
      <c r="CF70" s="21"/>
      <c r="CG70" s="21"/>
      <c r="CH70" s="21"/>
      <c r="CI70" s="32">
        <v>269.998942183244</v>
      </c>
      <c r="CJ70" s="25">
        <v>0</v>
      </c>
      <c r="CK70" s="32">
        <v>4.9131</v>
      </c>
      <c r="CL70" s="32">
        <v>55.5648040108204</v>
      </c>
    </row>
    <row r="71" spans="1:90">
      <c r="A71" s="16">
        <v>70</v>
      </c>
      <c r="B71" s="17">
        <v>45174</v>
      </c>
      <c r="C71" s="18">
        <v>46021</v>
      </c>
      <c r="D71" s="19" t="s">
        <v>133</v>
      </c>
      <c r="E71" s="20" t="s">
        <v>112</v>
      </c>
      <c r="F71" s="21"/>
      <c r="G71" s="21"/>
      <c r="H71" s="19" t="s">
        <v>103</v>
      </c>
      <c r="I71" s="19" t="s">
        <v>130</v>
      </c>
      <c r="J71" s="25">
        <v>0</v>
      </c>
      <c r="K71" s="25">
        <v>0.0243276679613187</v>
      </c>
      <c r="L71" s="25">
        <v>0.00916378743820576</v>
      </c>
      <c r="M71" s="25">
        <v>1.03868807878671</v>
      </c>
      <c r="N71" s="21">
        <v>0</v>
      </c>
      <c r="O71" s="21">
        <v>0</v>
      </c>
      <c r="P71" s="25">
        <v>0</v>
      </c>
      <c r="Q71" s="21">
        <v>0</v>
      </c>
      <c r="R71" s="21">
        <v>0</v>
      </c>
      <c r="S71" s="25">
        <v>2.02767980603989</v>
      </c>
      <c r="T71" s="25">
        <v>0</v>
      </c>
      <c r="U71" s="25">
        <v>1.92053549266836</v>
      </c>
      <c r="V71" s="25">
        <v>5.29540312598667</v>
      </c>
      <c r="W71" s="21">
        <v>0</v>
      </c>
      <c r="X71" s="25">
        <v>13.2404794258353</v>
      </c>
      <c r="Y71" s="25">
        <v>5.22926000989002</v>
      </c>
      <c r="Z71" s="25">
        <f>SUM(Table1[[#This Row],[DRI1_QTY (MT) (Lumps)]],Table1[[#This Row],[DRI2_QTY
(MT) (Fines)]])</f>
        <v>18.4697394357253</v>
      </c>
      <c r="AA71" s="25">
        <f>Table1[[#This Row],[TOT_DRI_QTY]]-Table1[[#This Row],[Sum of dir 1 + dri 2]]</f>
        <v>-0.52148195285562</v>
      </c>
      <c r="AB71" s="25">
        <v>17.9482574828697</v>
      </c>
      <c r="AC71" s="25">
        <v>42.7218500820679</v>
      </c>
      <c r="AD71" s="25">
        <v>68.1609885419729</v>
      </c>
      <c r="AE71" s="25">
        <v>11.043809254924</v>
      </c>
      <c r="AF71" s="25">
        <v>2.41821638312453</v>
      </c>
      <c r="AG71" s="25">
        <v>0.988528334689851</v>
      </c>
      <c r="AH71" s="25">
        <v>4.39260427965154</v>
      </c>
      <c r="AI71" s="25">
        <v>1513.12077629964</v>
      </c>
      <c r="AJ71" s="21">
        <v>0</v>
      </c>
      <c r="AK71" s="25">
        <v>492.083937495584</v>
      </c>
      <c r="AL71" s="25">
        <v>10518.7880603248</v>
      </c>
      <c r="AM71" s="25">
        <v>161.175023647096</v>
      </c>
      <c r="AN71" s="25">
        <v>-1</v>
      </c>
      <c r="AO71" s="25">
        <v>30.8070127812877</v>
      </c>
      <c r="AP71" s="25">
        <v>25.5587490842757</v>
      </c>
      <c r="AQ71" s="25">
        <v>58.9341995224608</v>
      </c>
      <c r="AR71" s="26">
        <v>45174.8376736111</v>
      </c>
      <c r="AS71" s="26">
        <v>45174.8596180555</v>
      </c>
      <c r="AT71" s="21">
        <v>0</v>
      </c>
      <c r="AU71" s="21">
        <v>0</v>
      </c>
      <c r="AV71" s="25">
        <v>182.648503246109</v>
      </c>
      <c r="AW71" s="25">
        <v>202.074745184596</v>
      </c>
      <c r="AX71" s="25">
        <v>197.091107835343</v>
      </c>
      <c r="AY71" s="25">
        <v>233.676806529854</v>
      </c>
      <c r="AZ71" s="21">
        <v>0</v>
      </c>
      <c r="BA71" s="21">
        <v>0</v>
      </c>
      <c r="BB71" s="21"/>
      <c r="BC71" s="21">
        <v>0</v>
      </c>
      <c r="BD71" s="21">
        <v>0</v>
      </c>
      <c r="BE71" s="29">
        <v>45174.856412037</v>
      </c>
      <c r="BF71" s="30">
        <v>0.367902512013667</v>
      </c>
      <c r="BG71" s="30">
        <v>0.0018831276133719</v>
      </c>
      <c r="BH71" s="30">
        <v>0.0147261901819563</v>
      </c>
      <c r="BI71" s="30">
        <v>0.00968761075344595</v>
      </c>
      <c r="BJ71" s="30">
        <v>0.0880145825698843</v>
      </c>
      <c r="BK71" s="30">
        <v>0.00572752508703893</v>
      </c>
      <c r="BL71" s="30">
        <v>0.0544823294356496</v>
      </c>
      <c r="BM71" s="30">
        <v>0.0235221880622474</v>
      </c>
      <c r="BN71" s="30">
        <v>0.00357960562267655</v>
      </c>
      <c r="BO71" s="21">
        <v>0</v>
      </c>
      <c r="BP71" s="21">
        <v>0</v>
      </c>
      <c r="BQ71" s="25">
        <v>0.331905476035163</v>
      </c>
      <c r="BR71" s="25">
        <v>0.335087933235144</v>
      </c>
      <c r="BS71" s="32">
        <v>201.183888695004</v>
      </c>
      <c r="BT71" s="25">
        <v>1</v>
      </c>
      <c r="BU71" s="25">
        <v>6.29837764576696</v>
      </c>
      <c r="BV71" s="25">
        <v>1.96153933653532</v>
      </c>
      <c r="BW71" s="21">
        <v>0</v>
      </c>
      <c r="BX71" s="25">
        <v>892.081806675737</v>
      </c>
      <c r="BY71" s="25">
        <v>768.363387590226</v>
      </c>
      <c r="BZ71" s="25">
        <v>547.908753446841</v>
      </c>
      <c r="CA71" s="21">
        <v>0</v>
      </c>
      <c r="CB71" s="21">
        <v>0</v>
      </c>
      <c r="CC71" s="21">
        <v>0</v>
      </c>
      <c r="CD71" s="26">
        <v>45174.8201736111</v>
      </c>
      <c r="CE71" s="21"/>
      <c r="CF71" s="21"/>
      <c r="CG71" s="21"/>
      <c r="CH71" s="21"/>
      <c r="CI71" s="32">
        <v>312.977249836845</v>
      </c>
      <c r="CJ71" s="25">
        <v>0</v>
      </c>
      <c r="CK71" s="32">
        <v>4.63374345595578</v>
      </c>
      <c r="CL71" s="32">
        <v>55.4177590387787</v>
      </c>
    </row>
    <row r="72" spans="1:90">
      <c r="A72" s="16">
        <v>71</v>
      </c>
      <c r="B72" s="17">
        <v>45174</v>
      </c>
      <c r="C72" s="18">
        <v>46021</v>
      </c>
      <c r="D72" s="19" t="s">
        <v>133</v>
      </c>
      <c r="E72" s="20" t="s">
        <v>112</v>
      </c>
      <c r="F72" s="21"/>
      <c r="G72" s="21"/>
      <c r="H72" s="19" t="s">
        <v>103</v>
      </c>
      <c r="I72" s="19" t="s">
        <v>130</v>
      </c>
      <c r="J72" s="25">
        <v>0</v>
      </c>
      <c r="K72" s="25">
        <v>0.0284431121142362</v>
      </c>
      <c r="L72" s="25">
        <v>0.0764094078950895</v>
      </c>
      <c r="M72" s="25">
        <v>1.02794277638282</v>
      </c>
      <c r="N72" s="21">
        <v>0</v>
      </c>
      <c r="O72" s="21">
        <v>0</v>
      </c>
      <c r="P72" s="25">
        <v>0</v>
      </c>
      <c r="Q72" s="21">
        <v>0</v>
      </c>
      <c r="R72" s="21">
        <v>0</v>
      </c>
      <c r="S72" s="25">
        <v>2.0733813974088</v>
      </c>
      <c r="T72" s="25">
        <v>0</v>
      </c>
      <c r="U72" s="25">
        <v>1.78748289138878</v>
      </c>
      <c r="V72" s="25">
        <v>5.1942417333663</v>
      </c>
      <c r="W72" s="21">
        <v>0</v>
      </c>
      <c r="X72" s="25">
        <v>11.2819210500568</v>
      </c>
      <c r="Y72" s="25">
        <v>4.98192574671381</v>
      </c>
      <c r="Z72" s="25">
        <f>SUM(Table1[[#This Row],[DRI1_QTY (MT) (Lumps)]],Table1[[#This Row],[DRI2_QTY
(MT) (Fines)]])</f>
        <v>16.2638467967706</v>
      </c>
      <c r="AA72" s="25">
        <f>Table1[[#This Row],[TOT_DRI_QTY]]-Table1[[#This Row],[Sum of dir 1 + dri 2]]</f>
        <v>0.340825056425189</v>
      </c>
      <c r="AB72" s="25">
        <v>16.6046718531958</v>
      </c>
      <c r="AC72" s="25">
        <v>38.5238296923842</v>
      </c>
      <c r="AD72" s="25">
        <v>62.6240976778486</v>
      </c>
      <c r="AE72" s="25">
        <v>10.2258960922443</v>
      </c>
      <c r="AF72" s="25">
        <v>2.04188795181164</v>
      </c>
      <c r="AG72" s="25">
        <v>1.80938296515661</v>
      </c>
      <c r="AH72" s="25">
        <v>3.48646058948958</v>
      </c>
      <c r="AI72" s="25">
        <v>1718.2100264553</v>
      </c>
      <c r="AJ72" s="21">
        <v>0</v>
      </c>
      <c r="AK72" s="25">
        <v>453.973882306951</v>
      </c>
      <c r="AL72" s="25">
        <v>11003.0286846739</v>
      </c>
      <c r="AM72" s="25">
        <v>183.861297829566</v>
      </c>
      <c r="AN72" s="25">
        <v>-1</v>
      </c>
      <c r="AO72" s="25">
        <v>31.6712375437377</v>
      </c>
      <c r="AP72" s="25">
        <v>9.70636232000479</v>
      </c>
      <c r="AQ72" s="25">
        <v>45.6983752425471</v>
      </c>
      <c r="AR72" s="26">
        <v>45174.8668402778</v>
      </c>
      <c r="AS72" s="26">
        <v>45174.8904513889</v>
      </c>
      <c r="AT72" s="21">
        <v>0</v>
      </c>
      <c r="AU72" s="21">
        <v>0</v>
      </c>
      <c r="AV72" s="25">
        <v>183.965912876036</v>
      </c>
      <c r="AW72" s="25">
        <v>197.291402057797</v>
      </c>
      <c r="AX72" s="25">
        <v>197.779344984711</v>
      </c>
      <c r="AY72" s="25">
        <v>244.696190547165</v>
      </c>
      <c r="AZ72" s="21">
        <v>0</v>
      </c>
      <c r="BA72" s="21">
        <v>0</v>
      </c>
      <c r="BB72" s="21"/>
      <c r="BC72" s="21">
        <v>0</v>
      </c>
      <c r="BD72" s="21">
        <v>0</v>
      </c>
      <c r="BE72" s="29">
        <v>45174.8859490741</v>
      </c>
      <c r="BF72" s="30">
        <v>0.0916225692819404</v>
      </c>
      <c r="BG72" s="30">
        <v>0.00347312837452428</v>
      </c>
      <c r="BH72" s="30">
        <v>0.0240409339563987</v>
      </c>
      <c r="BI72" s="30">
        <v>0.0138173074044858</v>
      </c>
      <c r="BJ72" s="30">
        <v>0.0788433964304457</v>
      </c>
      <c r="BK72" s="30">
        <v>0.00613883771868447</v>
      </c>
      <c r="BL72" s="30">
        <v>0.0368045097344489</v>
      </c>
      <c r="BM72" s="30">
        <v>0.0286413272437331</v>
      </c>
      <c r="BN72" s="30">
        <v>0.00323246708940037</v>
      </c>
      <c r="BO72" s="21">
        <v>0</v>
      </c>
      <c r="BP72" s="21">
        <v>0</v>
      </c>
      <c r="BQ72" s="25">
        <v>0.0918886418568367</v>
      </c>
      <c r="BR72" s="25">
        <v>0.0957959056725702</v>
      </c>
      <c r="BS72" s="32">
        <v>141.35315828013</v>
      </c>
      <c r="BT72" s="25">
        <v>1</v>
      </c>
      <c r="BU72" s="25">
        <v>7.58841908626138</v>
      </c>
      <c r="BV72" s="25">
        <v>1.45235818111116</v>
      </c>
      <c r="BW72" s="21">
        <v>0</v>
      </c>
      <c r="BX72" s="25">
        <v>732.891555762107</v>
      </c>
      <c r="BY72" s="25">
        <v>796.992282532516</v>
      </c>
      <c r="BZ72" s="25">
        <v>545.468439252807</v>
      </c>
      <c r="CA72" s="21">
        <v>0</v>
      </c>
      <c r="CB72" s="21">
        <v>0</v>
      </c>
      <c r="CC72" s="21">
        <v>0</v>
      </c>
      <c r="CD72" s="26">
        <v>45174.8596180555</v>
      </c>
      <c r="CE72" s="21"/>
      <c r="CF72" s="21"/>
      <c r="CG72" s="21"/>
      <c r="CH72" s="21"/>
      <c r="CI72" s="32">
        <v>297.280007888476</v>
      </c>
      <c r="CJ72" s="25">
        <v>0</v>
      </c>
      <c r="CK72" s="32">
        <v>4.9131</v>
      </c>
      <c r="CL72" s="32">
        <v>54.9676686816706</v>
      </c>
    </row>
    <row r="73" spans="1:90">
      <c r="A73" s="16">
        <v>72</v>
      </c>
      <c r="B73" s="17">
        <v>45174</v>
      </c>
      <c r="C73" s="18">
        <v>45895.0995322121</v>
      </c>
      <c r="D73" s="19" t="s">
        <v>133</v>
      </c>
      <c r="E73" s="20" t="s">
        <v>112</v>
      </c>
      <c r="F73" s="21"/>
      <c r="G73" s="21"/>
      <c r="H73" s="19" t="s">
        <v>103</v>
      </c>
      <c r="I73" s="19" t="s">
        <v>130</v>
      </c>
      <c r="J73" s="25">
        <v>0</v>
      </c>
      <c r="K73" s="25">
        <v>0</v>
      </c>
      <c r="L73" s="25">
        <v>0.0274253672398828</v>
      </c>
      <c r="M73" s="25">
        <v>1.01158574051752</v>
      </c>
      <c r="N73" s="21">
        <v>0</v>
      </c>
      <c r="O73" s="21">
        <v>0</v>
      </c>
      <c r="P73" s="25">
        <v>0</v>
      </c>
      <c r="Q73" s="21">
        <v>0</v>
      </c>
      <c r="R73" s="21">
        <v>0</v>
      </c>
      <c r="S73" s="25">
        <v>2.30230221000991</v>
      </c>
      <c r="T73" s="25">
        <v>0</v>
      </c>
      <c r="U73" s="25">
        <v>2.02656746045359</v>
      </c>
      <c r="V73" s="25">
        <v>5.2125767929498</v>
      </c>
      <c r="W73" s="21">
        <v>0</v>
      </c>
      <c r="X73" s="25">
        <v>13.2613079846604</v>
      </c>
      <c r="Y73" s="25">
        <v>5.37777613826791</v>
      </c>
      <c r="Z73" s="25">
        <f>SUM(Table1[[#This Row],[DRI1_QTY (MT) (Lumps)]],Table1[[#This Row],[DRI2_QTY
(MT) (Fines)]])</f>
        <v>18.6390841229283</v>
      </c>
      <c r="AA73" s="25">
        <f>Table1[[#This Row],[TOT_DRI_QTY]]-Table1[[#This Row],[Sum of dir 1 + dri 2]]</f>
        <v>-0.873842883209711</v>
      </c>
      <c r="AB73" s="25">
        <v>17.7652412397186</v>
      </c>
      <c r="AC73" s="25">
        <v>40.8471652327861</v>
      </c>
      <c r="AD73" s="25">
        <v>65.4203428047834</v>
      </c>
      <c r="AE73" s="25">
        <v>10.6467200978987</v>
      </c>
      <c r="AF73" s="25">
        <v>1.95887955316297</v>
      </c>
      <c r="AG73" s="25">
        <v>1.92746007489605</v>
      </c>
      <c r="AH73" s="25">
        <v>3.03812341435832</v>
      </c>
      <c r="AI73" s="25">
        <v>1635.31088031015</v>
      </c>
      <c r="AJ73" s="21">
        <v>0</v>
      </c>
      <c r="AK73" s="25">
        <v>537.606085172428</v>
      </c>
      <c r="AL73" s="25">
        <v>12429.6999431992</v>
      </c>
      <c r="AM73" s="25">
        <v>184.242141876295</v>
      </c>
      <c r="AN73" s="25">
        <v>-0.990547619797784</v>
      </c>
      <c r="AO73" s="25">
        <v>33.5357862092906</v>
      </c>
      <c r="AP73" s="25">
        <v>13.6182135655504</v>
      </c>
      <c r="AQ73" s="25">
        <v>46.8458680739967</v>
      </c>
      <c r="AR73" s="26">
        <v>45174.899849537</v>
      </c>
      <c r="AS73" s="26">
        <v>45174.9231944444</v>
      </c>
      <c r="AT73" s="21">
        <v>0</v>
      </c>
      <c r="AU73" s="21">
        <v>0</v>
      </c>
      <c r="AV73" s="25">
        <v>194.26571002728</v>
      </c>
      <c r="AW73" s="25">
        <v>206.448310737166</v>
      </c>
      <c r="AX73" s="25">
        <v>211.236326304282</v>
      </c>
      <c r="AY73" s="25">
        <v>229.35167615539</v>
      </c>
      <c r="AZ73" s="21">
        <v>0</v>
      </c>
      <c r="BA73" s="21">
        <v>0</v>
      </c>
      <c r="BB73" s="21"/>
      <c r="BC73" s="21">
        <v>0</v>
      </c>
      <c r="BD73" s="21">
        <v>0</v>
      </c>
      <c r="BE73" s="29">
        <v>45174.9184143519</v>
      </c>
      <c r="BF73" s="30">
        <v>0.284807162899442</v>
      </c>
      <c r="BG73" s="30">
        <v>0.00192930597594691</v>
      </c>
      <c r="BH73" s="30">
        <v>0.0276789363196686</v>
      </c>
      <c r="BI73" s="30">
        <v>0.0133203010785053</v>
      </c>
      <c r="BJ73" s="30">
        <v>0.0757552979563578</v>
      </c>
      <c r="BK73" s="30">
        <v>0.00619686082319571</v>
      </c>
      <c r="BL73" s="30">
        <v>0.0366308088925763</v>
      </c>
      <c r="BM73" s="30">
        <v>0.0219472450812256</v>
      </c>
      <c r="BN73" s="30">
        <v>0.00322255579393498</v>
      </c>
      <c r="BO73" s="21">
        <v>0</v>
      </c>
      <c r="BP73" s="21">
        <v>0</v>
      </c>
      <c r="BQ73" s="25">
        <v>0.264237569809261</v>
      </c>
      <c r="BR73" s="25">
        <v>0.293510255691372</v>
      </c>
      <c r="BS73" s="32">
        <v>123.145246903595</v>
      </c>
      <c r="BT73" s="25">
        <v>1.02906913285733</v>
      </c>
      <c r="BU73" s="25">
        <v>7.66822934310823</v>
      </c>
      <c r="BV73" s="25">
        <v>1.07399654019694</v>
      </c>
      <c r="BW73" s="21">
        <v>0</v>
      </c>
      <c r="BX73" s="25">
        <v>667.520344360431</v>
      </c>
      <c r="BY73" s="25">
        <v>654.265344307842</v>
      </c>
      <c r="BZ73" s="25">
        <v>484.256766736817</v>
      </c>
      <c r="CA73" s="21">
        <v>0</v>
      </c>
      <c r="CB73" s="21">
        <v>0</v>
      </c>
      <c r="CC73" s="21">
        <v>0</v>
      </c>
      <c r="CD73" s="26">
        <v>45174.8904513889</v>
      </c>
      <c r="CE73" s="21"/>
      <c r="CF73" s="21"/>
      <c r="CG73" s="21"/>
      <c r="CH73" s="21"/>
      <c r="CI73" s="32">
        <v>306.313710491561</v>
      </c>
      <c r="CJ73" s="25">
        <v>1.06761424469639</v>
      </c>
      <c r="CK73" s="32">
        <v>4.67910721704506</v>
      </c>
      <c r="CL73" s="32">
        <v>59.4010227434331</v>
      </c>
    </row>
    <row r="74" spans="1:90">
      <c r="A74" s="16">
        <v>73</v>
      </c>
      <c r="B74" s="17">
        <v>45174</v>
      </c>
      <c r="C74" s="18">
        <v>43916</v>
      </c>
      <c r="D74" s="19" t="s">
        <v>133</v>
      </c>
      <c r="E74" s="20" t="s">
        <v>112</v>
      </c>
      <c r="F74" s="21"/>
      <c r="G74" s="21"/>
      <c r="H74" s="19" t="s">
        <v>92</v>
      </c>
      <c r="I74" s="19" t="s">
        <v>93</v>
      </c>
      <c r="J74" s="25">
        <v>0</v>
      </c>
      <c r="K74" s="25">
        <v>0.0923759914527097</v>
      </c>
      <c r="L74" s="25">
        <v>0.21741359212898</v>
      </c>
      <c r="M74" s="25">
        <v>0.951261461384939</v>
      </c>
      <c r="N74" s="21">
        <v>0</v>
      </c>
      <c r="O74" s="21">
        <v>0</v>
      </c>
      <c r="P74" s="25">
        <v>0</v>
      </c>
      <c r="Q74" s="21">
        <v>0</v>
      </c>
      <c r="R74" s="21">
        <v>0</v>
      </c>
      <c r="S74" s="25">
        <v>1.9473411674109</v>
      </c>
      <c r="T74" s="25">
        <v>0</v>
      </c>
      <c r="U74" s="25">
        <v>1.80645251482817</v>
      </c>
      <c r="V74" s="25">
        <v>5</v>
      </c>
      <c r="W74" s="21">
        <v>0</v>
      </c>
      <c r="X74" s="25">
        <v>14.6632584296773</v>
      </c>
      <c r="Y74" s="25">
        <v>4.98449760742234</v>
      </c>
      <c r="Z74" s="25">
        <f>SUM(Table1[[#This Row],[DRI1_QTY (MT) (Lumps)]],Table1[[#This Row],[DRI2_QTY
(MT) (Fines)]])</f>
        <v>19.6477560370996</v>
      </c>
      <c r="AA74" s="25">
        <f>Table1[[#This Row],[TOT_DRI_QTY]]-Table1[[#This Row],[Sum of dir 1 + dri 2]]</f>
        <v>0.771707749823459</v>
      </c>
      <c r="AB74" s="25">
        <v>20.4194637869231</v>
      </c>
      <c r="AC74" s="25">
        <v>39.2545875942802</v>
      </c>
      <c r="AD74" s="25">
        <v>59.8316525774996</v>
      </c>
      <c r="AE74" s="25">
        <v>10.4116061399354</v>
      </c>
      <c r="AF74" s="25">
        <v>2.42006248169045</v>
      </c>
      <c r="AG74" s="25">
        <v>1.24815446290682</v>
      </c>
      <c r="AH74" s="25">
        <v>3.89786409750073</v>
      </c>
      <c r="AI74" s="25">
        <v>1616.01547326773</v>
      </c>
      <c r="AJ74" s="21">
        <v>0</v>
      </c>
      <c r="AK74" s="25">
        <v>424.138957125565</v>
      </c>
      <c r="AL74" s="25">
        <v>11408.364561716</v>
      </c>
      <c r="AM74" s="25">
        <v>204.317416111559</v>
      </c>
      <c r="AN74" s="25">
        <v>-1</v>
      </c>
      <c r="AO74" s="25">
        <v>44.2826800680662</v>
      </c>
      <c r="AP74" s="25">
        <v>11.3540493811936</v>
      </c>
      <c r="AQ74" s="25">
        <v>55.797053255295</v>
      </c>
      <c r="AR74" s="26">
        <v>45174.9308796296</v>
      </c>
      <c r="AS74" s="26">
        <v>45174.9625578704</v>
      </c>
      <c r="AT74" s="21">
        <v>0</v>
      </c>
      <c r="AU74" s="21">
        <v>0</v>
      </c>
      <c r="AV74" s="25">
        <v>186.979608233578</v>
      </c>
      <c r="AW74" s="25">
        <v>207.300953542058</v>
      </c>
      <c r="AX74" s="25">
        <v>186.449685779923</v>
      </c>
      <c r="AY74" s="25">
        <v>216.842756651685</v>
      </c>
      <c r="AZ74" s="21">
        <v>0</v>
      </c>
      <c r="BA74" s="21">
        <v>0</v>
      </c>
      <c r="BB74" s="21"/>
      <c r="BC74" s="21">
        <v>0</v>
      </c>
      <c r="BD74" s="21">
        <v>0</v>
      </c>
      <c r="BE74" s="29">
        <v>45174.9492939815</v>
      </c>
      <c r="BF74" s="30">
        <v>0.303897176028644</v>
      </c>
      <c r="BG74" s="30">
        <v>0.00223957848958973</v>
      </c>
      <c r="BH74" s="30">
        <v>0.0273287711532537</v>
      </c>
      <c r="BI74" s="30">
        <v>0.0164122855404691</v>
      </c>
      <c r="BJ74" s="30">
        <v>0.0663986855405421</v>
      </c>
      <c r="BK74" s="30">
        <v>0.00648785792506431</v>
      </c>
      <c r="BL74" s="30">
        <v>0.0519498938496138</v>
      </c>
      <c r="BM74" s="30">
        <v>0.0181096694260744</v>
      </c>
      <c r="BN74" s="30">
        <v>0.00318182668509631</v>
      </c>
      <c r="BO74" s="21">
        <v>0</v>
      </c>
      <c r="BP74" s="21">
        <v>0</v>
      </c>
      <c r="BQ74" s="25">
        <v>0.272400298808366</v>
      </c>
      <c r="BR74" s="25">
        <v>0.285305827406473</v>
      </c>
      <c r="BS74" s="32">
        <v>148.535165327954</v>
      </c>
      <c r="BT74" s="25">
        <v>1.03778235531504</v>
      </c>
      <c r="BU74" s="25">
        <v>5.78008799100127</v>
      </c>
      <c r="BV74" s="25">
        <v>1.58506808303941</v>
      </c>
      <c r="BW74" s="21">
        <v>0</v>
      </c>
      <c r="BX74" s="25">
        <v>887.936469773611</v>
      </c>
      <c r="BY74" s="25">
        <v>801.840845159521</v>
      </c>
      <c r="BZ74" s="25">
        <v>511.577331240445</v>
      </c>
      <c r="CA74" s="21">
        <v>0</v>
      </c>
      <c r="CB74" s="21">
        <v>0</v>
      </c>
      <c r="CC74" s="21">
        <v>0</v>
      </c>
      <c r="CD74" s="26">
        <v>45174.9231944444</v>
      </c>
      <c r="CE74" s="21"/>
      <c r="CF74" s="21"/>
      <c r="CG74" s="21"/>
      <c r="CH74" s="21"/>
      <c r="CI74" s="32">
        <v>433.221124695737</v>
      </c>
      <c r="CJ74" s="25">
        <v>0</v>
      </c>
      <c r="CK74" s="32">
        <v>4.75857587075893</v>
      </c>
      <c r="CL74" s="32">
        <v>56.7796594669103</v>
      </c>
    </row>
    <row r="75" spans="1:90">
      <c r="A75" s="16">
        <v>74</v>
      </c>
      <c r="B75" s="17">
        <v>45174</v>
      </c>
      <c r="C75" s="18">
        <v>44083.3440306828</v>
      </c>
      <c r="D75" s="19" t="s">
        <v>134</v>
      </c>
      <c r="E75" s="20" t="s">
        <v>112</v>
      </c>
      <c r="F75" s="21"/>
      <c r="G75" s="21"/>
      <c r="H75" s="19" t="s">
        <v>92</v>
      </c>
      <c r="I75" s="19" t="s">
        <v>93</v>
      </c>
      <c r="J75" s="25">
        <v>0</v>
      </c>
      <c r="K75" s="25">
        <v>0.137920054739077</v>
      </c>
      <c r="L75" s="25">
        <v>0.143868699978789</v>
      </c>
      <c r="M75" s="25">
        <v>0.975669624671589</v>
      </c>
      <c r="N75" s="21">
        <v>0</v>
      </c>
      <c r="O75" s="21">
        <v>0</v>
      </c>
      <c r="P75" s="25">
        <v>0</v>
      </c>
      <c r="Q75" s="21">
        <v>0</v>
      </c>
      <c r="R75" s="21">
        <v>0</v>
      </c>
      <c r="S75" s="25">
        <v>2.03649741902163</v>
      </c>
      <c r="T75" s="25">
        <v>0</v>
      </c>
      <c r="U75" s="25">
        <v>2.10781827989251</v>
      </c>
      <c r="V75" s="25">
        <v>5.07337590982907</v>
      </c>
      <c r="W75" s="21">
        <v>0</v>
      </c>
      <c r="X75" s="25">
        <v>16.93065613364</v>
      </c>
      <c r="Y75" s="25">
        <v>5.22310338278148</v>
      </c>
      <c r="Z75" s="25">
        <f>SUM(Table1[[#This Row],[DRI1_QTY (MT) (Lumps)]],Table1[[#This Row],[DRI2_QTY
(MT) (Fines)]])</f>
        <v>22.1537595164215</v>
      </c>
      <c r="AA75" s="25">
        <f>Table1[[#This Row],[TOT_DRI_QTY]]-Table1[[#This Row],[Sum of dir 1 + dri 2]]</f>
        <v>-0.964082506479979</v>
      </c>
      <c r="AB75" s="25">
        <v>21.1896770099415</v>
      </c>
      <c r="AC75" s="25">
        <v>40.9503351383121</v>
      </c>
      <c r="AD75" s="25">
        <v>69.0358347486417</v>
      </c>
      <c r="AE75" s="25">
        <v>10.2497163670432</v>
      </c>
      <c r="AF75" s="25">
        <v>2.33099259147119</v>
      </c>
      <c r="AG75" s="25">
        <v>0.60048827550255</v>
      </c>
      <c r="AH75" s="25">
        <v>4.04486718461081</v>
      </c>
      <c r="AI75" s="25">
        <v>1611.63199055089</v>
      </c>
      <c r="AJ75" s="21">
        <v>0</v>
      </c>
      <c r="AK75" s="25">
        <v>473.317468311986</v>
      </c>
      <c r="AL75" s="25">
        <v>11276.7611792884</v>
      </c>
      <c r="AM75" s="25">
        <v>171.301591031002</v>
      </c>
      <c r="AN75" s="25">
        <v>-1</v>
      </c>
      <c r="AO75" s="25">
        <v>38.7000330763914</v>
      </c>
      <c r="AP75" s="25">
        <v>11.5658749862125</v>
      </c>
      <c r="AQ75" s="25">
        <v>46.868611063026</v>
      </c>
      <c r="AR75" s="26">
        <v>45174.970474537</v>
      </c>
      <c r="AS75" s="26">
        <v>45174.9953472222</v>
      </c>
      <c r="AT75" s="21">
        <v>0</v>
      </c>
      <c r="AU75" s="21">
        <v>0</v>
      </c>
      <c r="AV75" s="25">
        <v>204.925266663436</v>
      </c>
      <c r="AW75" s="25">
        <v>197.975636808095</v>
      </c>
      <c r="AX75" s="25">
        <v>199.787551657433</v>
      </c>
      <c r="AY75" s="25">
        <v>226.192487326539</v>
      </c>
      <c r="AZ75" s="21">
        <v>0</v>
      </c>
      <c r="BA75" s="21">
        <v>0</v>
      </c>
      <c r="BB75" s="21"/>
      <c r="BC75" s="21">
        <v>0</v>
      </c>
      <c r="BD75" s="21">
        <v>0</v>
      </c>
      <c r="BE75" s="29">
        <v>45174.989224537</v>
      </c>
      <c r="BF75" s="30">
        <v>0.0467771394034792</v>
      </c>
      <c r="BG75" s="30">
        <v>0.00140236361588395</v>
      </c>
      <c r="BH75" s="30">
        <v>0.0184234805697036</v>
      </c>
      <c r="BI75" s="30">
        <v>0.0246325154051428</v>
      </c>
      <c r="BJ75" s="30">
        <v>0.0853272194148225</v>
      </c>
      <c r="BK75" s="30">
        <v>0.00927496589240548</v>
      </c>
      <c r="BL75" s="30">
        <v>0.0670639224590069</v>
      </c>
      <c r="BM75" s="30">
        <v>0.0178633368908282</v>
      </c>
      <c r="BN75" s="30">
        <v>0.0027530240580264</v>
      </c>
      <c r="BO75" s="21">
        <v>0</v>
      </c>
      <c r="BP75" s="21">
        <v>0</v>
      </c>
      <c r="BQ75" s="25">
        <v>0.0563162304682976</v>
      </c>
      <c r="BR75" s="25">
        <v>0.051581951243688</v>
      </c>
      <c r="BS75" s="32">
        <v>161.489059148557</v>
      </c>
      <c r="BT75" s="25">
        <v>1</v>
      </c>
      <c r="BU75" s="25">
        <v>7.62121452820138</v>
      </c>
      <c r="BV75" s="25">
        <v>2.06102527059481</v>
      </c>
      <c r="BW75" s="21">
        <v>0</v>
      </c>
      <c r="BX75" s="25">
        <v>882.973907827027</v>
      </c>
      <c r="BY75" s="25">
        <v>714.170598010455</v>
      </c>
      <c r="BZ75" s="25">
        <v>477.257079459241</v>
      </c>
      <c r="CA75" s="21">
        <v>0</v>
      </c>
      <c r="CB75" s="21">
        <v>0</v>
      </c>
      <c r="CC75" s="21">
        <v>0</v>
      </c>
      <c r="CD75" s="26">
        <v>45174.9625578704</v>
      </c>
      <c r="CE75" s="21"/>
      <c r="CF75" s="21"/>
      <c r="CG75" s="21"/>
      <c r="CH75" s="21"/>
      <c r="CI75" s="32">
        <v>328.093064274239</v>
      </c>
      <c r="CJ75" s="25">
        <v>0</v>
      </c>
      <c r="CK75" s="32">
        <v>4.232814</v>
      </c>
      <c r="CL75" s="32">
        <v>54.2779788048197</v>
      </c>
    </row>
    <row r="76" spans="1:90">
      <c r="A76" s="16">
        <v>75</v>
      </c>
      <c r="B76" s="17">
        <v>45175</v>
      </c>
      <c r="C76" s="18">
        <v>44009.9992016201</v>
      </c>
      <c r="D76" s="19" t="s">
        <v>134</v>
      </c>
      <c r="E76" s="20" t="s">
        <v>112</v>
      </c>
      <c r="F76" s="21"/>
      <c r="G76" s="21"/>
      <c r="H76" s="19" t="s">
        <v>92</v>
      </c>
      <c r="I76" s="19" t="s">
        <v>93</v>
      </c>
      <c r="J76" s="25">
        <v>0</v>
      </c>
      <c r="K76" s="25">
        <v>0.257595109240399</v>
      </c>
      <c r="L76" s="25">
        <v>0.054995303908513</v>
      </c>
      <c r="M76" s="25">
        <v>0.943440554230974</v>
      </c>
      <c r="N76" s="21">
        <v>0</v>
      </c>
      <c r="O76" s="21">
        <v>0</v>
      </c>
      <c r="P76" s="25">
        <v>0</v>
      </c>
      <c r="Q76" s="21">
        <v>0</v>
      </c>
      <c r="R76" s="21">
        <v>0</v>
      </c>
      <c r="S76" s="25">
        <v>1.82285059992519</v>
      </c>
      <c r="T76" s="25">
        <v>0</v>
      </c>
      <c r="U76" s="25">
        <v>2.05403931900793</v>
      </c>
      <c r="V76" s="25">
        <v>5</v>
      </c>
      <c r="W76" s="21">
        <v>0</v>
      </c>
      <c r="X76" s="25">
        <v>11.7775893842142</v>
      </c>
      <c r="Y76" s="25">
        <v>5.05064780699867</v>
      </c>
      <c r="Z76" s="25">
        <f>SUM(Table1[[#This Row],[DRI1_QTY (MT) (Lumps)]],Table1[[#This Row],[DRI2_QTY
(MT) (Fines)]])</f>
        <v>16.8282371912129</v>
      </c>
      <c r="AA76" s="25">
        <f>Table1[[#This Row],[TOT_DRI_QTY]]-Table1[[#This Row],[Sum of dir 1 + dri 2]]</f>
        <v>1.35078514035023</v>
      </c>
      <c r="AB76" s="25">
        <v>18.1790223315631</v>
      </c>
      <c r="AC76" s="25">
        <v>42.5982991073159</v>
      </c>
      <c r="AD76" s="25">
        <v>70.2917978937414</v>
      </c>
      <c r="AE76" s="25">
        <v>10.2596576776313</v>
      </c>
      <c r="AF76" s="25">
        <v>1.69827924554453</v>
      </c>
      <c r="AG76" s="25">
        <v>2.51277443383085</v>
      </c>
      <c r="AH76" s="25">
        <v>2.12841156441184</v>
      </c>
      <c r="AI76" s="25">
        <v>1663.67672598672</v>
      </c>
      <c r="AJ76" s="21">
        <v>0</v>
      </c>
      <c r="AK76" s="25">
        <v>526.098412445767</v>
      </c>
      <c r="AL76" s="25">
        <v>10189.5657296924</v>
      </c>
      <c r="AM76" s="25">
        <v>152.774728236728</v>
      </c>
      <c r="AN76" s="25">
        <v>-1</v>
      </c>
      <c r="AO76" s="25">
        <v>39.4302696419082</v>
      </c>
      <c r="AP76" s="25">
        <v>11.4100346326947</v>
      </c>
      <c r="AQ76" s="25">
        <v>46.283737311586</v>
      </c>
      <c r="AR76" s="26">
        <v>45175.0028356481</v>
      </c>
      <c r="AS76" s="26">
        <v>45175.0293634259</v>
      </c>
      <c r="AT76" s="21">
        <v>0</v>
      </c>
      <c r="AU76" s="21">
        <v>0</v>
      </c>
      <c r="AV76" s="25">
        <v>198.596767746622</v>
      </c>
      <c r="AW76" s="25">
        <v>197.766778251812</v>
      </c>
      <c r="AX76" s="25">
        <v>214.650022951035</v>
      </c>
      <c r="AY76" s="25">
        <v>237.674776099878</v>
      </c>
      <c r="AZ76" s="21">
        <v>0</v>
      </c>
      <c r="BA76" s="21">
        <v>0</v>
      </c>
      <c r="BB76" s="21"/>
      <c r="BC76" s="21">
        <v>0</v>
      </c>
      <c r="BD76" s="21">
        <v>0</v>
      </c>
      <c r="BE76" s="29">
        <v>45175.0243981481</v>
      </c>
      <c r="BF76" s="30">
        <v>0.0469870080458163</v>
      </c>
      <c r="BG76" s="30">
        <v>0.00177074188869128</v>
      </c>
      <c r="BH76" s="30">
        <v>0.0252469255550086</v>
      </c>
      <c r="BI76" s="30">
        <v>0.0296731514991122</v>
      </c>
      <c r="BJ76" s="30">
        <v>0.0919179871434181</v>
      </c>
      <c r="BK76" s="30">
        <v>0.00576453057749514</v>
      </c>
      <c r="BL76" s="30">
        <v>0.0729955435962011</v>
      </c>
      <c r="BM76" s="30">
        <v>0.0146928579456635</v>
      </c>
      <c r="BN76" s="30">
        <v>0.00329151461693435</v>
      </c>
      <c r="BO76" s="21">
        <v>0</v>
      </c>
      <c r="BP76" s="21">
        <v>0</v>
      </c>
      <c r="BQ76" s="25">
        <v>0.0492706431755998</v>
      </c>
      <c r="BR76" s="25">
        <v>0.0495964529218233</v>
      </c>
      <c r="BS76" s="32">
        <v>97.2430402036912</v>
      </c>
      <c r="BT76" s="25">
        <v>1</v>
      </c>
      <c r="BU76" s="25">
        <v>7.18254926900066</v>
      </c>
      <c r="BV76" s="25">
        <v>0.506567752163903</v>
      </c>
      <c r="BW76" s="21">
        <v>0</v>
      </c>
      <c r="BX76" s="25">
        <v>820.924663037633</v>
      </c>
      <c r="BY76" s="25">
        <v>648.637328992975</v>
      </c>
      <c r="BZ76" s="25">
        <v>488.797772680765</v>
      </c>
      <c r="CA76" s="21">
        <v>0</v>
      </c>
      <c r="CB76" s="21">
        <v>0</v>
      </c>
      <c r="CC76" s="21">
        <v>0</v>
      </c>
      <c r="CD76" s="26">
        <v>45174.9953472222</v>
      </c>
      <c r="CE76" s="21"/>
      <c r="CF76" s="21"/>
      <c r="CG76" s="21"/>
      <c r="CH76" s="21"/>
      <c r="CI76" s="32">
        <v>399.823504650371</v>
      </c>
      <c r="CJ76" s="25">
        <v>0</v>
      </c>
      <c r="CK76" s="32">
        <v>4.232814</v>
      </c>
      <c r="CL76" s="32">
        <v>52.8957177678557</v>
      </c>
    </row>
    <row r="77" spans="1:90">
      <c r="A77" s="16">
        <v>76</v>
      </c>
      <c r="B77" s="17">
        <v>45175</v>
      </c>
      <c r="C77" s="18">
        <v>43916</v>
      </c>
      <c r="D77" s="19" t="s">
        <v>134</v>
      </c>
      <c r="E77" s="20" t="s">
        <v>112</v>
      </c>
      <c r="F77" s="21"/>
      <c r="G77" s="21"/>
      <c r="H77" s="19" t="s">
        <v>92</v>
      </c>
      <c r="I77" s="19" t="s">
        <v>93</v>
      </c>
      <c r="J77" s="25">
        <v>0</v>
      </c>
      <c r="K77" s="25">
        <v>0.0273291805471449</v>
      </c>
      <c r="L77" s="25">
        <v>0.123983606718976</v>
      </c>
      <c r="M77" s="25">
        <v>0.986389646002289</v>
      </c>
      <c r="N77" s="21">
        <v>0</v>
      </c>
      <c r="O77" s="21">
        <v>0</v>
      </c>
      <c r="P77" s="25">
        <v>0</v>
      </c>
      <c r="Q77" s="21">
        <v>0</v>
      </c>
      <c r="R77" s="21">
        <v>0</v>
      </c>
      <c r="S77" s="25">
        <v>2.19657762294206</v>
      </c>
      <c r="T77" s="25">
        <v>0</v>
      </c>
      <c r="U77" s="25">
        <v>2.08337617539626</v>
      </c>
      <c r="V77" s="25">
        <v>5</v>
      </c>
      <c r="W77" s="21">
        <v>0</v>
      </c>
      <c r="X77" s="25">
        <v>10.9394064953218</v>
      </c>
      <c r="Y77" s="25">
        <v>4.77498187013283</v>
      </c>
      <c r="Z77" s="25">
        <f>SUM(Table1[[#This Row],[DRI1_QTY (MT) (Lumps)]],Table1[[#This Row],[DRI2_QTY
(MT) (Fines)]])</f>
        <v>15.7143883654546</v>
      </c>
      <c r="AA77" s="25">
        <f>Table1[[#This Row],[TOT_DRI_QTY]]-Table1[[#This Row],[Sum of dir 1 + dri 2]]</f>
        <v>-0.504365890197029</v>
      </c>
      <c r="AB77" s="25">
        <v>15.2100224752576</v>
      </c>
      <c r="AC77" s="25">
        <v>43.7059390897319</v>
      </c>
      <c r="AD77" s="25">
        <v>66.3375173074513</v>
      </c>
      <c r="AE77" s="25">
        <v>10.3158167211254</v>
      </c>
      <c r="AF77" s="25">
        <v>1.51585264998052</v>
      </c>
      <c r="AG77" s="25">
        <v>0.995109845030219</v>
      </c>
      <c r="AH77" s="25">
        <v>3.10723220746088</v>
      </c>
      <c r="AI77" s="25">
        <v>1762.9012398641</v>
      </c>
      <c r="AJ77" s="21">
        <v>0</v>
      </c>
      <c r="AK77" s="25">
        <v>588.476839478718</v>
      </c>
      <c r="AL77" s="25">
        <v>9631.52462563439</v>
      </c>
      <c r="AM77" s="25">
        <v>129.264069025893</v>
      </c>
      <c r="AN77" s="25">
        <v>-1</v>
      </c>
      <c r="AO77" s="25">
        <v>35.8306402899837</v>
      </c>
      <c r="AP77" s="25">
        <v>9.30027831610847</v>
      </c>
      <c r="AQ77" s="25">
        <v>43.6216699768206</v>
      </c>
      <c r="AR77" s="26">
        <v>45175.0358449074</v>
      </c>
      <c r="AS77" s="26">
        <v>45175.0601041667</v>
      </c>
      <c r="AT77" s="21">
        <v>0</v>
      </c>
      <c r="AU77" s="21">
        <v>0</v>
      </c>
      <c r="AV77" s="25">
        <v>204.919771026587</v>
      </c>
      <c r="AW77" s="25">
        <v>191.606044471431</v>
      </c>
      <c r="AX77" s="25">
        <v>196.915888589583</v>
      </c>
      <c r="AY77" s="25">
        <v>272.199712545009</v>
      </c>
      <c r="AZ77" s="21">
        <v>0</v>
      </c>
      <c r="BA77" s="21">
        <v>0</v>
      </c>
      <c r="BB77" s="21"/>
      <c r="BC77" s="21">
        <v>0</v>
      </c>
      <c r="BD77" s="21">
        <v>0</v>
      </c>
      <c r="BE77" s="29">
        <v>45175.0599189815</v>
      </c>
      <c r="BF77" s="30">
        <v>0.0621007587671926</v>
      </c>
      <c r="BG77" s="30">
        <v>0.000484112025394032</v>
      </c>
      <c r="BH77" s="30">
        <v>0.0173018468529557</v>
      </c>
      <c r="BI77" s="30">
        <v>0.0158584895740101</v>
      </c>
      <c r="BJ77" s="30">
        <v>0.0893361334790549</v>
      </c>
      <c r="BK77" s="30">
        <v>0.0061367173789097</v>
      </c>
      <c r="BL77" s="30">
        <v>0.0592246655410561</v>
      </c>
      <c r="BM77" s="30">
        <v>0.0217174083391939</v>
      </c>
      <c r="BN77" s="30">
        <v>0.00348715892263766</v>
      </c>
      <c r="BO77" s="21">
        <v>0</v>
      </c>
      <c r="BP77" s="21">
        <v>0</v>
      </c>
      <c r="BQ77" s="25">
        <v>0.368965049513217</v>
      </c>
      <c r="BR77" s="25">
        <v>0.0577869652613534</v>
      </c>
      <c r="BS77" s="32">
        <v>116.420445630234</v>
      </c>
      <c r="BT77" s="25">
        <v>1.03524747611593</v>
      </c>
      <c r="BU77" s="25">
        <v>9.56464344610575</v>
      </c>
      <c r="BV77" s="25">
        <v>1.66447818118059</v>
      </c>
      <c r="BW77" s="21">
        <v>0</v>
      </c>
      <c r="BX77" s="25">
        <v>845.29874233641</v>
      </c>
      <c r="BY77" s="25">
        <v>896.339155448986</v>
      </c>
      <c r="BZ77" s="25">
        <v>586.753804079873</v>
      </c>
      <c r="CA77" s="21">
        <v>0</v>
      </c>
      <c r="CB77" s="21">
        <v>0</v>
      </c>
      <c r="CC77" s="21">
        <v>0</v>
      </c>
      <c r="CD77" s="26">
        <v>45175.0293634259</v>
      </c>
      <c r="CE77" s="21"/>
      <c r="CF77" s="21"/>
      <c r="CG77" s="21"/>
      <c r="CH77" s="21"/>
      <c r="CI77" s="32">
        <v>368.355740338564</v>
      </c>
      <c r="CJ77" s="25">
        <v>0</v>
      </c>
      <c r="CK77" s="32">
        <v>4.62072690282927</v>
      </c>
      <c r="CL77" s="32">
        <v>57.6767977757677</v>
      </c>
    </row>
    <row r="78" spans="1:90">
      <c r="A78" s="16">
        <v>77</v>
      </c>
      <c r="B78" s="17">
        <v>45175</v>
      </c>
      <c r="C78" s="18">
        <v>43916</v>
      </c>
      <c r="D78" s="19" t="s">
        <v>135</v>
      </c>
      <c r="E78" s="20" t="s">
        <v>112</v>
      </c>
      <c r="F78" s="21"/>
      <c r="G78" s="21"/>
      <c r="H78" s="19" t="s">
        <v>92</v>
      </c>
      <c r="I78" s="19" t="s">
        <v>93</v>
      </c>
      <c r="J78" s="25">
        <v>0</v>
      </c>
      <c r="K78" s="25">
        <v>0.0333956721793621</v>
      </c>
      <c r="L78" s="25">
        <v>0.0389036035568176</v>
      </c>
      <c r="M78" s="25">
        <v>0.989038438078716</v>
      </c>
      <c r="N78" s="21">
        <v>0</v>
      </c>
      <c r="O78" s="21">
        <v>0</v>
      </c>
      <c r="P78" s="25">
        <v>0</v>
      </c>
      <c r="Q78" s="21">
        <v>0</v>
      </c>
      <c r="R78" s="21">
        <v>0</v>
      </c>
      <c r="S78" s="25">
        <v>2.00988708711623</v>
      </c>
      <c r="T78" s="25">
        <v>0</v>
      </c>
      <c r="U78" s="25">
        <v>1.96416650983555</v>
      </c>
      <c r="V78" s="25">
        <v>5.20930636769311</v>
      </c>
      <c r="W78" s="21">
        <v>0</v>
      </c>
      <c r="X78" s="25">
        <v>9.69008148273868</v>
      </c>
      <c r="Y78" s="25">
        <v>5.4208485746872</v>
      </c>
      <c r="Z78" s="25">
        <f>SUM(Table1[[#This Row],[DRI1_QTY (MT) (Lumps)]],Table1[[#This Row],[DRI2_QTY
(MT) (Fines)]])</f>
        <v>15.1109300574259</v>
      </c>
      <c r="AA78" s="25">
        <f>Table1[[#This Row],[TOT_DRI_QTY]]-Table1[[#This Row],[Sum of dir 1 + dri 2]]</f>
        <v>0.0192634672184191</v>
      </c>
      <c r="AB78" s="25">
        <v>15.1301935246443</v>
      </c>
      <c r="AC78" s="25">
        <v>38.871634065997</v>
      </c>
      <c r="AD78" s="25">
        <v>53.3701604872495</v>
      </c>
      <c r="AE78" s="25">
        <v>10.3106049756046</v>
      </c>
      <c r="AF78" s="25">
        <v>2.07992976473644</v>
      </c>
      <c r="AG78" s="25">
        <v>0.993666017230409</v>
      </c>
      <c r="AH78" s="25">
        <v>4.23917123148556</v>
      </c>
      <c r="AI78" s="25">
        <v>1618.10346702458</v>
      </c>
      <c r="AJ78" s="21">
        <v>0</v>
      </c>
      <c r="AK78" s="25">
        <v>471.695450421889</v>
      </c>
      <c r="AL78" s="25">
        <v>10978.0395181397</v>
      </c>
      <c r="AM78" s="25">
        <v>172.748875769937</v>
      </c>
      <c r="AN78" s="25">
        <v>-1</v>
      </c>
      <c r="AO78" s="25">
        <v>42.7527376090163</v>
      </c>
      <c r="AP78" s="25">
        <v>28.3530974750266</v>
      </c>
      <c r="AQ78" s="25">
        <v>74.912783402723</v>
      </c>
      <c r="AR78" s="26">
        <v>45175.0803472222</v>
      </c>
      <c r="AS78" s="26">
        <v>45175.1121643518</v>
      </c>
      <c r="AT78" s="21">
        <v>0</v>
      </c>
      <c r="AU78" s="21">
        <v>0</v>
      </c>
      <c r="AV78" s="25">
        <v>204.409532588965</v>
      </c>
      <c r="AW78" s="25">
        <v>191.175975078015</v>
      </c>
      <c r="AX78" s="25">
        <v>200.151170491704</v>
      </c>
      <c r="AY78" s="25">
        <v>226.633354083517</v>
      </c>
      <c r="AZ78" s="21">
        <v>0</v>
      </c>
      <c r="BA78" s="21">
        <v>0</v>
      </c>
      <c r="BB78" s="21"/>
      <c r="BC78" s="21">
        <v>0</v>
      </c>
      <c r="BD78" s="21">
        <v>0</v>
      </c>
      <c r="BE78" s="29">
        <v>45175.1002430556</v>
      </c>
      <c r="BF78" s="30">
        <v>0.0695908111621033</v>
      </c>
      <c r="BG78" s="30">
        <v>0.00266574529799787</v>
      </c>
      <c r="BH78" s="30">
        <v>0.0186977947964367</v>
      </c>
      <c r="BI78" s="30">
        <v>0.015434443290479</v>
      </c>
      <c r="BJ78" s="30">
        <v>0.106398279435607</v>
      </c>
      <c r="BK78" s="30">
        <v>0.00555176524385844</v>
      </c>
      <c r="BL78" s="30">
        <v>0.064870345968943</v>
      </c>
      <c r="BM78" s="30">
        <v>0.0152095762917065</v>
      </c>
      <c r="BN78" s="30">
        <v>0.00281222393228949</v>
      </c>
      <c r="BO78" s="21">
        <v>0</v>
      </c>
      <c r="BP78" s="21">
        <v>0</v>
      </c>
      <c r="BQ78" s="25">
        <v>0.0737393658510476</v>
      </c>
      <c r="BR78" s="25">
        <v>0.0714359050149505</v>
      </c>
      <c r="BS78" s="32">
        <v>159.708503238646</v>
      </c>
      <c r="BT78" s="25">
        <v>1</v>
      </c>
      <c r="BU78" s="25">
        <v>6.88774358706577</v>
      </c>
      <c r="BV78" s="25">
        <v>1.71763470101581</v>
      </c>
      <c r="BW78" s="21">
        <v>0</v>
      </c>
      <c r="BX78" s="25">
        <v>873.814645734447</v>
      </c>
      <c r="BY78" s="25">
        <v>831.777041660826</v>
      </c>
      <c r="BZ78" s="25">
        <v>550.496214675628</v>
      </c>
      <c r="CA78" s="21">
        <v>0</v>
      </c>
      <c r="CB78" s="21">
        <v>0</v>
      </c>
      <c r="CC78" s="21">
        <v>0</v>
      </c>
      <c r="CD78" s="26">
        <v>45175.0601041667</v>
      </c>
      <c r="CE78" s="21"/>
      <c r="CF78" s="21"/>
      <c r="CG78" s="21"/>
      <c r="CH78" s="21"/>
      <c r="CI78" s="32">
        <v>291.518486776924</v>
      </c>
      <c r="CJ78" s="25">
        <v>0</v>
      </c>
      <c r="CK78" s="32">
        <v>4.9131</v>
      </c>
      <c r="CL78" s="32">
        <v>51.4001799059221</v>
      </c>
    </row>
    <row r="79" spans="1:90">
      <c r="A79" s="16">
        <v>78</v>
      </c>
      <c r="B79" s="17">
        <v>45175</v>
      </c>
      <c r="C79" s="18">
        <v>43916</v>
      </c>
      <c r="D79" s="19" t="s">
        <v>135</v>
      </c>
      <c r="E79" s="20" t="s">
        <v>112</v>
      </c>
      <c r="F79" s="21"/>
      <c r="G79" s="21"/>
      <c r="H79" s="19" t="s">
        <v>92</v>
      </c>
      <c r="I79" s="19" t="s">
        <v>93</v>
      </c>
      <c r="J79" s="25">
        <v>0</v>
      </c>
      <c r="K79" s="25">
        <v>0.0464238393035233</v>
      </c>
      <c r="L79" s="25">
        <v>0.0859057904612269</v>
      </c>
      <c r="M79" s="25">
        <v>0.993814573840365</v>
      </c>
      <c r="N79" s="21">
        <v>0</v>
      </c>
      <c r="O79" s="21">
        <v>0</v>
      </c>
      <c r="P79" s="25">
        <v>0</v>
      </c>
      <c r="Q79" s="21">
        <v>0</v>
      </c>
      <c r="R79" s="21">
        <v>0</v>
      </c>
      <c r="S79" s="25">
        <v>1.98121259947466</v>
      </c>
      <c r="T79" s="25">
        <v>0</v>
      </c>
      <c r="U79" s="25">
        <v>2.10833629025523</v>
      </c>
      <c r="V79" s="25">
        <v>5</v>
      </c>
      <c r="W79" s="21">
        <v>0</v>
      </c>
      <c r="X79" s="25">
        <v>11.3598750630467</v>
      </c>
      <c r="Y79" s="25">
        <v>4.85861907604548</v>
      </c>
      <c r="Z79" s="25">
        <f>SUM(Table1[[#This Row],[DRI1_QTY (MT) (Lumps)]],Table1[[#This Row],[DRI2_QTY
(MT) (Fines)]])</f>
        <v>16.2184941390922</v>
      </c>
      <c r="AA79" s="25">
        <f>Table1[[#This Row],[TOT_DRI_QTY]]-Table1[[#This Row],[Sum of dir 1 + dri 2]]</f>
        <v>1.37506780110042</v>
      </c>
      <c r="AB79" s="25">
        <v>17.5935619401926</v>
      </c>
      <c r="AC79" s="25">
        <v>44.3447032197536</v>
      </c>
      <c r="AD79" s="25">
        <v>65.9256441492562</v>
      </c>
      <c r="AE79" s="25">
        <v>9.48735391126853</v>
      </c>
      <c r="AF79" s="25">
        <v>1.49088962993393</v>
      </c>
      <c r="AG79" s="25">
        <v>1.34929494331147</v>
      </c>
      <c r="AH79" s="25">
        <v>2.78271410003631</v>
      </c>
      <c r="AI79" s="25">
        <v>1618.9708324259</v>
      </c>
      <c r="AJ79" s="21">
        <v>0</v>
      </c>
      <c r="AK79" s="25">
        <v>610.799394498642</v>
      </c>
      <c r="AL79" s="25">
        <v>10261.4073956164</v>
      </c>
      <c r="AM79" s="25">
        <v>155.006103212227</v>
      </c>
      <c r="AN79" s="25">
        <v>-1</v>
      </c>
      <c r="AO79" s="25">
        <v>37.662699378908</v>
      </c>
      <c r="AP79" s="25">
        <v>14.9218177481823</v>
      </c>
      <c r="AQ79" s="25">
        <v>45.3474359720926</v>
      </c>
      <c r="AR79" s="26">
        <v>45175.1219328704</v>
      </c>
      <c r="AS79" s="26">
        <v>45175.1471759259</v>
      </c>
      <c r="AT79" s="21">
        <v>0</v>
      </c>
      <c r="AU79" s="21">
        <v>0</v>
      </c>
      <c r="AV79" s="25">
        <v>205.975219115657</v>
      </c>
      <c r="AW79" s="25">
        <v>211.004110511519</v>
      </c>
      <c r="AX79" s="25">
        <v>224.883105096058</v>
      </c>
      <c r="AY79" s="25">
        <v>248.889639890181</v>
      </c>
      <c r="AZ79" s="21">
        <v>0</v>
      </c>
      <c r="BA79" s="21">
        <v>0</v>
      </c>
      <c r="BB79" s="21"/>
      <c r="BC79" s="21">
        <v>0</v>
      </c>
      <c r="BD79" s="21">
        <v>0</v>
      </c>
      <c r="BE79" s="29">
        <v>45175.1465277778</v>
      </c>
      <c r="BF79" s="30">
        <v>0.0462711440300664</v>
      </c>
      <c r="BG79" s="30">
        <v>0.00212179401217497</v>
      </c>
      <c r="BH79" s="30">
        <v>0.0100526065406083</v>
      </c>
      <c r="BI79" s="30">
        <v>0.013848631850037</v>
      </c>
      <c r="BJ79" s="30">
        <v>0.094233194332224</v>
      </c>
      <c r="BK79" s="30">
        <v>0.00677673831064386</v>
      </c>
      <c r="BL79" s="30">
        <v>0.044551265450813</v>
      </c>
      <c r="BM79" s="30">
        <v>0.0152883213085468</v>
      </c>
      <c r="BN79" s="30">
        <v>0.00304393128314397</v>
      </c>
      <c r="BO79" s="21">
        <v>0</v>
      </c>
      <c r="BP79" s="21">
        <v>0</v>
      </c>
      <c r="BQ79" s="25">
        <v>0.138183994265869</v>
      </c>
      <c r="BR79" s="25">
        <v>0.0472427808149669</v>
      </c>
      <c r="BS79" s="32">
        <v>121.764301515599</v>
      </c>
      <c r="BT79" s="25">
        <v>1</v>
      </c>
      <c r="BU79" s="25">
        <v>5.90955082625976</v>
      </c>
      <c r="BV79" s="25">
        <v>1.30524421052568</v>
      </c>
      <c r="BW79" s="21">
        <v>0</v>
      </c>
      <c r="BX79" s="25">
        <v>811.262150167149</v>
      </c>
      <c r="BY79" s="25">
        <v>730.991908380582</v>
      </c>
      <c r="BZ79" s="25">
        <v>452.709975793895</v>
      </c>
      <c r="CA79" s="21">
        <v>0</v>
      </c>
      <c r="CB79" s="21">
        <v>0</v>
      </c>
      <c r="CC79" s="21">
        <v>0</v>
      </c>
      <c r="CD79" s="26">
        <v>45175.1121643518</v>
      </c>
      <c r="CE79" s="21"/>
      <c r="CF79" s="21"/>
      <c r="CG79" s="21"/>
      <c r="CH79" s="21"/>
      <c r="CI79" s="32">
        <v>335.005968748983</v>
      </c>
      <c r="CJ79" s="25">
        <v>0</v>
      </c>
      <c r="CK79" s="32">
        <v>4.70352424877258</v>
      </c>
      <c r="CL79" s="32">
        <v>53.8828701016362</v>
      </c>
    </row>
    <row r="80" spans="1:90">
      <c r="A80" s="16">
        <v>79</v>
      </c>
      <c r="B80" s="17">
        <v>45175</v>
      </c>
      <c r="C80" s="18">
        <v>46021</v>
      </c>
      <c r="D80" s="19" t="s">
        <v>135</v>
      </c>
      <c r="E80" s="20" t="s">
        <v>112</v>
      </c>
      <c r="F80" s="21"/>
      <c r="G80" s="21"/>
      <c r="H80" s="19" t="s">
        <v>92</v>
      </c>
      <c r="I80" s="19" t="s">
        <v>93</v>
      </c>
      <c r="J80" s="25">
        <v>0</v>
      </c>
      <c r="K80" s="25">
        <v>0.0300648604975488</v>
      </c>
      <c r="L80" s="25">
        <v>0.0363500331773114</v>
      </c>
      <c r="M80" s="25">
        <v>0.975333258447003</v>
      </c>
      <c r="N80" s="21">
        <v>0</v>
      </c>
      <c r="O80" s="21">
        <v>0</v>
      </c>
      <c r="P80" s="25">
        <v>0</v>
      </c>
      <c r="Q80" s="21">
        <v>0</v>
      </c>
      <c r="R80" s="21">
        <v>0</v>
      </c>
      <c r="S80" s="25">
        <v>1.82937530215441</v>
      </c>
      <c r="T80" s="25">
        <v>0</v>
      </c>
      <c r="U80" s="25">
        <v>1.94297222326853</v>
      </c>
      <c r="V80" s="25">
        <v>5.29338343065002</v>
      </c>
      <c r="W80" s="21">
        <v>0</v>
      </c>
      <c r="X80" s="25">
        <v>12.0413298993233</v>
      </c>
      <c r="Y80" s="25">
        <v>4.98031296009463</v>
      </c>
      <c r="Z80" s="25">
        <f>SUM(Table1[[#This Row],[DRI1_QTY (MT) (Lumps)]],Table1[[#This Row],[DRI2_QTY
(MT) (Fines)]])</f>
        <v>17.0216428594179</v>
      </c>
      <c r="AA80" s="25">
        <f>Table1[[#This Row],[TOT_DRI_QTY]]-Table1[[#This Row],[Sum of dir 1 + dri 2]]</f>
        <v>1.39395867837837</v>
      </c>
      <c r="AB80" s="25">
        <v>18.4156015377963</v>
      </c>
      <c r="AC80" s="25">
        <v>40.8471548816415</v>
      </c>
      <c r="AD80" s="25">
        <v>65.4735037577761</v>
      </c>
      <c r="AE80" s="25">
        <v>9.55150811307263</v>
      </c>
      <c r="AF80" s="25">
        <v>1.67695824756366</v>
      </c>
      <c r="AG80" s="25">
        <v>1.59473151547348</v>
      </c>
      <c r="AH80" s="25">
        <v>3.23274767859672</v>
      </c>
      <c r="AI80" s="25">
        <v>1650.97226190537</v>
      </c>
      <c r="AJ80" s="21">
        <v>0</v>
      </c>
      <c r="AK80" s="25">
        <v>532.148050428132</v>
      </c>
      <c r="AL80" s="25">
        <v>9434.63748273013</v>
      </c>
      <c r="AM80" s="25">
        <v>145.124062996285</v>
      </c>
      <c r="AN80" s="25">
        <v>-0.968857489617955</v>
      </c>
      <c r="AO80" s="25">
        <v>36.0421302722431</v>
      </c>
      <c r="AP80" s="25">
        <v>14.9714189285513</v>
      </c>
      <c r="AQ80" s="25">
        <v>50.4129101696947</v>
      </c>
      <c r="AR80" s="26">
        <v>45175.1575</v>
      </c>
      <c r="AS80" s="26">
        <v>45175.1825462963</v>
      </c>
      <c r="AT80" s="21">
        <v>0</v>
      </c>
      <c r="AU80" s="21">
        <v>0</v>
      </c>
      <c r="AV80" s="25">
        <v>199.780769367425</v>
      </c>
      <c r="AW80" s="25">
        <v>220.86429034388</v>
      </c>
      <c r="AX80" s="25">
        <v>199.012604035463</v>
      </c>
      <c r="AY80" s="25">
        <v>253.919411178117</v>
      </c>
      <c r="AZ80" s="21">
        <v>0</v>
      </c>
      <c r="BA80" s="21">
        <v>0</v>
      </c>
      <c r="BB80" s="21"/>
      <c r="BC80" s="21">
        <v>0</v>
      </c>
      <c r="BD80" s="21">
        <v>0</v>
      </c>
      <c r="BE80" s="29">
        <v>45175.1824074074</v>
      </c>
      <c r="BF80" s="30">
        <v>0.0547952142524826</v>
      </c>
      <c r="BG80" s="30">
        <v>0.0014375161662663</v>
      </c>
      <c r="BH80" s="30">
        <v>0.0123791548986261</v>
      </c>
      <c r="BI80" s="30">
        <v>0.0104998768368442</v>
      </c>
      <c r="BJ80" s="30">
        <v>0.09904040990851</v>
      </c>
      <c r="BK80" s="30">
        <v>0.0063329377370021</v>
      </c>
      <c r="BL80" s="30">
        <v>0.0348986591817354</v>
      </c>
      <c r="BM80" s="30">
        <v>0.024648461993375</v>
      </c>
      <c r="BN80" s="30">
        <v>0.00329784094824799</v>
      </c>
      <c r="BO80" s="21">
        <v>0</v>
      </c>
      <c r="BP80" s="21">
        <v>0</v>
      </c>
      <c r="BQ80" s="25">
        <v>0.400877148365491</v>
      </c>
      <c r="BR80" s="25">
        <v>0.0502481759740415</v>
      </c>
      <c r="BS80" s="32">
        <v>129.72595115555</v>
      </c>
      <c r="BT80" s="25">
        <v>1.06623467416519</v>
      </c>
      <c r="BU80" s="25">
        <v>7.31957413456417</v>
      </c>
      <c r="BV80" s="25">
        <v>1.62651264341849</v>
      </c>
      <c r="BW80" s="21">
        <v>0</v>
      </c>
      <c r="BX80" s="25">
        <v>799.09365830999</v>
      </c>
      <c r="BY80" s="25">
        <v>682.631788002361</v>
      </c>
      <c r="BZ80" s="25">
        <v>605.105211086948</v>
      </c>
      <c r="CA80" s="21">
        <v>0</v>
      </c>
      <c r="CB80" s="21">
        <v>0</v>
      </c>
      <c r="CC80" s="21">
        <v>0</v>
      </c>
      <c r="CD80" s="26">
        <v>45175.1471759259</v>
      </c>
      <c r="CE80" s="21"/>
      <c r="CF80" s="21"/>
      <c r="CG80" s="21"/>
      <c r="CH80" s="21"/>
      <c r="CI80" s="32">
        <v>363.540973985317</v>
      </c>
      <c r="CJ80" s="25">
        <v>0</v>
      </c>
      <c r="CK80" s="32">
        <v>4.56147588305952</v>
      </c>
      <c r="CL80" s="32">
        <v>55.0244844114201</v>
      </c>
    </row>
    <row r="81" spans="1:90">
      <c r="A81" s="16">
        <v>80</v>
      </c>
      <c r="B81" s="17">
        <v>45175</v>
      </c>
      <c r="C81" s="18">
        <v>43916</v>
      </c>
      <c r="D81" s="19" t="s">
        <v>132</v>
      </c>
      <c r="E81" s="20" t="s">
        <v>112</v>
      </c>
      <c r="F81" s="21"/>
      <c r="G81" s="21"/>
      <c r="H81" s="19" t="s">
        <v>92</v>
      </c>
      <c r="I81" s="19" t="s">
        <v>93</v>
      </c>
      <c r="J81" s="25">
        <v>0</v>
      </c>
      <c r="K81" s="25">
        <v>0.03332804026435</v>
      </c>
      <c r="L81" s="25">
        <v>0.0995269902740008</v>
      </c>
      <c r="M81" s="25">
        <v>1.01414874517165</v>
      </c>
      <c r="N81" s="21">
        <v>0</v>
      </c>
      <c r="O81" s="21">
        <v>0</v>
      </c>
      <c r="P81" s="25">
        <v>0</v>
      </c>
      <c r="Q81" s="21">
        <v>0</v>
      </c>
      <c r="R81" s="21">
        <v>0</v>
      </c>
      <c r="S81" s="25">
        <v>1.82314851314934</v>
      </c>
      <c r="T81" s="25">
        <v>0</v>
      </c>
      <c r="U81" s="25">
        <v>2.00483177489779</v>
      </c>
      <c r="V81" s="25">
        <v>5</v>
      </c>
      <c r="W81" s="21">
        <v>0</v>
      </c>
      <c r="X81" s="25">
        <v>15.9808354000617</v>
      </c>
      <c r="Y81" s="25">
        <v>4.76093670314586</v>
      </c>
      <c r="Z81" s="25">
        <f>SUM(Table1[[#This Row],[DRI1_QTY (MT) (Lumps)]],Table1[[#This Row],[DRI2_QTY
(MT) (Fines)]])</f>
        <v>20.7417721032076</v>
      </c>
      <c r="AA81" s="25">
        <f>Table1[[#This Row],[TOT_DRI_QTY]]-Table1[[#This Row],[Sum of dir 1 + dri 2]]</f>
        <v>-0.71758692112676</v>
      </c>
      <c r="AB81" s="25">
        <v>20.0241851820808</v>
      </c>
      <c r="AC81" s="25">
        <v>37.1619104568251</v>
      </c>
      <c r="AD81" s="25">
        <v>67.1953044416763</v>
      </c>
      <c r="AE81" s="25">
        <v>9.64299853203432</v>
      </c>
      <c r="AF81" s="25">
        <v>1.86770776303938</v>
      </c>
      <c r="AG81" s="25">
        <v>2.80916121719806</v>
      </c>
      <c r="AH81" s="25">
        <v>2.1769868586472</v>
      </c>
      <c r="AI81" s="25">
        <v>1730.39137486934</v>
      </c>
      <c r="AJ81" s="21">
        <v>0</v>
      </c>
      <c r="AK81" s="25">
        <v>494.409434450493</v>
      </c>
      <c r="AL81" s="25">
        <v>11305.5037044787</v>
      </c>
      <c r="AM81" s="25">
        <v>174.071003508004</v>
      </c>
      <c r="AN81" s="25">
        <v>-1</v>
      </c>
      <c r="AO81" s="25">
        <v>39.9692223383647</v>
      </c>
      <c r="AP81" s="25">
        <v>11.5144420709849</v>
      </c>
      <c r="AQ81" s="25">
        <v>50.772985451584</v>
      </c>
      <c r="AR81" s="26">
        <v>45175.1897685185</v>
      </c>
      <c r="AS81" s="26">
        <v>45175.2170486111</v>
      </c>
      <c r="AT81" s="21">
        <v>0</v>
      </c>
      <c r="AU81" s="21">
        <v>0</v>
      </c>
      <c r="AV81" s="25">
        <v>204.272417597026</v>
      </c>
      <c r="AW81" s="25">
        <v>187.752211363882</v>
      </c>
      <c r="AX81" s="25">
        <v>225.850320125959</v>
      </c>
      <c r="AY81" s="25">
        <v>238.116769716783</v>
      </c>
      <c r="AZ81" s="21">
        <v>0</v>
      </c>
      <c r="BA81" s="21">
        <v>0</v>
      </c>
      <c r="BB81" s="21"/>
      <c r="BC81" s="21">
        <v>0</v>
      </c>
      <c r="BD81" s="21">
        <v>0</v>
      </c>
      <c r="BE81" s="29">
        <v>45175.2131018518</v>
      </c>
      <c r="BF81" s="30">
        <v>0.0490363046406951</v>
      </c>
      <c r="BG81" s="30">
        <v>0.00177823899052448</v>
      </c>
      <c r="BH81" s="30">
        <v>0.0109669006725179</v>
      </c>
      <c r="BI81" s="30">
        <v>0.0115217176412569</v>
      </c>
      <c r="BJ81" s="30">
        <v>0.0896998223964302</v>
      </c>
      <c r="BK81" s="30">
        <v>0.00711689353054472</v>
      </c>
      <c r="BL81" s="30">
        <v>0.0342960339350354</v>
      </c>
      <c r="BM81" s="30">
        <v>0.017680176655874</v>
      </c>
      <c r="BN81" s="30">
        <v>0.00283080895136404</v>
      </c>
      <c r="BO81" s="21">
        <v>0</v>
      </c>
      <c r="BP81" s="21">
        <v>0</v>
      </c>
      <c r="BQ81" s="25">
        <v>0.0522798525171948</v>
      </c>
      <c r="BR81" s="25">
        <v>0.0465710489077061</v>
      </c>
      <c r="BS81" s="32">
        <v>80.3145121312625</v>
      </c>
      <c r="BT81" s="25">
        <v>1.01953711067482</v>
      </c>
      <c r="BU81" s="25">
        <v>8.1832166136224</v>
      </c>
      <c r="BV81" s="25">
        <v>0.519753220502091</v>
      </c>
      <c r="BW81" s="21">
        <v>0</v>
      </c>
      <c r="BX81" s="25">
        <v>842.285366946807</v>
      </c>
      <c r="BY81" s="25">
        <v>515.425307527927</v>
      </c>
      <c r="BZ81" s="25">
        <v>584.53495091257</v>
      </c>
      <c r="CA81" s="21">
        <v>0</v>
      </c>
      <c r="CB81" s="21">
        <v>0</v>
      </c>
      <c r="CC81" s="21">
        <v>0</v>
      </c>
      <c r="CD81" s="26">
        <v>45175.1825462963</v>
      </c>
      <c r="CE81" s="21"/>
      <c r="CF81" s="21"/>
      <c r="CG81" s="21"/>
      <c r="CH81" s="21"/>
      <c r="CI81" s="32">
        <v>557.713658477958</v>
      </c>
      <c r="CJ81" s="25">
        <v>0</v>
      </c>
      <c r="CK81" s="32">
        <v>4.9131</v>
      </c>
      <c r="CL81" s="32">
        <v>55.4593747746675</v>
      </c>
    </row>
    <row r="82" spans="1:90">
      <c r="A82" s="16">
        <v>81</v>
      </c>
      <c r="B82" s="17">
        <v>45175</v>
      </c>
      <c r="C82" s="18">
        <v>45118.5806126922</v>
      </c>
      <c r="D82" s="19" t="s">
        <v>132</v>
      </c>
      <c r="E82" s="20" t="s">
        <v>112</v>
      </c>
      <c r="F82" s="21"/>
      <c r="G82" s="21"/>
      <c r="H82" s="19" t="s">
        <v>92</v>
      </c>
      <c r="I82" s="19" t="s">
        <v>93</v>
      </c>
      <c r="J82" s="25">
        <v>0</v>
      </c>
      <c r="K82" s="25">
        <v>0.0358897521729272</v>
      </c>
      <c r="L82" s="25">
        <v>0.118951020117939</v>
      </c>
      <c r="M82" s="25">
        <v>1.01253317165584</v>
      </c>
      <c r="N82" s="21">
        <v>0</v>
      </c>
      <c r="O82" s="21">
        <v>0</v>
      </c>
      <c r="P82" s="25">
        <v>0</v>
      </c>
      <c r="Q82" s="21">
        <v>0</v>
      </c>
      <c r="R82" s="21">
        <v>0</v>
      </c>
      <c r="S82" s="25">
        <v>2.05108784576236</v>
      </c>
      <c r="T82" s="25">
        <v>0</v>
      </c>
      <c r="U82" s="25">
        <v>1.95052669873349</v>
      </c>
      <c r="V82" s="25">
        <v>5</v>
      </c>
      <c r="W82" s="21">
        <v>0</v>
      </c>
      <c r="X82" s="25">
        <v>13.6456314493585</v>
      </c>
      <c r="Y82" s="25">
        <v>4.57530425604913</v>
      </c>
      <c r="Z82" s="25">
        <f>SUM(Table1[[#This Row],[DRI1_QTY (MT) (Lumps)]],Table1[[#This Row],[DRI2_QTY
(MT) (Fines)]])</f>
        <v>18.2209357054076</v>
      </c>
      <c r="AA82" s="25">
        <f>Table1[[#This Row],[TOT_DRI_QTY]]-Table1[[#This Row],[Sum of dir 1 + dri 2]]</f>
        <v>-2.12616947157073</v>
      </c>
      <c r="AB82" s="25">
        <v>16.0947662338369</v>
      </c>
      <c r="AC82" s="25">
        <v>40.1439041397862</v>
      </c>
      <c r="AD82" s="25">
        <v>70.9261988398004</v>
      </c>
      <c r="AE82" s="25">
        <v>10.2595391952818</v>
      </c>
      <c r="AF82" s="25">
        <v>1.68531306583225</v>
      </c>
      <c r="AG82" s="25">
        <v>2.26064044320704</v>
      </c>
      <c r="AH82" s="25">
        <v>2.22904702710665</v>
      </c>
      <c r="AI82" s="25">
        <v>1719.54593087693</v>
      </c>
      <c r="AJ82" s="21">
        <v>0</v>
      </c>
      <c r="AK82" s="25">
        <v>677.598852632531</v>
      </c>
      <c r="AL82" s="25">
        <v>10290.1587273831</v>
      </c>
      <c r="AM82" s="25">
        <v>153.205191597772</v>
      </c>
      <c r="AN82" s="25">
        <v>-1</v>
      </c>
      <c r="AO82" s="25">
        <v>36.0985760485428</v>
      </c>
      <c r="AP82" s="25">
        <v>15.2342865297973</v>
      </c>
      <c r="AQ82" s="25">
        <v>55.1804276616513</v>
      </c>
      <c r="AR82" s="26">
        <v>45175.2274189815</v>
      </c>
      <c r="AS82" s="26">
        <v>45175.2552546296</v>
      </c>
      <c r="AT82" s="21">
        <v>0</v>
      </c>
      <c r="AU82" s="21">
        <v>0</v>
      </c>
      <c r="AV82" s="25">
        <v>206.858052219605</v>
      </c>
      <c r="AW82" s="25">
        <v>219.509463412646</v>
      </c>
      <c r="AX82" s="25">
        <v>217.281294404378</v>
      </c>
      <c r="AY82" s="25">
        <v>247.754649976275</v>
      </c>
      <c r="AZ82" s="21">
        <v>0</v>
      </c>
      <c r="BA82" s="21">
        <v>0</v>
      </c>
      <c r="BB82" s="21"/>
      <c r="BC82" s="21">
        <v>0</v>
      </c>
      <c r="BD82" s="21">
        <v>0</v>
      </c>
      <c r="BE82" s="29">
        <v>45175.2490856482</v>
      </c>
      <c r="BF82" s="30">
        <v>0.0798466843737315</v>
      </c>
      <c r="BG82" s="30">
        <v>0.00121189085526774</v>
      </c>
      <c r="BH82" s="30">
        <v>0.0105152262915717</v>
      </c>
      <c r="BI82" s="30">
        <v>0.00809117106524096</v>
      </c>
      <c r="BJ82" s="30">
        <v>0.0860718537665849</v>
      </c>
      <c r="BK82" s="30">
        <v>0.00662535233610919</v>
      </c>
      <c r="BL82" s="30">
        <v>0.0309252114996261</v>
      </c>
      <c r="BM82" s="30">
        <v>0.0161072721408442</v>
      </c>
      <c r="BN82" s="30">
        <v>0.00294271588648921</v>
      </c>
      <c r="BO82" s="21">
        <v>0</v>
      </c>
      <c r="BP82" s="21">
        <v>0</v>
      </c>
      <c r="BQ82" s="25">
        <v>0.0780999825759322</v>
      </c>
      <c r="BR82" s="25">
        <v>0.0777075511006462</v>
      </c>
      <c r="BS82" s="32">
        <v>83.7149835368852</v>
      </c>
      <c r="BT82" s="25">
        <v>1</v>
      </c>
      <c r="BU82" s="25">
        <v>7.65580898776043</v>
      </c>
      <c r="BV82" s="25">
        <v>0.589769937247659</v>
      </c>
      <c r="BW82" s="21">
        <v>0</v>
      </c>
      <c r="BX82" s="25">
        <v>856.04749996664</v>
      </c>
      <c r="BY82" s="25">
        <v>473.196811735405</v>
      </c>
      <c r="BZ82" s="25">
        <v>687.170016479101</v>
      </c>
      <c r="CA82" s="21">
        <v>0</v>
      </c>
      <c r="CB82" s="21">
        <v>0</v>
      </c>
      <c r="CC82" s="21">
        <v>0</v>
      </c>
      <c r="CD82" s="26">
        <v>45175.2170486111</v>
      </c>
      <c r="CE82" s="21"/>
      <c r="CF82" s="21"/>
      <c r="CG82" s="21"/>
      <c r="CH82" s="21"/>
      <c r="CI82" s="32">
        <v>415.468978219467</v>
      </c>
      <c r="CJ82" s="25">
        <v>0</v>
      </c>
      <c r="CK82" s="32">
        <v>4.80765711500483</v>
      </c>
      <c r="CL82" s="32">
        <v>59.2380259313864</v>
      </c>
    </row>
    <row r="83" spans="1:90">
      <c r="A83" s="16">
        <v>82</v>
      </c>
      <c r="B83" s="17">
        <v>45175</v>
      </c>
      <c r="C83" s="18">
        <v>44872.0681126294</v>
      </c>
      <c r="D83" s="19" t="s">
        <v>118</v>
      </c>
      <c r="E83" s="20" t="s">
        <v>112</v>
      </c>
      <c r="F83" s="21"/>
      <c r="G83" s="21"/>
      <c r="H83" s="19" t="s">
        <v>99</v>
      </c>
      <c r="I83" s="19" t="s">
        <v>136</v>
      </c>
      <c r="J83" s="25">
        <v>0</v>
      </c>
      <c r="K83" s="25">
        <v>0.0574513626151971</v>
      </c>
      <c r="L83" s="25">
        <v>0.0770313352070695</v>
      </c>
      <c r="M83" s="25">
        <v>0.890080809533525</v>
      </c>
      <c r="N83" s="21">
        <v>0</v>
      </c>
      <c r="O83" s="21">
        <v>0</v>
      </c>
      <c r="P83" s="25">
        <v>0</v>
      </c>
      <c r="Q83" s="21">
        <v>0</v>
      </c>
      <c r="R83" s="21">
        <v>0</v>
      </c>
      <c r="S83" s="25">
        <v>2.10554754295953</v>
      </c>
      <c r="T83" s="25">
        <v>0</v>
      </c>
      <c r="U83" s="25">
        <v>2.0920065856317</v>
      </c>
      <c r="V83" s="25">
        <v>5</v>
      </c>
      <c r="W83" s="21">
        <v>0</v>
      </c>
      <c r="X83" s="25">
        <v>15.4796703930624</v>
      </c>
      <c r="Y83" s="25">
        <v>4.94028369112739</v>
      </c>
      <c r="Z83" s="25">
        <f>SUM(Table1[[#This Row],[DRI1_QTY (MT) (Lumps)]],Table1[[#This Row],[DRI2_QTY
(MT) (Fines)]])</f>
        <v>20.4199540841898</v>
      </c>
      <c r="AA83" s="25">
        <f>Table1[[#This Row],[TOT_DRI_QTY]]-Table1[[#This Row],[Sum of dir 1 + dri 2]]</f>
        <v>0.690908493599309</v>
      </c>
      <c r="AB83" s="25">
        <v>21.1108625777891</v>
      </c>
      <c r="AC83" s="25">
        <v>38.0381557987266</v>
      </c>
      <c r="AD83" s="25">
        <v>63.2176230839875</v>
      </c>
      <c r="AE83" s="25">
        <v>10.1706451059167</v>
      </c>
      <c r="AF83" s="25">
        <v>1.67793241050267</v>
      </c>
      <c r="AG83" s="25">
        <v>2.00352728363085</v>
      </c>
      <c r="AH83" s="25">
        <v>3.06061082033488</v>
      </c>
      <c r="AI83" s="25">
        <v>1660.63530379544</v>
      </c>
      <c r="AJ83" s="21">
        <v>0</v>
      </c>
      <c r="AK83" s="25">
        <v>578.437542953981</v>
      </c>
      <c r="AL83" s="25">
        <v>9600.52148662239</v>
      </c>
      <c r="AM83" s="25">
        <v>155.77114317362</v>
      </c>
      <c r="AN83" s="25">
        <v>-0.989630348686432</v>
      </c>
      <c r="AO83" s="25">
        <v>44.1271524710899</v>
      </c>
      <c r="AP83" s="25">
        <v>11.0667062048167</v>
      </c>
      <c r="AQ83" s="25">
        <v>54.5416466496728</v>
      </c>
      <c r="AR83" s="26">
        <v>45175.2626157407</v>
      </c>
      <c r="AS83" s="26">
        <v>45175.2904166667</v>
      </c>
      <c r="AT83" s="21">
        <v>0</v>
      </c>
      <c r="AU83" s="21">
        <v>0</v>
      </c>
      <c r="AV83" s="25">
        <v>207.239384390904</v>
      </c>
      <c r="AW83" s="25">
        <v>224.480193392923</v>
      </c>
      <c r="AX83" s="25">
        <v>216.214081346972</v>
      </c>
      <c r="AY83" s="25">
        <v>243.52615866413</v>
      </c>
      <c r="AZ83" s="21">
        <v>0</v>
      </c>
      <c r="BA83" s="21">
        <v>0</v>
      </c>
      <c r="BB83" s="21"/>
      <c r="BC83" s="21">
        <v>0</v>
      </c>
      <c r="BD83" s="21">
        <v>0</v>
      </c>
      <c r="BE83" s="29">
        <v>45175.2860069444</v>
      </c>
      <c r="BF83" s="30">
        <v>0.0906373261452247</v>
      </c>
      <c r="BG83" s="30">
        <v>0.000785439628672212</v>
      </c>
      <c r="BH83" s="30">
        <v>0.0192977001332094</v>
      </c>
      <c r="BI83" s="30">
        <v>0.0096607233549716</v>
      </c>
      <c r="BJ83" s="30">
        <v>0.0703200348526111</v>
      </c>
      <c r="BK83" s="30">
        <v>0.00747105304345294</v>
      </c>
      <c r="BL83" s="30">
        <v>0.053332754008202</v>
      </c>
      <c r="BM83" s="30">
        <v>0.0176801852556539</v>
      </c>
      <c r="BN83" s="30">
        <v>0.00339749336172183</v>
      </c>
      <c r="BO83" s="21">
        <v>0</v>
      </c>
      <c r="BP83" s="21">
        <v>0</v>
      </c>
      <c r="BQ83" s="25">
        <v>0.0805803614039377</v>
      </c>
      <c r="BR83" s="25">
        <v>0.0815114097818363</v>
      </c>
      <c r="BS83" s="32">
        <v>97.0669964818975</v>
      </c>
      <c r="BT83" s="25">
        <v>1.06860099872612</v>
      </c>
      <c r="BU83" s="25">
        <v>7.15380584551261</v>
      </c>
      <c r="BV83" s="25">
        <v>1.14230818153811</v>
      </c>
      <c r="BW83" s="21">
        <v>0</v>
      </c>
      <c r="BX83" s="25">
        <v>715.430345135817</v>
      </c>
      <c r="BY83" s="25">
        <v>572.897791829722</v>
      </c>
      <c r="BZ83" s="25">
        <v>452.529036504958</v>
      </c>
      <c r="CA83" s="21">
        <v>0</v>
      </c>
      <c r="CB83" s="21">
        <v>0</v>
      </c>
      <c r="CC83" s="21">
        <v>0</v>
      </c>
      <c r="CD83" s="26">
        <v>45175.2552546296</v>
      </c>
      <c r="CE83" s="21"/>
      <c r="CF83" s="21"/>
      <c r="CG83" s="21"/>
      <c r="CH83" s="21"/>
      <c r="CI83" s="32">
        <v>443.880206150998</v>
      </c>
      <c r="CJ83" s="25">
        <v>0</v>
      </c>
      <c r="CK83" s="32">
        <v>4.9131</v>
      </c>
      <c r="CL83" s="32">
        <v>57.8153497430315</v>
      </c>
    </row>
    <row r="84" spans="1:90">
      <c r="A84" s="16">
        <v>83</v>
      </c>
      <c r="B84" s="17">
        <v>45175</v>
      </c>
      <c r="C84" s="18">
        <v>43916</v>
      </c>
      <c r="D84" s="19" t="s">
        <v>118</v>
      </c>
      <c r="E84" s="20" t="s">
        <v>112</v>
      </c>
      <c r="F84" s="21"/>
      <c r="G84" s="21"/>
      <c r="H84" s="19" t="s">
        <v>99</v>
      </c>
      <c r="I84" s="19" t="s">
        <v>136</v>
      </c>
      <c r="J84" s="25">
        <v>0</v>
      </c>
      <c r="K84" s="25">
        <v>0.127561843468886</v>
      </c>
      <c r="L84" s="25">
        <v>0.0161486567338227</v>
      </c>
      <c r="M84" s="25">
        <v>1.03566157740201</v>
      </c>
      <c r="N84" s="21">
        <v>0</v>
      </c>
      <c r="O84" s="21">
        <v>0</v>
      </c>
      <c r="P84" s="25">
        <v>0</v>
      </c>
      <c r="Q84" s="21">
        <v>0</v>
      </c>
      <c r="R84" s="21">
        <v>0</v>
      </c>
      <c r="S84" s="25">
        <v>1.88238742274259</v>
      </c>
      <c r="T84" s="25">
        <v>0</v>
      </c>
      <c r="U84" s="25">
        <v>1.82851519813509</v>
      </c>
      <c r="V84" s="25">
        <v>5.40376828212802</v>
      </c>
      <c r="W84" s="21">
        <v>0</v>
      </c>
      <c r="X84" s="25">
        <v>9.84499559503891</v>
      </c>
      <c r="Y84" s="25">
        <v>4.97404900115317</v>
      </c>
      <c r="Z84" s="25">
        <f>SUM(Table1[[#This Row],[DRI1_QTY (MT) (Lumps)]],Table1[[#This Row],[DRI2_QTY
(MT) (Fines)]])</f>
        <v>14.8190445961921</v>
      </c>
      <c r="AA84" s="25">
        <f>Table1[[#This Row],[TOT_DRI_QTY]]-Table1[[#This Row],[Sum of dir 1 + dri 2]]</f>
        <v>-0.397807390217178</v>
      </c>
      <c r="AB84" s="25">
        <v>14.4212372059749</v>
      </c>
      <c r="AC84" s="25">
        <v>42.2985321817812</v>
      </c>
      <c r="AD84" s="25">
        <v>70.7508231546734</v>
      </c>
      <c r="AE84" s="25">
        <v>10.2925313468176</v>
      </c>
      <c r="AF84" s="25">
        <v>2.41205895447171</v>
      </c>
      <c r="AG84" s="25">
        <v>2.43371412483415</v>
      </c>
      <c r="AH84" s="25">
        <v>2.86319898810117</v>
      </c>
      <c r="AI84" s="25">
        <v>1573.28188511352</v>
      </c>
      <c r="AJ84" s="21">
        <v>0</v>
      </c>
      <c r="AK84" s="25">
        <v>698.140005652055</v>
      </c>
      <c r="AL84" s="25">
        <v>7364.24184639546</v>
      </c>
      <c r="AM84" s="25">
        <v>102.506790110816</v>
      </c>
      <c r="AN84" s="25">
        <v>-0.987120113435477</v>
      </c>
      <c r="AO84" s="25">
        <v>39.5839895190823</v>
      </c>
      <c r="AP84" s="25">
        <v>13.6026795076007</v>
      </c>
      <c r="AQ84" s="25">
        <v>59.1558004875123</v>
      </c>
      <c r="AR84" s="26">
        <v>45175.3000925926</v>
      </c>
      <c r="AS84" s="26">
        <v>45175.332337963</v>
      </c>
      <c r="AT84" s="21">
        <v>0</v>
      </c>
      <c r="AU84" s="21">
        <v>0</v>
      </c>
      <c r="AV84" s="25">
        <v>222.160548267588</v>
      </c>
      <c r="AW84" s="25">
        <v>232.744581033676</v>
      </c>
      <c r="AX84" s="25">
        <v>208.839206187716</v>
      </c>
      <c r="AY84" s="25">
        <v>261.715967269589</v>
      </c>
      <c r="AZ84" s="21">
        <v>0</v>
      </c>
      <c r="BA84" s="21">
        <v>0</v>
      </c>
      <c r="BB84" s="21"/>
      <c r="BC84" s="21">
        <v>0</v>
      </c>
      <c r="BD84" s="21">
        <v>0</v>
      </c>
      <c r="BE84" s="29">
        <v>45175.3240740741</v>
      </c>
      <c r="BF84" s="30">
        <v>0.531430057673312</v>
      </c>
      <c r="BG84" s="30">
        <v>0.00227839286715053</v>
      </c>
      <c r="BH84" s="30">
        <v>0.0189945873549242</v>
      </c>
      <c r="BI84" s="30">
        <v>0.012212481652136</v>
      </c>
      <c r="BJ84" s="30">
        <v>0.0753755036379945</v>
      </c>
      <c r="BK84" s="30">
        <v>0.00700776869086525</v>
      </c>
      <c r="BL84" s="30">
        <v>0.0647400692894619</v>
      </c>
      <c r="BM84" s="30">
        <v>0.014593007918946</v>
      </c>
      <c r="BN84" s="30">
        <v>0.00323910187062197</v>
      </c>
      <c r="BO84" s="21">
        <v>0</v>
      </c>
      <c r="BP84" s="21">
        <v>0</v>
      </c>
      <c r="BQ84" s="25">
        <v>0.572431236868198</v>
      </c>
      <c r="BR84" s="25">
        <v>0.559251656577844</v>
      </c>
      <c r="BS84" s="32">
        <v>143.305224415774</v>
      </c>
      <c r="BT84" s="25">
        <v>1.01918672565764</v>
      </c>
      <c r="BU84" s="25">
        <v>7.38025489235233</v>
      </c>
      <c r="BV84" s="25">
        <v>0.508943245326146</v>
      </c>
      <c r="BW84" s="21">
        <v>0</v>
      </c>
      <c r="BX84" s="25">
        <v>969.530422413907</v>
      </c>
      <c r="BY84" s="25">
        <v>946.014793781062</v>
      </c>
      <c r="BZ84" s="25">
        <v>625.94960373374</v>
      </c>
      <c r="CA84" s="21">
        <v>0</v>
      </c>
      <c r="CB84" s="21">
        <v>0</v>
      </c>
      <c r="CC84" s="21">
        <v>0</v>
      </c>
      <c r="CD84" s="26">
        <v>45175.2904166667</v>
      </c>
      <c r="CE84" s="21"/>
      <c r="CF84" s="21"/>
      <c r="CG84" s="21"/>
      <c r="CH84" s="21"/>
      <c r="CI84" s="32">
        <v>563.488383975061</v>
      </c>
      <c r="CJ84" s="25">
        <v>0</v>
      </c>
      <c r="CK84" s="32">
        <v>4.47513048062902</v>
      </c>
      <c r="CL84" s="32">
        <v>56.0708589484362</v>
      </c>
    </row>
    <row r="85" spans="1:90">
      <c r="A85" s="16">
        <v>84</v>
      </c>
      <c r="B85" s="17">
        <v>45175</v>
      </c>
      <c r="C85" s="18">
        <v>46021</v>
      </c>
      <c r="D85" s="19" t="s">
        <v>118</v>
      </c>
      <c r="E85" s="20" t="s">
        <v>137</v>
      </c>
      <c r="F85" s="21"/>
      <c r="G85" s="21"/>
      <c r="H85" s="19" t="s">
        <v>99</v>
      </c>
      <c r="I85" s="19" t="s">
        <v>136</v>
      </c>
      <c r="J85" s="25">
        <v>0</v>
      </c>
      <c r="K85" s="25">
        <v>0.155496679101856</v>
      </c>
      <c r="L85" s="25">
        <v>0.0576423537439194</v>
      </c>
      <c r="M85" s="25">
        <v>0.947154264058633</v>
      </c>
      <c r="N85" s="21">
        <v>0</v>
      </c>
      <c r="O85" s="21">
        <v>0</v>
      </c>
      <c r="P85" s="25">
        <v>0</v>
      </c>
      <c r="Q85" s="21">
        <v>0</v>
      </c>
      <c r="R85" s="21">
        <v>0</v>
      </c>
      <c r="S85" s="25">
        <v>2.03334985024887</v>
      </c>
      <c r="T85" s="25">
        <v>0</v>
      </c>
      <c r="U85" s="25">
        <v>1.78744493250895</v>
      </c>
      <c r="V85" s="25">
        <v>5</v>
      </c>
      <c r="W85" s="21">
        <v>0</v>
      </c>
      <c r="X85" s="25">
        <v>13.2534846553538</v>
      </c>
      <c r="Y85" s="25">
        <v>5.01294631355515</v>
      </c>
      <c r="Z85" s="25">
        <f>SUM(Table1[[#This Row],[DRI1_QTY (MT) (Lumps)]],Table1[[#This Row],[DRI2_QTY
(MT) (Fines)]])</f>
        <v>18.2664309689089</v>
      </c>
      <c r="AA85" s="25">
        <f>Table1[[#This Row],[TOT_DRI_QTY]]-Table1[[#This Row],[Sum of dir 1 + dri 2]]</f>
        <v>0.390937693020451</v>
      </c>
      <c r="AB85" s="25">
        <v>18.6573686619294</v>
      </c>
      <c r="AC85" s="25">
        <v>36.7909686318141</v>
      </c>
      <c r="AD85" s="25">
        <v>67.3601947427011</v>
      </c>
      <c r="AE85" s="25">
        <v>10.4671552665674</v>
      </c>
      <c r="AF85" s="25">
        <v>1.92175483922577</v>
      </c>
      <c r="AG85" s="25">
        <v>1.45056665801972</v>
      </c>
      <c r="AH85" s="25">
        <v>3.05875068420105</v>
      </c>
      <c r="AI85" s="25">
        <v>1546.14586671632</v>
      </c>
      <c r="AJ85" s="21">
        <v>0</v>
      </c>
      <c r="AK85" s="25">
        <v>477.564705324162</v>
      </c>
      <c r="AL85" s="25">
        <v>11757.3500865157</v>
      </c>
      <c r="AM85" s="25">
        <v>175.572980222552</v>
      </c>
      <c r="AN85" s="25">
        <v>-1</v>
      </c>
      <c r="AO85" s="25">
        <v>17.6820004951492</v>
      </c>
      <c r="AP85" s="25">
        <v>26.5729785806747</v>
      </c>
      <c r="AQ85" s="25">
        <v>41.5020890768907</v>
      </c>
      <c r="AR85" s="26">
        <v>45175.3502314815</v>
      </c>
      <c r="AS85" s="26">
        <v>45175.3635069444</v>
      </c>
      <c r="AT85" s="21">
        <v>0</v>
      </c>
      <c r="AU85" s="21">
        <v>0</v>
      </c>
      <c r="AV85" s="25">
        <v>208.430626976437</v>
      </c>
      <c r="AW85" s="25">
        <v>218.65381599643</v>
      </c>
      <c r="AX85" s="25">
        <v>245.158231582789</v>
      </c>
      <c r="AY85" s="25">
        <v>273.50463755094</v>
      </c>
      <c r="AZ85" s="21">
        <v>0</v>
      </c>
      <c r="BA85" s="21">
        <v>0</v>
      </c>
      <c r="BB85" s="21"/>
      <c r="BC85" s="21">
        <v>0</v>
      </c>
      <c r="BD85" s="21">
        <v>0</v>
      </c>
      <c r="BE85" s="29">
        <v>45175.3605787037</v>
      </c>
      <c r="BF85" s="30">
        <v>0.0688722229334391</v>
      </c>
      <c r="BG85" s="30">
        <v>0.000674752130113422</v>
      </c>
      <c r="BH85" s="30">
        <v>0.0193660635345401</v>
      </c>
      <c r="BI85" s="30">
        <v>0.014302807416088</v>
      </c>
      <c r="BJ85" s="30">
        <v>0.087230209950493</v>
      </c>
      <c r="BK85" s="30">
        <v>0.00482031309304357</v>
      </c>
      <c r="BL85" s="30">
        <v>0.083151923794419</v>
      </c>
      <c r="BM85" s="30">
        <v>0.0144788614881691</v>
      </c>
      <c r="BN85" s="30">
        <v>0.00318354217057072</v>
      </c>
      <c r="BO85" s="21">
        <v>0</v>
      </c>
      <c r="BP85" s="21">
        <v>0</v>
      </c>
      <c r="BQ85" s="25">
        <v>0.0707165889157144</v>
      </c>
      <c r="BR85" s="25">
        <v>0.0674037323533129</v>
      </c>
      <c r="BS85" s="32">
        <v>117.810085454358</v>
      </c>
      <c r="BT85" s="25">
        <v>1.07626656749576</v>
      </c>
      <c r="BU85" s="25">
        <v>7.71839560382741</v>
      </c>
      <c r="BV85" s="25">
        <v>1.03944275815282</v>
      </c>
      <c r="BW85" s="21">
        <v>0</v>
      </c>
      <c r="BX85" s="25">
        <v>766.988391141119</v>
      </c>
      <c r="BY85" s="25">
        <v>571.954423971017</v>
      </c>
      <c r="BZ85" s="25">
        <v>434.535387430687</v>
      </c>
      <c r="CA85" s="21">
        <v>0</v>
      </c>
      <c r="CB85" s="21">
        <v>0</v>
      </c>
      <c r="CC85" s="21">
        <v>0</v>
      </c>
      <c r="CD85" s="26">
        <v>45175.332337963</v>
      </c>
      <c r="CE85" s="21"/>
      <c r="CF85" s="21"/>
      <c r="CG85" s="21"/>
      <c r="CH85" s="21"/>
      <c r="CI85" s="32">
        <v>303.22644207786</v>
      </c>
      <c r="CJ85" s="25">
        <v>0</v>
      </c>
      <c r="CK85" s="32">
        <v>4.61933625313311</v>
      </c>
      <c r="CL85" s="32">
        <v>50.5865776826239</v>
      </c>
    </row>
    <row r="86" spans="1:90">
      <c r="A86" s="16">
        <v>85</v>
      </c>
      <c r="B86" s="17">
        <v>45175</v>
      </c>
      <c r="C86" s="18">
        <v>44411.3706792788</v>
      </c>
      <c r="D86" s="19" t="s">
        <v>138</v>
      </c>
      <c r="E86" s="20" t="s">
        <v>139</v>
      </c>
      <c r="F86" s="21"/>
      <c r="G86" s="21"/>
      <c r="H86" s="19" t="s">
        <v>99</v>
      </c>
      <c r="I86" s="19" t="s">
        <v>136</v>
      </c>
      <c r="J86" s="25">
        <v>0</v>
      </c>
      <c r="K86" s="25">
        <v>0.19998160598835</v>
      </c>
      <c r="L86" s="25">
        <v>0.0431518075659249</v>
      </c>
      <c r="M86" s="25">
        <v>0.96637043722901</v>
      </c>
      <c r="N86" s="21">
        <v>0</v>
      </c>
      <c r="O86" s="21">
        <v>0</v>
      </c>
      <c r="P86" s="25">
        <v>0</v>
      </c>
      <c r="Q86" s="21">
        <v>0</v>
      </c>
      <c r="R86" s="21">
        <v>0</v>
      </c>
      <c r="S86" s="25">
        <v>2.15727900270914</v>
      </c>
      <c r="T86" s="25">
        <v>0</v>
      </c>
      <c r="U86" s="25">
        <v>2.1485048716147</v>
      </c>
      <c r="V86" s="25">
        <v>5</v>
      </c>
      <c r="W86" s="21">
        <v>0</v>
      </c>
      <c r="X86" s="25">
        <v>14.1533670866321</v>
      </c>
      <c r="Y86" s="25">
        <v>4.54111132992526</v>
      </c>
      <c r="Z86" s="25">
        <f>SUM(Table1[[#This Row],[DRI1_QTY (MT) (Lumps)]],Table1[[#This Row],[DRI2_QTY
(MT) (Fines)]])</f>
        <v>18.6944784165574</v>
      </c>
      <c r="AA86" s="25">
        <f>Table1[[#This Row],[TOT_DRI_QTY]]-Table1[[#This Row],[Sum of dir 1 + dri 2]]</f>
        <v>0.801289374983142</v>
      </c>
      <c r="AB86" s="25">
        <v>19.4957677915405</v>
      </c>
      <c r="AC86" s="25">
        <v>46.5665368183915</v>
      </c>
      <c r="AD86" s="25">
        <v>68.5613013658999</v>
      </c>
      <c r="AE86" s="25">
        <v>10.351204015995</v>
      </c>
      <c r="AF86" s="25">
        <v>2.44723777627658</v>
      </c>
      <c r="AG86" s="25">
        <v>1.74395181424113</v>
      </c>
      <c r="AH86" s="25">
        <v>3.3788578556359</v>
      </c>
      <c r="AI86" s="25">
        <v>1580.7790353945</v>
      </c>
      <c r="AJ86" s="21">
        <v>0</v>
      </c>
      <c r="AK86" s="25">
        <v>561.328093214384</v>
      </c>
      <c r="AL86" s="25">
        <v>11400.112314086</v>
      </c>
      <c r="AM86" s="25">
        <v>143.304511708683</v>
      </c>
      <c r="AN86" s="25">
        <v>-1</v>
      </c>
      <c r="AO86" s="25">
        <v>32.6713071208493</v>
      </c>
      <c r="AP86" s="25">
        <v>13.665373024488</v>
      </c>
      <c r="AQ86" s="25">
        <v>47.3212730834572</v>
      </c>
      <c r="AR86" s="26">
        <v>45175.3723032407</v>
      </c>
      <c r="AS86" s="26">
        <v>45175.3964236111</v>
      </c>
      <c r="AT86" s="21">
        <v>0</v>
      </c>
      <c r="AU86" s="21">
        <v>0</v>
      </c>
      <c r="AV86" s="25">
        <v>214.735018243065</v>
      </c>
      <c r="AW86" s="25">
        <v>222.138784603794</v>
      </c>
      <c r="AX86" s="25">
        <v>231.004054454314</v>
      </c>
      <c r="AY86" s="25">
        <v>234.244331195469</v>
      </c>
      <c r="AZ86" s="21">
        <v>0</v>
      </c>
      <c r="BA86" s="21">
        <v>0</v>
      </c>
      <c r="BB86" s="21"/>
      <c r="BC86" s="21">
        <v>0</v>
      </c>
      <c r="BD86" s="21">
        <v>0</v>
      </c>
      <c r="BE86" s="29">
        <v>45175.3915046296</v>
      </c>
      <c r="BF86" s="30">
        <v>0.835264531912742</v>
      </c>
      <c r="BG86" s="30">
        <v>0.00520949408087384</v>
      </c>
      <c r="BH86" s="30">
        <v>0.0251998990424014</v>
      </c>
      <c r="BI86" s="30">
        <v>0.016536939960774</v>
      </c>
      <c r="BJ86" s="30">
        <v>0.0995670094778253</v>
      </c>
      <c r="BK86" s="30">
        <v>0.00489599454430154</v>
      </c>
      <c r="BL86" s="30">
        <v>0.0439411898590236</v>
      </c>
      <c r="BM86" s="30">
        <v>0.0155921736926459</v>
      </c>
      <c r="BN86" s="30">
        <v>0.00317086333014054</v>
      </c>
      <c r="BO86" s="21">
        <v>0</v>
      </c>
      <c r="BP86" s="21">
        <v>0</v>
      </c>
      <c r="BQ86" s="25">
        <v>0.78790744894867</v>
      </c>
      <c r="BR86" s="25">
        <v>0.825301016545205</v>
      </c>
      <c r="BS86" s="32">
        <v>120.597389615905</v>
      </c>
      <c r="BT86" s="25">
        <v>1.03772953208903</v>
      </c>
      <c r="BU86" s="25">
        <v>7.70227937805773</v>
      </c>
      <c r="BV86" s="25">
        <v>1.21416968928941</v>
      </c>
      <c r="BW86" s="21">
        <v>0</v>
      </c>
      <c r="BX86" s="25">
        <v>760.374851674025</v>
      </c>
      <c r="BY86" s="25">
        <v>767.351439725178</v>
      </c>
      <c r="BZ86" s="25">
        <v>624.801059819164</v>
      </c>
      <c r="CA86" s="21">
        <v>0</v>
      </c>
      <c r="CB86" s="21">
        <v>0</v>
      </c>
      <c r="CC86" s="21">
        <v>0</v>
      </c>
      <c r="CD86" s="26">
        <v>45175.3635069444</v>
      </c>
      <c r="CE86" s="21"/>
      <c r="CF86" s="21"/>
      <c r="CG86" s="21"/>
      <c r="CH86" s="21"/>
      <c r="CI86" s="32">
        <v>446.46784397848</v>
      </c>
      <c r="CJ86" s="25">
        <v>0</v>
      </c>
      <c r="CK86" s="32">
        <v>4.79119803990645</v>
      </c>
      <c r="CL86" s="32">
        <v>54.2811998376481</v>
      </c>
    </row>
    <row r="87" spans="1:90">
      <c r="A87" s="16">
        <v>86</v>
      </c>
      <c r="B87" s="17">
        <v>45175</v>
      </c>
      <c r="C87" s="18">
        <v>46021</v>
      </c>
      <c r="D87" s="19" t="s">
        <v>138</v>
      </c>
      <c r="E87" s="20" t="s">
        <v>140</v>
      </c>
      <c r="F87" s="21"/>
      <c r="G87" s="21"/>
      <c r="H87" s="19" t="s">
        <v>99</v>
      </c>
      <c r="I87" s="19" t="s">
        <v>136</v>
      </c>
      <c r="J87" s="25">
        <v>0</v>
      </c>
      <c r="K87" s="25">
        <v>0.112885676542647</v>
      </c>
      <c r="L87" s="25">
        <v>0.0342163329241077</v>
      </c>
      <c r="M87" s="25">
        <v>1.04338852833104</v>
      </c>
      <c r="N87" s="21">
        <v>0</v>
      </c>
      <c r="O87" s="21">
        <v>0</v>
      </c>
      <c r="P87" s="25">
        <v>0</v>
      </c>
      <c r="Q87" s="21">
        <v>0</v>
      </c>
      <c r="R87" s="21">
        <v>0</v>
      </c>
      <c r="S87" s="25">
        <v>2.16966942123983</v>
      </c>
      <c r="T87" s="25">
        <v>0</v>
      </c>
      <c r="U87" s="25">
        <v>1.99282618729855</v>
      </c>
      <c r="V87" s="25">
        <v>5.04744853370191</v>
      </c>
      <c r="W87" s="21">
        <v>0</v>
      </c>
      <c r="X87" s="25">
        <v>13.508827190038</v>
      </c>
      <c r="Y87" s="25">
        <v>4.64883689446282</v>
      </c>
      <c r="Z87" s="25">
        <f>SUM(Table1[[#This Row],[DRI1_QTY (MT) (Lumps)]],Table1[[#This Row],[DRI2_QTY
(MT) (Fines)]])</f>
        <v>18.1576640845008</v>
      </c>
      <c r="AA87" s="25">
        <f>Table1[[#This Row],[TOT_DRI_QTY]]-Table1[[#This Row],[Sum of dir 1 + dri 2]]</f>
        <v>2.01389848117578</v>
      </c>
      <c r="AB87" s="25">
        <v>20.1715625656766</v>
      </c>
      <c r="AC87" s="25">
        <v>47.0698412899037</v>
      </c>
      <c r="AD87" s="25">
        <v>64.1220741184985</v>
      </c>
      <c r="AE87" s="25">
        <v>9.86543605065221</v>
      </c>
      <c r="AF87" s="25">
        <v>2.00088142804293</v>
      </c>
      <c r="AG87" s="25">
        <v>1.92409782093823</v>
      </c>
      <c r="AH87" s="25">
        <v>3.25731444063395</v>
      </c>
      <c r="AI87" s="25">
        <v>1447.94717741389</v>
      </c>
      <c r="AJ87" s="21">
        <v>0</v>
      </c>
      <c r="AK87" s="25">
        <v>570.722475823103</v>
      </c>
      <c r="AL87" s="25">
        <v>10962.2983376765</v>
      </c>
      <c r="AM87" s="25">
        <v>148.939883768781</v>
      </c>
      <c r="AN87" s="25">
        <v>-1</v>
      </c>
      <c r="AO87" s="25">
        <v>42.1913259887427</v>
      </c>
      <c r="AP87" s="25">
        <v>10.6077753867478</v>
      </c>
      <c r="AQ87" s="25">
        <v>51.9032079428604</v>
      </c>
      <c r="AR87" s="26">
        <v>45175.4038773148</v>
      </c>
      <c r="AS87" s="26">
        <v>45175.4322800926</v>
      </c>
      <c r="AT87" s="21">
        <v>0</v>
      </c>
      <c r="AU87" s="21">
        <v>0</v>
      </c>
      <c r="AV87" s="25">
        <v>237.09329969894</v>
      </c>
      <c r="AW87" s="25">
        <v>214.408484587634</v>
      </c>
      <c r="AX87" s="25">
        <v>218.805860455385</v>
      </c>
      <c r="AY87" s="25">
        <v>278.911107877484</v>
      </c>
      <c r="AZ87" s="21">
        <v>0</v>
      </c>
      <c r="BA87" s="21">
        <v>0</v>
      </c>
      <c r="BB87" s="21"/>
      <c r="BC87" s="21">
        <v>0</v>
      </c>
      <c r="BD87" s="21">
        <v>0</v>
      </c>
      <c r="BE87" s="29">
        <v>45175.4277777778</v>
      </c>
      <c r="BF87" s="30">
        <v>0.192763747677358</v>
      </c>
      <c r="BG87" s="30">
        <v>0.00104572436063926</v>
      </c>
      <c r="BH87" s="30">
        <v>0.0276312779693351</v>
      </c>
      <c r="BI87" s="30">
        <v>0.0182590389116956</v>
      </c>
      <c r="BJ87" s="30">
        <v>0.0725961555877383</v>
      </c>
      <c r="BK87" s="30">
        <v>0.00597912147834583</v>
      </c>
      <c r="BL87" s="30">
        <v>0.0564479215924159</v>
      </c>
      <c r="BM87" s="30">
        <v>0.024745811694279</v>
      </c>
      <c r="BN87" s="30">
        <v>0.00316105232435825</v>
      </c>
      <c r="BO87" s="21">
        <v>0</v>
      </c>
      <c r="BP87" s="21">
        <v>0</v>
      </c>
      <c r="BQ87" s="25">
        <v>0.202931979358292</v>
      </c>
      <c r="BR87" s="25">
        <v>0.196023157793078</v>
      </c>
      <c r="BS87" s="32">
        <v>120.761661560385</v>
      </c>
      <c r="BT87" s="25">
        <v>1.02651365058032</v>
      </c>
      <c r="BU87" s="25">
        <v>6.79804764710723</v>
      </c>
      <c r="BV87" s="25">
        <v>1.09978573899183</v>
      </c>
      <c r="BW87" s="21">
        <v>0</v>
      </c>
      <c r="BX87" s="25">
        <v>857.166216141872</v>
      </c>
      <c r="BY87" s="25">
        <v>741.644868945665</v>
      </c>
      <c r="BZ87" s="25">
        <v>535.594595229365</v>
      </c>
      <c r="CA87" s="21">
        <v>0</v>
      </c>
      <c r="CB87" s="21">
        <v>0</v>
      </c>
      <c r="CC87" s="21">
        <v>0</v>
      </c>
      <c r="CD87" s="26">
        <v>45175.3964236111</v>
      </c>
      <c r="CE87" s="21"/>
      <c r="CF87" s="21"/>
      <c r="CG87" s="21"/>
      <c r="CH87" s="21"/>
      <c r="CI87" s="32">
        <v>353.610665115118</v>
      </c>
      <c r="CJ87" s="25">
        <v>0</v>
      </c>
      <c r="CK87" s="32">
        <v>4.74424201552695</v>
      </c>
      <c r="CL87" s="32">
        <v>62.7653093617103</v>
      </c>
    </row>
    <row r="88" spans="1:90">
      <c r="A88" s="16">
        <v>87</v>
      </c>
      <c r="B88" s="17">
        <v>45175</v>
      </c>
      <c r="C88" s="18">
        <v>44872.8702226844</v>
      </c>
      <c r="D88" s="19" t="s">
        <v>141</v>
      </c>
      <c r="E88" s="20" t="s">
        <v>142</v>
      </c>
      <c r="F88" s="21"/>
      <c r="G88" s="21"/>
      <c r="H88" s="19" t="s">
        <v>99</v>
      </c>
      <c r="I88" s="19" t="s">
        <v>136</v>
      </c>
      <c r="J88" s="25">
        <v>0</v>
      </c>
      <c r="K88" s="25">
        <v>0.0211070307930171</v>
      </c>
      <c r="L88" s="25">
        <v>0.0537316199699873</v>
      </c>
      <c r="M88" s="25">
        <v>1.03266821673558</v>
      </c>
      <c r="N88" s="21">
        <v>0</v>
      </c>
      <c r="O88" s="21">
        <v>0</v>
      </c>
      <c r="P88" s="25">
        <v>0</v>
      </c>
      <c r="Q88" s="21">
        <v>0</v>
      </c>
      <c r="R88" s="21">
        <v>0</v>
      </c>
      <c r="S88" s="25">
        <v>1.95415697887071</v>
      </c>
      <c r="T88" s="25">
        <v>0</v>
      </c>
      <c r="U88" s="25">
        <v>2.00462136618679</v>
      </c>
      <c r="V88" s="25">
        <v>5</v>
      </c>
      <c r="W88" s="21">
        <v>0</v>
      </c>
      <c r="X88" s="25">
        <v>18.8053767359644</v>
      </c>
      <c r="Y88" s="25">
        <v>2.90095659754453</v>
      </c>
      <c r="Z88" s="25">
        <f>SUM(Table1[[#This Row],[DRI1_QTY (MT) (Lumps)]],Table1[[#This Row],[DRI2_QTY
(MT) (Fines)]])</f>
        <v>21.7063333335089</v>
      </c>
      <c r="AA88" s="25">
        <f>Table1[[#This Row],[TOT_DRI_QTY]]-Table1[[#This Row],[Sum of dir 1 + dri 2]]</f>
        <v>-0.421351152426631</v>
      </c>
      <c r="AB88" s="25">
        <v>21.2849821810823</v>
      </c>
      <c r="AC88" s="25">
        <v>42.4169239387636</v>
      </c>
      <c r="AD88" s="25">
        <v>60.6080728793577</v>
      </c>
      <c r="AE88" s="25">
        <v>9.8689691972968</v>
      </c>
      <c r="AF88" s="25">
        <v>2.60205604414122</v>
      </c>
      <c r="AG88" s="25">
        <v>1.69281841571111</v>
      </c>
      <c r="AH88" s="25">
        <v>3.60867956323632</v>
      </c>
      <c r="AI88" s="25">
        <v>1673.08694152651</v>
      </c>
      <c r="AJ88" s="21">
        <v>0</v>
      </c>
      <c r="AK88" s="25">
        <v>536.294894845975</v>
      </c>
      <c r="AL88" s="25">
        <v>11148.2141876455</v>
      </c>
      <c r="AM88" s="25">
        <v>152.244075767717</v>
      </c>
      <c r="AN88" s="25">
        <v>-1</v>
      </c>
      <c r="AO88" s="25">
        <v>40.2944249477637</v>
      </c>
      <c r="AP88" s="25">
        <v>12.4199405085649</v>
      </c>
      <c r="AQ88" s="25">
        <v>50.1514461334627</v>
      </c>
      <c r="AR88" s="26">
        <v>45175.4407523148</v>
      </c>
      <c r="AS88" s="26">
        <v>45175.4677430556</v>
      </c>
      <c r="AT88" s="21">
        <v>0</v>
      </c>
      <c r="AU88" s="21">
        <v>0</v>
      </c>
      <c r="AV88" s="25">
        <v>237.949604742023</v>
      </c>
      <c r="AW88" s="25">
        <v>208.468591399526</v>
      </c>
      <c r="AX88" s="25">
        <v>217.681995208135</v>
      </c>
      <c r="AY88" s="25">
        <v>276.950286137359</v>
      </c>
      <c r="AZ88" s="21">
        <v>0</v>
      </c>
      <c r="BA88" s="21">
        <v>0</v>
      </c>
      <c r="BB88" s="21"/>
      <c r="BC88" s="21">
        <v>0</v>
      </c>
      <c r="BD88" s="21">
        <v>0</v>
      </c>
      <c r="BE88" s="29">
        <v>45175.4624652778</v>
      </c>
      <c r="BF88" s="30">
        <v>0.478733189060188</v>
      </c>
      <c r="BG88" s="30">
        <v>0.000948977945559273</v>
      </c>
      <c r="BH88" s="30">
        <v>0.0234475174605301</v>
      </c>
      <c r="BI88" s="30">
        <v>0.0142922597907218</v>
      </c>
      <c r="BJ88" s="30">
        <v>0.0684204606693065</v>
      </c>
      <c r="BK88" s="30">
        <v>0.00582646922440463</v>
      </c>
      <c r="BL88" s="30">
        <v>0.0451905431805936</v>
      </c>
      <c r="BM88" s="30">
        <v>0.0218607310000195</v>
      </c>
      <c r="BN88" s="30">
        <v>0.00317768637072806</v>
      </c>
      <c r="BO88" s="21">
        <v>0</v>
      </c>
      <c r="BP88" s="21">
        <v>0</v>
      </c>
      <c r="BQ88" s="25">
        <v>0.437259974717265</v>
      </c>
      <c r="BR88" s="25">
        <v>0.457206180979622</v>
      </c>
      <c r="BS88" s="32">
        <v>126.780501684311</v>
      </c>
      <c r="BT88" s="25">
        <v>1.00539866411209</v>
      </c>
      <c r="BU88" s="25">
        <v>6.62765654954346</v>
      </c>
      <c r="BV88" s="25">
        <v>1.12183802653848</v>
      </c>
      <c r="BW88" s="21">
        <v>0</v>
      </c>
      <c r="BX88" s="25">
        <v>755.725626964846</v>
      </c>
      <c r="BY88" s="25">
        <v>663.44156885394</v>
      </c>
      <c r="BZ88" s="25">
        <v>521.840604689739</v>
      </c>
      <c r="CA88" s="21">
        <v>0</v>
      </c>
      <c r="CB88" s="21">
        <v>0</v>
      </c>
      <c r="CC88" s="21">
        <v>0</v>
      </c>
      <c r="CD88" s="26">
        <v>45175.4322800926</v>
      </c>
      <c r="CE88" s="21"/>
      <c r="CF88" s="21"/>
      <c r="CG88" s="21"/>
      <c r="CH88" s="21"/>
      <c r="CI88" s="32">
        <v>268.225404884377</v>
      </c>
      <c r="CJ88" s="25">
        <v>0</v>
      </c>
      <c r="CK88" s="32">
        <v>4.9131</v>
      </c>
      <c r="CL88" s="32">
        <v>51.1880727895717</v>
      </c>
    </row>
    <row r="89" spans="1:90">
      <c r="A89" s="16">
        <v>88</v>
      </c>
      <c r="B89" s="17">
        <v>45175</v>
      </c>
      <c r="C89" s="18">
        <v>44046.1858616121</v>
      </c>
      <c r="D89" s="19" t="s">
        <v>141</v>
      </c>
      <c r="E89" s="20" t="s">
        <v>143</v>
      </c>
      <c r="F89" s="21"/>
      <c r="G89" s="21"/>
      <c r="H89" s="19" t="s">
        <v>99</v>
      </c>
      <c r="I89" s="19" t="s">
        <v>136</v>
      </c>
      <c r="J89" s="25">
        <v>0</v>
      </c>
      <c r="K89" s="25">
        <v>0.034087774008757</v>
      </c>
      <c r="L89" s="25">
        <v>0.0526483450607005</v>
      </c>
      <c r="M89" s="25">
        <v>1.00291644851896</v>
      </c>
      <c r="N89" s="21">
        <v>0</v>
      </c>
      <c r="O89" s="21">
        <v>0</v>
      </c>
      <c r="P89" s="25">
        <v>0</v>
      </c>
      <c r="Q89" s="21">
        <v>0</v>
      </c>
      <c r="R89" s="21">
        <v>0</v>
      </c>
      <c r="S89" s="25">
        <v>2.02936855926871</v>
      </c>
      <c r="T89" s="25">
        <v>0</v>
      </c>
      <c r="U89" s="25">
        <v>1.95335280483233</v>
      </c>
      <c r="V89" s="25">
        <v>5</v>
      </c>
      <c r="W89" s="21">
        <v>0</v>
      </c>
      <c r="X89" s="25">
        <v>17.8354159103548</v>
      </c>
      <c r="Y89" s="25">
        <v>2.99386465290285</v>
      </c>
      <c r="Z89" s="25">
        <f>SUM(Table1[[#This Row],[DRI1_QTY (MT) (Lumps)]],Table1[[#This Row],[DRI2_QTY
(MT) (Fines)]])</f>
        <v>20.8292805632577</v>
      </c>
      <c r="AA89" s="25">
        <f>Table1[[#This Row],[TOT_DRI_QTY]]-Table1[[#This Row],[Sum of dir 1 + dri 2]]</f>
        <v>0.386111006275151</v>
      </c>
      <c r="AB89" s="25">
        <v>21.2153915695328</v>
      </c>
      <c r="AC89" s="25">
        <v>38.4773538762494</v>
      </c>
      <c r="AD89" s="25">
        <v>62.082276412854</v>
      </c>
      <c r="AE89" s="25">
        <v>9.13040094153909</v>
      </c>
      <c r="AF89" s="25">
        <v>2.10648627728365</v>
      </c>
      <c r="AG89" s="25">
        <v>1.65021866009342</v>
      </c>
      <c r="AH89" s="25">
        <v>2.91994522836404</v>
      </c>
      <c r="AI89" s="25">
        <v>1577.49301307048</v>
      </c>
      <c r="AJ89" s="21">
        <v>0</v>
      </c>
      <c r="AK89" s="25">
        <v>520.019833315099</v>
      </c>
      <c r="AL89" s="25">
        <v>13590.5063599266</v>
      </c>
      <c r="AM89" s="25">
        <v>197.921336724262</v>
      </c>
      <c r="AN89" s="25">
        <v>-1</v>
      </c>
      <c r="AO89" s="25">
        <v>44.7257294946143</v>
      </c>
      <c r="AP89" s="25">
        <v>15.8355562989649</v>
      </c>
      <c r="AQ89" s="25">
        <v>60.3350475647978</v>
      </c>
      <c r="AR89" s="26">
        <v>45175.478587963</v>
      </c>
      <c r="AS89" s="26">
        <v>45175.5080439815</v>
      </c>
      <c r="AT89" s="21">
        <v>0</v>
      </c>
      <c r="AU89" s="21">
        <v>0</v>
      </c>
      <c r="AV89" s="25">
        <v>229.267503026558</v>
      </c>
      <c r="AW89" s="25">
        <v>221.960433065718</v>
      </c>
      <c r="AX89" s="25">
        <v>228.260146569404</v>
      </c>
      <c r="AY89" s="25">
        <v>259.920196111445</v>
      </c>
      <c r="AZ89" s="21">
        <v>0</v>
      </c>
      <c r="BA89" s="21">
        <v>0</v>
      </c>
      <c r="BB89" s="21"/>
      <c r="BC89" s="21">
        <v>0</v>
      </c>
      <c r="BD89" s="21">
        <v>0</v>
      </c>
      <c r="BE89" s="29">
        <v>45175.5031712963</v>
      </c>
      <c r="BF89" s="30">
        <v>0.0619583781830489</v>
      </c>
      <c r="BG89" s="30">
        <v>0.00156334223472757</v>
      </c>
      <c r="BH89" s="30">
        <v>0.0135429317548148</v>
      </c>
      <c r="BI89" s="30">
        <v>0.00965978575604682</v>
      </c>
      <c r="BJ89" s="30">
        <v>0.0880384810715439</v>
      </c>
      <c r="BK89" s="30">
        <v>0.00546510192627765</v>
      </c>
      <c r="BL89" s="30">
        <v>0.0199087589646465</v>
      </c>
      <c r="BM89" s="30">
        <v>0.0126615130673401</v>
      </c>
      <c r="BN89" s="30">
        <v>0.00268486658880116</v>
      </c>
      <c r="BO89" s="21">
        <v>0</v>
      </c>
      <c r="BP89" s="21">
        <v>0</v>
      </c>
      <c r="BQ89" s="25">
        <v>0.0602410825906434</v>
      </c>
      <c r="BR89" s="25">
        <v>0.0592899372498377</v>
      </c>
      <c r="BS89" s="32">
        <v>113.473663193601</v>
      </c>
      <c r="BT89" s="25">
        <v>1.00762765825132</v>
      </c>
      <c r="BU89" s="25">
        <v>7.63904244572534</v>
      </c>
      <c r="BV89" s="25">
        <v>0.783997585372924</v>
      </c>
      <c r="BW89" s="21">
        <v>0</v>
      </c>
      <c r="BX89" s="25">
        <v>883.690983127362</v>
      </c>
      <c r="BY89" s="25">
        <v>638.459076679245</v>
      </c>
      <c r="BZ89" s="25">
        <v>358.388105959304</v>
      </c>
      <c r="CA89" s="21">
        <v>0</v>
      </c>
      <c r="CB89" s="21">
        <v>0</v>
      </c>
      <c r="CC89" s="21">
        <v>0</v>
      </c>
      <c r="CD89" s="26">
        <v>45175.4677430556</v>
      </c>
      <c r="CE89" s="21"/>
      <c r="CF89" s="21"/>
      <c r="CG89" s="21"/>
      <c r="CH89" s="21"/>
      <c r="CI89" s="32">
        <v>401.842401788585</v>
      </c>
      <c r="CJ89" s="25">
        <v>0</v>
      </c>
      <c r="CK89" s="32">
        <v>4.45684706966396</v>
      </c>
      <c r="CL89" s="32">
        <v>44.1837651100992</v>
      </c>
    </row>
    <row r="90" spans="1:90">
      <c r="A90" s="16">
        <v>89</v>
      </c>
      <c r="B90" s="17">
        <v>45175</v>
      </c>
      <c r="C90" s="18">
        <v>45519.2798353598</v>
      </c>
      <c r="D90" s="19" t="s">
        <v>144</v>
      </c>
      <c r="E90" s="20" t="s">
        <v>145</v>
      </c>
      <c r="F90" s="21"/>
      <c r="G90" s="21"/>
      <c r="H90" s="19" t="s">
        <v>99</v>
      </c>
      <c r="I90" s="19" t="s">
        <v>136</v>
      </c>
      <c r="J90" s="25">
        <v>0</v>
      </c>
      <c r="K90" s="25">
        <v>0.070584403572476</v>
      </c>
      <c r="L90" s="25">
        <v>0.0345478371258849</v>
      </c>
      <c r="M90" s="25">
        <v>0.982194180691435</v>
      </c>
      <c r="N90" s="21">
        <v>0</v>
      </c>
      <c r="O90" s="21">
        <v>0</v>
      </c>
      <c r="P90" s="25">
        <v>0</v>
      </c>
      <c r="Q90" s="21">
        <v>0</v>
      </c>
      <c r="R90" s="21">
        <v>0</v>
      </c>
      <c r="S90" s="25">
        <v>1.98655637931075</v>
      </c>
      <c r="T90" s="25">
        <v>0</v>
      </c>
      <c r="U90" s="25">
        <v>2.01921221779428</v>
      </c>
      <c r="V90" s="25">
        <v>5.52914276932491</v>
      </c>
      <c r="W90" s="21">
        <v>0</v>
      </c>
      <c r="X90" s="25">
        <v>13.1798885642135</v>
      </c>
      <c r="Y90" s="25">
        <v>4.97939642982836</v>
      </c>
      <c r="Z90" s="25">
        <f>SUM(Table1[[#This Row],[DRI1_QTY (MT) (Lumps)]],Table1[[#This Row],[DRI2_QTY
(MT) (Fines)]])</f>
        <v>18.1592849940419</v>
      </c>
      <c r="AA90" s="25">
        <f>Table1[[#This Row],[TOT_DRI_QTY]]-Table1[[#This Row],[Sum of dir 1 + dri 2]]</f>
        <v>-0.13686940610966</v>
      </c>
      <c r="AB90" s="25">
        <v>18.0224155879322</v>
      </c>
      <c r="AC90" s="25">
        <v>44.1826855911709</v>
      </c>
      <c r="AD90" s="25">
        <v>65.0334437317184</v>
      </c>
      <c r="AE90" s="25">
        <v>8.59083729495348</v>
      </c>
      <c r="AF90" s="25">
        <v>2.4431629318276</v>
      </c>
      <c r="AG90" s="25">
        <v>1.50879502212227</v>
      </c>
      <c r="AH90" s="25">
        <v>3.31490225599586</v>
      </c>
      <c r="AI90" s="25">
        <v>1724.32589252316</v>
      </c>
      <c r="AJ90" s="21">
        <v>0</v>
      </c>
      <c r="AK90" s="25">
        <v>541.745486194023</v>
      </c>
      <c r="AL90" s="25">
        <v>12331.9197935397</v>
      </c>
      <c r="AM90" s="25">
        <v>166.577562944399</v>
      </c>
      <c r="AN90" s="25">
        <v>-0.953517108015257</v>
      </c>
      <c r="AO90" s="25">
        <v>36.7485986463471</v>
      </c>
      <c r="AP90" s="25">
        <v>38.8158370454388</v>
      </c>
      <c r="AQ90" s="25">
        <v>75.2519528596651</v>
      </c>
      <c r="AR90" s="26">
        <v>45175.5343402778</v>
      </c>
      <c r="AS90" s="26">
        <v>45175.5602777778</v>
      </c>
      <c r="AT90" s="21">
        <v>0</v>
      </c>
      <c r="AU90" s="21">
        <v>0</v>
      </c>
      <c r="AV90" s="25">
        <v>195.585631207801</v>
      </c>
      <c r="AW90" s="25">
        <v>216.344005312591</v>
      </c>
      <c r="AX90" s="25">
        <v>210.638744353769</v>
      </c>
      <c r="AY90" s="25">
        <v>281.869272311426</v>
      </c>
      <c r="AZ90" s="21">
        <v>0</v>
      </c>
      <c r="BA90" s="21">
        <v>0</v>
      </c>
      <c r="BB90" s="21"/>
      <c r="BC90" s="21">
        <v>0</v>
      </c>
      <c r="BD90" s="21">
        <v>0</v>
      </c>
      <c r="BE90" s="29">
        <v>45175.5571643518</v>
      </c>
      <c r="BF90" s="30">
        <v>0.0604777246013837</v>
      </c>
      <c r="BG90" s="30">
        <v>0.000988740980216659</v>
      </c>
      <c r="BH90" s="30">
        <v>0.0218042961821005</v>
      </c>
      <c r="BI90" s="30">
        <v>0.00798722011082217</v>
      </c>
      <c r="BJ90" s="30">
        <v>0.0817742441179084</v>
      </c>
      <c r="BK90" s="30">
        <v>0.00593917906224804</v>
      </c>
      <c r="BL90" s="30">
        <v>0.0453926974600233</v>
      </c>
      <c r="BM90" s="30">
        <v>0.017384127273359</v>
      </c>
      <c r="BN90" s="30">
        <v>0.00312161645918057</v>
      </c>
      <c r="BO90" s="21">
        <v>0</v>
      </c>
      <c r="BP90" s="21">
        <v>0</v>
      </c>
      <c r="BQ90" s="25">
        <v>0.0591817926860004</v>
      </c>
      <c r="BR90" s="25">
        <v>0.063305642455283</v>
      </c>
      <c r="BS90" s="32">
        <v>135.210141197211</v>
      </c>
      <c r="BT90" s="25">
        <v>1.01134520532807</v>
      </c>
      <c r="BU90" s="25">
        <v>9.70722379951328</v>
      </c>
      <c r="BV90" s="25">
        <v>0.983084063252228</v>
      </c>
      <c r="BW90" s="21">
        <v>0</v>
      </c>
      <c r="BX90" s="25">
        <v>859.626728010667</v>
      </c>
      <c r="BY90" s="25">
        <v>875.720806486463</v>
      </c>
      <c r="BZ90" s="25">
        <v>717.101745191931</v>
      </c>
      <c r="CA90" s="21">
        <v>0</v>
      </c>
      <c r="CB90" s="21">
        <v>0</v>
      </c>
      <c r="CC90" s="21">
        <v>0</v>
      </c>
      <c r="CD90" s="26">
        <v>45175.5080439815</v>
      </c>
      <c r="CE90" s="21"/>
      <c r="CF90" s="21"/>
      <c r="CG90" s="21"/>
      <c r="CH90" s="21"/>
      <c r="CI90" s="32">
        <v>303.48685225643</v>
      </c>
      <c r="CJ90" s="25">
        <v>0</v>
      </c>
      <c r="CK90" s="32">
        <v>4.9131</v>
      </c>
      <c r="CL90" s="32">
        <v>54.2634634394488</v>
      </c>
    </row>
    <row r="91" spans="1:90">
      <c r="A91" s="16">
        <v>90</v>
      </c>
      <c r="B91" s="17">
        <v>45175</v>
      </c>
      <c r="C91" s="18">
        <v>44078.2348915827</v>
      </c>
      <c r="D91" s="19" t="s">
        <v>144</v>
      </c>
      <c r="E91" s="20" t="s">
        <v>146</v>
      </c>
      <c r="F91" s="21"/>
      <c r="G91" s="21"/>
      <c r="H91" s="19" t="s">
        <v>99</v>
      </c>
      <c r="I91" s="19" t="s">
        <v>136</v>
      </c>
      <c r="J91" s="25">
        <v>0</v>
      </c>
      <c r="K91" s="25">
        <v>0.0500065915058274</v>
      </c>
      <c r="L91" s="25">
        <v>0.0374329896648931</v>
      </c>
      <c r="M91" s="25">
        <v>0.99963580323748</v>
      </c>
      <c r="N91" s="21">
        <v>0</v>
      </c>
      <c r="O91" s="21">
        <v>0</v>
      </c>
      <c r="P91" s="25">
        <v>0</v>
      </c>
      <c r="Q91" s="21">
        <v>0</v>
      </c>
      <c r="R91" s="21">
        <v>0</v>
      </c>
      <c r="S91" s="25">
        <v>1.97938191558101</v>
      </c>
      <c r="T91" s="25">
        <v>0</v>
      </c>
      <c r="U91" s="25">
        <v>1.84884522182671</v>
      </c>
      <c r="V91" s="25">
        <v>5.28053724265632</v>
      </c>
      <c r="W91" s="21">
        <v>0</v>
      </c>
      <c r="X91" s="25">
        <v>14.3986945790425</v>
      </c>
      <c r="Y91" s="25">
        <v>4.7050243187307</v>
      </c>
      <c r="Z91" s="25">
        <f>SUM(Table1[[#This Row],[DRI1_QTY (MT) (Lumps)]],Table1[[#This Row],[DRI2_QTY
(MT) (Fines)]])</f>
        <v>19.1037188977732</v>
      </c>
      <c r="AA91" s="25">
        <f>Table1[[#This Row],[TOT_DRI_QTY]]-Table1[[#This Row],[Sum of dir 1 + dri 2]]</f>
        <v>1.8687270232159</v>
      </c>
      <c r="AB91" s="25">
        <v>20.9724459209891</v>
      </c>
      <c r="AC91" s="25">
        <v>47.0857271410465</v>
      </c>
      <c r="AD91" s="25">
        <v>70.8484191229612</v>
      </c>
      <c r="AE91" s="25">
        <v>10.2076902202613</v>
      </c>
      <c r="AF91" s="25">
        <v>2.56610809228455</v>
      </c>
      <c r="AG91" s="25">
        <v>1.55245538794177</v>
      </c>
      <c r="AH91" s="25">
        <v>3.63201670934866</v>
      </c>
      <c r="AI91" s="25">
        <v>1741.67729271359</v>
      </c>
      <c r="AJ91" s="21">
        <v>0</v>
      </c>
      <c r="AK91" s="25">
        <v>578.777379786984</v>
      </c>
      <c r="AL91" s="25">
        <v>10530.1082115263</v>
      </c>
      <c r="AM91" s="25">
        <v>147.350811880444</v>
      </c>
      <c r="AN91" s="25">
        <v>-0.961055573445991</v>
      </c>
      <c r="AO91" s="25">
        <v>36.9079732628788</v>
      </c>
      <c r="AP91" s="25">
        <v>10.4039999508857</v>
      </c>
      <c r="AQ91" s="25">
        <v>49.2598850231907</v>
      </c>
      <c r="AR91" s="26">
        <v>45175.5673611111</v>
      </c>
      <c r="AS91" s="26">
        <v>45175.5922337963</v>
      </c>
      <c r="AT91" s="21">
        <v>0</v>
      </c>
      <c r="AU91" s="21">
        <v>0</v>
      </c>
      <c r="AV91" s="25">
        <v>247.075391594882</v>
      </c>
      <c r="AW91" s="25">
        <v>210.968114072359</v>
      </c>
      <c r="AX91" s="25">
        <v>222.266216850443</v>
      </c>
      <c r="AY91" s="25">
        <v>287.022944652793</v>
      </c>
      <c r="AZ91" s="21">
        <v>0</v>
      </c>
      <c r="BA91" s="21">
        <v>0</v>
      </c>
      <c r="BB91" s="21"/>
      <c r="BC91" s="21">
        <v>0</v>
      </c>
      <c r="BD91" s="21">
        <v>0</v>
      </c>
      <c r="BE91" s="29">
        <v>45175.588287037</v>
      </c>
      <c r="BF91" s="30">
        <v>0.288823971869525</v>
      </c>
      <c r="BG91" s="30">
        <v>0.00139807962801969</v>
      </c>
      <c r="BH91" s="30">
        <v>0.0219029729067736</v>
      </c>
      <c r="BI91" s="30">
        <v>0.0132813262142183</v>
      </c>
      <c r="BJ91" s="30">
        <v>0.0660247810227466</v>
      </c>
      <c r="BK91" s="30">
        <v>0.00634756708651173</v>
      </c>
      <c r="BL91" s="30">
        <v>0.0635692553911354</v>
      </c>
      <c r="BM91" s="30">
        <v>0.0229847937646342</v>
      </c>
      <c r="BN91" s="30">
        <v>0.00260797473517764</v>
      </c>
      <c r="BO91" s="21">
        <v>0</v>
      </c>
      <c r="BP91" s="21">
        <v>0</v>
      </c>
      <c r="BQ91" s="25">
        <v>0.27261980062842</v>
      </c>
      <c r="BR91" s="25">
        <v>0.264297954102646</v>
      </c>
      <c r="BS91" s="32">
        <v>134.142510929783</v>
      </c>
      <c r="BT91" s="25">
        <v>1.00936606315046</v>
      </c>
      <c r="BU91" s="25">
        <v>7.95622524004478</v>
      </c>
      <c r="BV91" s="25">
        <v>1.0071470470513</v>
      </c>
      <c r="BW91" s="21">
        <v>0</v>
      </c>
      <c r="BX91" s="25">
        <v>851.071351923566</v>
      </c>
      <c r="BY91" s="25">
        <v>734.028204636053</v>
      </c>
      <c r="BZ91" s="25">
        <v>549.077701679354</v>
      </c>
      <c r="CA91" s="21">
        <v>0</v>
      </c>
      <c r="CB91" s="21">
        <v>0</v>
      </c>
      <c r="CC91" s="21">
        <v>0</v>
      </c>
      <c r="CD91" s="26">
        <v>45175.5602777778</v>
      </c>
      <c r="CE91" s="21"/>
      <c r="CF91" s="21"/>
      <c r="CG91" s="21"/>
      <c r="CH91" s="21"/>
      <c r="CI91" s="32">
        <v>312.890560650472</v>
      </c>
      <c r="CJ91" s="25">
        <v>0</v>
      </c>
      <c r="CK91" s="32">
        <v>4.77128113639299</v>
      </c>
      <c r="CL91" s="32">
        <v>51.0570426877391</v>
      </c>
    </row>
    <row r="92" spans="1:90">
      <c r="A92" s="16">
        <v>91</v>
      </c>
      <c r="B92" s="17">
        <v>45175</v>
      </c>
      <c r="C92" s="18">
        <v>46021</v>
      </c>
      <c r="D92" s="19" t="s">
        <v>144</v>
      </c>
      <c r="E92" s="20" t="s">
        <v>147</v>
      </c>
      <c r="F92" s="21"/>
      <c r="G92" s="21"/>
      <c r="H92" s="19" t="s">
        <v>99</v>
      </c>
      <c r="I92" s="19" t="s">
        <v>136</v>
      </c>
      <c r="J92" s="25">
        <v>0</v>
      </c>
      <c r="K92" s="25">
        <v>0.00568410060148633</v>
      </c>
      <c r="L92" s="25">
        <v>0.0805549362987714</v>
      </c>
      <c r="M92" s="25">
        <v>1.01882340620261</v>
      </c>
      <c r="N92" s="21">
        <v>0</v>
      </c>
      <c r="O92" s="21">
        <v>0</v>
      </c>
      <c r="P92" s="25">
        <v>0</v>
      </c>
      <c r="Q92" s="21">
        <v>0</v>
      </c>
      <c r="R92" s="21">
        <v>0</v>
      </c>
      <c r="S92" s="25">
        <v>1.94482556417178</v>
      </c>
      <c r="T92" s="25">
        <v>0</v>
      </c>
      <c r="U92" s="25">
        <v>1.98669358223377</v>
      </c>
      <c r="V92" s="25">
        <v>5</v>
      </c>
      <c r="W92" s="21">
        <v>0</v>
      </c>
      <c r="X92" s="25">
        <v>15.7825134945718</v>
      </c>
      <c r="Y92" s="25">
        <v>4.83702437513491</v>
      </c>
      <c r="Z92" s="25">
        <f>SUM(Table1[[#This Row],[DRI1_QTY (MT) (Lumps)]],Table1[[#This Row],[DRI2_QTY
(MT) (Fines)]])</f>
        <v>20.6195378697067</v>
      </c>
      <c r="AA92" s="25">
        <f>Table1[[#This Row],[TOT_DRI_QTY]]-Table1[[#This Row],[Sum of dir 1 + dri 2]]</f>
        <v>-0.323919621341712</v>
      </c>
      <c r="AB92" s="25">
        <v>20.295618248365</v>
      </c>
      <c r="AC92" s="25">
        <v>43.7039993377991</v>
      </c>
      <c r="AD92" s="25">
        <v>71.0122862366047</v>
      </c>
      <c r="AE92" s="25">
        <v>10.6304687359032</v>
      </c>
      <c r="AF92" s="25">
        <v>2.75822969308068</v>
      </c>
      <c r="AG92" s="25">
        <v>1.03536652444392</v>
      </c>
      <c r="AH92" s="25">
        <v>3.83893045458149</v>
      </c>
      <c r="AI92" s="25">
        <v>1560.53599341994</v>
      </c>
      <c r="AJ92" s="21">
        <v>0</v>
      </c>
      <c r="AK92" s="25">
        <v>562.790350044988</v>
      </c>
      <c r="AL92" s="25">
        <v>11392.4163224875</v>
      </c>
      <c r="AM92" s="25">
        <v>158.36491058211</v>
      </c>
      <c r="AN92" s="25">
        <v>418.908648219355</v>
      </c>
      <c r="AO92" s="25">
        <v>40.0080083606716</v>
      </c>
      <c r="AP92" s="25">
        <v>10.0624095886704</v>
      </c>
      <c r="AQ92" s="25">
        <v>48.7182342954018</v>
      </c>
      <c r="AR92" s="26">
        <v>45175.5990393519</v>
      </c>
      <c r="AS92" s="26">
        <v>45175.625625</v>
      </c>
      <c r="AT92" s="21">
        <v>0</v>
      </c>
      <c r="AU92" s="21">
        <v>0</v>
      </c>
      <c r="AV92" s="25">
        <v>222.710347278254</v>
      </c>
      <c r="AW92" s="25">
        <v>231.16576025604</v>
      </c>
      <c r="AX92" s="25">
        <v>244.945256907457</v>
      </c>
      <c r="AY92" s="25">
        <v>282.144866208153</v>
      </c>
      <c r="AZ92" s="21">
        <v>0</v>
      </c>
      <c r="BA92" s="21">
        <v>0</v>
      </c>
      <c r="BB92" s="21"/>
      <c r="BC92" s="21">
        <v>0</v>
      </c>
      <c r="BD92" s="21">
        <v>0</v>
      </c>
      <c r="BE92" s="29">
        <v>45175.6223263889</v>
      </c>
      <c r="BF92" s="30">
        <v>0.0962516293880567</v>
      </c>
      <c r="BG92" s="30">
        <v>0.00246480123884311</v>
      </c>
      <c r="BH92" s="30">
        <v>0.018039801968296</v>
      </c>
      <c r="BI92" s="30">
        <v>0.0121121093646772</v>
      </c>
      <c r="BJ92" s="30">
        <v>0.0717563558416888</v>
      </c>
      <c r="BK92" s="30">
        <v>0.0072183669019227</v>
      </c>
      <c r="BL92" s="30">
        <v>0.0605244943087076</v>
      </c>
      <c r="BM92" s="30">
        <v>0.0172104895812541</v>
      </c>
      <c r="BN92" s="30">
        <v>0.00299641005676001</v>
      </c>
      <c r="BO92" s="21">
        <v>0</v>
      </c>
      <c r="BP92" s="21">
        <v>0</v>
      </c>
      <c r="BQ92" s="25">
        <v>0.0849380923815387</v>
      </c>
      <c r="BR92" s="25">
        <v>0.0878642789570875</v>
      </c>
      <c r="BS92" s="32">
        <v>108.826854382747</v>
      </c>
      <c r="BT92" s="25">
        <v>1</v>
      </c>
      <c r="BU92" s="25">
        <v>9.69710300117318</v>
      </c>
      <c r="BV92" s="25">
        <v>0.991198095449663</v>
      </c>
      <c r="BW92" s="21">
        <v>0</v>
      </c>
      <c r="BX92" s="25">
        <v>757.681935973971</v>
      </c>
      <c r="BY92" s="25">
        <v>617.18917513395</v>
      </c>
      <c r="BZ92" s="25">
        <v>569.862761689685</v>
      </c>
      <c r="CA92" s="21">
        <v>0</v>
      </c>
      <c r="CB92" s="21">
        <v>0</v>
      </c>
      <c r="CC92" s="21">
        <v>0</v>
      </c>
      <c r="CD92" s="26">
        <v>45175.5922337963</v>
      </c>
      <c r="CE92" s="21"/>
      <c r="CF92" s="21"/>
      <c r="CG92" s="21"/>
      <c r="CH92" s="21"/>
      <c r="CI92" s="32">
        <v>492.453328743695</v>
      </c>
      <c r="CJ92" s="25">
        <v>0</v>
      </c>
      <c r="CK92" s="32">
        <v>4.62714406183951</v>
      </c>
      <c r="CL92" s="32">
        <v>59.9605648893298</v>
      </c>
    </row>
    <row r="93" spans="1:90">
      <c r="A93" s="16">
        <v>92</v>
      </c>
      <c r="B93" s="17">
        <v>45175</v>
      </c>
      <c r="C93" s="18">
        <v>43916</v>
      </c>
      <c r="D93" s="19" t="s">
        <v>148</v>
      </c>
      <c r="E93" s="20" t="s">
        <v>149</v>
      </c>
      <c r="F93" s="21"/>
      <c r="G93" s="21"/>
      <c r="H93" s="19" t="s">
        <v>103</v>
      </c>
      <c r="I93" s="19" t="s">
        <v>100</v>
      </c>
      <c r="J93" s="25">
        <v>0</v>
      </c>
      <c r="K93" s="25">
        <v>0</v>
      </c>
      <c r="L93" s="25">
        <v>0.112429545718632</v>
      </c>
      <c r="M93" s="25">
        <v>0.925834915784835</v>
      </c>
      <c r="N93" s="21">
        <v>0</v>
      </c>
      <c r="O93" s="21">
        <v>0</v>
      </c>
      <c r="P93" s="25">
        <v>0</v>
      </c>
      <c r="Q93" s="21">
        <v>0</v>
      </c>
      <c r="R93" s="21">
        <v>0</v>
      </c>
      <c r="S93" s="25">
        <v>1.97883812507505</v>
      </c>
      <c r="T93" s="25">
        <v>0</v>
      </c>
      <c r="U93" s="25">
        <v>1.96192051221076</v>
      </c>
      <c r="V93" s="25">
        <v>5.04001082721885</v>
      </c>
      <c r="W93" s="21">
        <v>0</v>
      </c>
      <c r="X93" s="25">
        <v>8.37706535850947</v>
      </c>
      <c r="Y93" s="25">
        <v>5.04110213420126</v>
      </c>
      <c r="Z93" s="25">
        <f>SUM(Table1[[#This Row],[DRI1_QTY (MT) (Lumps)]],Table1[[#This Row],[DRI2_QTY
(MT) (Fines)]])</f>
        <v>13.4181674927107</v>
      </c>
      <c r="AA93" s="25">
        <f>Table1[[#This Row],[TOT_DRI_QTY]]-Table1[[#This Row],[Sum of dir 1 + dri 2]]</f>
        <v>-0.60385882318033</v>
      </c>
      <c r="AB93" s="25">
        <v>12.8143086695304</v>
      </c>
      <c r="AC93" s="25">
        <v>40.7226673641708</v>
      </c>
      <c r="AD93" s="25">
        <v>56.8383675739275</v>
      </c>
      <c r="AE93" s="25">
        <v>10.3638592834085</v>
      </c>
      <c r="AF93" s="25">
        <v>2.1469819477385</v>
      </c>
      <c r="AG93" s="25">
        <v>1.21227433635421</v>
      </c>
      <c r="AH93" s="25">
        <v>3.46584248744255</v>
      </c>
      <c r="AI93" s="25">
        <v>1801.16664818434</v>
      </c>
      <c r="AJ93" s="21">
        <v>0</v>
      </c>
      <c r="AK93" s="25">
        <v>638.673402727127</v>
      </c>
      <c r="AL93" s="25">
        <v>6214.21378357301</v>
      </c>
      <c r="AM93" s="25">
        <v>93.4380175613696</v>
      </c>
      <c r="AN93" s="25">
        <v>-1</v>
      </c>
      <c r="AO93" s="25">
        <v>40.4309514110322</v>
      </c>
      <c r="AP93" s="25">
        <v>17.5791890386757</v>
      </c>
      <c r="AQ93" s="25">
        <v>55.1308573293057</v>
      </c>
      <c r="AR93" s="26">
        <v>45175.6378009259</v>
      </c>
      <c r="AS93" s="26">
        <v>45175.6658680556</v>
      </c>
      <c r="AT93" s="21">
        <v>0</v>
      </c>
      <c r="AU93" s="21">
        <v>0</v>
      </c>
      <c r="AV93" s="25">
        <v>193.87751347131</v>
      </c>
      <c r="AW93" s="25">
        <v>216.310628424368</v>
      </c>
      <c r="AX93" s="25">
        <v>227.29478958051</v>
      </c>
      <c r="AY93" s="25">
        <v>293.878355729216</v>
      </c>
      <c r="AZ93" s="21">
        <v>0</v>
      </c>
      <c r="BA93" s="21">
        <v>0</v>
      </c>
      <c r="BB93" s="21"/>
      <c r="BC93" s="21">
        <v>0</v>
      </c>
      <c r="BD93" s="21">
        <v>0</v>
      </c>
      <c r="BE93" s="29">
        <v>45175.660162037</v>
      </c>
      <c r="BF93" s="30">
        <v>0.298078823354537</v>
      </c>
      <c r="BG93" s="30">
        <v>0.000961289230149766</v>
      </c>
      <c r="BH93" s="30">
        <v>0.0205835482741579</v>
      </c>
      <c r="BI93" s="30">
        <v>0.0143428066877084</v>
      </c>
      <c r="BJ93" s="30">
        <v>0.0783416422560903</v>
      </c>
      <c r="BK93" s="30">
        <v>0.00616869588194425</v>
      </c>
      <c r="BL93" s="30">
        <v>0.0572616697886974</v>
      </c>
      <c r="BM93" s="30">
        <v>0.0186354095282808</v>
      </c>
      <c r="BN93" s="30">
        <v>0.00356105316511168</v>
      </c>
      <c r="BO93" s="21">
        <v>0</v>
      </c>
      <c r="BP93" s="21">
        <v>0</v>
      </c>
      <c r="BQ93" s="25">
        <v>0.342677595907605</v>
      </c>
      <c r="BR93" s="25">
        <v>0.32862790188784</v>
      </c>
      <c r="BS93" s="32">
        <v>158.768629260481</v>
      </c>
      <c r="BT93" s="25">
        <v>1.03685607230397</v>
      </c>
      <c r="BU93" s="25">
        <v>9.30084308659674</v>
      </c>
      <c r="BV93" s="25">
        <v>1.29646591115298</v>
      </c>
      <c r="BW93" s="21">
        <v>0</v>
      </c>
      <c r="BX93" s="25">
        <v>788.461555505874</v>
      </c>
      <c r="BY93" s="25">
        <v>737.165956285485</v>
      </c>
      <c r="BZ93" s="25">
        <v>583.13244549083</v>
      </c>
      <c r="CA93" s="21">
        <v>0</v>
      </c>
      <c r="CB93" s="21">
        <v>0</v>
      </c>
      <c r="CC93" s="21">
        <v>0</v>
      </c>
      <c r="CD93" s="26">
        <v>45175.625625</v>
      </c>
      <c r="CE93" s="21"/>
      <c r="CF93" s="21"/>
      <c r="CG93" s="21"/>
      <c r="CH93" s="21"/>
      <c r="CI93" s="32">
        <v>377.771972306124</v>
      </c>
      <c r="CJ93" s="25">
        <v>0</v>
      </c>
      <c r="CK93" s="32">
        <v>4.50009172110039</v>
      </c>
      <c r="CL93" s="32">
        <v>50.3609249017521</v>
      </c>
    </row>
    <row r="94" spans="1:90">
      <c r="A94" s="16">
        <v>93</v>
      </c>
      <c r="B94" s="17">
        <v>45175</v>
      </c>
      <c r="C94" s="18">
        <v>46021</v>
      </c>
      <c r="D94" s="19" t="s">
        <v>148</v>
      </c>
      <c r="E94" s="20" t="s">
        <v>150</v>
      </c>
      <c r="F94" s="21"/>
      <c r="G94" s="21"/>
      <c r="H94" s="19" t="s">
        <v>103</v>
      </c>
      <c r="I94" s="19" t="s">
        <v>100</v>
      </c>
      <c r="J94" s="25">
        <v>0</v>
      </c>
      <c r="K94" s="25">
        <v>0</v>
      </c>
      <c r="L94" s="25">
        <v>0.0208886521438564</v>
      </c>
      <c r="M94" s="25">
        <v>1.00670565846958</v>
      </c>
      <c r="N94" s="21">
        <v>0</v>
      </c>
      <c r="O94" s="21">
        <v>0</v>
      </c>
      <c r="P94" s="25">
        <v>0</v>
      </c>
      <c r="Q94" s="21">
        <v>0</v>
      </c>
      <c r="R94" s="21">
        <v>0</v>
      </c>
      <c r="S94" s="25">
        <v>2.01256760578345</v>
      </c>
      <c r="T94" s="25">
        <v>0</v>
      </c>
      <c r="U94" s="25">
        <v>2.12685814525869</v>
      </c>
      <c r="V94" s="25">
        <v>5.44819654972524</v>
      </c>
      <c r="W94" s="21">
        <v>0</v>
      </c>
      <c r="X94" s="25">
        <v>11.24250704212</v>
      </c>
      <c r="Y94" s="25">
        <v>0</v>
      </c>
      <c r="Z94" s="25">
        <f>SUM(Table1[[#This Row],[DRI1_QTY (MT) (Lumps)]],Table1[[#This Row],[DRI2_QTY
(MT) (Fines)]])</f>
        <v>11.24250704212</v>
      </c>
      <c r="AA94" s="25">
        <f>Table1[[#This Row],[TOT_DRI_QTY]]-Table1[[#This Row],[Sum of dir 1 + dri 2]]</f>
        <v>0.3253205229325</v>
      </c>
      <c r="AB94" s="25">
        <v>11.5678275650525</v>
      </c>
      <c r="AC94" s="25">
        <v>45.7300828848604</v>
      </c>
      <c r="AD94" s="25">
        <v>64.2431442133051</v>
      </c>
      <c r="AE94" s="25">
        <v>9.1314617106193</v>
      </c>
      <c r="AF94" s="25">
        <v>1.81136112422104</v>
      </c>
      <c r="AG94" s="25">
        <v>1.72688583141731</v>
      </c>
      <c r="AH94" s="25">
        <v>2.56523045883364</v>
      </c>
      <c r="AI94" s="25">
        <v>1663.0608565464</v>
      </c>
      <c r="AJ94" s="21">
        <v>0</v>
      </c>
      <c r="AK94" s="25">
        <v>592.871304354199</v>
      </c>
      <c r="AL94" s="25">
        <v>4764.21691117019</v>
      </c>
      <c r="AM94" s="25">
        <v>66.5750566837942</v>
      </c>
      <c r="AN94" s="25">
        <v>-0.879761125630925</v>
      </c>
      <c r="AO94" s="25">
        <v>47.2355369472961</v>
      </c>
      <c r="AP94" s="25">
        <v>9.37721917421481</v>
      </c>
      <c r="AQ94" s="25">
        <v>58.4793717327431</v>
      </c>
      <c r="AR94" s="26">
        <v>45175.6728587963</v>
      </c>
      <c r="AS94" s="26">
        <v>45175.7053472222</v>
      </c>
      <c r="AT94" s="21">
        <v>0</v>
      </c>
      <c r="AU94" s="21">
        <v>0</v>
      </c>
      <c r="AV94" s="25">
        <v>231.410000519924</v>
      </c>
      <c r="AW94" s="25">
        <v>229.354238224675</v>
      </c>
      <c r="AX94" s="25">
        <v>238.7736546571</v>
      </c>
      <c r="AY94" s="25">
        <v>280.999651514705</v>
      </c>
      <c r="AZ94" s="21">
        <v>0</v>
      </c>
      <c r="BA94" s="21">
        <v>0</v>
      </c>
      <c r="BB94" s="21"/>
      <c r="BC94" s="21">
        <v>0</v>
      </c>
      <c r="BD94" s="21">
        <v>0</v>
      </c>
      <c r="BE94" s="29">
        <v>45175.6994907407</v>
      </c>
      <c r="BF94" s="30">
        <v>0.348591476033277</v>
      </c>
      <c r="BG94" s="30">
        <v>0.00101361311706248</v>
      </c>
      <c r="BH94" s="30">
        <v>0.0370116104112663</v>
      </c>
      <c r="BI94" s="30">
        <v>0.0249673527262555</v>
      </c>
      <c r="BJ94" s="30">
        <v>0.0570980304384322</v>
      </c>
      <c r="BK94" s="30">
        <v>0.00958191429267025</v>
      </c>
      <c r="BL94" s="30">
        <v>0.0589277413982543</v>
      </c>
      <c r="BM94" s="30">
        <v>0.0219148128504407</v>
      </c>
      <c r="BN94" s="30">
        <v>0.00328235050626538</v>
      </c>
      <c r="BO94" s="21">
        <v>0</v>
      </c>
      <c r="BP94" s="21">
        <v>0</v>
      </c>
      <c r="BQ94" s="25">
        <v>0.107229805863171</v>
      </c>
      <c r="BR94" s="25">
        <v>0.398643649536546</v>
      </c>
      <c r="BS94" s="32">
        <v>130.505218309883</v>
      </c>
      <c r="BT94" s="25">
        <v>1</v>
      </c>
      <c r="BU94" s="25">
        <v>8.54203158581226</v>
      </c>
      <c r="BV94" s="25">
        <v>1.11346030304631</v>
      </c>
      <c r="BW94" s="21">
        <v>0</v>
      </c>
      <c r="BX94" s="25">
        <v>871.586947951941</v>
      </c>
      <c r="BY94" s="25">
        <v>804.015720057631</v>
      </c>
      <c r="BZ94" s="25">
        <v>611.613316903731</v>
      </c>
      <c r="CA94" s="21">
        <v>0</v>
      </c>
      <c r="CB94" s="21">
        <v>0</v>
      </c>
      <c r="CC94" s="21">
        <v>0</v>
      </c>
      <c r="CD94" s="26">
        <v>45175.6658680556</v>
      </c>
      <c r="CE94" s="21"/>
      <c r="CF94" s="21"/>
      <c r="CG94" s="21"/>
      <c r="CH94" s="21"/>
      <c r="CI94" s="32">
        <v>433.320375383942</v>
      </c>
      <c r="CJ94" s="25">
        <v>6.32288306538462</v>
      </c>
      <c r="CK94" s="32">
        <v>4.9131</v>
      </c>
      <c r="CL94" s="32">
        <v>56.4401360855813</v>
      </c>
    </row>
    <row r="95" spans="1:90">
      <c r="A95" s="16">
        <v>94</v>
      </c>
      <c r="B95" s="17">
        <v>45175</v>
      </c>
      <c r="C95" s="18">
        <v>46021</v>
      </c>
      <c r="D95" s="19" t="s">
        <v>148</v>
      </c>
      <c r="E95" s="20" t="s">
        <v>151</v>
      </c>
      <c r="F95" s="21"/>
      <c r="G95" s="21"/>
      <c r="H95" s="19" t="s">
        <v>103</v>
      </c>
      <c r="I95" s="19" t="s">
        <v>100</v>
      </c>
      <c r="J95" s="25">
        <v>0</v>
      </c>
      <c r="K95" s="25">
        <v>-0.0288639155345378</v>
      </c>
      <c r="L95" s="25">
        <v>0.0217543740357389</v>
      </c>
      <c r="M95" s="25">
        <v>0.967366041728548</v>
      </c>
      <c r="N95" s="21">
        <v>0</v>
      </c>
      <c r="O95" s="21">
        <v>0</v>
      </c>
      <c r="P95" s="25">
        <v>0</v>
      </c>
      <c r="Q95" s="21">
        <v>0</v>
      </c>
      <c r="R95" s="21">
        <v>0</v>
      </c>
      <c r="S95" s="25">
        <v>2.06432461032403</v>
      </c>
      <c r="T95" s="25">
        <v>0</v>
      </c>
      <c r="U95" s="25">
        <v>1.94839615732344</v>
      </c>
      <c r="V95" s="25">
        <v>5.08147866765048</v>
      </c>
      <c r="W95" s="21">
        <v>0</v>
      </c>
      <c r="X95" s="25">
        <v>11.285449666516</v>
      </c>
      <c r="Y95" s="25">
        <v>0</v>
      </c>
      <c r="Z95" s="25">
        <f>SUM(Table1[[#This Row],[DRI1_QTY (MT) (Lumps)]],Table1[[#This Row],[DRI2_QTY
(MT) (Fines)]])</f>
        <v>11.285449666516</v>
      </c>
      <c r="AA95" s="25">
        <f>Table1[[#This Row],[TOT_DRI_QTY]]-Table1[[#This Row],[Sum of dir 1 + dri 2]]</f>
        <v>-0.4071192159014</v>
      </c>
      <c r="AB95" s="25">
        <v>10.8783304506146</v>
      </c>
      <c r="AC95" s="25">
        <v>45.910915572447</v>
      </c>
      <c r="AD95" s="25">
        <v>61.4342451286957</v>
      </c>
      <c r="AE95" s="25">
        <v>9.29268321066921</v>
      </c>
      <c r="AF95" s="25">
        <v>2.02055488946715</v>
      </c>
      <c r="AG95" s="25">
        <v>2.41521935578333</v>
      </c>
      <c r="AH95" s="25">
        <v>2.42281802124533</v>
      </c>
      <c r="AI95" s="25">
        <v>1577.6670109889</v>
      </c>
      <c r="AJ95" s="21">
        <v>0</v>
      </c>
      <c r="AK95" s="25">
        <v>521.213936880006</v>
      </c>
      <c r="AL95" s="25">
        <v>5925.2386731661</v>
      </c>
      <c r="AM95" s="25">
        <v>87.1076751672025</v>
      </c>
      <c r="AN95" s="25">
        <v>-1</v>
      </c>
      <c r="AO95" s="25">
        <v>36.1766573875948</v>
      </c>
      <c r="AP95" s="25">
        <v>10.3662396016527</v>
      </c>
      <c r="AQ95" s="25">
        <v>42.0646926322866</v>
      </c>
      <c r="AR95" s="26">
        <v>45175.7126157407</v>
      </c>
      <c r="AS95" s="26">
        <v>45175.7379050926</v>
      </c>
      <c r="AT95" s="21">
        <v>0</v>
      </c>
      <c r="AU95" s="21">
        <v>0</v>
      </c>
      <c r="AV95" s="25">
        <v>246.147767570284</v>
      </c>
      <c r="AW95" s="25">
        <v>244.397568343303</v>
      </c>
      <c r="AX95" s="25">
        <v>236.436866670106</v>
      </c>
      <c r="AY95" s="25">
        <v>297.526957962821</v>
      </c>
      <c r="AZ95" s="21">
        <v>0</v>
      </c>
      <c r="BA95" s="21">
        <v>0</v>
      </c>
      <c r="BB95" s="21"/>
      <c r="BC95" s="21">
        <v>0</v>
      </c>
      <c r="BD95" s="21">
        <v>0</v>
      </c>
      <c r="BE95" s="29">
        <v>45175.7334490741</v>
      </c>
      <c r="BF95" s="30">
        <v>0.314626030649759</v>
      </c>
      <c r="BG95" s="30">
        <v>0.00141049942055637</v>
      </c>
      <c r="BH95" s="30">
        <v>0.0247258976086132</v>
      </c>
      <c r="BI95" s="30">
        <v>0.0194612975756811</v>
      </c>
      <c r="BJ95" s="30">
        <v>0.0595309058738678</v>
      </c>
      <c r="BK95" s="30">
        <v>0.00678670028855198</v>
      </c>
      <c r="BL95" s="30">
        <v>0.0783516087979382</v>
      </c>
      <c r="BM95" s="30">
        <v>0.0175963761762056</v>
      </c>
      <c r="BN95" s="30">
        <v>0.00315964566311269</v>
      </c>
      <c r="BO95" s="21">
        <v>0</v>
      </c>
      <c r="BP95" s="21">
        <v>0</v>
      </c>
      <c r="BQ95" s="25">
        <v>0.327810168153122</v>
      </c>
      <c r="BR95" s="25">
        <v>0.322682071663268</v>
      </c>
      <c r="BS95" s="32">
        <v>135.315987578483</v>
      </c>
      <c r="BT95" s="25">
        <v>1</v>
      </c>
      <c r="BU95" s="25">
        <v>8.13941272242395</v>
      </c>
      <c r="BV95" s="25">
        <v>0.633844489874927</v>
      </c>
      <c r="BW95" s="21">
        <v>0</v>
      </c>
      <c r="BX95" s="25">
        <v>758.430783885634</v>
      </c>
      <c r="BY95" s="25">
        <v>817.121502056087</v>
      </c>
      <c r="BZ95" s="25">
        <v>588.031708692442</v>
      </c>
      <c r="CA95" s="21">
        <v>0</v>
      </c>
      <c r="CB95" s="21">
        <v>0</v>
      </c>
      <c r="CC95" s="21">
        <v>0</v>
      </c>
      <c r="CD95" s="26">
        <v>45175.7053472222</v>
      </c>
      <c r="CE95" s="21"/>
      <c r="CF95" s="21"/>
      <c r="CG95" s="21"/>
      <c r="CH95" s="21"/>
      <c r="CI95" s="32">
        <v>363.649757058888</v>
      </c>
      <c r="CJ95" s="25">
        <v>0</v>
      </c>
      <c r="CK95" s="32">
        <v>4.9131</v>
      </c>
      <c r="CL95" s="32">
        <v>54.6516427659624</v>
      </c>
    </row>
    <row r="96" spans="1:90">
      <c r="A96" s="16">
        <v>95</v>
      </c>
      <c r="B96" s="17">
        <v>45175</v>
      </c>
      <c r="C96" s="18">
        <v>46021</v>
      </c>
      <c r="D96" s="19" t="s">
        <v>113</v>
      </c>
      <c r="E96" s="20" t="s">
        <v>152</v>
      </c>
      <c r="F96" s="21"/>
      <c r="G96" s="21"/>
      <c r="H96" s="19" t="s">
        <v>103</v>
      </c>
      <c r="I96" s="19" t="s">
        <v>100</v>
      </c>
      <c r="J96" s="25">
        <v>0</v>
      </c>
      <c r="K96" s="25">
        <v>0.0497980202065956</v>
      </c>
      <c r="L96" s="25">
        <v>0.00872476188026612</v>
      </c>
      <c r="M96" s="25">
        <v>0.938011172817295</v>
      </c>
      <c r="N96" s="21">
        <v>0</v>
      </c>
      <c r="O96" s="21">
        <v>0</v>
      </c>
      <c r="P96" s="25">
        <v>0</v>
      </c>
      <c r="Q96" s="21">
        <v>0</v>
      </c>
      <c r="R96" s="21">
        <v>0</v>
      </c>
      <c r="S96" s="25">
        <v>1.91807990567036</v>
      </c>
      <c r="T96" s="25">
        <v>0</v>
      </c>
      <c r="U96" s="25">
        <v>2.013439797983</v>
      </c>
      <c r="V96" s="25">
        <v>5</v>
      </c>
      <c r="W96" s="21">
        <v>0</v>
      </c>
      <c r="X96" s="25">
        <v>10.6223885588892</v>
      </c>
      <c r="Y96" s="25">
        <v>5.36829855174864</v>
      </c>
      <c r="Z96" s="25">
        <f>SUM(Table1[[#This Row],[DRI1_QTY (MT) (Lumps)]],Table1[[#This Row],[DRI2_QTY
(MT) (Fines)]])</f>
        <v>15.9906871106378</v>
      </c>
      <c r="AA96" s="25">
        <f>Table1[[#This Row],[TOT_DRI_QTY]]-Table1[[#This Row],[Sum of dir 1 + dri 2]]</f>
        <v>-2.55208638394784</v>
      </c>
      <c r="AB96" s="25">
        <v>13.43860072669</v>
      </c>
      <c r="AC96" s="25">
        <v>41.8400203288524</v>
      </c>
      <c r="AD96" s="25">
        <v>62.6520500675068</v>
      </c>
      <c r="AE96" s="25">
        <v>10.3050133563504</v>
      </c>
      <c r="AF96" s="25">
        <v>2.13659846752673</v>
      </c>
      <c r="AG96" s="25">
        <v>1.50869359119002</v>
      </c>
      <c r="AH96" s="25">
        <v>2.69594535388159</v>
      </c>
      <c r="AI96" s="25">
        <v>1597.38962642658</v>
      </c>
      <c r="AJ96" s="21">
        <v>0</v>
      </c>
      <c r="AK96" s="25">
        <v>520.085387904049</v>
      </c>
      <c r="AL96" s="25">
        <v>8571.99920293086</v>
      </c>
      <c r="AM96" s="25">
        <v>144.625297151944</v>
      </c>
      <c r="AN96" s="25">
        <v>-1</v>
      </c>
      <c r="AO96" s="25">
        <v>36.8219747382792</v>
      </c>
      <c r="AP96" s="25">
        <v>10.738250108498</v>
      </c>
      <c r="AQ96" s="25">
        <v>50.7609594672877</v>
      </c>
      <c r="AR96" s="26">
        <v>45175.7449421296</v>
      </c>
      <c r="AS96" s="26">
        <v>45175.7709722222</v>
      </c>
      <c r="AT96" s="21">
        <v>0</v>
      </c>
      <c r="AU96" s="21">
        <v>0</v>
      </c>
      <c r="AV96" s="25">
        <v>243.376154145103</v>
      </c>
      <c r="AW96" s="25">
        <v>228.656696416284</v>
      </c>
      <c r="AX96" s="25">
        <v>237.180778846995</v>
      </c>
      <c r="AY96" s="25">
        <v>262.953217503591</v>
      </c>
      <c r="AZ96" s="21">
        <v>0</v>
      </c>
      <c r="BA96" s="21">
        <v>0</v>
      </c>
      <c r="BB96" s="21"/>
      <c r="BC96" s="21">
        <v>0</v>
      </c>
      <c r="BD96" s="21">
        <v>0</v>
      </c>
      <c r="BE96" s="29">
        <v>45175.7680439815</v>
      </c>
      <c r="BF96" s="30">
        <v>0.251448255380409</v>
      </c>
      <c r="BG96" s="30">
        <v>0.0019096435935284</v>
      </c>
      <c r="BH96" s="30">
        <v>0.0285421568361019</v>
      </c>
      <c r="BI96" s="30">
        <v>0.0221635296030364</v>
      </c>
      <c r="BJ96" s="30">
        <v>0.0804489335738729</v>
      </c>
      <c r="BK96" s="30">
        <v>0.00590826196201996</v>
      </c>
      <c r="BL96" s="30">
        <v>0.080675709734178</v>
      </c>
      <c r="BM96" s="30">
        <v>0.0141952044354967</v>
      </c>
      <c r="BN96" s="30">
        <v>0.00349088618502748</v>
      </c>
      <c r="BO96" s="21">
        <v>0</v>
      </c>
      <c r="BP96" s="21">
        <v>0</v>
      </c>
      <c r="BQ96" s="25">
        <v>0.238346075949368</v>
      </c>
      <c r="BR96" s="25">
        <v>0.248067093843485</v>
      </c>
      <c r="BS96" s="32">
        <v>112.332455787399</v>
      </c>
      <c r="BT96" s="25">
        <v>1</v>
      </c>
      <c r="BU96" s="25">
        <v>10.5653314203614</v>
      </c>
      <c r="BV96" s="25">
        <v>0.664198124969919</v>
      </c>
      <c r="BW96" s="21">
        <v>0</v>
      </c>
      <c r="BX96" s="25">
        <v>813.168166397178</v>
      </c>
      <c r="BY96" s="25">
        <v>715.45538329271</v>
      </c>
      <c r="BZ96" s="25">
        <v>516.768050099633</v>
      </c>
      <c r="CA96" s="21">
        <v>0</v>
      </c>
      <c r="CB96" s="21">
        <v>0</v>
      </c>
      <c r="CC96" s="21">
        <v>0</v>
      </c>
      <c r="CD96" s="26">
        <v>45175.7379050926</v>
      </c>
      <c r="CE96" s="21"/>
      <c r="CF96" s="21"/>
      <c r="CG96" s="21"/>
      <c r="CH96" s="21"/>
      <c r="CI96" s="32">
        <v>397.768990686268</v>
      </c>
      <c r="CJ96" s="25">
        <v>0</v>
      </c>
      <c r="CK96" s="32">
        <v>4.66666066841144</v>
      </c>
      <c r="CL96" s="32">
        <v>58.5791175987382</v>
      </c>
    </row>
    <row r="97" spans="1:90">
      <c r="A97" s="16">
        <v>96</v>
      </c>
      <c r="B97" s="17">
        <v>45175</v>
      </c>
      <c r="C97" s="18">
        <v>46021</v>
      </c>
      <c r="D97" s="19" t="s">
        <v>113</v>
      </c>
      <c r="E97" s="20" t="s">
        <v>153</v>
      </c>
      <c r="F97" s="21"/>
      <c r="G97" s="21"/>
      <c r="H97" s="19" t="s">
        <v>103</v>
      </c>
      <c r="I97" s="19" t="s">
        <v>100</v>
      </c>
      <c r="J97" s="25">
        <v>0</v>
      </c>
      <c r="K97" s="25">
        <v>0</v>
      </c>
      <c r="L97" s="25">
        <v>0.110871907712457</v>
      </c>
      <c r="M97" s="25">
        <v>1.00226317919409</v>
      </c>
      <c r="N97" s="21">
        <v>0</v>
      </c>
      <c r="O97" s="21">
        <v>0</v>
      </c>
      <c r="P97" s="25">
        <v>0</v>
      </c>
      <c r="Q97" s="21">
        <v>0</v>
      </c>
      <c r="R97" s="21">
        <v>0</v>
      </c>
      <c r="S97" s="25">
        <v>2.07368611936457</v>
      </c>
      <c r="T97" s="25">
        <v>0</v>
      </c>
      <c r="U97" s="25">
        <v>2.07370811350349</v>
      </c>
      <c r="V97" s="25">
        <v>5</v>
      </c>
      <c r="W97" s="21">
        <v>0</v>
      </c>
      <c r="X97" s="25">
        <v>10.6802389796296</v>
      </c>
      <c r="Y97" s="25">
        <v>4.94605556392677</v>
      </c>
      <c r="Z97" s="25">
        <f>SUM(Table1[[#This Row],[DRI1_QTY (MT) (Lumps)]],Table1[[#This Row],[DRI2_QTY
(MT) (Fines)]])</f>
        <v>15.6262945435564</v>
      </c>
      <c r="AA97" s="25">
        <f>Table1[[#This Row],[TOT_DRI_QTY]]-Table1[[#This Row],[Sum of dir 1 + dri 2]]</f>
        <v>-0.34130743390447</v>
      </c>
      <c r="AB97" s="25">
        <v>15.2849871096519</v>
      </c>
      <c r="AC97" s="25">
        <v>42.6284164381515</v>
      </c>
      <c r="AD97" s="25">
        <v>61.5859107730631</v>
      </c>
      <c r="AE97" s="25">
        <v>10.6151915445642</v>
      </c>
      <c r="AF97" s="25">
        <v>1.65329882693073</v>
      </c>
      <c r="AG97" s="25">
        <v>1.09302235634945</v>
      </c>
      <c r="AH97" s="25">
        <v>3.35198429028461</v>
      </c>
      <c r="AI97" s="25">
        <v>1635.17926899992</v>
      </c>
      <c r="AJ97" s="21">
        <v>0</v>
      </c>
      <c r="AK97" s="25">
        <v>587.852853509663</v>
      </c>
      <c r="AL97" s="25">
        <v>8868.39863821584</v>
      </c>
      <c r="AM97" s="25">
        <v>118.165322126152</v>
      </c>
      <c r="AN97" s="25">
        <v>-0.978720375251226</v>
      </c>
      <c r="AO97" s="25">
        <v>36.0915676650757</v>
      </c>
      <c r="AP97" s="25">
        <v>9.62461950751644</v>
      </c>
      <c r="AQ97" s="25">
        <v>37.6223039995178</v>
      </c>
      <c r="AR97" s="26">
        <v>45175.7775462963</v>
      </c>
      <c r="AS97" s="26">
        <v>45175.8016666667</v>
      </c>
      <c r="AT97" s="21">
        <v>0</v>
      </c>
      <c r="AU97" s="21">
        <v>0</v>
      </c>
      <c r="AV97" s="25">
        <v>226.742936100475</v>
      </c>
      <c r="AW97" s="25">
        <v>224.452087075802</v>
      </c>
      <c r="AX97" s="25">
        <v>230.126641224715</v>
      </c>
      <c r="AY97" s="25">
        <v>279.025358688493</v>
      </c>
      <c r="AZ97" s="21">
        <v>0</v>
      </c>
      <c r="BA97" s="21">
        <v>0</v>
      </c>
      <c r="BB97" s="21"/>
      <c r="BC97" s="21">
        <v>0</v>
      </c>
      <c r="BD97" s="21">
        <v>0</v>
      </c>
      <c r="BE97" s="29">
        <v>45175.7987847222</v>
      </c>
      <c r="BF97" s="30">
        <v>0.410364386572965</v>
      </c>
      <c r="BG97" s="30">
        <v>0.00127702743563275</v>
      </c>
      <c r="BH97" s="30">
        <v>0.0220709555770233</v>
      </c>
      <c r="BI97" s="30">
        <v>0.0212197927381357</v>
      </c>
      <c r="BJ97" s="30">
        <v>0.0775087185234525</v>
      </c>
      <c r="BK97" s="30">
        <v>0.00671499670211493</v>
      </c>
      <c r="BL97" s="30">
        <v>0.0966138735250776</v>
      </c>
      <c r="BM97" s="30">
        <v>0.0203996793952613</v>
      </c>
      <c r="BN97" s="30">
        <v>0.0036584767134212</v>
      </c>
      <c r="BO97" s="21">
        <v>0</v>
      </c>
      <c r="BP97" s="21">
        <v>0</v>
      </c>
      <c r="BQ97" s="25">
        <v>0.409859971611413</v>
      </c>
      <c r="BR97" s="25">
        <v>0.370759221966879</v>
      </c>
      <c r="BS97" s="32">
        <v>134.234921490691</v>
      </c>
      <c r="BT97" s="25">
        <v>1.08743786064893</v>
      </c>
      <c r="BU97" s="25">
        <v>9.37691618868716</v>
      </c>
      <c r="BV97" s="25">
        <v>1.75976720774266</v>
      </c>
      <c r="BW97" s="21">
        <v>0</v>
      </c>
      <c r="BX97" s="25">
        <v>781.491401822718</v>
      </c>
      <c r="BY97" s="25">
        <v>632.46177985908</v>
      </c>
      <c r="BZ97" s="25">
        <v>449.156138505072</v>
      </c>
      <c r="CA97" s="21">
        <v>0</v>
      </c>
      <c r="CB97" s="21">
        <v>0</v>
      </c>
      <c r="CC97" s="21">
        <v>0</v>
      </c>
      <c r="CD97" s="26">
        <v>45175.7709722222</v>
      </c>
      <c r="CE97" s="21"/>
      <c r="CF97" s="21"/>
      <c r="CG97" s="21"/>
      <c r="CH97" s="21"/>
      <c r="CI97" s="32">
        <v>337.264003134502</v>
      </c>
      <c r="CJ97" s="25">
        <v>0</v>
      </c>
      <c r="CK97" s="32">
        <v>4.72016174430608</v>
      </c>
      <c r="CL97" s="32">
        <v>57.9697795134075</v>
      </c>
    </row>
    <row r="98" spans="1:90">
      <c r="A98" s="16">
        <v>97</v>
      </c>
      <c r="B98" s="17">
        <v>45175</v>
      </c>
      <c r="C98" s="18">
        <v>43916</v>
      </c>
      <c r="D98" s="19" t="s">
        <v>154</v>
      </c>
      <c r="E98" s="20" t="s">
        <v>155</v>
      </c>
      <c r="F98" s="21"/>
      <c r="G98" s="21"/>
      <c r="H98" s="19" t="s">
        <v>103</v>
      </c>
      <c r="I98" s="19" t="s">
        <v>100</v>
      </c>
      <c r="J98" s="25">
        <v>0</v>
      </c>
      <c r="K98" s="25">
        <v>0</v>
      </c>
      <c r="L98" s="25">
        <v>0.0545478434113281</v>
      </c>
      <c r="M98" s="25">
        <v>1.0124715604566</v>
      </c>
      <c r="N98" s="21">
        <v>0</v>
      </c>
      <c r="O98" s="21">
        <v>0</v>
      </c>
      <c r="P98" s="25">
        <v>0</v>
      </c>
      <c r="Q98" s="21">
        <v>0</v>
      </c>
      <c r="R98" s="21">
        <v>0</v>
      </c>
      <c r="S98" s="25">
        <v>2.01201177547198</v>
      </c>
      <c r="T98" s="25">
        <v>0</v>
      </c>
      <c r="U98" s="25">
        <v>2.01471907644248</v>
      </c>
      <c r="V98" s="25">
        <v>5</v>
      </c>
      <c r="W98" s="21">
        <v>0</v>
      </c>
      <c r="X98" s="25">
        <v>8.55491657969652</v>
      </c>
      <c r="Y98" s="25">
        <v>4.36258078844498</v>
      </c>
      <c r="Z98" s="25">
        <f>SUM(Table1[[#This Row],[DRI1_QTY (MT) (Lumps)]],Table1[[#This Row],[DRI2_QTY
(MT) (Fines)]])</f>
        <v>12.9174973681415</v>
      </c>
      <c r="AA98" s="25">
        <f>Table1[[#This Row],[TOT_DRI_QTY]]-Table1[[#This Row],[Sum of dir 1 + dri 2]]</f>
        <v>-0.649319808656301</v>
      </c>
      <c r="AB98" s="25">
        <v>12.2681775594852</v>
      </c>
      <c r="AC98" s="25">
        <v>45.576883970247</v>
      </c>
      <c r="AD98" s="25">
        <v>64.5474928987898</v>
      </c>
      <c r="AE98" s="25">
        <v>9.96395041821051</v>
      </c>
      <c r="AF98" s="25">
        <v>1.5668935344925</v>
      </c>
      <c r="AG98" s="25">
        <v>0.675340402030666</v>
      </c>
      <c r="AH98" s="25">
        <v>3.33600517538107</v>
      </c>
      <c r="AI98" s="25">
        <v>1601.64157248918</v>
      </c>
      <c r="AJ98" s="21">
        <v>0</v>
      </c>
      <c r="AK98" s="25">
        <v>615.095702744768</v>
      </c>
      <c r="AL98" s="25">
        <v>6813.66188575681</v>
      </c>
      <c r="AM98" s="25">
        <v>115.486739895333</v>
      </c>
      <c r="AN98" s="25">
        <v>-1</v>
      </c>
      <c r="AO98" s="25">
        <v>33.0003058496898</v>
      </c>
      <c r="AP98" s="25">
        <v>13.798280003848</v>
      </c>
      <c r="AQ98" s="25">
        <v>49.0193155022417</v>
      </c>
      <c r="AR98" s="26">
        <v>45175.8114351852</v>
      </c>
      <c r="AS98" s="26">
        <v>45175.8361689815</v>
      </c>
      <c r="AT98" s="21">
        <v>0</v>
      </c>
      <c r="AU98" s="21">
        <v>0</v>
      </c>
      <c r="AV98" s="25">
        <v>233.002665989755</v>
      </c>
      <c r="AW98" s="25">
        <v>226.825607294875</v>
      </c>
      <c r="AX98" s="25">
        <v>228.55527562199</v>
      </c>
      <c r="AY98" s="25">
        <v>267.753334664414</v>
      </c>
      <c r="AZ98" s="21">
        <v>0</v>
      </c>
      <c r="BA98" s="21">
        <v>0</v>
      </c>
      <c r="BB98" s="21"/>
      <c r="BC98" s="21">
        <v>0</v>
      </c>
      <c r="BD98" s="21">
        <v>0</v>
      </c>
      <c r="BE98" s="29">
        <v>45175.8316203704</v>
      </c>
      <c r="BF98" s="30">
        <v>0.373374210232695</v>
      </c>
      <c r="BG98" s="30">
        <v>0.000639321528241182</v>
      </c>
      <c r="BH98" s="30">
        <v>0.0256797623009802</v>
      </c>
      <c r="BI98" s="30">
        <v>0.0183305655122622</v>
      </c>
      <c r="BJ98" s="30">
        <v>0.0776441082481524</v>
      </c>
      <c r="BK98" s="30">
        <v>0.00785464712051438</v>
      </c>
      <c r="BL98" s="30">
        <v>0.0918935005254496</v>
      </c>
      <c r="BM98" s="30">
        <v>0.0230039953621662</v>
      </c>
      <c r="BN98" s="30">
        <v>0.00324308023979296</v>
      </c>
      <c r="BO98" s="21">
        <v>0</v>
      </c>
      <c r="BP98" s="21">
        <v>0</v>
      </c>
      <c r="BQ98" s="25">
        <v>0.377537514400081</v>
      </c>
      <c r="BR98" s="25">
        <v>0.369299568073103</v>
      </c>
      <c r="BS98" s="32">
        <v>151.165988846962</v>
      </c>
      <c r="BT98" s="25">
        <v>1</v>
      </c>
      <c r="BU98" s="25">
        <v>8.89318206884266</v>
      </c>
      <c r="BV98" s="25">
        <v>1.68790035889993</v>
      </c>
      <c r="BW98" s="21">
        <v>0</v>
      </c>
      <c r="BX98" s="25">
        <v>819.55262854185</v>
      </c>
      <c r="BY98" s="25">
        <v>680.741575252949</v>
      </c>
      <c r="BZ98" s="25">
        <v>560.617496893326</v>
      </c>
      <c r="CA98" s="21">
        <v>0</v>
      </c>
      <c r="CB98" s="21">
        <v>0</v>
      </c>
      <c r="CC98" s="21">
        <v>0</v>
      </c>
      <c r="CD98" s="26">
        <v>45175.8016666667</v>
      </c>
      <c r="CE98" s="21"/>
      <c r="CF98" s="21"/>
      <c r="CG98" s="21"/>
      <c r="CH98" s="21"/>
      <c r="CI98" s="32">
        <v>851.337594582661</v>
      </c>
      <c r="CJ98" s="25">
        <v>0</v>
      </c>
      <c r="CK98" s="32">
        <v>4.50305466068979</v>
      </c>
      <c r="CL98" s="32">
        <v>51.8129272868545</v>
      </c>
    </row>
    <row r="99" spans="1:90">
      <c r="A99" s="16">
        <v>98</v>
      </c>
      <c r="B99" s="17">
        <v>45175</v>
      </c>
      <c r="C99" s="18">
        <v>43916</v>
      </c>
      <c r="D99" s="19" t="s">
        <v>156</v>
      </c>
      <c r="E99" s="20" t="s">
        <v>157</v>
      </c>
      <c r="F99" s="21"/>
      <c r="G99" s="21"/>
      <c r="H99" s="19" t="s">
        <v>103</v>
      </c>
      <c r="I99" s="19" t="s">
        <v>100</v>
      </c>
      <c r="J99" s="25">
        <v>0</v>
      </c>
      <c r="K99" s="25">
        <v>0.0465359781541427</v>
      </c>
      <c r="L99" s="25">
        <v>0.0247005611491956</v>
      </c>
      <c r="M99" s="25">
        <v>0.911223467174074</v>
      </c>
      <c r="N99" s="21">
        <v>0</v>
      </c>
      <c r="O99" s="21">
        <v>0</v>
      </c>
      <c r="P99" s="25">
        <v>0</v>
      </c>
      <c r="Q99" s="21">
        <v>0</v>
      </c>
      <c r="R99" s="21">
        <v>0</v>
      </c>
      <c r="S99" s="25">
        <v>2.09664168083782</v>
      </c>
      <c r="T99" s="25">
        <v>0</v>
      </c>
      <c r="U99" s="25">
        <v>2.00793171384568</v>
      </c>
      <c r="V99" s="25">
        <v>5</v>
      </c>
      <c r="W99" s="21">
        <v>0</v>
      </c>
      <c r="X99" s="25">
        <v>11.2748381513938</v>
      </c>
      <c r="Y99" s="25">
        <v>5.0010427431561</v>
      </c>
      <c r="Z99" s="25">
        <f>SUM(Table1[[#This Row],[DRI1_QTY (MT) (Lumps)]],Table1[[#This Row],[DRI2_QTY
(MT) (Fines)]])</f>
        <v>16.2758808945499</v>
      </c>
      <c r="AA99" s="25">
        <f>Table1[[#This Row],[TOT_DRI_QTY]]-Table1[[#This Row],[Sum of dir 1 + dri 2]]</f>
        <v>0.893705814741001</v>
      </c>
      <c r="AB99" s="25">
        <v>17.1695867092909</v>
      </c>
      <c r="AC99" s="25">
        <v>45.0160874063536</v>
      </c>
      <c r="AD99" s="25">
        <v>64.3307718055899</v>
      </c>
      <c r="AE99" s="25">
        <v>9.49530263028392</v>
      </c>
      <c r="AF99" s="25">
        <v>1.70406812406443</v>
      </c>
      <c r="AG99" s="25">
        <v>1.78576694833219</v>
      </c>
      <c r="AH99" s="25">
        <v>2.86734788134724</v>
      </c>
      <c r="AI99" s="25">
        <v>1731.17623664783</v>
      </c>
      <c r="AJ99" s="21">
        <v>0</v>
      </c>
      <c r="AK99" s="25">
        <v>570.079243824198</v>
      </c>
      <c r="AL99" s="25">
        <v>10078.3947356448</v>
      </c>
      <c r="AM99" s="25">
        <v>154.737197273437</v>
      </c>
      <c r="AN99" s="25">
        <v>-0.982090453804819</v>
      </c>
      <c r="AO99" s="25">
        <v>40.3017359703186</v>
      </c>
      <c r="AP99" s="25">
        <v>13.2967329499226</v>
      </c>
      <c r="AQ99" s="25">
        <v>53.4482716257542</v>
      </c>
      <c r="AR99" s="26">
        <v>45175.8455208333</v>
      </c>
      <c r="AS99" s="26">
        <v>45175.8721527778</v>
      </c>
      <c r="AT99" s="21">
        <v>0</v>
      </c>
      <c r="AU99" s="21">
        <v>0</v>
      </c>
      <c r="AV99" s="25">
        <v>236.423096912292</v>
      </c>
      <c r="AW99" s="25">
        <v>233.708149012987</v>
      </c>
      <c r="AX99" s="25">
        <v>242.714435071782</v>
      </c>
      <c r="AY99" s="25">
        <v>284.044294370995</v>
      </c>
      <c r="AZ99" s="21">
        <v>0</v>
      </c>
      <c r="BA99" s="21">
        <v>0</v>
      </c>
      <c r="BB99" s="21"/>
      <c r="BC99" s="21">
        <v>0</v>
      </c>
      <c r="BD99" s="21">
        <v>0</v>
      </c>
      <c r="BE99" s="29">
        <v>45175.871412037</v>
      </c>
      <c r="BF99" s="30">
        <v>0.0801267047758757</v>
      </c>
      <c r="BG99" s="30">
        <v>0.00590352181840757</v>
      </c>
      <c r="BH99" s="30">
        <v>0.0181903636622049</v>
      </c>
      <c r="BI99" s="30">
        <v>0.00946274074463905</v>
      </c>
      <c r="BJ99" s="30">
        <v>0.0621399347775579</v>
      </c>
      <c r="BK99" s="30">
        <v>0.00705842471966283</v>
      </c>
      <c r="BL99" s="30">
        <v>0.039048462208363</v>
      </c>
      <c r="BM99" s="30">
        <v>0.0192673078154531</v>
      </c>
      <c r="BN99" s="30">
        <v>0.00316252880381584</v>
      </c>
      <c r="BO99" s="21">
        <v>0</v>
      </c>
      <c r="BP99" s="21">
        <v>0</v>
      </c>
      <c r="BQ99" s="25">
        <v>0.495127776567597</v>
      </c>
      <c r="BR99" s="25">
        <v>0.0788302198850766</v>
      </c>
      <c r="BS99" s="32">
        <v>110.17468192427</v>
      </c>
      <c r="BT99" s="25">
        <v>1.03964484104776</v>
      </c>
      <c r="BU99" s="25">
        <v>8.42821750686739</v>
      </c>
      <c r="BV99" s="25">
        <v>1.11383252746268</v>
      </c>
      <c r="BW99" s="21">
        <v>0</v>
      </c>
      <c r="BX99" s="25">
        <v>953.634281639565</v>
      </c>
      <c r="BY99" s="25">
        <v>694.715704240383</v>
      </c>
      <c r="BZ99" s="25">
        <v>527.776952042298</v>
      </c>
      <c r="CA99" s="21">
        <v>0</v>
      </c>
      <c r="CB99" s="21">
        <v>0</v>
      </c>
      <c r="CC99" s="21">
        <v>0</v>
      </c>
      <c r="CD99" s="26">
        <v>45175.8361689815</v>
      </c>
      <c r="CE99" s="21"/>
      <c r="CF99" s="21"/>
      <c r="CG99" s="21"/>
      <c r="CH99" s="21"/>
      <c r="CI99" s="32">
        <v>507.179015971573</v>
      </c>
      <c r="CJ99" s="25">
        <v>0</v>
      </c>
      <c r="CK99" s="32">
        <v>4.62356624897602</v>
      </c>
      <c r="CL99" s="32">
        <v>54.8334375353933</v>
      </c>
    </row>
    <row r="100" spans="1:90">
      <c r="A100" s="16">
        <v>99</v>
      </c>
      <c r="B100" s="17">
        <v>45175</v>
      </c>
      <c r="C100" s="18">
        <v>45022.0072771368</v>
      </c>
      <c r="D100" s="19" t="s">
        <v>158</v>
      </c>
      <c r="E100" s="20" t="s">
        <v>159</v>
      </c>
      <c r="F100" s="21"/>
      <c r="G100" s="21"/>
      <c r="H100" s="19" t="s">
        <v>103</v>
      </c>
      <c r="I100" s="19" t="s">
        <v>100</v>
      </c>
      <c r="J100" s="25">
        <v>0</v>
      </c>
      <c r="K100" s="25">
        <v>0.0427384243043778</v>
      </c>
      <c r="L100" s="25">
        <v>0.0418222962683688</v>
      </c>
      <c r="M100" s="25">
        <v>0.988066087634605</v>
      </c>
      <c r="N100" s="21">
        <v>0</v>
      </c>
      <c r="O100" s="21">
        <v>0</v>
      </c>
      <c r="P100" s="25">
        <v>0</v>
      </c>
      <c r="Q100" s="21">
        <v>0</v>
      </c>
      <c r="R100" s="21">
        <v>0</v>
      </c>
      <c r="S100" s="25">
        <v>1.65978099497617</v>
      </c>
      <c r="T100" s="25">
        <v>0</v>
      </c>
      <c r="U100" s="25">
        <v>1.90518881377373</v>
      </c>
      <c r="V100" s="25">
        <v>5.1365986016634</v>
      </c>
      <c r="W100" s="21">
        <v>0</v>
      </c>
      <c r="X100" s="25">
        <v>14.6464141483061</v>
      </c>
      <c r="Y100" s="25">
        <v>4.6550591193117</v>
      </c>
      <c r="Z100" s="25">
        <f>SUM(Table1[[#This Row],[DRI1_QTY (MT) (Lumps)]],Table1[[#This Row],[DRI2_QTY
(MT) (Fines)]])</f>
        <v>19.3014732676178</v>
      </c>
      <c r="AA100" s="25">
        <f>Table1[[#This Row],[TOT_DRI_QTY]]-Table1[[#This Row],[Sum of dir 1 + dri 2]]</f>
        <v>0.820740979092498</v>
      </c>
      <c r="AB100" s="25">
        <v>20.1222142467103</v>
      </c>
      <c r="AC100" s="25">
        <v>38.4556588085832</v>
      </c>
      <c r="AD100" s="25">
        <v>58.8345581279012</v>
      </c>
      <c r="AE100" s="25">
        <v>10.4790483325988</v>
      </c>
      <c r="AF100" s="25">
        <v>2.2236491595775</v>
      </c>
      <c r="AG100" s="25">
        <v>1.83805126745203</v>
      </c>
      <c r="AH100" s="25">
        <v>2.68388805765882</v>
      </c>
      <c r="AI100" s="25">
        <v>1672.68598553844</v>
      </c>
      <c r="AJ100" s="21">
        <v>0</v>
      </c>
      <c r="AK100" s="25">
        <v>526.70338319948</v>
      </c>
      <c r="AL100" s="25">
        <v>11915.0885284122</v>
      </c>
      <c r="AM100" s="25">
        <v>175.551555901665</v>
      </c>
      <c r="AN100" s="25">
        <v>-1</v>
      </c>
      <c r="AO100" s="25">
        <v>35.9333117699309</v>
      </c>
      <c r="AP100" s="25">
        <v>22.6861291259627</v>
      </c>
      <c r="AQ100" s="25">
        <v>58.5011083557588</v>
      </c>
      <c r="AR100" s="26">
        <v>45175.8876157407</v>
      </c>
      <c r="AS100" s="26">
        <v>45175.9132407407</v>
      </c>
      <c r="AT100" s="21">
        <v>0</v>
      </c>
      <c r="AU100" s="21">
        <v>0</v>
      </c>
      <c r="AV100" s="25">
        <v>244.831598028715</v>
      </c>
      <c r="AW100" s="25">
        <v>229.924755284707</v>
      </c>
      <c r="AX100" s="25">
        <v>233.431539977154</v>
      </c>
      <c r="AY100" s="25">
        <v>289.376795761286</v>
      </c>
      <c r="AZ100" s="21">
        <v>0</v>
      </c>
      <c r="BA100" s="21">
        <v>0</v>
      </c>
      <c r="BB100" s="21"/>
      <c r="BC100" s="21">
        <v>0</v>
      </c>
      <c r="BD100" s="21">
        <v>0</v>
      </c>
      <c r="BE100" s="29">
        <v>45175.9081828704</v>
      </c>
      <c r="BF100" s="30">
        <v>0.206781868262186</v>
      </c>
      <c r="BG100" s="30">
        <v>0.000978636153990388</v>
      </c>
      <c r="BH100" s="30">
        <v>0.0223991300572196</v>
      </c>
      <c r="BI100" s="30">
        <v>0.0155008708921284</v>
      </c>
      <c r="BJ100" s="30">
        <v>0.0723077608942388</v>
      </c>
      <c r="BK100" s="30">
        <v>0.00538866426804787</v>
      </c>
      <c r="BL100" s="30">
        <v>0.0597539383759643</v>
      </c>
      <c r="BM100" s="30">
        <v>0.0149066383771037</v>
      </c>
      <c r="BN100" s="30">
        <v>0.00336280921738691</v>
      </c>
      <c r="BO100" s="21">
        <v>0</v>
      </c>
      <c r="BP100" s="21">
        <v>0</v>
      </c>
      <c r="BQ100" s="25">
        <v>0.217798580926406</v>
      </c>
      <c r="BR100" s="25">
        <v>0.218782374863387</v>
      </c>
      <c r="BS100" s="32">
        <v>103.726663512142</v>
      </c>
      <c r="BT100" s="25">
        <v>1.01163619581085</v>
      </c>
      <c r="BU100" s="25">
        <v>7.67014174292758</v>
      </c>
      <c r="BV100" s="25">
        <v>0.503916988654801</v>
      </c>
      <c r="BW100" s="21">
        <v>0</v>
      </c>
      <c r="BX100" s="25">
        <v>676.081944547909</v>
      </c>
      <c r="BY100" s="25">
        <v>671.198151766888</v>
      </c>
      <c r="BZ100" s="25">
        <v>526.611741077098</v>
      </c>
      <c r="CA100" s="21">
        <v>0</v>
      </c>
      <c r="CB100" s="21">
        <v>0</v>
      </c>
      <c r="CC100" s="21">
        <v>0</v>
      </c>
      <c r="CD100" s="26">
        <v>45175.8721527778</v>
      </c>
      <c r="CE100" s="21"/>
      <c r="CF100" s="21"/>
      <c r="CG100" s="21"/>
      <c r="CH100" s="21"/>
      <c r="CI100" s="32">
        <v>388.298600949827</v>
      </c>
      <c r="CJ100" s="25">
        <v>0</v>
      </c>
      <c r="CK100" s="32">
        <v>4.9131</v>
      </c>
      <c r="CL100" s="32">
        <v>60.8021780908092</v>
      </c>
    </row>
    <row r="101" spans="1:90">
      <c r="A101" s="16">
        <v>100</v>
      </c>
      <c r="B101" s="17">
        <v>45175</v>
      </c>
      <c r="C101" s="18">
        <v>45985.2244061295</v>
      </c>
      <c r="D101" s="19" t="s">
        <v>158</v>
      </c>
      <c r="E101" s="20" t="s">
        <v>160</v>
      </c>
      <c r="F101" s="21"/>
      <c r="G101" s="21"/>
      <c r="H101" s="19" t="s">
        <v>92</v>
      </c>
      <c r="I101" s="19" t="s">
        <v>93</v>
      </c>
      <c r="J101" s="25">
        <v>0</v>
      </c>
      <c r="K101" s="25">
        <v>0.0184109474500049</v>
      </c>
      <c r="L101" s="25">
        <v>0.00406187466335459</v>
      </c>
      <c r="M101" s="25">
        <v>1.03362428296691</v>
      </c>
      <c r="N101" s="21">
        <v>0</v>
      </c>
      <c r="O101" s="21">
        <v>0</v>
      </c>
      <c r="P101" s="25">
        <v>0</v>
      </c>
      <c r="Q101" s="21">
        <v>0</v>
      </c>
      <c r="R101" s="21">
        <v>0</v>
      </c>
      <c r="S101" s="25">
        <v>2.09865255756058</v>
      </c>
      <c r="T101" s="25">
        <v>0</v>
      </c>
      <c r="U101" s="25">
        <v>2.04964015843778</v>
      </c>
      <c r="V101" s="25">
        <v>5.40349804017564</v>
      </c>
      <c r="W101" s="21">
        <v>0</v>
      </c>
      <c r="X101" s="25">
        <v>7.30544209931555</v>
      </c>
      <c r="Y101" s="25">
        <v>5.04585751361751</v>
      </c>
      <c r="Z101" s="25">
        <f>SUM(Table1[[#This Row],[DRI1_QTY (MT) (Lumps)]],Table1[[#This Row],[DRI2_QTY
(MT) (Fines)]])</f>
        <v>12.3512996129331</v>
      </c>
      <c r="AA101" s="25">
        <f>Table1[[#This Row],[TOT_DRI_QTY]]-Table1[[#This Row],[Sum of dir 1 + dri 2]]</f>
        <v>-1.45330422839586</v>
      </c>
      <c r="AB101" s="25">
        <v>10.8979953845372</v>
      </c>
      <c r="AC101" s="25">
        <v>48.3827124583406</v>
      </c>
      <c r="AD101" s="25">
        <v>63.6764658031442</v>
      </c>
      <c r="AE101" s="25">
        <v>10.3128552102256</v>
      </c>
      <c r="AF101" s="25">
        <v>1.41728445930781</v>
      </c>
      <c r="AG101" s="25">
        <v>1.90283532204915</v>
      </c>
      <c r="AH101" s="25">
        <v>1.94858921729384</v>
      </c>
      <c r="AI101" s="25">
        <v>1624.42186635154</v>
      </c>
      <c r="AJ101" s="21">
        <v>0</v>
      </c>
      <c r="AK101" s="25">
        <v>658.787024659199</v>
      </c>
      <c r="AL101" s="25">
        <v>6336.53249098686</v>
      </c>
      <c r="AM101" s="25">
        <v>92.8100876148205</v>
      </c>
      <c r="AN101" s="25">
        <v>-0.995681128844192</v>
      </c>
      <c r="AO101" s="25">
        <v>39.5891232433891</v>
      </c>
      <c r="AP101" s="25">
        <v>14.2598468686433</v>
      </c>
      <c r="AQ101" s="25">
        <v>61.8949169452396</v>
      </c>
      <c r="AR101" s="26">
        <v>45175.9223611111</v>
      </c>
      <c r="AS101" s="26">
        <v>45175.9511689815</v>
      </c>
      <c r="AT101" s="21">
        <v>0</v>
      </c>
      <c r="AU101" s="21">
        <v>0</v>
      </c>
      <c r="AV101" s="25">
        <v>233.00728569554</v>
      </c>
      <c r="AW101" s="25">
        <v>213.571698758455</v>
      </c>
      <c r="AX101" s="25">
        <v>233.203867129802</v>
      </c>
      <c r="AY101" s="25">
        <v>285.873035663403</v>
      </c>
      <c r="AZ101" s="21">
        <v>0</v>
      </c>
      <c r="BA101" s="21">
        <v>0</v>
      </c>
      <c r="BB101" s="21"/>
      <c r="BC101" s="21">
        <v>0</v>
      </c>
      <c r="BD101" s="21">
        <v>0</v>
      </c>
      <c r="BE101" s="29">
        <v>45175.9434259259</v>
      </c>
      <c r="BF101" s="30">
        <v>0.258860603824834</v>
      </c>
      <c r="BG101" s="30">
        <v>0.000421917795829089</v>
      </c>
      <c r="BH101" s="30">
        <v>0.0210662932921729</v>
      </c>
      <c r="BI101" s="30">
        <v>0.0181829970089199</v>
      </c>
      <c r="BJ101" s="30">
        <v>0.0686438504659553</v>
      </c>
      <c r="BK101" s="30">
        <v>0.0058507554568486</v>
      </c>
      <c r="BL101" s="30">
        <v>0.0731574626597652</v>
      </c>
      <c r="BM101" s="30">
        <v>0.0153759560237591</v>
      </c>
      <c r="BN101" s="30">
        <v>0.00315480040743086</v>
      </c>
      <c r="BO101" s="21">
        <v>0</v>
      </c>
      <c r="BP101" s="21">
        <v>0</v>
      </c>
      <c r="BQ101" s="25">
        <v>0.254028020557595</v>
      </c>
      <c r="BR101" s="25">
        <v>0.231963004896366</v>
      </c>
      <c r="BS101" s="32">
        <v>108.708748636257</v>
      </c>
      <c r="BT101" s="25">
        <v>1.01855322264861</v>
      </c>
      <c r="BU101" s="25">
        <v>7.66946266454807</v>
      </c>
      <c r="BV101" s="25">
        <v>0.768221187866194</v>
      </c>
      <c r="BW101" s="21">
        <v>0</v>
      </c>
      <c r="BX101" s="25">
        <v>903.549090174034</v>
      </c>
      <c r="BY101" s="25">
        <v>902.861503324689</v>
      </c>
      <c r="BZ101" s="25">
        <v>690.413771511268</v>
      </c>
      <c r="CA101" s="21">
        <v>0</v>
      </c>
      <c r="CB101" s="21">
        <v>0</v>
      </c>
      <c r="CC101" s="21">
        <v>0</v>
      </c>
      <c r="CD101" s="26">
        <v>45175.9132407407</v>
      </c>
      <c r="CE101" s="21"/>
      <c r="CF101" s="21"/>
      <c r="CG101" s="21"/>
      <c r="CH101" s="21"/>
      <c r="CI101" s="32">
        <v>305.239327765242</v>
      </c>
      <c r="CJ101" s="25">
        <v>0</v>
      </c>
      <c r="CK101" s="32">
        <v>4.9131</v>
      </c>
      <c r="CL101" s="32">
        <v>58.4004083461881</v>
      </c>
    </row>
    <row r="102" spans="1:90">
      <c r="A102" s="16">
        <v>101</v>
      </c>
      <c r="B102" s="17">
        <v>45175</v>
      </c>
      <c r="C102" s="18">
        <v>46021</v>
      </c>
      <c r="D102" s="19" t="s">
        <v>158</v>
      </c>
      <c r="E102" s="20" t="s">
        <v>161</v>
      </c>
      <c r="F102" s="21"/>
      <c r="G102" s="21"/>
      <c r="H102" s="19" t="s">
        <v>92</v>
      </c>
      <c r="I102" s="19" t="s">
        <v>93</v>
      </c>
      <c r="J102" s="25">
        <v>0</v>
      </c>
      <c r="K102" s="25">
        <v>0.0186975785486553</v>
      </c>
      <c r="L102" s="25">
        <v>0.152786891024696</v>
      </c>
      <c r="M102" s="25">
        <v>1.03789701320698</v>
      </c>
      <c r="N102" s="21">
        <v>0</v>
      </c>
      <c r="O102" s="21">
        <v>0</v>
      </c>
      <c r="P102" s="25">
        <v>0</v>
      </c>
      <c r="Q102" s="21">
        <v>0</v>
      </c>
      <c r="R102" s="21">
        <v>0</v>
      </c>
      <c r="S102" s="25">
        <v>1.94721373276115</v>
      </c>
      <c r="T102" s="25">
        <v>0</v>
      </c>
      <c r="U102" s="25">
        <v>2.01716536341794</v>
      </c>
      <c r="V102" s="25">
        <v>5</v>
      </c>
      <c r="W102" s="21">
        <v>0</v>
      </c>
      <c r="X102" s="25">
        <v>12.411974786859</v>
      </c>
      <c r="Y102" s="25">
        <v>4.24682639862737</v>
      </c>
      <c r="Z102" s="25">
        <f>SUM(Table1[[#This Row],[DRI1_QTY (MT) (Lumps)]],Table1[[#This Row],[DRI2_QTY
(MT) (Fines)]])</f>
        <v>16.6588011854864</v>
      </c>
      <c r="AA102" s="25">
        <f>Table1[[#This Row],[TOT_DRI_QTY]]-Table1[[#This Row],[Sum of dir 1 + dri 2]]</f>
        <v>0.73131198538503</v>
      </c>
      <c r="AB102" s="25">
        <v>17.3901131708714</v>
      </c>
      <c r="AC102" s="25">
        <v>46.4473751890154</v>
      </c>
      <c r="AD102" s="25">
        <v>67.0803963778272</v>
      </c>
      <c r="AE102" s="25">
        <v>10.673623199469</v>
      </c>
      <c r="AF102" s="25">
        <v>1.76058925881916</v>
      </c>
      <c r="AG102" s="25">
        <v>0.977106801700327</v>
      </c>
      <c r="AH102" s="25">
        <v>2.83641200999946</v>
      </c>
      <c r="AI102" s="25">
        <v>1649.15412100957</v>
      </c>
      <c r="AJ102" s="21">
        <v>0</v>
      </c>
      <c r="AK102" s="25">
        <v>477.355187858734</v>
      </c>
      <c r="AL102" s="25">
        <v>10748.4952267421</v>
      </c>
      <c r="AM102" s="25">
        <v>158.183164460614</v>
      </c>
      <c r="AN102" s="25">
        <v>-1</v>
      </c>
      <c r="AO102" s="25">
        <v>29.3027834258324</v>
      </c>
      <c r="AP102" s="25">
        <v>22.3328278556782</v>
      </c>
      <c r="AQ102" s="25">
        <v>53.3619380504651</v>
      </c>
      <c r="AR102" s="26">
        <v>45175.9656134259</v>
      </c>
      <c r="AS102" s="26">
        <v>45175.9872453704</v>
      </c>
      <c r="AT102" s="21">
        <v>0</v>
      </c>
      <c r="AU102" s="21">
        <v>0</v>
      </c>
      <c r="AV102" s="25">
        <v>247.378081600462</v>
      </c>
      <c r="AW102" s="25">
        <v>224.438401707318</v>
      </c>
      <c r="AX102" s="25">
        <v>205.367675269957</v>
      </c>
      <c r="AY102" s="25">
        <v>303.672688345333</v>
      </c>
      <c r="AZ102" s="21">
        <v>0</v>
      </c>
      <c r="BA102" s="21">
        <v>0</v>
      </c>
      <c r="BB102" s="21"/>
      <c r="BC102" s="21">
        <v>0</v>
      </c>
      <c r="BD102" s="21">
        <v>0</v>
      </c>
      <c r="BE102" s="29">
        <v>45175.985162037</v>
      </c>
      <c r="BF102" s="30">
        <v>0.117240282610289</v>
      </c>
      <c r="BG102" s="30">
        <v>0.00170456291341332</v>
      </c>
      <c r="BH102" s="30">
        <v>0.0189175599434094</v>
      </c>
      <c r="BI102" s="30">
        <v>0.0160023757052631</v>
      </c>
      <c r="BJ102" s="30">
        <v>0.0611730335230362</v>
      </c>
      <c r="BK102" s="30">
        <v>0.0074327510574545</v>
      </c>
      <c r="BL102" s="30">
        <v>0.0736130522226867</v>
      </c>
      <c r="BM102" s="30">
        <v>0.0187371521899391</v>
      </c>
      <c r="BN102" s="30">
        <v>0.00349273398584635</v>
      </c>
      <c r="BO102" s="21">
        <v>0</v>
      </c>
      <c r="BP102" s="21">
        <v>0</v>
      </c>
      <c r="BQ102" s="25">
        <v>0.113132295138066</v>
      </c>
      <c r="BR102" s="25">
        <v>0.113534236636432</v>
      </c>
      <c r="BS102" s="32">
        <v>127.139950175094</v>
      </c>
      <c r="BT102" s="25">
        <v>1</v>
      </c>
      <c r="BU102" s="25">
        <v>6.2546191670928</v>
      </c>
      <c r="BV102" s="25">
        <v>1.40650386432445</v>
      </c>
      <c r="BW102" s="21">
        <v>0</v>
      </c>
      <c r="BX102" s="25">
        <v>795.435438438315</v>
      </c>
      <c r="BY102" s="25">
        <v>818.05043056884</v>
      </c>
      <c r="BZ102" s="25">
        <v>621.806868395743</v>
      </c>
      <c r="CA102" s="21">
        <v>0</v>
      </c>
      <c r="CB102" s="21">
        <v>0</v>
      </c>
      <c r="CC102" s="21">
        <v>0</v>
      </c>
      <c r="CD102" s="26">
        <v>45175.9511689815</v>
      </c>
      <c r="CE102" s="21"/>
      <c r="CF102" s="21"/>
      <c r="CG102" s="21"/>
      <c r="CH102" s="21"/>
      <c r="CI102" s="32">
        <v>294.598916225725</v>
      </c>
      <c r="CJ102" s="25">
        <v>0</v>
      </c>
      <c r="CK102" s="32">
        <v>4.65774636355164</v>
      </c>
      <c r="CL102" s="32">
        <v>54.2397451846842</v>
      </c>
    </row>
    <row r="103" spans="1:90">
      <c r="A103" s="16">
        <v>102</v>
      </c>
      <c r="B103" s="17">
        <v>45175</v>
      </c>
      <c r="C103" s="18">
        <v>45246.0373326641</v>
      </c>
      <c r="D103" s="19" t="s">
        <v>162</v>
      </c>
      <c r="E103" s="20" t="s">
        <v>163</v>
      </c>
      <c r="F103" s="21"/>
      <c r="G103" s="21"/>
      <c r="H103" s="19" t="s">
        <v>92</v>
      </c>
      <c r="I103" s="19" t="s">
        <v>93</v>
      </c>
      <c r="J103" s="25">
        <v>0</v>
      </c>
      <c r="K103" s="25">
        <v>0.0148771263193424</v>
      </c>
      <c r="L103" s="25">
        <v>0.0950542856488085</v>
      </c>
      <c r="M103" s="25">
        <v>1.04113310710822</v>
      </c>
      <c r="N103" s="21">
        <v>0</v>
      </c>
      <c r="O103" s="21">
        <v>0</v>
      </c>
      <c r="P103" s="25">
        <v>0</v>
      </c>
      <c r="Q103" s="21">
        <v>0</v>
      </c>
      <c r="R103" s="21">
        <v>0</v>
      </c>
      <c r="S103" s="25">
        <v>2.11457230086691</v>
      </c>
      <c r="T103" s="25">
        <v>0</v>
      </c>
      <c r="U103" s="25">
        <v>1.94493258209723</v>
      </c>
      <c r="V103" s="25">
        <v>5</v>
      </c>
      <c r="W103" s="21">
        <v>0</v>
      </c>
      <c r="X103" s="25">
        <v>13.2639262801272</v>
      </c>
      <c r="Y103" s="25">
        <v>4.77593847245358</v>
      </c>
      <c r="Z103" s="25">
        <f>SUM(Table1[[#This Row],[DRI1_QTY (MT) (Lumps)]],Table1[[#This Row],[DRI2_QTY
(MT) (Fines)]])</f>
        <v>18.0398647525808</v>
      </c>
      <c r="AA103" s="25">
        <f>Table1[[#This Row],[TOT_DRI_QTY]]-Table1[[#This Row],[Sum of dir 1 + dri 2]]</f>
        <v>0.0271059414802188</v>
      </c>
      <c r="AB103" s="25">
        <v>18.066970694061</v>
      </c>
      <c r="AC103" s="25">
        <v>39.1362982425686</v>
      </c>
      <c r="AD103" s="25">
        <v>64.6086336665475</v>
      </c>
      <c r="AE103" s="25">
        <v>9.83913643448576</v>
      </c>
      <c r="AF103" s="25">
        <v>2.27578962187309</v>
      </c>
      <c r="AG103" s="25">
        <v>0.754151247077875</v>
      </c>
      <c r="AH103" s="25">
        <v>3.7312055274281</v>
      </c>
      <c r="AI103" s="25">
        <v>1607.19852287984</v>
      </c>
      <c r="AJ103" s="21">
        <v>0</v>
      </c>
      <c r="AK103" s="25">
        <v>468.225294955901</v>
      </c>
      <c r="AL103" s="25">
        <v>12382.4153575234</v>
      </c>
      <c r="AM103" s="25">
        <v>202.041023659834</v>
      </c>
      <c r="AN103" s="25">
        <v>-0.969160601911785</v>
      </c>
      <c r="AO103" s="25">
        <v>50.0464895482123</v>
      </c>
      <c r="AP103" s="25">
        <v>9.61158389127273</v>
      </c>
      <c r="AQ103" s="25">
        <v>61.2793152643519</v>
      </c>
      <c r="AR103" s="26">
        <v>45175.9936805556</v>
      </c>
      <c r="AS103" s="26">
        <v>45176.0279398148</v>
      </c>
      <c r="AT103" s="21">
        <v>0</v>
      </c>
      <c r="AU103" s="21">
        <v>0</v>
      </c>
      <c r="AV103" s="25">
        <v>265.424862941387</v>
      </c>
      <c r="AW103" s="25">
        <v>209.833264987418</v>
      </c>
      <c r="AX103" s="25">
        <v>242.861111245908</v>
      </c>
      <c r="AY103" s="25">
        <v>257.538352196852</v>
      </c>
      <c r="AZ103" s="21">
        <v>0</v>
      </c>
      <c r="BA103" s="21">
        <v>0</v>
      </c>
      <c r="BB103" s="21"/>
      <c r="BC103" s="21">
        <v>0</v>
      </c>
      <c r="BD103" s="21">
        <v>0</v>
      </c>
      <c r="BE103" s="29">
        <v>45176.0122569444</v>
      </c>
      <c r="BF103" s="30">
        <v>0.318557045851039</v>
      </c>
      <c r="BG103" s="30">
        <v>0.00108709464469473</v>
      </c>
      <c r="BH103" s="30">
        <v>0.0233372441191691</v>
      </c>
      <c r="BI103" s="30">
        <v>0.0218111475545452</v>
      </c>
      <c r="BJ103" s="30">
        <v>0.0639344906247876</v>
      </c>
      <c r="BK103" s="30">
        <v>0.0066146980704351</v>
      </c>
      <c r="BL103" s="30">
        <v>0.058243993368017</v>
      </c>
      <c r="BM103" s="30">
        <v>0.0177827625856033</v>
      </c>
      <c r="BN103" s="30">
        <v>0.00327942581899392</v>
      </c>
      <c r="BO103" s="21">
        <v>0</v>
      </c>
      <c r="BP103" s="21">
        <v>0</v>
      </c>
      <c r="BQ103" s="25">
        <v>0.277638616164284</v>
      </c>
      <c r="BR103" s="25">
        <v>0.318636295700803</v>
      </c>
      <c r="BS103" s="32">
        <v>156.665687844</v>
      </c>
      <c r="BT103" s="25">
        <v>1.02727029332353</v>
      </c>
      <c r="BU103" s="25">
        <v>8.94685494326544</v>
      </c>
      <c r="BV103" s="25">
        <v>2.05227668072773</v>
      </c>
      <c r="BW103" s="21">
        <v>0</v>
      </c>
      <c r="BX103" s="25">
        <v>967.268726411024</v>
      </c>
      <c r="BY103" s="25">
        <v>730.066014090381</v>
      </c>
      <c r="BZ103" s="25">
        <v>552.266357434392</v>
      </c>
      <c r="CA103" s="21">
        <v>0</v>
      </c>
      <c r="CB103" s="21">
        <v>0</v>
      </c>
      <c r="CC103" s="21">
        <v>0</v>
      </c>
      <c r="CD103" s="26">
        <v>45175.9872453704</v>
      </c>
      <c r="CE103" s="21"/>
      <c r="CF103" s="21"/>
      <c r="CG103" s="21"/>
      <c r="CH103" s="21"/>
      <c r="CI103" s="32">
        <v>283.226199967402</v>
      </c>
      <c r="CJ103" s="25">
        <v>0</v>
      </c>
      <c r="CK103" s="32">
        <v>4.32726443103202</v>
      </c>
      <c r="CL103" s="32">
        <v>58.3200830511494</v>
      </c>
    </row>
    <row r="104" spans="1:90">
      <c r="A104" s="16">
        <v>103</v>
      </c>
      <c r="B104" s="17">
        <v>45176</v>
      </c>
      <c r="C104" s="18">
        <v>44091.3426358173</v>
      </c>
      <c r="D104" s="19" t="s">
        <v>162</v>
      </c>
      <c r="E104" s="20" t="s">
        <v>164</v>
      </c>
      <c r="F104" s="21"/>
      <c r="G104" s="21"/>
      <c r="H104" s="19" t="s">
        <v>92</v>
      </c>
      <c r="I104" s="19" t="s">
        <v>93</v>
      </c>
      <c r="J104" s="25">
        <v>0</v>
      </c>
      <c r="K104" s="25">
        <v>0.0178931679510312</v>
      </c>
      <c r="L104" s="25">
        <v>0.037720367376361</v>
      </c>
      <c r="M104" s="25">
        <v>1.08562150812457</v>
      </c>
      <c r="N104" s="21">
        <v>0</v>
      </c>
      <c r="O104" s="21">
        <v>0</v>
      </c>
      <c r="P104" s="25">
        <v>0</v>
      </c>
      <c r="Q104" s="21">
        <v>0</v>
      </c>
      <c r="R104" s="21">
        <v>0</v>
      </c>
      <c r="S104" s="25">
        <v>1.93025701921164</v>
      </c>
      <c r="T104" s="25">
        <v>0</v>
      </c>
      <c r="U104" s="25">
        <v>2.05965687705712</v>
      </c>
      <c r="V104" s="25">
        <v>5</v>
      </c>
      <c r="W104" s="21">
        <v>0</v>
      </c>
      <c r="X104" s="25">
        <v>11.8387380176749</v>
      </c>
      <c r="Y104" s="25">
        <v>5.08446817322207</v>
      </c>
      <c r="Z104" s="25">
        <f>SUM(Table1[[#This Row],[DRI1_QTY (MT) (Lumps)]],Table1[[#This Row],[DRI2_QTY
(MT) (Fines)]])</f>
        <v>16.923206190897</v>
      </c>
      <c r="AA104" s="25">
        <f>Table1[[#This Row],[TOT_DRI_QTY]]-Table1[[#This Row],[Sum of dir 1 + dri 2]]</f>
        <v>0.356030268344629</v>
      </c>
      <c r="AB104" s="25">
        <v>17.2792364592416</v>
      </c>
      <c r="AC104" s="25">
        <v>43.5630263569707</v>
      </c>
      <c r="AD104" s="25">
        <v>66.9523023105175</v>
      </c>
      <c r="AE104" s="25">
        <v>10.4299324418867</v>
      </c>
      <c r="AF104" s="25">
        <v>1.16813070334691</v>
      </c>
      <c r="AG104" s="25">
        <v>1.63376983492095</v>
      </c>
      <c r="AH104" s="25">
        <v>1.93538334608251</v>
      </c>
      <c r="AI104" s="25">
        <v>1584.41932630952</v>
      </c>
      <c r="AJ104" s="21">
        <v>0</v>
      </c>
      <c r="AK104" s="25">
        <v>493.521573427874</v>
      </c>
      <c r="AL104" s="25">
        <v>11831.3074637561</v>
      </c>
      <c r="AM104" s="25">
        <v>157.711102604273</v>
      </c>
      <c r="AN104" s="25">
        <v>-1</v>
      </c>
      <c r="AO104" s="25">
        <v>40.1685224355261</v>
      </c>
      <c r="AP104" s="25">
        <v>31.9525189839189</v>
      </c>
      <c r="AQ104" s="25">
        <v>75.6968362349403</v>
      </c>
      <c r="AR104" s="26">
        <v>45176.0525694444</v>
      </c>
      <c r="AS104" s="26">
        <v>45176.0792476852</v>
      </c>
      <c r="AT104" s="21">
        <v>0</v>
      </c>
      <c r="AU104" s="21">
        <v>0</v>
      </c>
      <c r="AV104" s="25">
        <v>231.424749576787</v>
      </c>
      <c r="AW104" s="25">
        <v>221.510550206688</v>
      </c>
      <c r="AX104" s="25">
        <v>235.783518273257</v>
      </c>
      <c r="AY104" s="25">
        <v>255.462616390253</v>
      </c>
      <c r="AZ104" s="21">
        <v>0</v>
      </c>
      <c r="BA104" s="21">
        <v>0</v>
      </c>
      <c r="BB104" s="21"/>
      <c r="BC104" s="21">
        <v>0</v>
      </c>
      <c r="BD104" s="21">
        <v>0</v>
      </c>
      <c r="BE104" s="29">
        <v>45176.0778587963</v>
      </c>
      <c r="BF104" s="30">
        <v>0.0535539197624102</v>
      </c>
      <c r="BG104" s="30">
        <v>0.00102121816744052</v>
      </c>
      <c r="BH104" s="30">
        <v>0.0162898743464028</v>
      </c>
      <c r="BI104" s="30">
        <v>0.0156506302070243</v>
      </c>
      <c r="BJ104" s="30">
        <v>0.0821874907226515</v>
      </c>
      <c r="BK104" s="30">
        <v>0.00699052347780934</v>
      </c>
      <c r="BL104" s="30">
        <v>0.0673639225212068</v>
      </c>
      <c r="BM104" s="30">
        <v>0.0161846257160316</v>
      </c>
      <c r="BN104" s="30">
        <v>0.00334502780407075</v>
      </c>
      <c r="BO104" s="21">
        <v>0</v>
      </c>
      <c r="BP104" s="21">
        <v>0</v>
      </c>
      <c r="BQ104" s="25">
        <v>0.286619131015496</v>
      </c>
      <c r="BR104" s="25">
        <v>0.0469929609178272</v>
      </c>
      <c r="BS104" s="32">
        <v>83.7999157259475</v>
      </c>
      <c r="BT104" s="25">
        <v>1.03745516937427</v>
      </c>
      <c r="BU104" s="25">
        <v>7.52425292393029</v>
      </c>
      <c r="BV104" s="25">
        <v>0.977249208009816</v>
      </c>
      <c r="BW104" s="21">
        <v>0</v>
      </c>
      <c r="BX104" s="25">
        <v>836.954775414065</v>
      </c>
      <c r="BY104" s="25">
        <v>804.400634817741</v>
      </c>
      <c r="BZ104" s="25">
        <v>553.781222960855</v>
      </c>
      <c r="CA104" s="21">
        <v>0</v>
      </c>
      <c r="CB104" s="21">
        <v>0</v>
      </c>
      <c r="CC104" s="21">
        <v>0</v>
      </c>
      <c r="CD104" s="26">
        <v>45176.0279398148</v>
      </c>
      <c r="CE104" s="21"/>
      <c r="CF104" s="21"/>
      <c r="CG104" s="21"/>
      <c r="CH104" s="21"/>
      <c r="CI104" s="32">
        <v>377.268120155862</v>
      </c>
      <c r="CJ104" s="25">
        <v>0</v>
      </c>
      <c r="CK104" s="32">
        <v>4.39998235975898</v>
      </c>
      <c r="CL104" s="32">
        <v>61.6559010421629</v>
      </c>
    </row>
    <row r="105" spans="1:90">
      <c r="A105" s="16">
        <v>104</v>
      </c>
      <c r="B105" s="17">
        <v>45176</v>
      </c>
      <c r="C105" s="18">
        <v>44909.8480212374</v>
      </c>
      <c r="D105" s="19" t="s">
        <v>158</v>
      </c>
      <c r="E105" s="20" t="s">
        <v>165</v>
      </c>
      <c r="F105" s="21"/>
      <c r="G105" s="21"/>
      <c r="H105" s="19" t="s">
        <v>92</v>
      </c>
      <c r="I105" s="19" t="s">
        <v>93</v>
      </c>
      <c r="J105" s="25">
        <v>0</v>
      </c>
      <c r="K105" s="25">
        <v>0.0309663455054048</v>
      </c>
      <c r="L105" s="25">
        <v>0.0677944651918405</v>
      </c>
      <c r="M105" s="25">
        <v>1.01327781735504</v>
      </c>
      <c r="N105" s="21">
        <v>0</v>
      </c>
      <c r="O105" s="21">
        <v>0</v>
      </c>
      <c r="P105" s="25">
        <v>0</v>
      </c>
      <c r="Q105" s="21">
        <v>0</v>
      </c>
      <c r="R105" s="21">
        <v>0</v>
      </c>
      <c r="S105" s="25">
        <v>2.04176401286137</v>
      </c>
      <c r="T105" s="25">
        <v>0</v>
      </c>
      <c r="U105" s="25">
        <v>1.94288016934698</v>
      </c>
      <c r="V105" s="25">
        <v>5</v>
      </c>
      <c r="W105" s="21">
        <v>0</v>
      </c>
      <c r="X105" s="25">
        <v>11.0607002118242</v>
      </c>
      <c r="Y105" s="25">
        <v>4.7103882643071</v>
      </c>
      <c r="Z105" s="25">
        <f>SUM(Table1[[#This Row],[DRI1_QTY (MT) (Lumps)]],Table1[[#This Row],[DRI2_QTY
(MT) (Fines)]])</f>
        <v>15.7710884761313</v>
      </c>
      <c r="AA105" s="25">
        <f>Table1[[#This Row],[TOT_DRI_QTY]]-Table1[[#This Row],[Sum of dir 1 + dri 2]]</f>
        <v>0.8132600612212</v>
      </c>
      <c r="AB105" s="25">
        <v>16.5843485373525</v>
      </c>
      <c r="AC105" s="25">
        <v>43.050557432823</v>
      </c>
      <c r="AD105" s="25">
        <v>60.9713248326291</v>
      </c>
      <c r="AE105" s="25">
        <v>10.1695745743109</v>
      </c>
      <c r="AF105" s="25">
        <v>1.15500824633713</v>
      </c>
      <c r="AG105" s="25">
        <v>1.52680461584371</v>
      </c>
      <c r="AH105" s="25">
        <v>2.30623038460746</v>
      </c>
      <c r="AI105" s="25">
        <v>1611.66912551115</v>
      </c>
      <c r="AJ105" s="21">
        <v>0</v>
      </c>
      <c r="AK105" s="25">
        <v>449.03182392123</v>
      </c>
      <c r="AL105" s="25">
        <v>8683.99737021671</v>
      </c>
      <c r="AM105" s="25">
        <v>123.270664441831</v>
      </c>
      <c r="AN105" s="25">
        <v>-1</v>
      </c>
      <c r="AO105" s="25">
        <v>40.4702323281213</v>
      </c>
      <c r="AP105" s="25">
        <v>9.217724973481</v>
      </c>
      <c r="AQ105" s="25">
        <v>51.2629042617089</v>
      </c>
      <c r="AR105" s="26">
        <v>45176.0856365741</v>
      </c>
      <c r="AS105" s="26">
        <v>45176.1135300926</v>
      </c>
      <c r="AT105" s="21">
        <v>0</v>
      </c>
      <c r="AU105" s="21">
        <v>0</v>
      </c>
      <c r="AV105" s="25">
        <v>230.039073130231</v>
      </c>
      <c r="AW105" s="25">
        <v>209.19432551261</v>
      </c>
      <c r="AX105" s="25">
        <v>241.812230011367</v>
      </c>
      <c r="AY105" s="25">
        <v>297.024369355617</v>
      </c>
      <c r="AZ105" s="21">
        <v>0</v>
      </c>
      <c r="BA105" s="21">
        <v>0</v>
      </c>
      <c r="BB105" s="21"/>
      <c r="BC105" s="21">
        <v>0</v>
      </c>
      <c r="BD105" s="21">
        <v>0</v>
      </c>
      <c r="BE105" s="29">
        <v>45176.1063773148</v>
      </c>
      <c r="BF105" s="30">
        <v>0.230148118513846</v>
      </c>
      <c r="BG105" s="30">
        <v>0.00901706617385826</v>
      </c>
      <c r="BH105" s="30">
        <v>0.022372235475961</v>
      </c>
      <c r="BI105" s="30">
        <v>0.0236886538970462</v>
      </c>
      <c r="BJ105" s="30">
        <v>0.0789892117211137</v>
      </c>
      <c r="BK105" s="30">
        <v>0.00820537848808706</v>
      </c>
      <c r="BL105" s="30">
        <v>0.0668791936562019</v>
      </c>
      <c r="BM105" s="30">
        <v>0.0168857184507335</v>
      </c>
      <c r="BN105" s="30">
        <v>0.00318852206954696</v>
      </c>
      <c r="BO105" s="21">
        <v>0</v>
      </c>
      <c r="BP105" s="21">
        <v>0</v>
      </c>
      <c r="BQ105" s="25">
        <v>0.219004418099128</v>
      </c>
      <c r="BR105" s="25">
        <v>0.22212992504435</v>
      </c>
      <c r="BS105" s="32">
        <v>95.1062726242326</v>
      </c>
      <c r="BT105" s="25">
        <v>1.00266967129094</v>
      </c>
      <c r="BU105" s="25">
        <v>7.83016559575254</v>
      </c>
      <c r="BV105" s="25">
        <v>1.15616357883286</v>
      </c>
      <c r="BW105" s="21">
        <v>0</v>
      </c>
      <c r="BX105" s="25">
        <v>814.233686830521</v>
      </c>
      <c r="BY105" s="25">
        <v>870.108183445243</v>
      </c>
      <c r="BZ105" s="25">
        <v>622.189071157939</v>
      </c>
      <c r="CA105" s="21">
        <v>0</v>
      </c>
      <c r="CB105" s="21">
        <v>0</v>
      </c>
      <c r="CC105" s="21">
        <v>0</v>
      </c>
      <c r="CD105" s="26">
        <v>45176.0792476852</v>
      </c>
      <c r="CE105" s="21"/>
      <c r="CF105" s="21"/>
      <c r="CG105" s="21"/>
      <c r="CH105" s="21"/>
      <c r="CI105" s="32">
        <v>528.912502495118</v>
      </c>
      <c r="CJ105" s="25">
        <v>0</v>
      </c>
      <c r="CK105" s="32">
        <v>4.63418411786932</v>
      </c>
      <c r="CL105" s="32">
        <v>60.2050600172062</v>
      </c>
    </row>
    <row r="106" spans="1:90">
      <c r="A106" s="16">
        <v>105</v>
      </c>
      <c r="B106" s="17">
        <v>45176</v>
      </c>
      <c r="C106" s="18">
        <v>43916</v>
      </c>
      <c r="D106" s="19" t="s">
        <v>158</v>
      </c>
      <c r="E106" s="20" t="s">
        <v>166</v>
      </c>
      <c r="F106" s="21"/>
      <c r="G106" s="21"/>
      <c r="H106" s="19" t="s">
        <v>92</v>
      </c>
      <c r="I106" s="19" t="s">
        <v>93</v>
      </c>
      <c r="J106" s="25">
        <v>0</v>
      </c>
      <c r="K106" s="25">
        <v>0.0129529191374792</v>
      </c>
      <c r="L106" s="25">
        <v>0.0250007302482514</v>
      </c>
      <c r="M106" s="25">
        <v>1.00608654987315</v>
      </c>
      <c r="N106" s="21">
        <v>0</v>
      </c>
      <c r="O106" s="21">
        <v>0</v>
      </c>
      <c r="P106" s="25">
        <v>0</v>
      </c>
      <c r="Q106" s="21">
        <v>0</v>
      </c>
      <c r="R106" s="21">
        <v>0</v>
      </c>
      <c r="S106" s="25">
        <v>1.86998809371133</v>
      </c>
      <c r="T106" s="25">
        <v>0</v>
      </c>
      <c r="U106" s="25">
        <v>1.98702087220208</v>
      </c>
      <c r="V106" s="25">
        <v>5.15116344671969</v>
      </c>
      <c r="W106" s="21">
        <v>0</v>
      </c>
      <c r="X106" s="25">
        <v>9.13016220739499</v>
      </c>
      <c r="Y106" s="25">
        <v>5.10251642760284</v>
      </c>
      <c r="Z106" s="25">
        <f>SUM(Table1[[#This Row],[DRI1_QTY (MT) (Lumps)]],Table1[[#This Row],[DRI2_QTY
(MT) (Fines)]])</f>
        <v>14.2326786349978</v>
      </c>
      <c r="AA106" s="25">
        <f>Table1[[#This Row],[TOT_DRI_QTY]]-Table1[[#This Row],[Sum of dir 1 + dri 2]]</f>
        <v>1.09086751028517</v>
      </c>
      <c r="AB106" s="25">
        <v>15.323546145283</v>
      </c>
      <c r="AC106" s="25">
        <v>42.0506209244511</v>
      </c>
      <c r="AD106" s="25">
        <v>63.9703216331815</v>
      </c>
      <c r="AE106" s="25">
        <v>10.282449809955</v>
      </c>
      <c r="AF106" s="25">
        <v>1.50267189164866</v>
      </c>
      <c r="AG106" s="25">
        <v>2.54162952097252</v>
      </c>
      <c r="AH106" s="25">
        <v>2.59096284182925</v>
      </c>
      <c r="AI106" s="25">
        <v>1636.75642692189</v>
      </c>
      <c r="AJ106" s="21">
        <v>0</v>
      </c>
      <c r="AK106" s="25">
        <v>561.391284806932</v>
      </c>
      <c r="AL106" s="25">
        <v>9505.42954231122</v>
      </c>
      <c r="AM106" s="25">
        <v>140.074188806225</v>
      </c>
      <c r="AN106" s="25">
        <v>-0.961350192311411</v>
      </c>
      <c r="AO106" s="25">
        <v>33.2449874511158</v>
      </c>
      <c r="AP106" s="25">
        <v>9.83296595873026</v>
      </c>
      <c r="AQ106" s="25">
        <v>46.0128841928515</v>
      </c>
      <c r="AR106" s="26">
        <v>45176.1201967593</v>
      </c>
      <c r="AS106" s="26">
        <v>45176.1441782407</v>
      </c>
      <c r="AT106" s="21">
        <v>0</v>
      </c>
      <c r="AU106" s="21">
        <v>0</v>
      </c>
      <c r="AV106" s="25">
        <v>226.66288591487</v>
      </c>
      <c r="AW106" s="25">
        <v>255.003996119828</v>
      </c>
      <c r="AX106" s="25">
        <v>218.62269612629</v>
      </c>
      <c r="AY106" s="25">
        <v>303.534891273483</v>
      </c>
      <c r="AZ106" s="21">
        <v>0</v>
      </c>
      <c r="BA106" s="21">
        <v>0</v>
      </c>
      <c r="BB106" s="21"/>
      <c r="BC106" s="21">
        <v>0</v>
      </c>
      <c r="BD106" s="21">
        <v>0</v>
      </c>
      <c r="BE106" s="29">
        <v>45176.141712963</v>
      </c>
      <c r="BF106" s="30">
        <v>0.110873690105053</v>
      </c>
      <c r="BG106" s="30">
        <v>0.00106143241152237</v>
      </c>
      <c r="BH106" s="30">
        <v>0.0193941099765522</v>
      </c>
      <c r="BI106" s="30">
        <v>0.0153369018404604</v>
      </c>
      <c r="BJ106" s="30">
        <v>0.077832780583065</v>
      </c>
      <c r="BK106" s="30">
        <v>0.00762951305211284</v>
      </c>
      <c r="BL106" s="30">
        <v>0.0709448095131579</v>
      </c>
      <c r="BM106" s="30">
        <v>0.0162680136086527</v>
      </c>
      <c r="BN106" s="30">
        <v>0.00324662359318887</v>
      </c>
      <c r="BO106" s="21">
        <v>0</v>
      </c>
      <c r="BP106" s="21">
        <v>0</v>
      </c>
      <c r="BQ106" s="25">
        <v>0.111281364095286</v>
      </c>
      <c r="BR106" s="25">
        <v>0.111813551377565</v>
      </c>
      <c r="BS106" s="32">
        <v>112.867660535374</v>
      </c>
      <c r="BT106" s="25">
        <v>1</v>
      </c>
      <c r="BU106" s="25">
        <v>8.38062536224769</v>
      </c>
      <c r="BV106" s="25">
        <v>1.07648438363186</v>
      </c>
      <c r="BW106" s="21">
        <v>0</v>
      </c>
      <c r="BX106" s="25">
        <v>754.45584333922</v>
      </c>
      <c r="BY106" s="25">
        <v>747.782976147891</v>
      </c>
      <c r="BZ106" s="25">
        <v>465.833085789987</v>
      </c>
      <c r="CA106" s="21">
        <v>0</v>
      </c>
      <c r="CB106" s="21">
        <v>0</v>
      </c>
      <c r="CC106" s="21">
        <v>0</v>
      </c>
      <c r="CD106" s="26">
        <v>45176.1135300926</v>
      </c>
      <c r="CE106" s="21"/>
      <c r="CF106" s="21"/>
      <c r="CG106" s="21"/>
      <c r="CH106" s="21"/>
      <c r="CI106" s="32">
        <v>235.033620857312</v>
      </c>
      <c r="CJ106" s="25">
        <v>0</v>
      </c>
      <c r="CK106" s="32">
        <v>4.232814</v>
      </c>
      <c r="CL106" s="32">
        <v>59.0520466465201</v>
      </c>
    </row>
    <row r="107" spans="1:90">
      <c r="A107" s="16">
        <v>106</v>
      </c>
      <c r="B107" s="17">
        <v>45176</v>
      </c>
      <c r="C107" s="18">
        <v>45727.7477865842</v>
      </c>
      <c r="D107" s="19" t="s">
        <v>167</v>
      </c>
      <c r="E107" s="20" t="s">
        <v>168</v>
      </c>
      <c r="F107" s="21"/>
      <c r="G107" s="21"/>
      <c r="H107" s="19" t="s">
        <v>92</v>
      </c>
      <c r="I107" s="19" t="s">
        <v>93</v>
      </c>
      <c r="J107" s="25">
        <v>0</v>
      </c>
      <c r="K107" s="25">
        <v>0.0570323924787013</v>
      </c>
      <c r="L107" s="25">
        <v>0.0826881304484136</v>
      </c>
      <c r="M107" s="25">
        <v>0.976390262452904</v>
      </c>
      <c r="N107" s="21">
        <v>0</v>
      </c>
      <c r="O107" s="21">
        <v>0</v>
      </c>
      <c r="P107" s="25">
        <v>0</v>
      </c>
      <c r="Q107" s="21">
        <v>0</v>
      </c>
      <c r="R107" s="21">
        <v>0</v>
      </c>
      <c r="S107" s="25">
        <v>1.87922917330346</v>
      </c>
      <c r="T107" s="25">
        <v>0</v>
      </c>
      <c r="U107" s="25">
        <v>2.15931547811325</v>
      </c>
      <c r="V107" s="25">
        <v>5</v>
      </c>
      <c r="W107" s="21">
        <v>0</v>
      </c>
      <c r="X107" s="25">
        <v>8.25382682083497</v>
      </c>
      <c r="Y107" s="25">
        <v>5.16467598396666</v>
      </c>
      <c r="Z107" s="25">
        <f>SUM(Table1[[#This Row],[DRI1_QTY (MT) (Lumps)]],Table1[[#This Row],[DRI2_QTY
(MT) (Fines)]])</f>
        <v>13.4185028048016</v>
      </c>
      <c r="AA107" s="25">
        <f>Table1[[#This Row],[TOT_DRI_QTY]]-Table1[[#This Row],[Sum of dir 1 + dri 2]]</f>
        <v>-0.441350342721229</v>
      </c>
      <c r="AB107" s="25">
        <v>12.9771524620804</v>
      </c>
      <c r="AC107" s="25">
        <v>42.7993390572381</v>
      </c>
      <c r="AD107" s="25">
        <v>60.1951429873122</v>
      </c>
      <c r="AE107" s="25">
        <v>10.6116926159667</v>
      </c>
      <c r="AF107" s="25">
        <v>1.78782113914272</v>
      </c>
      <c r="AG107" s="25">
        <v>0.814310302723192</v>
      </c>
      <c r="AH107" s="25">
        <v>3.22880197958987</v>
      </c>
      <c r="AI107" s="25">
        <v>1500.18113888735</v>
      </c>
      <c r="AJ107" s="21">
        <v>0</v>
      </c>
      <c r="AK107" s="25">
        <v>466.41472054428</v>
      </c>
      <c r="AL107" s="25">
        <v>8088.16390310091</v>
      </c>
      <c r="AM107" s="25">
        <v>114.838339689943</v>
      </c>
      <c r="AN107" s="25">
        <v>-1</v>
      </c>
      <c r="AO107" s="25">
        <v>38.3281946296585</v>
      </c>
      <c r="AP107" s="25">
        <v>13.0481529444044</v>
      </c>
      <c r="AQ107" s="25">
        <v>52.2083403539717</v>
      </c>
      <c r="AR107" s="26">
        <v>45176.1528819444</v>
      </c>
      <c r="AS107" s="26">
        <v>45176.1797569445</v>
      </c>
      <c r="AT107" s="21">
        <v>0</v>
      </c>
      <c r="AU107" s="21">
        <v>0</v>
      </c>
      <c r="AV107" s="25">
        <v>254.159457468127</v>
      </c>
      <c r="AW107" s="25">
        <v>216.640565899073</v>
      </c>
      <c r="AX107" s="25">
        <v>226.72036153182</v>
      </c>
      <c r="AY107" s="25">
        <v>279.328275998404</v>
      </c>
      <c r="AZ107" s="21">
        <v>0</v>
      </c>
      <c r="BA107" s="21">
        <v>0</v>
      </c>
      <c r="BB107" s="21"/>
      <c r="BC107" s="21">
        <v>0</v>
      </c>
      <c r="BD107" s="21">
        <v>0</v>
      </c>
      <c r="BE107" s="29">
        <v>45176.1733564815</v>
      </c>
      <c r="BF107" s="30">
        <v>0.0522566455949377</v>
      </c>
      <c r="BG107" s="30">
        <v>0.00438303822216279</v>
      </c>
      <c r="BH107" s="30">
        <v>0.0157804726257325</v>
      </c>
      <c r="BI107" s="30">
        <v>0.0110571811403282</v>
      </c>
      <c r="BJ107" s="30">
        <v>0.0877646142053484</v>
      </c>
      <c r="BK107" s="30">
        <v>0.00658409761883182</v>
      </c>
      <c r="BL107" s="30">
        <v>0.0391222533725882</v>
      </c>
      <c r="BM107" s="30">
        <v>0.0149505352499763</v>
      </c>
      <c r="BN107" s="30">
        <v>0.0031378535643645</v>
      </c>
      <c r="BO107" s="21">
        <v>0</v>
      </c>
      <c r="BP107" s="21">
        <v>0</v>
      </c>
      <c r="BQ107" s="25">
        <v>0.0496379530377647</v>
      </c>
      <c r="BR107" s="25">
        <v>0.0496714522034059</v>
      </c>
      <c r="BS107" s="32">
        <v>151.706687270885</v>
      </c>
      <c r="BT107" s="25">
        <v>1</v>
      </c>
      <c r="BU107" s="25">
        <v>8.05356638707044</v>
      </c>
      <c r="BV107" s="25">
        <v>1.48061057526944</v>
      </c>
      <c r="BW107" s="21">
        <v>0</v>
      </c>
      <c r="BX107" s="25">
        <v>783.936960773696</v>
      </c>
      <c r="BY107" s="25">
        <v>687.611990559419</v>
      </c>
      <c r="BZ107" s="25">
        <v>714.971268439108</v>
      </c>
      <c r="CA107" s="21">
        <v>0</v>
      </c>
      <c r="CB107" s="21">
        <v>0</v>
      </c>
      <c r="CC107" s="21">
        <v>0</v>
      </c>
      <c r="CD107" s="26">
        <v>45176.1441782407</v>
      </c>
      <c r="CE107" s="21"/>
      <c r="CF107" s="21"/>
      <c r="CG107" s="21"/>
      <c r="CH107" s="21"/>
      <c r="CI107" s="32">
        <v>223.402768270038</v>
      </c>
      <c r="CJ107" s="25">
        <v>0</v>
      </c>
      <c r="CK107" s="32">
        <v>4.57167322754514</v>
      </c>
      <c r="CL107" s="32">
        <v>49.2987004816527</v>
      </c>
    </row>
    <row r="108" spans="1:90">
      <c r="A108" s="16">
        <v>107</v>
      </c>
      <c r="B108" s="17">
        <v>45176</v>
      </c>
      <c r="C108" s="18">
        <v>46021</v>
      </c>
      <c r="D108" s="19" t="s">
        <v>167</v>
      </c>
      <c r="E108" s="20" t="s">
        <v>169</v>
      </c>
      <c r="F108" s="21"/>
      <c r="G108" s="21"/>
      <c r="H108" s="19" t="s">
        <v>92</v>
      </c>
      <c r="I108" s="19" t="s">
        <v>93</v>
      </c>
      <c r="J108" s="25">
        <v>0</v>
      </c>
      <c r="K108" s="25">
        <v>0.0176803251829649</v>
      </c>
      <c r="L108" s="25">
        <v>0.0973376841293084</v>
      </c>
      <c r="M108" s="25">
        <v>1.03765443604165</v>
      </c>
      <c r="N108" s="21">
        <v>0</v>
      </c>
      <c r="O108" s="21">
        <v>0</v>
      </c>
      <c r="P108" s="25">
        <v>0</v>
      </c>
      <c r="Q108" s="21">
        <v>0</v>
      </c>
      <c r="R108" s="21">
        <v>0</v>
      </c>
      <c r="S108" s="25">
        <v>2.05764859296624</v>
      </c>
      <c r="T108" s="25">
        <v>0</v>
      </c>
      <c r="U108" s="25">
        <v>2.03597694952637</v>
      </c>
      <c r="V108" s="25">
        <v>5.04371574696566</v>
      </c>
      <c r="W108" s="21">
        <v>0</v>
      </c>
      <c r="X108" s="25">
        <v>10.2432221671672</v>
      </c>
      <c r="Y108" s="25">
        <v>5.30230690198824</v>
      </c>
      <c r="Z108" s="25">
        <f>SUM(Table1[[#This Row],[DRI1_QTY (MT) (Lumps)]],Table1[[#This Row],[DRI2_QTY
(MT) (Fines)]])</f>
        <v>15.5455290691554</v>
      </c>
      <c r="AA108" s="25">
        <f>Table1[[#This Row],[TOT_DRI_QTY]]-Table1[[#This Row],[Sum of dir 1 + dri 2]]</f>
        <v>-0.196856354658841</v>
      </c>
      <c r="AB108" s="25">
        <v>15.3486727144966</v>
      </c>
      <c r="AC108" s="25">
        <v>43.9587505037563</v>
      </c>
      <c r="AD108" s="25">
        <v>62.3092213334626</v>
      </c>
      <c r="AE108" s="25">
        <v>9.41773313459041</v>
      </c>
      <c r="AF108" s="25">
        <v>2.02452176551176</v>
      </c>
      <c r="AG108" s="25">
        <v>0.936906128800434</v>
      </c>
      <c r="AH108" s="25">
        <v>3.40572258680906</v>
      </c>
      <c r="AI108" s="25">
        <v>1674.46009133189</v>
      </c>
      <c r="AJ108" s="21">
        <v>0</v>
      </c>
      <c r="AK108" s="25">
        <v>584.340334646812</v>
      </c>
      <c r="AL108" s="25">
        <v>9351.3815304174</v>
      </c>
      <c r="AM108" s="25">
        <v>127.40923571672</v>
      </c>
      <c r="AN108" s="25">
        <v>-1</v>
      </c>
      <c r="AO108" s="25">
        <v>36.3572226635715</v>
      </c>
      <c r="AP108" s="25">
        <v>8.46595358002327</v>
      </c>
      <c r="AQ108" s="25">
        <v>46.974430542252</v>
      </c>
      <c r="AR108" s="26">
        <v>45176.1860069444</v>
      </c>
      <c r="AS108" s="26">
        <v>45176.2111574074</v>
      </c>
      <c r="AT108" s="21">
        <v>0</v>
      </c>
      <c r="AU108" s="21">
        <v>0</v>
      </c>
      <c r="AV108" s="25">
        <v>237.013586293774</v>
      </c>
      <c r="AW108" s="25">
        <v>236.30449051399</v>
      </c>
      <c r="AX108" s="25">
        <v>228.032317171321</v>
      </c>
      <c r="AY108" s="25">
        <v>297.087093275752</v>
      </c>
      <c r="AZ108" s="21">
        <v>0</v>
      </c>
      <c r="BA108" s="21">
        <v>0</v>
      </c>
      <c r="BB108" s="21"/>
      <c r="BC108" s="21">
        <v>0</v>
      </c>
      <c r="BD108" s="21">
        <v>0</v>
      </c>
      <c r="BE108" s="29">
        <v>45176.2072106482</v>
      </c>
      <c r="BF108" s="30">
        <v>0.136840326078305</v>
      </c>
      <c r="BG108" s="30">
        <v>0.000748966201739395</v>
      </c>
      <c r="BH108" s="30">
        <v>0.0151538399848731</v>
      </c>
      <c r="BI108" s="30">
        <v>0.0129654626327933</v>
      </c>
      <c r="BJ108" s="30">
        <v>0.075970718031801</v>
      </c>
      <c r="BK108" s="30">
        <v>0.0066902953881739</v>
      </c>
      <c r="BL108" s="30">
        <v>0.0578707882280063</v>
      </c>
      <c r="BM108" s="30">
        <v>0.015684518312251</v>
      </c>
      <c r="BN108" s="30">
        <v>0.00327112124749926</v>
      </c>
      <c r="BO108" s="21">
        <v>0</v>
      </c>
      <c r="BP108" s="21">
        <v>0</v>
      </c>
      <c r="BQ108" s="25">
        <v>0.122386824759004</v>
      </c>
      <c r="BR108" s="25">
        <v>0.124267926897935</v>
      </c>
      <c r="BS108" s="32">
        <v>132.054290584062</v>
      </c>
      <c r="BT108" s="25">
        <v>1.02241124157671</v>
      </c>
      <c r="BU108" s="25">
        <v>9.11844094339847</v>
      </c>
      <c r="BV108" s="25">
        <v>1.45534878731531</v>
      </c>
      <c r="BW108" s="21">
        <v>0</v>
      </c>
      <c r="BX108" s="25">
        <v>724.854008887161</v>
      </c>
      <c r="BY108" s="25">
        <v>714.265654466964</v>
      </c>
      <c r="BZ108" s="25">
        <v>454.487426423441</v>
      </c>
      <c r="CA108" s="21">
        <v>0</v>
      </c>
      <c r="CB108" s="21">
        <v>0</v>
      </c>
      <c r="CC108" s="21">
        <v>0</v>
      </c>
      <c r="CD108" s="26">
        <v>45176.1797569445</v>
      </c>
      <c r="CE108" s="21"/>
      <c r="CF108" s="21"/>
      <c r="CG108" s="21"/>
      <c r="CH108" s="21"/>
      <c r="CI108" s="32">
        <v>248.392500985978</v>
      </c>
      <c r="CJ108" s="25">
        <v>0</v>
      </c>
      <c r="CK108" s="32">
        <v>4.56534470229312</v>
      </c>
      <c r="CL108" s="32">
        <v>60.2945802165211</v>
      </c>
    </row>
    <row r="109" spans="1:90">
      <c r="A109" s="16">
        <v>108</v>
      </c>
      <c r="B109" s="17">
        <v>45176</v>
      </c>
      <c r="C109" s="18">
        <v>46021</v>
      </c>
      <c r="D109" s="19" t="s">
        <v>170</v>
      </c>
      <c r="E109" s="20" t="s">
        <v>171</v>
      </c>
      <c r="F109" s="21"/>
      <c r="G109" s="21"/>
      <c r="H109" s="19" t="s">
        <v>92</v>
      </c>
      <c r="I109" s="19" t="s">
        <v>93</v>
      </c>
      <c r="J109" s="25">
        <v>0</v>
      </c>
      <c r="K109" s="25">
        <v>0.0194385648890778</v>
      </c>
      <c r="L109" s="25">
        <v>0.0760625482819706</v>
      </c>
      <c r="M109" s="25">
        <v>0.979641125747036</v>
      </c>
      <c r="N109" s="21">
        <v>0</v>
      </c>
      <c r="O109" s="21">
        <v>0</v>
      </c>
      <c r="P109" s="25">
        <v>0</v>
      </c>
      <c r="Q109" s="21">
        <v>0</v>
      </c>
      <c r="R109" s="21">
        <v>0</v>
      </c>
      <c r="S109" s="25">
        <v>1.92481705217402</v>
      </c>
      <c r="T109" s="25">
        <v>0</v>
      </c>
      <c r="U109" s="25">
        <v>1.94291389765068</v>
      </c>
      <c r="V109" s="25">
        <v>5.39679546887124</v>
      </c>
      <c r="W109" s="21">
        <v>0</v>
      </c>
      <c r="X109" s="25">
        <v>12.4055093330979</v>
      </c>
      <c r="Y109" s="25">
        <v>4.64788762667202</v>
      </c>
      <c r="Z109" s="25">
        <f>SUM(Table1[[#This Row],[DRI1_QTY (MT) (Lumps)]],Table1[[#This Row],[DRI2_QTY
(MT) (Fines)]])</f>
        <v>17.0533969597699</v>
      </c>
      <c r="AA109" s="25">
        <f>Table1[[#This Row],[TOT_DRI_QTY]]-Table1[[#This Row],[Sum of dir 1 + dri 2]]</f>
        <v>0.48932506570068</v>
      </c>
      <c r="AB109" s="25">
        <v>17.5427220254706</v>
      </c>
      <c r="AC109" s="25">
        <v>40.79654794638</v>
      </c>
      <c r="AD109" s="25">
        <v>68.0690671015038</v>
      </c>
      <c r="AE109" s="25">
        <v>10.2558927063831</v>
      </c>
      <c r="AF109" s="25">
        <v>1.89212380350676</v>
      </c>
      <c r="AG109" s="25">
        <v>0.365070982188586</v>
      </c>
      <c r="AH109" s="25">
        <v>4.13171197331198</v>
      </c>
      <c r="AI109" s="25">
        <v>1604.07144064511</v>
      </c>
      <c r="AJ109" s="21">
        <v>0</v>
      </c>
      <c r="AK109" s="25">
        <v>750.965854190278</v>
      </c>
      <c r="AL109" s="25">
        <v>9465.87341565759</v>
      </c>
      <c r="AM109" s="25">
        <v>121.700773592585</v>
      </c>
      <c r="AN109" s="25">
        <v>-0.955312644746105</v>
      </c>
      <c r="AO109" s="25">
        <v>36.5931761048022</v>
      </c>
      <c r="AP109" s="25">
        <v>9.24826562538673</v>
      </c>
      <c r="AQ109" s="25">
        <v>50.1494616209027</v>
      </c>
      <c r="AR109" s="26">
        <v>45176.2175925926</v>
      </c>
      <c r="AS109" s="26">
        <v>45176.2450115741</v>
      </c>
      <c r="AT109" s="21">
        <v>0</v>
      </c>
      <c r="AU109" s="21">
        <v>0</v>
      </c>
      <c r="AV109" s="25">
        <v>235.040897859513</v>
      </c>
      <c r="AW109" s="25">
        <v>249.245501882107</v>
      </c>
      <c r="AX109" s="25">
        <v>237.344081665887</v>
      </c>
      <c r="AY109" s="25">
        <v>286.237926909222</v>
      </c>
      <c r="AZ109" s="21">
        <v>0</v>
      </c>
      <c r="BA109" s="21">
        <v>0</v>
      </c>
      <c r="BB109" s="21"/>
      <c r="BC109" s="21">
        <v>0</v>
      </c>
      <c r="BD109" s="21">
        <v>0</v>
      </c>
      <c r="BE109" s="29">
        <v>45176.2418518519</v>
      </c>
      <c r="BF109" s="30">
        <v>0.127621217515933</v>
      </c>
      <c r="BG109" s="30">
        <v>0.00155691776511129</v>
      </c>
      <c r="BH109" s="30">
        <v>0.0185521894312344</v>
      </c>
      <c r="BI109" s="30">
        <v>0.0139159202372092</v>
      </c>
      <c r="BJ109" s="30">
        <v>0.0841518456618232</v>
      </c>
      <c r="BK109" s="30">
        <v>0.00629184124984233</v>
      </c>
      <c r="BL109" s="30">
        <v>0.0556174481855408</v>
      </c>
      <c r="BM109" s="30">
        <v>0.1092440205646</v>
      </c>
      <c r="BN109" s="30">
        <v>0.00318358770187974</v>
      </c>
      <c r="BO109" s="21">
        <v>0</v>
      </c>
      <c r="BP109" s="21">
        <v>0</v>
      </c>
      <c r="BQ109" s="25">
        <v>0.123050702285114</v>
      </c>
      <c r="BR109" s="25">
        <v>0.124966682125413</v>
      </c>
      <c r="BS109" s="32">
        <v>164.777966252497</v>
      </c>
      <c r="BT109" s="25">
        <v>1</v>
      </c>
      <c r="BU109" s="25">
        <v>8.64105461901117</v>
      </c>
      <c r="BV109" s="25">
        <v>2.18161835456639</v>
      </c>
      <c r="BW109" s="21">
        <v>0</v>
      </c>
      <c r="BX109" s="25">
        <v>829.487931834428</v>
      </c>
      <c r="BY109" s="25">
        <v>608.780283631642</v>
      </c>
      <c r="BZ109" s="25">
        <v>258.325121561385</v>
      </c>
      <c r="CA109" s="21">
        <v>0</v>
      </c>
      <c r="CB109" s="21">
        <v>0</v>
      </c>
      <c r="CC109" s="21">
        <v>0</v>
      </c>
      <c r="CD109" s="26">
        <v>45176.2111574074</v>
      </c>
      <c r="CE109" s="21"/>
      <c r="CF109" s="21"/>
      <c r="CG109" s="21"/>
      <c r="CH109" s="21"/>
      <c r="CI109" s="32">
        <v>266.417004697321</v>
      </c>
      <c r="CJ109" s="25">
        <v>0</v>
      </c>
      <c r="CK109" s="32">
        <v>4.2803495211519</v>
      </c>
      <c r="CL109" s="32">
        <v>54.3226359312683</v>
      </c>
    </row>
    <row r="110" spans="1:90">
      <c r="A110" s="16">
        <v>109</v>
      </c>
      <c r="B110" s="17">
        <v>45176</v>
      </c>
      <c r="C110" s="18">
        <v>43916</v>
      </c>
      <c r="D110" s="19" t="s">
        <v>113</v>
      </c>
      <c r="E110" s="20" t="s">
        <v>172</v>
      </c>
      <c r="F110" s="21"/>
      <c r="G110" s="21"/>
      <c r="H110" s="19" t="s">
        <v>99</v>
      </c>
      <c r="I110" s="19" t="s">
        <v>116</v>
      </c>
      <c r="J110" s="25">
        <v>0</v>
      </c>
      <c r="K110" s="25">
        <v>-0.0161047156042049</v>
      </c>
      <c r="L110" s="25">
        <v>0.0189153936455306</v>
      </c>
      <c r="M110" s="25">
        <v>0.989077134129865</v>
      </c>
      <c r="N110" s="21">
        <v>0</v>
      </c>
      <c r="O110" s="21">
        <v>0</v>
      </c>
      <c r="P110" s="25">
        <v>0</v>
      </c>
      <c r="Q110" s="21">
        <v>0</v>
      </c>
      <c r="R110" s="21">
        <v>0</v>
      </c>
      <c r="S110" s="25">
        <v>1.86685350438452</v>
      </c>
      <c r="T110" s="25">
        <v>0</v>
      </c>
      <c r="U110" s="25">
        <v>1.92680146149334</v>
      </c>
      <c r="V110" s="25">
        <v>5</v>
      </c>
      <c r="W110" s="21">
        <v>0</v>
      </c>
      <c r="X110" s="25">
        <v>12.1905513545777</v>
      </c>
      <c r="Y110" s="25">
        <v>4.722354698523</v>
      </c>
      <c r="Z110" s="25">
        <f>SUM(Table1[[#This Row],[DRI1_QTY (MT) (Lumps)]],Table1[[#This Row],[DRI2_QTY
(MT) (Fines)]])</f>
        <v>16.9129060531007</v>
      </c>
      <c r="AA110" s="25">
        <f>Table1[[#This Row],[TOT_DRI_QTY]]-Table1[[#This Row],[Sum of dir 1 + dri 2]]</f>
        <v>-0.274085845766997</v>
      </c>
      <c r="AB110" s="25">
        <v>16.6388202073337</v>
      </c>
      <c r="AC110" s="25">
        <v>40.7875436514731</v>
      </c>
      <c r="AD110" s="25">
        <v>64.7290078033129</v>
      </c>
      <c r="AE110" s="25">
        <v>8.75705166792608</v>
      </c>
      <c r="AF110" s="25">
        <v>2.48454553915888</v>
      </c>
      <c r="AG110" s="25">
        <v>1.40097142266227</v>
      </c>
      <c r="AH110" s="25">
        <v>3.61295393667915</v>
      </c>
      <c r="AI110" s="25">
        <v>1732.2112725701</v>
      </c>
      <c r="AJ110" s="21">
        <v>0</v>
      </c>
      <c r="AK110" s="25">
        <v>472.631523666447</v>
      </c>
      <c r="AL110" s="25">
        <v>10568.5168342348</v>
      </c>
      <c r="AM110" s="25">
        <v>152.295226013714</v>
      </c>
      <c r="AN110" s="25">
        <v>-0.957889978653477</v>
      </c>
      <c r="AO110" s="25">
        <v>40.0206912912081</v>
      </c>
      <c r="AP110" s="25">
        <v>22.3712755692911</v>
      </c>
      <c r="AQ110" s="25">
        <v>61.8380146502319</v>
      </c>
      <c r="AR110" s="26">
        <v>45176.2612615741</v>
      </c>
      <c r="AS110" s="26">
        <v>45176.2894328704</v>
      </c>
      <c r="AT110" s="21">
        <v>0</v>
      </c>
      <c r="AU110" s="21">
        <v>0</v>
      </c>
      <c r="AV110" s="25">
        <v>236.972700525958</v>
      </c>
      <c r="AW110" s="25">
        <v>232.170992482512</v>
      </c>
      <c r="AX110" s="25">
        <v>231.59549491355</v>
      </c>
      <c r="AY110" s="25">
        <v>284.972476142974</v>
      </c>
      <c r="AZ110" s="21">
        <v>0</v>
      </c>
      <c r="BA110" s="21">
        <v>0</v>
      </c>
      <c r="BB110" s="21"/>
      <c r="BC110" s="21">
        <v>0</v>
      </c>
      <c r="BD110" s="21">
        <v>0</v>
      </c>
      <c r="BE110" s="29">
        <v>45176.2834953704</v>
      </c>
      <c r="BF110" s="30">
        <v>0.293636759771418</v>
      </c>
      <c r="BG110" s="30">
        <v>0.00117819735160753</v>
      </c>
      <c r="BH110" s="30">
        <v>0.0242428394604266</v>
      </c>
      <c r="BI110" s="30">
        <v>0.0102851396257754</v>
      </c>
      <c r="BJ110" s="30">
        <v>0.0696127759177152</v>
      </c>
      <c r="BK110" s="30">
        <v>0.00549900938688366</v>
      </c>
      <c r="BL110" s="30">
        <v>0.056776678454401</v>
      </c>
      <c r="BM110" s="30">
        <v>0.029933086670791</v>
      </c>
      <c r="BN110" s="30">
        <v>0.00334590017862041</v>
      </c>
      <c r="BO110" s="21">
        <v>0</v>
      </c>
      <c r="BP110" s="21">
        <v>0</v>
      </c>
      <c r="BQ110" s="25">
        <v>0.298801159062978</v>
      </c>
      <c r="BR110" s="25">
        <v>0.310485708367659</v>
      </c>
      <c r="BS110" s="32">
        <v>151.333048207804</v>
      </c>
      <c r="BT110" s="25">
        <v>1</v>
      </c>
      <c r="BU110" s="25">
        <v>7.58097743114412</v>
      </c>
      <c r="BV110" s="25">
        <v>1.41621093249093</v>
      </c>
      <c r="BW110" s="21">
        <v>0</v>
      </c>
      <c r="BX110" s="25">
        <v>919.632325113234</v>
      </c>
      <c r="BY110" s="25">
        <v>712.510985020452</v>
      </c>
      <c r="BZ110" s="25">
        <v>495.053693002209</v>
      </c>
      <c r="CA110" s="21">
        <v>0</v>
      </c>
      <c r="CB110" s="21">
        <v>0</v>
      </c>
      <c r="CC110" s="21">
        <v>0</v>
      </c>
      <c r="CD110" s="26">
        <v>45176.2450115741</v>
      </c>
      <c r="CE110" s="21"/>
      <c r="CF110" s="21"/>
      <c r="CG110" s="21"/>
      <c r="CH110" s="21"/>
      <c r="CI110" s="32">
        <v>460.827520453281</v>
      </c>
      <c r="CJ110" s="25">
        <v>0</v>
      </c>
      <c r="CK110" s="32">
        <v>4.80825773361268</v>
      </c>
      <c r="CL110" s="32">
        <v>57.4968890095415</v>
      </c>
    </row>
    <row r="111" spans="1:90">
      <c r="A111" s="16">
        <v>110</v>
      </c>
      <c r="B111" s="17">
        <v>45176</v>
      </c>
      <c r="C111" s="18">
        <v>44089.800607887</v>
      </c>
      <c r="D111" s="19" t="s">
        <v>113</v>
      </c>
      <c r="E111" s="20" t="s">
        <v>173</v>
      </c>
      <c r="F111" s="21"/>
      <c r="G111" s="21"/>
      <c r="H111" s="19" t="s">
        <v>99</v>
      </c>
      <c r="I111" s="19" t="s">
        <v>116</v>
      </c>
      <c r="J111" s="25">
        <v>0</v>
      </c>
      <c r="K111" s="25">
        <v>0.0753887795378103</v>
      </c>
      <c r="L111" s="25">
        <v>0.0108811940355992</v>
      </c>
      <c r="M111" s="25">
        <v>1.03594518052992</v>
      </c>
      <c r="N111" s="21">
        <v>0</v>
      </c>
      <c r="O111" s="21">
        <v>0</v>
      </c>
      <c r="P111" s="25">
        <v>0</v>
      </c>
      <c r="Q111" s="21">
        <v>0</v>
      </c>
      <c r="R111" s="21">
        <v>0</v>
      </c>
      <c r="S111" s="25">
        <v>2.19496799670239</v>
      </c>
      <c r="T111" s="25">
        <v>2.02554849850248</v>
      </c>
      <c r="U111" s="25">
        <v>0</v>
      </c>
      <c r="V111" s="25">
        <v>5</v>
      </c>
      <c r="W111" s="21">
        <v>0</v>
      </c>
      <c r="X111" s="25">
        <v>10.7404780223649</v>
      </c>
      <c r="Y111" s="25">
        <v>5.10262268062299</v>
      </c>
      <c r="Z111" s="25">
        <f>SUM(Table1[[#This Row],[DRI1_QTY (MT) (Lumps)]],Table1[[#This Row],[DRI2_QTY
(MT) (Fines)]])</f>
        <v>15.8431007029879</v>
      </c>
      <c r="AA111" s="25">
        <f>Table1[[#This Row],[TOT_DRI_QTY]]-Table1[[#This Row],[Sum of dir 1 + dri 2]]</f>
        <v>-0.619011743651189</v>
      </c>
      <c r="AB111" s="25">
        <v>15.2240889593367</v>
      </c>
      <c r="AC111" s="25">
        <v>42.4322444192286</v>
      </c>
      <c r="AD111" s="25">
        <v>61.7481033063605</v>
      </c>
      <c r="AE111" s="25">
        <v>10.3932700082207</v>
      </c>
      <c r="AF111" s="25">
        <v>2.14639695872044</v>
      </c>
      <c r="AG111" s="25">
        <v>1.5692502219394</v>
      </c>
      <c r="AH111" s="25">
        <v>3.63649537044533</v>
      </c>
      <c r="AI111" s="25">
        <v>1629.26974903759</v>
      </c>
      <c r="AJ111" s="21">
        <v>0</v>
      </c>
      <c r="AK111" s="25">
        <v>602.58840476889</v>
      </c>
      <c r="AL111" s="25">
        <v>9248.18138719864</v>
      </c>
      <c r="AM111" s="25">
        <v>148.71602073154</v>
      </c>
      <c r="AN111" s="25">
        <v>-1</v>
      </c>
      <c r="AO111" s="25">
        <v>48.4796779666439</v>
      </c>
      <c r="AP111" s="25">
        <v>11.2563048564495</v>
      </c>
      <c r="AQ111" s="25">
        <v>54.9712629929646</v>
      </c>
      <c r="AR111" s="26">
        <v>45176.2967939815</v>
      </c>
      <c r="AS111" s="26">
        <v>45176.3266435185</v>
      </c>
      <c r="AT111" s="21">
        <v>0</v>
      </c>
      <c r="AU111" s="21">
        <v>0</v>
      </c>
      <c r="AV111" s="25">
        <v>251.433015128962</v>
      </c>
      <c r="AW111" s="25">
        <v>218.477743785154</v>
      </c>
      <c r="AX111" s="25">
        <v>258.942260431622</v>
      </c>
      <c r="AY111" s="25">
        <v>326.777887756339</v>
      </c>
      <c r="AZ111" s="21">
        <v>0</v>
      </c>
      <c r="BA111" s="21">
        <v>0</v>
      </c>
      <c r="BB111" s="21"/>
      <c r="BC111" s="21">
        <v>0</v>
      </c>
      <c r="BD111" s="21">
        <v>0</v>
      </c>
      <c r="BE111" s="29">
        <v>45176.3225115741</v>
      </c>
      <c r="BF111" s="30">
        <v>0.365106887034005</v>
      </c>
      <c r="BG111" s="30">
        <v>0.0178334895965129</v>
      </c>
      <c r="BH111" s="30">
        <v>0.0262606109096481</v>
      </c>
      <c r="BI111" s="30">
        <v>0.0152216565183538</v>
      </c>
      <c r="BJ111" s="30">
        <v>0.0736335956791426</v>
      </c>
      <c r="BK111" s="30">
        <v>0.0112582283880029</v>
      </c>
      <c r="BL111" s="30">
        <v>0.0651580214394341</v>
      </c>
      <c r="BM111" s="30">
        <v>0.0167848073883391</v>
      </c>
      <c r="BN111" s="30">
        <v>0.00329321307566806</v>
      </c>
      <c r="BO111" s="21">
        <v>0</v>
      </c>
      <c r="BP111" s="21">
        <v>0</v>
      </c>
      <c r="BQ111" s="25">
        <v>0.385486436383082</v>
      </c>
      <c r="BR111" s="25">
        <v>0.364898367328394</v>
      </c>
      <c r="BS111" s="32">
        <v>159.988091884748</v>
      </c>
      <c r="BT111" s="25">
        <v>1</v>
      </c>
      <c r="BU111" s="25">
        <v>8.15633022596905</v>
      </c>
      <c r="BV111" s="25">
        <v>1.38777905160429</v>
      </c>
      <c r="BW111" s="21">
        <v>0</v>
      </c>
      <c r="BX111" s="25">
        <v>820.074405051015</v>
      </c>
      <c r="BY111" s="25">
        <v>751.335803169907</v>
      </c>
      <c r="BZ111" s="25">
        <v>541.841721503471</v>
      </c>
      <c r="CA111" s="21">
        <v>0</v>
      </c>
      <c r="CB111" s="21">
        <v>0</v>
      </c>
      <c r="CC111" s="21">
        <v>0</v>
      </c>
      <c r="CD111" s="26">
        <v>45176.2894328704</v>
      </c>
      <c r="CE111" s="21"/>
      <c r="CF111" s="21"/>
      <c r="CG111" s="21"/>
      <c r="CH111" s="21"/>
      <c r="CI111" s="32">
        <v>722.270553685303</v>
      </c>
      <c r="CJ111" s="25">
        <v>0</v>
      </c>
      <c r="CK111" s="32">
        <v>4.49181595709607</v>
      </c>
      <c r="CL111" s="32">
        <v>60.3493930472672</v>
      </c>
    </row>
    <row r="112" spans="1:90">
      <c r="A112" s="16">
        <v>111</v>
      </c>
      <c r="B112" s="17">
        <v>45176</v>
      </c>
      <c r="C112" s="18">
        <v>43916</v>
      </c>
      <c r="D112" s="19" t="s">
        <v>158</v>
      </c>
      <c r="E112" s="20" t="s">
        <v>174</v>
      </c>
      <c r="F112" s="21"/>
      <c r="G112" s="21"/>
      <c r="H112" s="19" t="s">
        <v>99</v>
      </c>
      <c r="I112" s="19" t="s">
        <v>116</v>
      </c>
      <c r="J112" s="25">
        <v>0</v>
      </c>
      <c r="K112" s="25">
        <v>0</v>
      </c>
      <c r="L112" s="25">
        <v>0.0575039346484879</v>
      </c>
      <c r="M112" s="25">
        <v>0.96803542889412</v>
      </c>
      <c r="N112" s="21">
        <v>0</v>
      </c>
      <c r="O112" s="21">
        <v>0</v>
      </c>
      <c r="P112" s="25">
        <v>0</v>
      </c>
      <c r="Q112" s="21">
        <v>0</v>
      </c>
      <c r="R112" s="21">
        <v>0</v>
      </c>
      <c r="S112" s="25">
        <v>2.01712779924057</v>
      </c>
      <c r="T112" s="25">
        <v>2.05269303151122</v>
      </c>
      <c r="U112" s="25">
        <v>0</v>
      </c>
      <c r="V112" s="25">
        <v>5.02344824144021</v>
      </c>
      <c r="W112" s="21">
        <v>0</v>
      </c>
      <c r="X112" s="25">
        <v>15.1758707701805</v>
      </c>
      <c r="Y112" s="25">
        <v>4.96012708349398</v>
      </c>
      <c r="Z112" s="25">
        <f>SUM(Table1[[#This Row],[DRI1_QTY (MT) (Lumps)]],Table1[[#This Row],[DRI2_QTY
(MT) (Fines)]])</f>
        <v>20.1359978536745</v>
      </c>
      <c r="AA112" s="25">
        <f>Table1[[#This Row],[TOT_DRI_QTY]]-Table1[[#This Row],[Sum of dir 1 + dri 2]]</f>
        <v>-0.918205176631083</v>
      </c>
      <c r="AB112" s="25">
        <v>19.2177926770434</v>
      </c>
      <c r="AC112" s="25">
        <v>42.7897816050074</v>
      </c>
      <c r="AD112" s="25">
        <v>65.4799957228558</v>
      </c>
      <c r="AE112" s="25">
        <v>9.94312424046458</v>
      </c>
      <c r="AF112" s="25">
        <v>2.89647256527746</v>
      </c>
      <c r="AG112" s="25">
        <v>1.69819621710291</v>
      </c>
      <c r="AH112" s="25">
        <v>3.9145242899479</v>
      </c>
      <c r="AI112" s="25">
        <v>1674.76161839232</v>
      </c>
      <c r="AJ112" s="21">
        <v>0</v>
      </c>
      <c r="AK112" s="25">
        <v>539.953162657066</v>
      </c>
      <c r="AL112" s="25">
        <v>13001.7469058511</v>
      </c>
      <c r="AM112" s="25">
        <v>179.274136410043</v>
      </c>
      <c r="AN112" s="25">
        <v>-0.993626245519689</v>
      </c>
      <c r="AO112" s="25">
        <v>36.2261539566384</v>
      </c>
      <c r="AP112" s="25">
        <v>10.6941299897558</v>
      </c>
      <c r="AQ112" s="25">
        <v>53.2745635681745</v>
      </c>
      <c r="AR112" s="26">
        <v>45176.3339583333</v>
      </c>
      <c r="AS112" s="26">
        <v>45176.361099537</v>
      </c>
      <c r="AT112" s="21">
        <v>0</v>
      </c>
      <c r="AU112" s="21">
        <v>0</v>
      </c>
      <c r="AV112" s="25">
        <v>251.691815536441</v>
      </c>
      <c r="AW112" s="25">
        <v>246.61551810703</v>
      </c>
      <c r="AX112" s="25">
        <v>255.507232492685</v>
      </c>
      <c r="AY112" s="25">
        <v>282.086754101946</v>
      </c>
      <c r="AZ112" s="21">
        <v>0</v>
      </c>
      <c r="BA112" s="21">
        <v>0</v>
      </c>
      <c r="BB112" s="21"/>
      <c r="BC112" s="21">
        <v>0</v>
      </c>
      <c r="BD112" s="21">
        <v>0</v>
      </c>
      <c r="BE112" s="29">
        <v>45176.3561342593</v>
      </c>
      <c r="BF112" s="30">
        <v>0.539282909353839</v>
      </c>
      <c r="BG112" s="30">
        <v>0.00154854018897288</v>
      </c>
      <c r="BH112" s="30">
        <v>0.0239544372367992</v>
      </c>
      <c r="BI112" s="30">
        <v>0.0184367687443686</v>
      </c>
      <c r="BJ112" s="30">
        <v>0.0859043879716402</v>
      </c>
      <c r="BK112" s="30">
        <v>0.00554909902267249</v>
      </c>
      <c r="BL112" s="30">
        <v>0.041124757437414</v>
      </c>
      <c r="BM112" s="30">
        <v>0.0151292561325869</v>
      </c>
      <c r="BN112" s="30">
        <v>0.00332340302829621</v>
      </c>
      <c r="BO112" s="21">
        <v>0</v>
      </c>
      <c r="BP112" s="21">
        <v>0</v>
      </c>
      <c r="BQ112" s="25">
        <v>0.492565773419901</v>
      </c>
      <c r="BR112" s="25">
        <v>0.539924052758144</v>
      </c>
      <c r="BS112" s="32">
        <v>155.039585036877</v>
      </c>
      <c r="BT112" s="25">
        <v>1</v>
      </c>
      <c r="BU112" s="25">
        <v>8.22296894855362</v>
      </c>
      <c r="BV112" s="25">
        <v>1.01647518564688</v>
      </c>
      <c r="BW112" s="21">
        <v>0</v>
      </c>
      <c r="BX112" s="25">
        <v>860.08180032716</v>
      </c>
      <c r="BY112" s="25">
        <v>655.322208767794</v>
      </c>
      <c r="BZ112" s="25">
        <v>388.334491427112</v>
      </c>
      <c r="CA112" s="21">
        <v>0</v>
      </c>
      <c r="CB112" s="21">
        <v>0</v>
      </c>
      <c r="CC112" s="21">
        <v>0</v>
      </c>
      <c r="CD112" s="26">
        <v>45176.3266435185</v>
      </c>
      <c r="CE112" s="21"/>
      <c r="CF112" s="21"/>
      <c r="CG112" s="21"/>
      <c r="CH112" s="21"/>
      <c r="CI112" s="32">
        <v>529.608701242838</v>
      </c>
      <c r="CJ112" s="25">
        <v>0</v>
      </c>
      <c r="CK112" s="32">
        <v>4.8000812378264</v>
      </c>
      <c r="CL112" s="32">
        <v>53.320433085153</v>
      </c>
    </row>
    <row r="113" spans="1:90">
      <c r="A113" s="16">
        <v>112</v>
      </c>
      <c r="B113" s="17">
        <v>45176</v>
      </c>
      <c r="C113" s="18">
        <v>46021</v>
      </c>
      <c r="D113" s="19" t="s">
        <v>144</v>
      </c>
      <c r="E113" s="20" t="s">
        <v>175</v>
      </c>
      <c r="F113" s="21"/>
      <c r="G113" s="21"/>
      <c r="H113" s="19" t="s">
        <v>99</v>
      </c>
      <c r="I113" s="19" t="s">
        <v>116</v>
      </c>
      <c r="J113" s="25">
        <v>0</v>
      </c>
      <c r="K113" s="25">
        <v>0</v>
      </c>
      <c r="L113" s="25">
        <v>0.0617092852896721</v>
      </c>
      <c r="M113" s="25">
        <v>1.03981660516829</v>
      </c>
      <c r="N113" s="21">
        <v>0</v>
      </c>
      <c r="O113" s="21">
        <v>0</v>
      </c>
      <c r="P113" s="25">
        <v>0</v>
      </c>
      <c r="Q113" s="21">
        <v>0</v>
      </c>
      <c r="R113" s="21">
        <v>0</v>
      </c>
      <c r="S113" s="25">
        <v>2.05070645572174</v>
      </c>
      <c r="T113" s="25">
        <v>1.91802556715592</v>
      </c>
      <c r="U113" s="25">
        <v>0</v>
      </c>
      <c r="V113" s="25">
        <v>5</v>
      </c>
      <c r="W113" s="21">
        <v>0</v>
      </c>
      <c r="X113" s="25">
        <v>9.11121722431364</v>
      </c>
      <c r="Y113" s="25">
        <v>4.61616574322436</v>
      </c>
      <c r="Z113" s="25">
        <f>SUM(Table1[[#This Row],[DRI1_QTY (MT) (Lumps)]],Table1[[#This Row],[DRI2_QTY
(MT) (Fines)]])</f>
        <v>13.727382967538</v>
      </c>
      <c r="AA113" s="25">
        <f>Table1[[#This Row],[TOT_DRI_QTY]]-Table1[[#This Row],[Sum of dir 1 + dri 2]]</f>
        <v>0.882100215775001</v>
      </c>
      <c r="AB113" s="25">
        <v>14.609483183313</v>
      </c>
      <c r="AC113" s="25">
        <v>48.0617560969534</v>
      </c>
      <c r="AD113" s="25">
        <v>63.1904590408889</v>
      </c>
      <c r="AE113" s="25">
        <v>9.27438263491521</v>
      </c>
      <c r="AF113" s="25">
        <v>2.34023366585664</v>
      </c>
      <c r="AG113" s="25">
        <v>2.35166437638309</v>
      </c>
      <c r="AH113" s="25">
        <v>3.1378571104952</v>
      </c>
      <c r="AI113" s="25">
        <v>1641.70281483272</v>
      </c>
      <c r="AJ113" s="21">
        <v>0</v>
      </c>
      <c r="AK113" s="25">
        <v>593.015683659757</v>
      </c>
      <c r="AL113" s="25">
        <v>5678.4639081037</v>
      </c>
      <c r="AM113" s="25">
        <v>93.1980512289581</v>
      </c>
      <c r="AN113" s="25">
        <v>-0.975604983195598</v>
      </c>
      <c r="AO113" s="25">
        <v>46.4467707694274</v>
      </c>
      <c r="AP113" s="25">
        <v>10.2160271451909</v>
      </c>
      <c r="AQ113" s="25">
        <v>47.2184390130314</v>
      </c>
      <c r="AR113" s="26">
        <v>45176.3677662037</v>
      </c>
      <c r="AS113" s="26">
        <v>45176.3987152778</v>
      </c>
      <c r="AT113" s="21">
        <v>0</v>
      </c>
      <c r="AU113" s="21">
        <v>0</v>
      </c>
      <c r="AV113" s="25">
        <v>235.524306252452</v>
      </c>
      <c r="AW113" s="25">
        <v>255.442936508031</v>
      </c>
      <c r="AX113" s="25">
        <v>247.278761620372</v>
      </c>
      <c r="AY113" s="25">
        <v>273.281189565477</v>
      </c>
      <c r="AZ113" s="21">
        <v>0</v>
      </c>
      <c r="BA113" s="21">
        <v>0</v>
      </c>
      <c r="BB113" s="21"/>
      <c r="BC113" s="21">
        <v>0</v>
      </c>
      <c r="BD113" s="21">
        <v>0</v>
      </c>
      <c r="BE113" s="29">
        <v>45176.3980208333</v>
      </c>
      <c r="BF113" s="30">
        <v>0.164246051165632</v>
      </c>
      <c r="BG113" s="30">
        <v>0.000524653305417291</v>
      </c>
      <c r="BH113" s="30">
        <v>0.012461117433822</v>
      </c>
      <c r="BI113" s="30">
        <v>0.0110806740409264</v>
      </c>
      <c r="BJ113" s="30">
        <v>0.0607499123260037</v>
      </c>
      <c r="BK113" s="30">
        <v>0.00656573418762212</v>
      </c>
      <c r="BL113" s="30">
        <v>0.0549622216512533</v>
      </c>
      <c r="BM113" s="30">
        <v>0.025214167832779</v>
      </c>
      <c r="BN113" s="30">
        <v>0.00342488424347475</v>
      </c>
      <c r="BO113" s="21">
        <v>0</v>
      </c>
      <c r="BP113" s="21">
        <v>0</v>
      </c>
      <c r="BQ113" s="25">
        <v>0.33238007624575</v>
      </c>
      <c r="BR113" s="25">
        <v>0.175617888380558</v>
      </c>
      <c r="BS113" s="32">
        <v>147.059350219688</v>
      </c>
      <c r="BT113" s="25">
        <v>1.07472938808241</v>
      </c>
      <c r="BU113" s="25">
        <v>8.33746380190014</v>
      </c>
      <c r="BV113" s="25">
        <v>1.02513024212308</v>
      </c>
      <c r="BW113" s="21">
        <v>0</v>
      </c>
      <c r="BX113" s="25">
        <v>969.557869897444</v>
      </c>
      <c r="BY113" s="25">
        <v>880.443996807004</v>
      </c>
      <c r="BZ113" s="25">
        <v>539.330319101672</v>
      </c>
      <c r="CA113" s="21">
        <v>0</v>
      </c>
      <c r="CB113" s="21">
        <v>0</v>
      </c>
      <c r="CC113" s="21">
        <v>0</v>
      </c>
      <c r="CD113" s="26">
        <v>45176.361099537</v>
      </c>
      <c r="CE113" s="21"/>
      <c r="CF113" s="21"/>
      <c r="CG113" s="21"/>
      <c r="CH113" s="21"/>
      <c r="CI113" s="32">
        <v>813.66097731455</v>
      </c>
      <c r="CJ113" s="25">
        <v>0</v>
      </c>
      <c r="CK113" s="32">
        <v>4.79374542589682</v>
      </c>
      <c r="CL113" s="32">
        <v>58.3151527199076</v>
      </c>
    </row>
    <row r="114" spans="1:90">
      <c r="A114" s="16">
        <v>113</v>
      </c>
      <c r="B114" s="17">
        <v>45176</v>
      </c>
      <c r="C114" s="18">
        <v>44876.2257345519</v>
      </c>
      <c r="D114" s="19" t="s">
        <v>144</v>
      </c>
      <c r="E114" s="20" t="s">
        <v>176</v>
      </c>
      <c r="F114" s="21"/>
      <c r="G114" s="21"/>
      <c r="H114" s="19" t="s">
        <v>99</v>
      </c>
      <c r="I114" s="19" t="s">
        <v>116</v>
      </c>
      <c r="J114" s="25">
        <v>0</v>
      </c>
      <c r="K114" s="25">
        <v>0.04711234037695</v>
      </c>
      <c r="L114" s="25">
        <v>0.0200574274318462</v>
      </c>
      <c r="M114" s="25">
        <v>0.971952734108467</v>
      </c>
      <c r="N114" s="21">
        <v>0</v>
      </c>
      <c r="O114" s="21">
        <v>0</v>
      </c>
      <c r="P114" s="25">
        <v>0</v>
      </c>
      <c r="Q114" s="21">
        <v>0</v>
      </c>
      <c r="R114" s="21">
        <v>0</v>
      </c>
      <c r="S114" s="25">
        <v>1.90543703467843</v>
      </c>
      <c r="T114" s="25">
        <v>1.87999960934335</v>
      </c>
      <c r="U114" s="25">
        <v>0</v>
      </c>
      <c r="V114" s="25">
        <v>5.4532647681123</v>
      </c>
      <c r="W114" s="21">
        <v>0</v>
      </c>
      <c r="X114" s="25">
        <v>12.1533807502589</v>
      </c>
      <c r="Y114" s="25">
        <v>5.5715146939824</v>
      </c>
      <c r="Z114" s="25">
        <f>SUM(Table1[[#This Row],[DRI1_QTY (MT) (Lumps)]],Table1[[#This Row],[DRI2_QTY
(MT) (Fines)]])</f>
        <v>17.7248954442413</v>
      </c>
      <c r="AA114" s="25">
        <f>Table1[[#This Row],[TOT_DRI_QTY]]-Table1[[#This Row],[Sum of dir 1 + dri 2]]</f>
        <v>-1.0133178420116</v>
      </c>
      <c r="AB114" s="25">
        <v>16.7115776022297</v>
      </c>
      <c r="AC114" s="25">
        <v>39.1091652966782</v>
      </c>
      <c r="AD114" s="25">
        <v>64.7435729842872</v>
      </c>
      <c r="AE114" s="25">
        <v>11.1950188494668</v>
      </c>
      <c r="AF114" s="25">
        <v>2.66911149818325</v>
      </c>
      <c r="AG114" s="25">
        <v>1.63762877493563</v>
      </c>
      <c r="AH114" s="25">
        <v>3.58472585950673</v>
      </c>
      <c r="AI114" s="25">
        <v>1655.56057787887</v>
      </c>
      <c r="AJ114" s="21">
        <v>0</v>
      </c>
      <c r="AK114" s="25">
        <v>485.844452411128</v>
      </c>
      <c r="AL114" s="25">
        <v>12553.5182845315</v>
      </c>
      <c r="AM114" s="25">
        <v>152.972109263177</v>
      </c>
      <c r="AN114" s="25">
        <v>-1</v>
      </c>
      <c r="AO114" s="25">
        <v>39.163156714534</v>
      </c>
      <c r="AP114" s="25">
        <v>13.2638522799414</v>
      </c>
      <c r="AQ114" s="25">
        <v>51.8942573678011</v>
      </c>
      <c r="AR114" s="26">
        <v>45176.4082523148</v>
      </c>
      <c r="AS114" s="26">
        <v>45176.4346527778</v>
      </c>
      <c r="AT114" s="21">
        <v>0</v>
      </c>
      <c r="AU114" s="21">
        <v>0</v>
      </c>
      <c r="AV114" s="25">
        <v>219.581840850522</v>
      </c>
      <c r="AW114" s="25">
        <v>257.866173218267</v>
      </c>
      <c r="AX114" s="25">
        <v>244.758451184306</v>
      </c>
      <c r="AY114" s="25">
        <v>293.580310417652</v>
      </c>
      <c r="AZ114" s="21">
        <v>0</v>
      </c>
      <c r="BA114" s="21">
        <v>0</v>
      </c>
      <c r="BB114" s="21"/>
      <c r="BC114" s="21">
        <v>0</v>
      </c>
      <c r="BD114" s="21">
        <v>0</v>
      </c>
      <c r="BE114" s="29">
        <v>45176.4312615741</v>
      </c>
      <c r="BF114" s="30">
        <v>0.161241311895003</v>
      </c>
      <c r="BG114" s="30">
        <v>0.00175847044072306</v>
      </c>
      <c r="BH114" s="30">
        <v>0.0217292153214709</v>
      </c>
      <c r="BI114" s="30">
        <v>0.013693521172716</v>
      </c>
      <c r="BJ114" s="30">
        <v>0.0664032011628046</v>
      </c>
      <c r="BK114" s="30">
        <v>0.00615870069172951</v>
      </c>
      <c r="BL114" s="30">
        <v>0.0475569750901215</v>
      </c>
      <c r="BM114" s="30">
        <v>0.0245323764096354</v>
      </c>
      <c r="BN114" s="30">
        <v>0.00349341790966983</v>
      </c>
      <c r="BO114" s="21">
        <v>0</v>
      </c>
      <c r="BP114" s="21">
        <v>0</v>
      </c>
      <c r="BQ114" s="25">
        <v>0.157589100836513</v>
      </c>
      <c r="BR114" s="25">
        <v>0.167385545382826</v>
      </c>
      <c r="BS114" s="32">
        <v>134.876731500632</v>
      </c>
      <c r="BT114" s="25">
        <v>1.00895085824328</v>
      </c>
      <c r="BU114" s="25">
        <v>8.73262167966971</v>
      </c>
      <c r="BV114" s="25">
        <v>1.06657078000821</v>
      </c>
      <c r="BW114" s="21">
        <v>0</v>
      </c>
      <c r="BX114" s="25">
        <v>907.247928801133</v>
      </c>
      <c r="BY114" s="25">
        <v>709.596782840257</v>
      </c>
      <c r="BZ114" s="25">
        <v>577.779108427095</v>
      </c>
      <c r="CA114" s="21">
        <v>0</v>
      </c>
      <c r="CB114" s="21">
        <v>0</v>
      </c>
      <c r="CC114" s="21">
        <v>0</v>
      </c>
      <c r="CD114" s="26">
        <v>45176.3987152778</v>
      </c>
      <c r="CE114" s="21"/>
      <c r="CF114" s="21"/>
      <c r="CG114" s="21"/>
      <c r="CH114" s="21"/>
      <c r="CI114" s="32">
        <v>457.011792987812</v>
      </c>
      <c r="CJ114" s="25">
        <v>0</v>
      </c>
      <c r="CK114" s="32">
        <v>4.57865515539908</v>
      </c>
      <c r="CL114" s="32">
        <v>58.4658509332853</v>
      </c>
    </row>
    <row r="115" spans="1:90">
      <c r="A115" s="16">
        <v>114</v>
      </c>
      <c r="B115" s="17">
        <v>45176</v>
      </c>
      <c r="C115" s="18">
        <v>43916</v>
      </c>
      <c r="D115" s="19" t="s">
        <v>177</v>
      </c>
      <c r="E115" s="20" t="s">
        <v>178</v>
      </c>
      <c r="F115" s="21"/>
      <c r="G115" s="21"/>
      <c r="H115" s="19" t="s">
        <v>99</v>
      </c>
      <c r="I115" s="19" t="s">
        <v>116</v>
      </c>
      <c r="J115" s="25">
        <v>0</v>
      </c>
      <c r="K115" s="25">
        <v>0.0834264700762066</v>
      </c>
      <c r="L115" s="25">
        <v>0.0438095452038286</v>
      </c>
      <c r="M115" s="25">
        <v>0.987282219774121</v>
      </c>
      <c r="N115" s="21">
        <v>0</v>
      </c>
      <c r="O115" s="21">
        <v>0</v>
      </c>
      <c r="P115" s="25">
        <v>0</v>
      </c>
      <c r="Q115" s="21">
        <v>0</v>
      </c>
      <c r="R115" s="21">
        <v>0</v>
      </c>
      <c r="S115" s="25">
        <v>2.22251351248958</v>
      </c>
      <c r="T115" s="25">
        <v>2.18627256132634</v>
      </c>
      <c r="U115" s="25">
        <v>0</v>
      </c>
      <c r="V115" s="25">
        <v>5.02862074890385</v>
      </c>
      <c r="W115" s="21">
        <v>0</v>
      </c>
      <c r="X115" s="25">
        <v>16.864199580927</v>
      </c>
      <c r="Y115" s="25">
        <v>5.22301364327667</v>
      </c>
      <c r="Z115" s="25">
        <f>SUM(Table1[[#This Row],[DRI1_QTY (MT) (Lumps)]],Table1[[#This Row],[DRI2_QTY
(MT) (Fines)]])</f>
        <v>22.0872132242037</v>
      </c>
      <c r="AA115" s="25">
        <f>Table1[[#This Row],[TOT_DRI_QTY]]-Table1[[#This Row],[Sum of dir 1 + dri 2]]</f>
        <v>1.25458124236943</v>
      </c>
      <c r="AB115" s="25">
        <v>23.3417944665731</v>
      </c>
      <c r="AC115" s="25">
        <v>38.6958566862223</v>
      </c>
      <c r="AD115" s="25">
        <v>65.4641131624884</v>
      </c>
      <c r="AE115" s="25">
        <v>9.32278041997374</v>
      </c>
      <c r="AF115" s="25">
        <v>2.53060493292466</v>
      </c>
      <c r="AG115" s="25">
        <v>1.49345871733135</v>
      </c>
      <c r="AH115" s="25">
        <v>2.98266301251479</v>
      </c>
      <c r="AI115" s="25">
        <v>1677.63218658465</v>
      </c>
      <c r="AJ115" s="21">
        <v>0</v>
      </c>
      <c r="AK115" s="25">
        <v>529.646522843696</v>
      </c>
      <c r="AL115" s="25">
        <v>15073.3940478598</v>
      </c>
      <c r="AM115" s="25">
        <v>241.179631807711</v>
      </c>
      <c r="AN115" s="25">
        <v>-0.923112730774621</v>
      </c>
      <c r="AO115" s="25">
        <v>43.3109647979149</v>
      </c>
      <c r="AP115" s="25">
        <v>8.45877048427264</v>
      </c>
      <c r="AQ115" s="25">
        <v>49.5774406434477</v>
      </c>
      <c r="AR115" s="26">
        <v>45176.4409027778</v>
      </c>
      <c r="AS115" s="26">
        <v>45176.4715277778</v>
      </c>
      <c r="AT115" s="21">
        <v>0</v>
      </c>
      <c r="AU115" s="21">
        <v>0</v>
      </c>
      <c r="AV115" s="25">
        <v>233.505319741877</v>
      </c>
      <c r="AW115" s="25">
        <v>228.160646417826</v>
      </c>
      <c r="AX115" s="25">
        <v>271.514814247404</v>
      </c>
      <c r="AY115" s="25">
        <v>279.74903331763</v>
      </c>
      <c r="AZ115" s="21">
        <v>0</v>
      </c>
      <c r="BA115" s="21">
        <v>0</v>
      </c>
      <c r="BB115" s="21"/>
      <c r="BC115" s="21">
        <v>0</v>
      </c>
      <c r="BD115" s="21">
        <v>0</v>
      </c>
      <c r="BE115" s="29">
        <v>45176.467025463</v>
      </c>
      <c r="BF115" s="30">
        <v>0.0882575825344605</v>
      </c>
      <c r="BG115" s="30">
        <v>0.008278905737834</v>
      </c>
      <c r="BH115" s="30">
        <v>0.0151325317669423</v>
      </c>
      <c r="BI115" s="30">
        <v>0.0114432994536957</v>
      </c>
      <c r="BJ115" s="30">
        <v>0.075990255504165</v>
      </c>
      <c r="BK115" s="30">
        <v>0.00523314074084815</v>
      </c>
      <c r="BL115" s="30">
        <v>0.0472850967207256</v>
      </c>
      <c r="BM115" s="30">
        <v>0.0183106911171965</v>
      </c>
      <c r="BN115" s="30">
        <v>0.00303433990952416</v>
      </c>
      <c r="BO115" s="21">
        <v>0</v>
      </c>
      <c r="BP115" s="21">
        <v>0</v>
      </c>
      <c r="BQ115" s="25">
        <v>0.484583682701865</v>
      </c>
      <c r="BR115" s="25">
        <v>0.0911469073569714</v>
      </c>
      <c r="BS115" s="32">
        <v>121.374973086037</v>
      </c>
      <c r="BT115" s="25">
        <v>1.00222117108087</v>
      </c>
      <c r="BU115" s="25">
        <v>3.50556730593751</v>
      </c>
      <c r="BV115" s="25">
        <v>0.583338995568025</v>
      </c>
      <c r="BW115" s="21">
        <v>0</v>
      </c>
      <c r="BX115" s="25">
        <v>768.311378224415</v>
      </c>
      <c r="BY115" s="25">
        <v>664.699711307325</v>
      </c>
      <c r="BZ115" s="25">
        <v>373.084633856773</v>
      </c>
      <c r="CA115" s="21">
        <v>0</v>
      </c>
      <c r="CB115" s="21">
        <v>0</v>
      </c>
      <c r="CC115" s="21">
        <v>0</v>
      </c>
      <c r="CD115" s="26">
        <v>45176.4346527778</v>
      </c>
      <c r="CE115" s="21"/>
      <c r="CF115" s="21"/>
      <c r="CG115" s="21"/>
      <c r="CH115" s="21"/>
      <c r="CI115" s="32">
        <v>316.565275514471</v>
      </c>
      <c r="CJ115" s="25">
        <v>0</v>
      </c>
      <c r="CK115" s="32">
        <v>4.41760250225632</v>
      </c>
      <c r="CL115" s="32">
        <v>41.5871505225079</v>
      </c>
    </row>
    <row r="116" spans="1:90">
      <c r="A116" s="16">
        <v>115</v>
      </c>
      <c r="B116" s="17">
        <v>45176</v>
      </c>
      <c r="C116" s="18">
        <v>43916</v>
      </c>
      <c r="D116" s="19" t="s">
        <v>158</v>
      </c>
      <c r="E116" s="20" t="s">
        <v>152</v>
      </c>
      <c r="F116" s="21"/>
      <c r="G116" s="21"/>
      <c r="H116" s="19" t="s">
        <v>99</v>
      </c>
      <c r="I116" s="19" t="s">
        <v>116</v>
      </c>
      <c r="J116" s="25">
        <v>0</v>
      </c>
      <c r="K116" s="25">
        <v>0.0564555733258206</v>
      </c>
      <c r="L116" s="25">
        <v>0.023136047448258</v>
      </c>
      <c r="M116" s="25">
        <v>0.992563671135009</v>
      </c>
      <c r="N116" s="21">
        <v>0</v>
      </c>
      <c r="O116" s="21">
        <v>0</v>
      </c>
      <c r="P116" s="25">
        <v>0</v>
      </c>
      <c r="Q116" s="21">
        <v>0</v>
      </c>
      <c r="R116" s="21">
        <v>0</v>
      </c>
      <c r="S116" s="25">
        <v>2.1303440667956</v>
      </c>
      <c r="T116" s="25">
        <v>1.96664725808223</v>
      </c>
      <c r="U116" s="25">
        <v>0</v>
      </c>
      <c r="V116" s="25">
        <v>5</v>
      </c>
      <c r="W116" s="21">
        <v>0</v>
      </c>
      <c r="X116" s="25">
        <v>12.9518198867013</v>
      </c>
      <c r="Y116" s="25">
        <v>5.18988206244324</v>
      </c>
      <c r="Z116" s="25">
        <f>SUM(Table1[[#This Row],[DRI1_QTY (MT) (Lumps)]],Table1[[#This Row],[DRI2_QTY
(MT) (Fines)]])</f>
        <v>18.1417019491445</v>
      </c>
      <c r="AA116" s="25">
        <f>Table1[[#This Row],[TOT_DRI_QTY]]-Table1[[#This Row],[Sum of dir 1 + dri 2]]</f>
        <v>-0.625736196605839</v>
      </c>
      <c r="AB116" s="25">
        <v>17.5159657525387</v>
      </c>
      <c r="AC116" s="25">
        <v>42.7154187977882</v>
      </c>
      <c r="AD116" s="25">
        <v>67.0035653807029</v>
      </c>
      <c r="AE116" s="25">
        <v>10.2044628130379</v>
      </c>
      <c r="AF116" s="25">
        <v>2.58171313029282</v>
      </c>
      <c r="AG116" s="25">
        <v>2.23958132374552</v>
      </c>
      <c r="AH116" s="25">
        <v>3.36196519518214</v>
      </c>
      <c r="AI116" s="25">
        <v>1576.31248981028</v>
      </c>
      <c r="AJ116" s="21">
        <v>0</v>
      </c>
      <c r="AK116" s="25">
        <v>469.587413358373</v>
      </c>
      <c r="AL116" s="25">
        <v>8804.41613505911</v>
      </c>
      <c r="AM116" s="25">
        <v>135.585472739299</v>
      </c>
      <c r="AN116" s="25">
        <v>-1</v>
      </c>
      <c r="AO116" s="25">
        <v>43.5305210922857</v>
      </c>
      <c r="AP116" s="25">
        <v>10.155770263076</v>
      </c>
      <c r="AQ116" s="25">
        <v>53.8058598856527</v>
      </c>
      <c r="AR116" s="26">
        <v>45176.4785648148</v>
      </c>
      <c r="AS116" s="26">
        <v>45176.5064930556</v>
      </c>
      <c r="AT116" s="21">
        <v>0</v>
      </c>
      <c r="AU116" s="21">
        <v>0</v>
      </c>
      <c r="AV116" s="25">
        <v>250.023671889632</v>
      </c>
      <c r="AW116" s="25">
        <v>261.84355461684</v>
      </c>
      <c r="AX116" s="25">
        <v>233.556310246938</v>
      </c>
      <c r="AY116" s="25">
        <v>299.70390022155</v>
      </c>
      <c r="AZ116" s="21">
        <v>0</v>
      </c>
      <c r="BA116" s="21">
        <v>0</v>
      </c>
      <c r="BB116" s="21"/>
      <c r="BC116" s="21">
        <v>0</v>
      </c>
      <c r="BD116" s="21">
        <v>0</v>
      </c>
      <c r="BE116" s="29">
        <v>45176.5042592593</v>
      </c>
      <c r="BF116" s="30">
        <v>0.238504968971256</v>
      </c>
      <c r="BG116" s="30">
        <v>0.000291070018441123</v>
      </c>
      <c r="BH116" s="30">
        <v>0.0144287447952365</v>
      </c>
      <c r="BI116" s="30">
        <v>0.0151849600627972</v>
      </c>
      <c r="BJ116" s="30">
        <v>0.0753584066270804</v>
      </c>
      <c r="BK116" s="30">
        <v>0.0060314779723249</v>
      </c>
      <c r="BL116" s="30">
        <v>0.0314083230149332</v>
      </c>
      <c r="BM116" s="30">
        <v>0.0164259776172298</v>
      </c>
      <c r="BN116" s="30">
        <v>0.00324557771691494</v>
      </c>
      <c r="BO116" s="21">
        <v>0</v>
      </c>
      <c r="BP116" s="21">
        <v>0</v>
      </c>
      <c r="BQ116" s="25">
        <v>0.254608425848757</v>
      </c>
      <c r="BR116" s="25">
        <v>0.255802692066153</v>
      </c>
      <c r="BS116" s="32">
        <v>165.202741912367</v>
      </c>
      <c r="BT116" s="25">
        <v>1.09169009213377</v>
      </c>
      <c r="BU116" s="25">
        <v>3.99344174322336</v>
      </c>
      <c r="BV116" s="25">
        <v>1.14358757055895</v>
      </c>
      <c r="BW116" s="21">
        <v>0</v>
      </c>
      <c r="BX116" s="25">
        <v>881.173794216621</v>
      </c>
      <c r="BY116" s="25">
        <v>749.09691733093</v>
      </c>
      <c r="BZ116" s="25">
        <v>555.2191604549</v>
      </c>
      <c r="CA116" s="21">
        <v>0</v>
      </c>
      <c r="CB116" s="21">
        <v>0</v>
      </c>
      <c r="CC116" s="21">
        <v>0</v>
      </c>
      <c r="CD116" s="26">
        <v>45176.4715277778</v>
      </c>
      <c r="CE116" s="21"/>
      <c r="CF116" s="21"/>
      <c r="CG116" s="21"/>
      <c r="CH116" s="21"/>
      <c r="CI116" s="32">
        <v>306.77053662344</v>
      </c>
      <c r="CJ116" s="25">
        <v>0</v>
      </c>
      <c r="CK116" s="32">
        <v>4.68830120630674</v>
      </c>
      <c r="CL116" s="32">
        <v>55.1516777450165</v>
      </c>
    </row>
    <row r="117" spans="1:90">
      <c r="A117" s="16">
        <v>116</v>
      </c>
      <c r="B117" s="17">
        <v>45176</v>
      </c>
      <c r="C117" s="18">
        <v>45035.7103770013</v>
      </c>
      <c r="D117" s="19" t="s">
        <v>158</v>
      </c>
      <c r="E117" s="20" t="s">
        <v>152</v>
      </c>
      <c r="F117" s="21"/>
      <c r="G117" s="21"/>
      <c r="H117" s="19" t="s">
        <v>99</v>
      </c>
      <c r="I117" s="19" t="s">
        <v>116</v>
      </c>
      <c r="J117" s="25">
        <v>0</v>
      </c>
      <c r="K117" s="25">
        <v>-0.0266466958292064</v>
      </c>
      <c r="L117" s="25">
        <v>0.0291142343503127</v>
      </c>
      <c r="M117" s="25">
        <v>0.938744512503603</v>
      </c>
      <c r="N117" s="21">
        <v>0</v>
      </c>
      <c r="O117" s="21">
        <v>0</v>
      </c>
      <c r="P117" s="25">
        <v>0</v>
      </c>
      <c r="Q117" s="21">
        <v>0</v>
      </c>
      <c r="R117" s="21">
        <v>0</v>
      </c>
      <c r="S117" s="25">
        <v>1.98984299937623</v>
      </c>
      <c r="T117" s="25">
        <v>1.98096582686626</v>
      </c>
      <c r="U117" s="25">
        <v>0</v>
      </c>
      <c r="V117" s="25">
        <v>5.19323565709396</v>
      </c>
      <c r="W117" s="21">
        <v>0</v>
      </c>
      <c r="X117" s="25">
        <v>15.3736268090001</v>
      </c>
      <c r="Y117" s="25">
        <v>4.99644976085647</v>
      </c>
      <c r="Z117" s="25">
        <f>SUM(Table1[[#This Row],[DRI1_QTY (MT) (Lumps)]],Table1[[#This Row],[DRI2_QTY
(MT) (Fines)]])</f>
        <v>20.3700765698566</v>
      </c>
      <c r="AA117" s="25">
        <f>Table1[[#This Row],[TOT_DRI_QTY]]-Table1[[#This Row],[Sum of dir 1 + dri 2]]</f>
        <v>-0.0319613269215715</v>
      </c>
      <c r="AB117" s="25">
        <v>20.338115242935</v>
      </c>
      <c r="AC117" s="25">
        <v>39.1383234779796</v>
      </c>
      <c r="AD117" s="25">
        <v>65.1241322427042</v>
      </c>
      <c r="AE117" s="25">
        <v>9.58059557100557</v>
      </c>
      <c r="AF117" s="25">
        <v>2.86803190826177</v>
      </c>
      <c r="AG117" s="25">
        <v>1.51443224140145</v>
      </c>
      <c r="AH117" s="25">
        <v>4.16530205114544</v>
      </c>
      <c r="AI117" s="25">
        <v>1644.75209100671</v>
      </c>
      <c r="AJ117" s="21">
        <v>0</v>
      </c>
      <c r="AK117" s="25">
        <v>415.882180071325</v>
      </c>
      <c r="AL117" s="25">
        <v>13059.7639834544</v>
      </c>
      <c r="AM117" s="25">
        <v>192.823634329567</v>
      </c>
      <c r="AN117" s="25">
        <v>-0.960596171708907</v>
      </c>
      <c r="AO117" s="25">
        <v>45.6851554053121</v>
      </c>
      <c r="AP117" s="25">
        <v>8.38960276920801</v>
      </c>
      <c r="AQ117" s="25">
        <v>49.7377764480571</v>
      </c>
      <c r="AR117" s="26">
        <v>45176.5124189815</v>
      </c>
      <c r="AS117" s="26">
        <v>45176.5412268518</v>
      </c>
      <c r="AT117" s="21">
        <v>0</v>
      </c>
      <c r="AU117" s="21">
        <v>0</v>
      </c>
      <c r="AV117" s="25">
        <v>222.893191579053</v>
      </c>
      <c r="AW117" s="25">
        <v>233.888131734097</v>
      </c>
      <c r="AX117" s="25">
        <v>232.018958287151</v>
      </c>
      <c r="AY117" s="25">
        <v>289.794715603591</v>
      </c>
      <c r="AZ117" s="21">
        <v>0</v>
      </c>
      <c r="BA117" s="21">
        <v>0</v>
      </c>
      <c r="BB117" s="21"/>
      <c r="BC117" s="21">
        <v>0</v>
      </c>
      <c r="BD117" s="21">
        <v>0</v>
      </c>
      <c r="BE117" s="29">
        <v>45176.5380324074</v>
      </c>
      <c r="BF117" s="30">
        <v>0.306072645092717</v>
      </c>
      <c r="BG117" s="30">
        <v>0.000509516109936957</v>
      </c>
      <c r="BH117" s="30">
        <v>0.0143446049543738</v>
      </c>
      <c r="BI117" s="30">
        <v>0.0161278956408387</v>
      </c>
      <c r="BJ117" s="30">
        <v>0.0832308497548189</v>
      </c>
      <c r="BK117" s="30">
        <v>0.00464356380876605</v>
      </c>
      <c r="BL117" s="30">
        <v>0.0397476573918808</v>
      </c>
      <c r="BM117" s="30">
        <v>0.0158793629808892</v>
      </c>
      <c r="BN117" s="30">
        <v>0.0033994420271031</v>
      </c>
      <c r="BO117" s="21">
        <v>0</v>
      </c>
      <c r="BP117" s="21">
        <v>0</v>
      </c>
      <c r="BQ117" s="25">
        <v>0.244334346087624</v>
      </c>
      <c r="BR117" s="25">
        <v>0.2733508151039</v>
      </c>
      <c r="BS117" s="32">
        <v>140.9843298096</v>
      </c>
      <c r="BT117" s="25">
        <v>1</v>
      </c>
      <c r="BU117" s="25">
        <v>6.39043540988719</v>
      </c>
      <c r="BV117" s="25">
        <v>1.08689492286608</v>
      </c>
      <c r="BW117" s="21">
        <v>0</v>
      </c>
      <c r="BX117" s="25">
        <v>870.639964176643</v>
      </c>
      <c r="BY117" s="25">
        <v>763.298856429149</v>
      </c>
      <c r="BZ117" s="25">
        <v>340.177839936186</v>
      </c>
      <c r="CA117" s="21">
        <v>0</v>
      </c>
      <c r="CB117" s="21">
        <v>0</v>
      </c>
      <c r="CC117" s="21">
        <v>0</v>
      </c>
      <c r="CD117" s="26">
        <v>45176.5064930556</v>
      </c>
      <c r="CE117" s="21"/>
      <c r="CF117" s="21"/>
      <c r="CG117" s="21"/>
      <c r="CH117" s="21"/>
      <c r="CI117" s="32">
        <v>339.205396664472</v>
      </c>
      <c r="CJ117" s="25">
        <v>0</v>
      </c>
      <c r="CK117" s="32">
        <v>4.72665146006611</v>
      </c>
      <c r="CL117" s="32">
        <v>59.9355376264115</v>
      </c>
    </row>
    <row r="118" spans="1:90">
      <c r="A118" s="16">
        <v>117</v>
      </c>
      <c r="B118" s="17">
        <v>45176</v>
      </c>
      <c r="C118" s="18">
        <v>46021</v>
      </c>
      <c r="D118" s="19" t="s">
        <v>158</v>
      </c>
      <c r="E118" s="20" t="s">
        <v>152</v>
      </c>
      <c r="F118" s="21"/>
      <c r="G118" s="21"/>
      <c r="H118" s="19" t="s">
        <v>99</v>
      </c>
      <c r="I118" s="19" t="s">
        <v>116</v>
      </c>
      <c r="J118" s="25">
        <v>0</v>
      </c>
      <c r="K118" s="25">
        <v>0.00957721746113928</v>
      </c>
      <c r="L118" s="25">
        <v>0.0142214631291916</v>
      </c>
      <c r="M118" s="25">
        <v>1.0941634228115</v>
      </c>
      <c r="N118" s="21">
        <v>0</v>
      </c>
      <c r="O118" s="21">
        <v>0</v>
      </c>
      <c r="P118" s="25">
        <v>0</v>
      </c>
      <c r="Q118" s="21">
        <v>0</v>
      </c>
      <c r="R118" s="21">
        <v>0</v>
      </c>
      <c r="S118" s="25">
        <v>2.12095067555266</v>
      </c>
      <c r="T118" s="25">
        <v>1.94257896710053</v>
      </c>
      <c r="U118" s="25">
        <v>0</v>
      </c>
      <c r="V118" s="25">
        <v>5</v>
      </c>
      <c r="W118" s="21">
        <v>0</v>
      </c>
      <c r="X118" s="25">
        <v>15.2940404306526</v>
      </c>
      <c r="Y118" s="25">
        <v>5.22117816738276</v>
      </c>
      <c r="Z118" s="25">
        <f>SUM(Table1[[#This Row],[DRI1_QTY (MT) (Lumps)]],Table1[[#This Row],[DRI2_QTY
(MT) (Fines)]])</f>
        <v>20.5152185980354</v>
      </c>
      <c r="AA118" s="25">
        <f>Table1[[#This Row],[TOT_DRI_QTY]]-Table1[[#This Row],[Sum of dir 1 + dri 2]]</f>
        <v>-1.25451676833006</v>
      </c>
      <c r="AB118" s="25">
        <v>19.2607018297053</v>
      </c>
      <c r="AC118" s="25">
        <v>45.6869656242523</v>
      </c>
      <c r="AD118" s="25">
        <v>71.1598386120656</v>
      </c>
      <c r="AE118" s="25">
        <v>9.82127672250145</v>
      </c>
      <c r="AF118" s="25">
        <v>2.36010624578847</v>
      </c>
      <c r="AG118" s="25">
        <v>1.52034950679994</v>
      </c>
      <c r="AH118" s="25">
        <v>3.58798099916131</v>
      </c>
      <c r="AI118" s="25">
        <v>1503.91124625163</v>
      </c>
      <c r="AJ118" s="21">
        <v>0</v>
      </c>
      <c r="AK118" s="25">
        <v>444.773039098111</v>
      </c>
      <c r="AL118" s="25">
        <v>12497.3379486762</v>
      </c>
      <c r="AM118" s="25">
        <v>173.669181675473</v>
      </c>
      <c r="AN118" s="25">
        <v>-1</v>
      </c>
      <c r="AO118" s="25">
        <v>42.6228504149388</v>
      </c>
      <c r="AP118" s="25">
        <v>11.1236193972645</v>
      </c>
      <c r="AQ118" s="25">
        <v>57.2544547873438</v>
      </c>
      <c r="AR118" s="26">
        <v>45176.5486805556</v>
      </c>
      <c r="AS118" s="26">
        <v>45176.5783333333</v>
      </c>
      <c r="AT118" s="21">
        <v>0</v>
      </c>
      <c r="AU118" s="21">
        <v>0</v>
      </c>
      <c r="AV118" s="25">
        <v>240.011594924666</v>
      </c>
      <c r="AW118" s="25">
        <v>258.578572279891</v>
      </c>
      <c r="AX118" s="25">
        <v>253.262585986669</v>
      </c>
      <c r="AY118" s="25">
        <v>316.749441381015</v>
      </c>
      <c r="AZ118" s="21">
        <v>0</v>
      </c>
      <c r="BA118" s="21">
        <v>0</v>
      </c>
      <c r="BB118" s="21"/>
      <c r="BC118" s="21">
        <v>0</v>
      </c>
      <c r="BD118" s="21">
        <v>0</v>
      </c>
      <c r="BE118" s="29">
        <v>45176.5737384259</v>
      </c>
      <c r="BF118" s="30">
        <v>0.425925403353174</v>
      </c>
      <c r="BG118" s="30">
        <v>0.00184297319866726</v>
      </c>
      <c r="BH118" s="30">
        <v>0.0236836312434113</v>
      </c>
      <c r="BI118" s="30">
        <v>0.0200660910275269</v>
      </c>
      <c r="BJ118" s="30">
        <v>0.094349091533572</v>
      </c>
      <c r="BK118" s="30">
        <v>0.00672105151937934</v>
      </c>
      <c r="BL118" s="30">
        <v>0.0217774148163111</v>
      </c>
      <c r="BM118" s="30">
        <v>0.0184937200999676</v>
      </c>
      <c r="BN118" s="30">
        <v>0.00314103551752126</v>
      </c>
      <c r="BO118" s="21">
        <v>0</v>
      </c>
      <c r="BP118" s="21">
        <v>0</v>
      </c>
      <c r="BQ118" s="25">
        <v>0.374198489803578</v>
      </c>
      <c r="BR118" s="25">
        <v>0.42813020464333</v>
      </c>
      <c r="BS118" s="32">
        <v>137.035439696468</v>
      </c>
      <c r="BT118" s="25">
        <v>1.00511741000117</v>
      </c>
      <c r="BU118" s="25">
        <v>5.93135995712209</v>
      </c>
      <c r="BV118" s="25">
        <v>1.18051459677409</v>
      </c>
      <c r="BW118" s="21">
        <v>0</v>
      </c>
      <c r="BX118" s="25">
        <v>848.971170525871</v>
      </c>
      <c r="BY118" s="25">
        <v>867.473534540561</v>
      </c>
      <c r="BZ118" s="25">
        <v>312.633006432722</v>
      </c>
      <c r="CA118" s="21">
        <v>0</v>
      </c>
      <c r="CB118" s="21">
        <v>0</v>
      </c>
      <c r="CC118" s="21">
        <v>0</v>
      </c>
      <c r="CD118" s="26">
        <v>45176.5412268518</v>
      </c>
      <c r="CE118" s="21"/>
      <c r="CF118" s="21"/>
      <c r="CG118" s="21"/>
      <c r="CH118" s="21"/>
      <c r="CI118" s="32">
        <v>528.367368539211</v>
      </c>
      <c r="CJ118" s="25">
        <v>0</v>
      </c>
      <c r="CK118" s="32">
        <v>4.57457543862196</v>
      </c>
      <c r="CL118" s="32">
        <v>57.6465207874689</v>
      </c>
    </row>
    <row r="119" spans="1:90">
      <c r="A119" s="16">
        <v>118</v>
      </c>
      <c r="B119" s="17">
        <v>45176</v>
      </c>
      <c r="C119" s="18">
        <v>46021</v>
      </c>
      <c r="D119" s="19" t="s">
        <v>179</v>
      </c>
      <c r="E119" s="20" t="s">
        <v>152</v>
      </c>
      <c r="F119" s="21"/>
      <c r="G119" s="21"/>
      <c r="H119" s="19" t="s">
        <v>99</v>
      </c>
      <c r="I119" s="19" t="s">
        <v>116</v>
      </c>
      <c r="J119" s="25">
        <v>0</v>
      </c>
      <c r="K119" s="25">
        <v>0.185001693013098</v>
      </c>
      <c r="L119" s="25">
        <v>0</v>
      </c>
      <c r="M119" s="25">
        <v>1.01692022054226</v>
      </c>
      <c r="N119" s="21">
        <v>0</v>
      </c>
      <c r="O119" s="21">
        <v>0</v>
      </c>
      <c r="P119" s="25">
        <v>0</v>
      </c>
      <c r="Q119" s="21">
        <v>0</v>
      </c>
      <c r="R119" s="21">
        <v>0</v>
      </c>
      <c r="S119" s="25">
        <v>2.00553812041694</v>
      </c>
      <c r="T119" s="25">
        <v>1.92369059560704</v>
      </c>
      <c r="U119" s="25">
        <v>0</v>
      </c>
      <c r="V119" s="25">
        <v>5</v>
      </c>
      <c r="W119" s="21">
        <v>0</v>
      </c>
      <c r="X119" s="25">
        <v>11.3580513937374</v>
      </c>
      <c r="Y119" s="25">
        <v>0</v>
      </c>
      <c r="Z119" s="25">
        <f>SUM(Table1[[#This Row],[DRI1_QTY (MT) (Lumps)]],Table1[[#This Row],[DRI2_QTY
(MT) (Fines)]])</f>
        <v>11.3580513937374</v>
      </c>
      <c r="AA119" s="25">
        <f>Table1[[#This Row],[TOT_DRI_QTY]]-Table1[[#This Row],[Sum of dir 1 + dri 2]]</f>
        <v>0.1073620744952</v>
      </c>
      <c r="AB119" s="25">
        <v>11.4654134682326</v>
      </c>
      <c r="AC119" s="25">
        <v>47.2295259588403</v>
      </c>
      <c r="AD119" s="25">
        <v>61.8689934052884</v>
      </c>
      <c r="AE119" s="25">
        <v>10.1737088068897</v>
      </c>
      <c r="AF119" s="25">
        <v>0.33325721060695</v>
      </c>
      <c r="AG119" s="25">
        <v>4.26232389918082</v>
      </c>
      <c r="AH119" s="25">
        <v>0.330051217930167</v>
      </c>
      <c r="AI119" s="25">
        <v>1743.11324684835</v>
      </c>
      <c r="AJ119" s="21">
        <v>0</v>
      </c>
      <c r="AK119" s="25">
        <v>684.474813122616</v>
      </c>
      <c r="AL119" s="25">
        <v>7433.79149181935</v>
      </c>
      <c r="AM119" s="25">
        <v>106.197155741587</v>
      </c>
      <c r="AN119" s="25">
        <v>-1</v>
      </c>
      <c r="AO119" s="25">
        <v>58.92244729173</v>
      </c>
      <c r="AP119" s="25">
        <v>9.10464130388904</v>
      </c>
      <c r="AQ119" s="25">
        <v>71.5354068548113</v>
      </c>
      <c r="AR119" s="26">
        <v>45176.5847685185</v>
      </c>
      <c r="AS119" s="26">
        <v>45176.6259143518</v>
      </c>
      <c r="AT119" s="21">
        <v>0</v>
      </c>
      <c r="AU119" s="21">
        <v>0</v>
      </c>
      <c r="AV119" s="25">
        <v>234.662550589205</v>
      </c>
      <c r="AW119" s="25">
        <v>214.250877663783</v>
      </c>
      <c r="AX119" s="25">
        <v>235.468178380371</v>
      </c>
      <c r="AY119" s="25">
        <v>284.495200086718</v>
      </c>
      <c r="AZ119" s="21">
        <v>0</v>
      </c>
      <c r="BA119" s="21">
        <v>0</v>
      </c>
      <c r="BB119" s="21"/>
      <c r="BC119" s="21">
        <v>0</v>
      </c>
      <c r="BD119" s="21">
        <v>0</v>
      </c>
      <c r="BE119" s="29">
        <v>45176.6204282407</v>
      </c>
      <c r="BF119" s="30">
        <v>0.150241168293586</v>
      </c>
      <c r="BG119" s="30">
        <v>0.000743766751310391</v>
      </c>
      <c r="BH119" s="30">
        <v>0.0218693522550528</v>
      </c>
      <c r="BI119" s="30">
        <v>0.0109974890000572</v>
      </c>
      <c r="BJ119" s="30">
        <v>0.0529567077127725</v>
      </c>
      <c r="BK119" s="30">
        <v>0.00792126165704282</v>
      </c>
      <c r="BL119" s="30">
        <v>0.047042082742343</v>
      </c>
      <c r="BM119" s="30">
        <v>0.0195300162123919</v>
      </c>
      <c r="BN119" s="30">
        <v>0.0034514910647569</v>
      </c>
      <c r="BO119" s="21">
        <v>0</v>
      </c>
      <c r="BP119" s="21">
        <v>0</v>
      </c>
      <c r="BQ119" s="25">
        <v>0.574261301961947</v>
      </c>
      <c r="BR119" s="25">
        <v>0.155922541100999</v>
      </c>
      <c r="BS119" s="32">
        <v>16.2631306601056</v>
      </c>
      <c r="BT119" s="25">
        <v>1.05050295229286</v>
      </c>
      <c r="BU119" s="25">
        <v>8.01094730385371</v>
      </c>
      <c r="BV119" s="25">
        <v>0</v>
      </c>
      <c r="BW119" s="21">
        <v>0</v>
      </c>
      <c r="BX119" s="25">
        <v>1002.85091447186</v>
      </c>
      <c r="BY119" s="25">
        <v>908.305783424503</v>
      </c>
      <c r="BZ119" s="25">
        <v>473.396295842222</v>
      </c>
      <c r="CA119" s="21">
        <v>0</v>
      </c>
      <c r="CB119" s="21">
        <v>0</v>
      </c>
      <c r="CC119" s="21">
        <v>0</v>
      </c>
      <c r="CD119" s="26">
        <v>45176.5783333333</v>
      </c>
      <c r="CE119" s="21"/>
      <c r="CF119" s="21"/>
      <c r="CG119" s="21"/>
      <c r="CH119" s="21"/>
      <c r="CI119" s="32">
        <v>450.907973149198</v>
      </c>
      <c r="CJ119" s="25">
        <v>0</v>
      </c>
      <c r="CK119" s="32">
        <v>4.9131</v>
      </c>
      <c r="CL119" s="32">
        <v>52.2806811272253</v>
      </c>
    </row>
    <row r="120" spans="1:90">
      <c r="A120" s="16">
        <v>119</v>
      </c>
      <c r="B120" s="17">
        <v>45176</v>
      </c>
      <c r="C120" s="18">
        <v>46021</v>
      </c>
      <c r="D120" s="19" t="s">
        <v>180</v>
      </c>
      <c r="E120" s="20" t="s">
        <v>181</v>
      </c>
      <c r="F120" s="21"/>
      <c r="G120" s="21"/>
      <c r="H120" s="19" t="s">
        <v>103</v>
      </c>
      <c r="I120" s="19" t="s">
        <v>100</v>
      </c>
      <c r="J120" s="25">
        <v>0</v>
      </c>
      <c r="K120" s="25">
        <v>0</v>
      </c>
      <c r="L120" s="25">
        <v>0.0111449982427327</v>
      </c>
      <c r="M120" s="25">
        <v>0.995361771118918</v>
      </c>
      <c r="N120" s="21">
        <v>0</v>
      </c>
      <c r="O120" s="21">
        <v>0</v>
      </c>
      <c r="P120" s="25">
        <v>0</v>
      </c>
      <c r="Q120" s="21">
        <v>0</v>
      </c>
      <c r="R120" s="21">
        <v>0</v>
      </c>
      <c r="S120" s="25">
        <v>2.01109160308298</v>
      </c>
      <c r="T120" s="25">
        <v>1.85967976112182</v>
      </c>
      <c r="U120" s="25">
        <v>0</v>
      </c>
      <c r="V120" s="25">
        <v>5</v>
      </c>
      <c r="W120" s="21">
        <v>0</v>
      </c>
      <c r="X120" s="25">
        <v>7.46984925916311</v>
      </c>
      <c r="Y120" s="25">
        <v>4.57006752917575</v>
      </c>
      <c r="Z120" s="25">
        <f>SUM(Table1[[#This Row],[DRI1_QTY (MT) (Lumps)]],Table1[[#This Row],[DRI2_QTY
(MT) (Fines)]])</f>
        <v>12.0399167883389</v>
      </c>
      <c r="AA120" s="25">
        <f>Table1[[#This Row],[TOT_DRI_QTY]]-Table1[[#This Row],[Sum of dir 1 + dri 2]]</f>
        <v>1.41326601073794</v>
      </c>
      <c r="AB120" s="25">
        <v>13.4531827990768</v>
      </c>
      <c r="AC120" s="25">
        <v>42.3565898782656</v>
      </c>
      <c r="AD120" s="25">
        <v>60.8312610756256</v>
      </c>
      <c r="AE120" s="25">
        <v>10.1689268391281</v>
      </c>
      <c r="AF120" s="25">
        <v>1.63939984130534</v>
      </c>
      <c r="AG120" s="25">
        <v>1.85910439403964</v>
      </c>
      <c r="AH120" s="25">
        <v>2.83722474786758</v>
      </c>
      <c r="AI120" s="25">
        <v>1664.76410510196</v>
      </c>
      <c r="AJ120" s="21">
        <v>0</v>
      </c>
      <c r="AK120" s="25">
        <v>590.137111663734</v>
      </c>
      <c r="AL120" s="25">
        <v>7520.42389877617</v>
      </c>
      <c r="AM120" s="25">
        <v>109.57520478341</v>
      </c>
      <c r="AN120" s="25">
        <v>-0.892117327620343</v>
      </c>
      <c r="AO120" s="25">
        <v>37.0541625864331</v>
      </c>
      <c r="AP120" s="25">
        <v>10.0228556339423</v>
      </c>
      <c r="AQ120" s="25">
        <v>53.373191959148</v>
      </c>
      <c r="AR120" s="26">
        <v>45176.6328587963</v>
      </c>
      <c r="AS120" s="26">
        <v>45176.6618518519</v>
      </c>
      <c r="AT120" s="21">
        <v>0</v>
      </c>
      <c r="AU120" s="21">
        <v>0</v>
      </c>
      <c r="AV120" s="25">
        <v>241.142315919847</v>
      </c>
      <c r="AW120" s="25">
        <v>223.888582348121</v>
      </c>
      <c r="AX120" s="25">
        <v>259.560994895397</v>
      </c>
      <c r="AY120" s="25">
        <v>311.625325815167</v>
      </c>
      <c r="AZ120" s="21">
        <v>0</v>
      </c>
      <c r="BA120" s="21">
        <v>0</v>
      </c>
      <c r="BB120" s="21"/>
      <c r="BC120" s="21">
        <v>0</v>
      </c>
      <c r="BD120" s="21">
        <v>0</v>
      </c>
      <c r="BE120" s="29">
        <v>45176.6573032407</v>
      </c>
      <c r="BF120" s="30">
        <v>0.150495210492065</v>
      </c>
      <c r="BG120" s="30">
        <v>0.00059275771185166</v>
      </c>
      <c r="BH120" s="30">
        <v>0.0149329376245733</v>
      </c>
      <c r="BI120" s="30">
        <v>0.00947700306891307</v>
      </c>
      <c r="BJ120" s="30">
        <v>0.0546709382570651</v>
      </c>
      <c r="BK120" s="30">
        <v>0.00707083694844722</v>
      </c>
      <c r="BL120" s="30">
        <v>0.028607020452988</v>
      </c>
      <c r="BM120" s="30">
        <v>0.0258877651823853</v>
      </c>
      <c r="BN120" s="30">
        <v>0.00339529988671718</v>
      </c>
      <c r="BO120" s="21">
        <v>0</v>
      </c>
      <c r="BP120" s="21">
        <v>0</v>
      </c>
      <c r="BQ120" s="25">
        <v>0.139623439842742</v>
      </c>
      <c r="BR120" s="25">
        <v>0.157694612750658</v>
      </c>
      <c r="BS120" s="32">
        <v>136.320897595974</v>
      </c>
      <c r="BT120" s="25">
        <v>1</v>
      </c>
      <c r="BU120" s="25">
        <v>6.98521159339074</v>
      </c>
      <c r="BV120" s="25">
        <v>1.23494404755762</v>
      </c>
      <c r="BW120" s="21">
        <v>0</v>
      </c>
      <c r="BX120" s="25">
        <v>785.042860763767</v>
      </c>
      <c r="BY120" s="25">
        <v>767.86021281385</v>
      </c>
      <c r="BZ120" s="25">
        <v>635.94344152933</v>
      </c>
      <c r="CA120" s="21">
        <v>0</v>
      </c>
      <c r="CB120" s="21">
        <v>0</v>
      </c>
      <c r="CC120" s="21">
        <v>0</v>
      </c>
      <c r="CD120" s="26">
        <v>45176.6259143518</v>
      </c>
      <c r="CE120" s="21"/>
      <c r="CF120" s="21"/>
      <c r="CG120" s="21"/>
      <c r="CH120" s="21"/>
      <c r="CI120" s="32">
        <v>292.362567959523</v>
      </c>
      <c r="CJ120" s="25">
        <v>0</v>
      </c>
      <c r="CK120" s="32">
        <v>4.7947543603951</v>
      </c>
      <c r="CL120" s="32">
        <v>59.5605625831493</v>
      </c>
    </row>
    <row r="121" spans="1:90">
      <c r="A121" s="16">
        <v>120</v>
      </c>
      <c r="B121" s="17">
        <v>45176</v>
      </c>
      <c r="C121" s="18">
        <v>43943.2003762744</v>
      </c>
      <c r="D121" s="19" t="s">
        <v>180</v>
      </c>
      <c r="E121" s="20" t="s">
        <v>182</v>
      </c>
      <c r="F121" s="21"/>
      <c r="G121" s="21"/>
      <c r="H121" s="19" t="s">
        <v>103</v>
      </c>
      <c r="I121" s="19" t="s">
        <v>100</v>
      </c>
      <c r="J121" s="25">
        <v>0</v>
      </c>
      <c r="K121" s="25">
        <v>0</v>
      </c>
      <c r="L121" s="25">
        <v>0.138555297269112</v>
      </c>
      <c r="M121" s="25">
        <v>0.960568883258885</v>
      </c>
      <c r="N121" s="21">
        <v>0</v>
      </c>
      <c r="O121" s="21">
        <v>0</v>
      </c>
      <c r="P121" s="25">
        <v>0</v>
      </c>
      <c r="Q121" s="21">
        <v>0</v>
      </c>
      <c r="R121" s="21">
        <v>0</v>
      </c>
      <c r="S121" s="25">
        <v>2.01154144597074</v>
      </c>
      <c r="T121" s="25">
        <v>2.03943648762241</v>
      </c>
      <c r="U121" s="25">
        <v>0</v>
      </c>
      <c r="V121" s="25">
        <v>5</v>
      </c>
      <c r="W121" s="21">
        <v>0</v>
      </c>
      <c r="X121" s="25">
        <v>17.0128594599543</v>
      </c>
      <c r="Y121" s="25">
        <v>0</v>
      </c>
      <c r="Z121" s="25">
        <f>SUM(Table1[[#This Row],[DRI1_QTY (MT) (Lumps)]],Table1[[#This Row],[DRI2_QTY
(MT) (Fines)]])</f>
        <v>17.0128594599543</v>
      </c>
      <c r="AA121" s="25">
        <f>Table1[[#This Row],[TOT_DRI_QTY]]-Table1[[#This Row],[Sum of dir 1 + dri 2]]</f>
        <v>1.5685955157133</v>
      </c>
      <c r="AB121" s="25">
        <v>18.5814549756676</v>
      </c>
      <c r="AC121" s="25">
        <v>41.758461693775</v>
      </c>
      <c r="AD121" s="25">
        <v>60.7091443638013</v>
      </c>
      <c r="AE121" s="25">
        <v>9.65032928624936</v>
      </c>
      <c r="AF121" s="25">
        <v>1.92712874983894</v>
      </c>
      <c r="AG121" s="25">
        <v>1.50102584933163</v>
      </c>
      <c r="AH121" s="25">
        <v>2.92133290397206</v>
      </c>
      <c r="AI121" s="25">
        <v>1588.59229121973</v>
      </c>
      <c r="AJ121" s="21">
        <v>0</v>
      </c>
      <c r="AK121" s="25">
        <v>471.964951240475</v>
      </c>
      <c r="AL121" s="25">
        <v>10053.3115748495</v>
      </c>
      <c r="AM121" s="25">
        <v>183.263443769869</v>
      </c>
      <c r="AN121" s="25">
        <v>-0.944804442034895</v>
      </c>
      <c r="AO121" s="25">
        <v>38.8837988547798</v>
      </c>
      <c r="AP121" s="25">
        <v>19.9326893840212</v>
      </c>
      <c r="AQ121" s="25">
        <v>60.9086547780126</v>
      </c>
      <c r="AR121" s="26">
        <v>45176.6766666667</v>
      </c>
      <c r="AS121" s="26">
        <v>45176.702962963</v>
      </c>
      <c r="AT121" s="21">
        <v>0</v>
      </c>
      <c r="AU121" s="21">
        <v>0</v>
      </c>
      <c r="AV121" s="25">
        <v>242.145236911426</v>
      </c>
      <c r="AW121" s="25">
        <v>236.831605031665</v>
      </c>
      <c r="AX121" s="25">
        <v>238.638469084247</v>
      </c>
      <c r="AY121" s="25">
        <v>306.972325117059</v>
      </c>
      <c r="AZ121" s="21">
        <v>0</v>
      </c>
      <c r="BA121" s="21">
        <v>0</v>
      </c>
      <c r="BB121" s="21"/>
      <c r="BC121" s="21">
        <v>0</v>
      </c>
      <c r="BD121" s="21">
        <v>0</v>
      </c>
      <c r="BE121" s="29">
        <v>45176.7002199074</v>
      </c>
      <c r="BF121" s="30">
        <v>0.259062622225541</v>
      </c>
      <c r="BG121" s="30">
        <v>0.000841956612599191</v>
      </c>
      <c r="BH121" s="30">
        <v>0.0183198003882625</v>
      </c>
      <c r="BI121" s="30">
        <v>0.0192494478531776</v>
      </c>
      <c r="BJ121" s="30">
        <v>0.0627626391528216</v>
      </c>
      <c r="BK121" s="30">
        <v>0.00542620961751743</v>
      </c>
      <c r="BL121" s="30">
        <v>0.0512140042712467</v>
      </c>
      <c r="BM121" s="30">
        <v>0.0230645771848068</v>
      </c>
      <c r="BN121" s="30">
        <v>0.00336213375641058</v>
      </c>
      <c r="BO121" s="21">
        <v>0</v>
      </c>
      <c r="BP121" s="21">
        <v>0</v>
      </c>
      <c r="BQ121" s="25">
        <v>0.224733877170544</v>
      </c>
      <c r="BR121" s="25">
        <v>0.252193573584782</v>
      </c>
      <c r="BS121" s="32">
        <v>145.51126337003</v>
      </c>
      <c r="BT121" s="25">
        <v>1.03676137726054</v>
      </c>
      <c r="BU121" s="25">
        <v>4.6147494628453</v>
      </c>
      <c r="BV121" s="25">
        <v>1.05608722220379</v>
      </c>
      <c r="BW121" s="21">
        <v>0</v>
      </c>
      <c r="BX121" s="25">
        <v>724.447904846744</v>
      </c>
      <c r="BY121" s="25">
        <v>713.339743439075</v>
      </c>
      <c r="BZ121" s="25">
        <v>556.177342408624</v>
      </c>
      <c r="CA121" s="21">
        <v>0</v>
      </c>
      <c r="CB121" s="21">
        <v>0</v>
      </c>
      <c r="CC121" s="21">
        <v>0</v>
      </c>
      <c r="CD121" s="26">
        <v>45176.6618518519</v>
      </c>
      <c r="CE121" s="21"/>
      <c r="CF121" s="21"/>
      <c r="CG121" s="21"/>
      <c r="CH121" s="21"/>
      <c r="CI121" s="32">
        <v>194.214823360279</v>
      </c>
      <c r="CJ121" s="25">
        <v>0</v>
      </c>
      <c r="CK121" s="32">
        <v>4.53115285910682</v>
      </c>
      <c r="CL121" s="32">
        <v>56.8917630628599</v>
      </c>
    </row>
    <row r="122" spans="1:90">
      <c r="A122" s="16">
        <v>121</v>
      </c>
      <c r="B122" s="17">
        <v>45176</v>
      </c>
      <c r="C122" s="18">
        <v>43916</v>
      </c>
      <c r="D122" s="19" t="s">
        <v>158</v>
      </c>
      <c r="E122" s="20" t="s">
        <v>152</v>
      </c>
      <c r="F122" s="21"/>
      <c r="G122" s="21"/>
      <c r="H122" s="19" t="s">
        <v>103</v>
      </c>
      <c r="I122" s="19" t="s">
        <v>100</v>
      </c>
      <c r="J122" s="25">
        <v>0</v>
      </c>
      <c r="K122" s="25">
        <v>-0.00479155165949721</v>
      </c>
      <c r="L122" s="25">
        <v>0.0487017753179028</v>
      </c>
      <c r="M122" s="25">
        <v>0.986161396963296</v>
      </c>
      <c r="N122" s="21">
        <v>0</v>
      </c>
      <c r="O122" s="21">
        <v>0</v>
      </c>
      <c r="P122" s="25">
        <v>0</v>
      </c>
      <c r="Q122" s="21">
        <v>0</v>
      </c>
      <c r="R122" s="21">
        <v>0</v>
      </c>
      <c r="S122" s="25">
        <v>2.09285932206148</v>
      </c>
      <c r="T122" s="25">
        <v>2.0682305133157</v>
      </c>
      <c r="U122" s="25">
        <v>0</v>
      </c>
      <c r="V122" s="25">
        <v>5.54007867098627</v>
      </c>
      <c r="W122" s="21">
        <v>0</v>
      </c>
      <c r="X122" s="25">
        <v>6.67699953879415</v>
      </c>
      <c r="Y122" s="25">
        <v>4.82812896490616</v>
      </c>
      <c r="Z122" s="25">
        <f>SUM(Table1[[#This Row],[DRI1_QTY (MT) (Lumps)]],Table1[[#This Row],[DRI2_QTY
(MT) (Fines)]])</f>
        <v>11.5051285037003</v>
      </c>
      <c r="AA122" s="25">
        <f>Table1[[#This Row],[TOT_DRI_QTY]]-Table1[[#This Row],[Sum of dir 1 + dri 2]]</f>
        <v>0.994454170628291</v>
      </c>
      <c r="AB122" s="25">
        <v>12.4995826743286</v>
      </c>
      <c r="AC122" s="25">
        <v>46.2251497796837</v>
      </c>
      <c r="AD122" s="25">
        <v>67.7572041317067</v>
      </c>
      <c r="AE122" s="25">
        <v>9.06037470948861</v>
      </c>
      <c r="AF122" s="25">
        <v>1.62883918658147</v>
      </c>
      <c r="AG122" s="25">
        <v>1.0620506592535</v>
      </c>
      <c r="AH122" s="25">
        <v>2.96682731592974</v>
      </c>
      <c r="AI122" s="25">
        <v>1818.73053335142</v>
      </c>
      <c r="AJ122" s="21">
        <v>0</v>
      </c>
      <c r="AK122" s="25">
        <v>603.510061882778</v>
      </c>
      <c r="AL122" s="25">
        <v>7685.71998133591</v>
      </c>
      <c r="AM122" s="25">
        <v>115.040142665963</v>
      </c>
      <c r="AN122" s="25">
        <v>-0.995436910517922</v>
      </c>
      <c r="AO122" s="25">
        <v>42.5961249686029</v>
      </c>
      <c r="AP122" s="25">
        <v>14.5029277397039</v>
      </c>
      <c r="AQ122" s="25">
        <v>50.559679275</v>
      </c>
      <c r="AR122" s="26">
        <v>45176.7131481481</v>
      </c>
      <c r="AS122" s="26">
        <v>45176.7399537037</v>
      </c>
      <c r="AT122" s="21">
        <v>0</v>
      </c>
      <c r="AU122" s="21">
        <v>0</v>
      </c>
      <c r="AV122" s="25">
        <v>246.866510118583</v>
      </c>
      <c r="AW122" s="25">
        <v>243.523035392496</v>
      </c>
      <c r="AX122" s="25">
        <v>242.079921319921</v>
      </c>
      <c r="AY122" s="25">
        <v>265.380069928662</v>
      </c>
      <c r="AZ122" s="21">
        <v>0</v>
      </c>
      <c r="BA122" s="21">
        <v>0</v>
      </c>
      <c r="BB122" s="21"/>
      <c r="BC122" s="21">
        <v>0</v>
      </c>
      <c r="BD122" s="21">
        <v>0</v>
      </c>
      <c r="BE122" s="29">
        <v>45176.7375462963</v>
      </c>
      <c r="BF122" s="30">
        <v>0.213625166910849</v>
      </c>
      <c r="BG122" s="30">
        <v>0.00282919323669551</v>
      </c>
      <c r="BH122" s="30">
        <v>0.0268437450964113</v>
      </c>
      <c r="BI122" s="30">
        <v>0.0261190136480622</v>
      </c>
      <c r="BJ122" s="30">
        <v>0.0553682579529573</v>
      </c>
      <c r="BK122" s="30">
        <v>0.00608075813347363</v>
      </c>
      <c r="BL122" s="30">
        <v>0.0797477824688729</v>
      </c>
      <c r="BM122" s="30">
        <v>0.0195980494765397</v>
      </c>
      <c r="BN122" s="30">
        <v>0.00446441803511761</v>
      </c>
      <c r="BO122" s="21">
        <v>0</v>
      </c>
      <c r="BP122" s="21">
        <v>0</v>
      </c>
      <c r="BQ122" s="25">
        <v>0.214792752942721</v>
      </c>
      <c r="BR122" s="25">
        <v>0.237542198484724</v>
      </c>
      <c r="BS122" s="32">
        <v>147.439583324218</v>
      </c>
      <c r="BT122" s="25">
        <v>1.00559792971063</v>
      </c>
      <c r="BU122" s="25">
        <v>7.50391266279284</v>
      </c>
      <c r="BV122" s="25">
        <v>1.10383630826746</v>
      </c>
      <c r="BW122" s="21">
        <v>0</v>
      </c>
      <c r="BX122" s="25">
        <v>821.866987918254</v>
      </c>
      <c r="BY122" s="25">
        <v>733.123869236692</v>
      </c>
      <c r="BZ122" s="25">
        <v>636.422199145942</v>
      </c>
      <c r="CA122" s="21">
        <v>0</v>
      </c>
      <c r="CB122" s="21">
        <v>0</v>
      </c>
      <c r="CC122" s="21">
        <v>0</v>
      </c>
      <c r="CD122" s="26">
        <v>45176.702962963</v>
      </c>
      <c r="CE122" s="21"/>
      <c r="CF122" s="21"/>
      <c r="CG122" s="21"/>
      <c r="CH122" s="21"/>
      <c r="CI122" s="32">
        <v>210.832773393001</v>
      </c>
      <c r="CJ122" s="25">
        <v>0</v>
      </c>
      <c r="CK122" s="32">
        <v>4.39236896184617</v>
      </c>
      <c r="CL122" s="32">
        <v>60.0060219108184</v>
      </c>
    </row>
    <row r="123" spans="1:90">
      <c r="A123" s="16">
        <v>122</v>
      </c>
      <c r="B123" s="17">
        <v>45176</v>
      </c>
      <c r="C123" s="18">
        <v>45791.8016587112</v>
      </c>
      <c r="D123" s="19" t="s">
        <v>158</v>
      </c>
      <c r="E123" s="20" t="s">
        <v>152</v>
      </c>
      <c r="F123" s="21"/>
      <c r="G123" s="21"/>
      <c r="H123" s="19" t="s">
        <v>103</v>
      </c>
      <c r="I123" s="19" t="s">
        <v>100</v>
      </c>
      <c r="J123" s="25">
        <v>0</v>
      </c>
      <c r="K123" s="25">
        <v>0.0355448355700553</v>
      </c>
      <c r="L123" s="25">
        <v>0.0645307194447163</v>
      </c>
      <c r="M123" s="25">
        <v>1.00373250536235</v>
      </c>
      <c r="N123" s="21">
        <v>0</v>
      </c>
      <c r="O123" s="21">
        <v>0</v>
      </c>
      <c r="P123" s="25">
        <v>0</v>
      </c>
      <c r="Q123" s="21">
        <v>0</v>
      </c>
      <c r="R123" s="21">
        <v>0</v>
      </c>
      <c r="S123" s="25">
        <v>1.89429400297448</v>
      </c>
      <c r="T123" s="25">
        <v>1.9094689929231</v>
      </c>
      <c r="U123" s="25">
        <v>0</v>
      </c>
      <c r="V123" s="25">
        <v>5.09313003858298</v>
      </c>
      <c r="W123" s="21">
        <v>0</v>
      </c>
      <c r="X123" s="25">
        <v>12.2737869221899</v>
      </c>
      <c r="Y123" s="25">
        <v>5.18480729584395</v>
      </c>
      <c r="Z123" s="25">
        <f>SUM(Table1[[#This Row],[DRI1_QTY (MT) (Lumps)]],Table1[[#This Row],[DRI2_QTY
(MT) (Fines)]])</f>
        <v>17.4585942180339</v>
      </c>
      <c r="AA123" s="25">
        <f>Table1[[#This Row],[TOT_DRI_QTY]]-Table1[[#This Row],[Sum of dir 1 + dri 2]]</f>
        <v>0.440324061576646</v>
      </c>
      <c r="AB123" s="25">
        <v>17.8989182796105</v>
      </c>
      <c r="AC123" s="25">
        <v>44.7751036902006</v>
      </c>
      <c r="AD123" s="25">
        <v>61.6644562178935</v>
      </c>
      <c r="AE123" s="25">
        <v>10.4256545618801</v>
      </c>
      <c r="AF123" s="25">
        <v>1.53701469559396</v>
      </c>
      <c r="AG123" s="25">
        <v>1.48316069299192</v>
      </c>
      <c r="AH123" s="25">
        <v>2.00045493491528</v>
      </c>
      <c r="AI123" s="25">
        <v>1587.84665738242</v>
      </c>
      <c r="AJ123" s="21">
        <v>0</v>
      </c>
      <c r="AK123" s="25">
        <v>460.393922452452</v>
      </c>
      <c r="AL123" s="25">
        <v>11029.0370357388</v>
      </c>
      <c r="AM123" s="25">
        <v>160.697060310276</v>
      </c>
      <c r="AN123" s="25">
        <v>-0.986929068022694</v>
      </c>
      <c r="AO123" s="25">
        <v>32.1103376056183</v>
      </c>
      <c r="AP123" s="25">
        <v>14.8317934412772</v>
      </c>
      <c r="AQ123" s="25">
        <v>54.3517668228519</v>
      </c>
      <c r="AR123" s="26">
        <v>45176.7495833333</v>
      </c>
      <c r="AS123" s="26">
        <v>45176.7754166667</v>
      </c>
      <c r="AT123" s="21">
        <v>0</v>
      </c>
      <c r="AU123" s="21">
        <v>0</v>
      </c>
      <c r="AV123" s="25">
        <v>265.80971250494</v>
      </c>
      <c r="AW123" s="25">
        <v>220.203507161094</v>
      </c>
      <c r="AX123" s="25">
        <v>242.140640781124</v>
      </c>
      <c r="AY123" s="25">
        <v>289.053153210361</v>
      </c>
      <c r="AZ123" s="21">
        <v>0</v>
      </c>
      <c r="BA123" s="21">
        <v>0</v>
      </c>
      <c r="BB123" s="21"/>
      <c r="BC123" s="21">
        <v>0</v>
      </c>
      <c r="BD123" s="21">
        <v>0</v>
      </c>
      <c r="BE123" s="29">
        <v>45176.7735185185</v>
      </c>
      <c r="BF123" s="30">
        <v>0.116189132932558</v>
      </c>
      <c r="BG123" s="30">
        <v>0.000877839997452177</v>
      </c>
      <c r="BH123" s="30">
        <v>0.0247124911646119</v>
      </c>
      <c r="BI123" s="30">
        <v>0.0137731613113943</v>
      </c>
      <c r="BJ123" s="30">
        <v>0.0850155570614797</v>
      </c>
      <c r="BK123" s="30">
        <v>0.00693514485007174</v>
      </c>
      <c r="BL123" s="30">
        <v>0.063632428815782</v>
      </c>
      <c r="BM123" s="30">
        <v>0.0276129519510958</v>
      </c>
      <c r="BN123" s="30">
        <v>0.00316794136744177</v>
      </c>
      <c r="BO123" s="21">
        <v>0</v>
      </c>
      <c r="BP123" s="21">
        <v>0</v>
      </c>
      <c r="BQ123" s="25">
        <v>0.12001093307215</v>
      </c>
      <c r="BR123" s="25">
        <v>0.135288498571276</v>
      </c>
      <c r="BS123" s="32">
        <v>82.7590512475956</v>
      </c>
      <c r="BT123" s="25">
        <v>1</v>
      </c>
      <c r="BU123" s="25">
        <v>6.21775728219156</v>
      </c>
      <c r="BV123" s="25">
        <v>0.616245258683443</v>
      </c>
      <c r="BW123" s="21">
        <v>0</v>
      </c>
      <c r="BX123" s="25">
        <v>832.187937424082</v>
      </c>
      <c r="BY123" s="25">
        <v>710.125602739975</v>
      </c>
      <c r="BZ123" s="25">
        <v>426.583849820375</v>
      </c>
      <c r="CA123" s="21">
        <v>0</v>
      </c>
      <c r="CB123" s="21">
        <v>0</v>
      </c>
      <c r="CC123" s="21">
        <v>0</v>
      </c>
      <c r="CD123" s="26">
        <v>45176.7399537037</v>
      </c>
      <c r="CE123" s="21"/>
      <c r="CF123" s="21"/>
      <c r="CG123" s="21"/>
      <c r="CH123" s="21"/>
      <c r="CI123" s="32">
        <v>289.794494606851</v>
      </c>
      <c r="CJ123" s="25">
        <v>0</v>
      </c>
      <c r="CK123" s="32">
        <v>4.45563827695599</v>
      </c>
      <c r="CL123" s="32">
        <v>57.497275917407</v>
      </c>
    </row>
    <row r="124" spans="1:90">
      <c r="A124" s="16">
        <v>123</v>
      </c>
      <c r="B124" s="17">
        <v>45176</v>
      </c>
      <c r="C124" s="18">
        <v>44312.1764954995</v>
      </c>
      <c r="D124" s="19" t="s">
        <v>158</v>
      </c>
      <c r="E124" s="20" t="s">
        <v>183</v>
      </c>
      <c r="F124" s="21"/>
      <c r="G124" s="21"/>
      <c r="H124" s="19" t="s">
        <v>103</v>
      </c>
      <c r="I124" s="19" t="s">
        <v>100</v>
      </c>
      <c r="J124" s="25">
        <v>0</v>
      </c>
      <c r="K124" s="25">
        <v>0</v>
      </c>
      <c r="L124" s="25">
        <v>0.0302141512387802</v>
      </c>
      <c r="M124" s="25">
        <v>0.995793012498457</v>
      </c>
      <c r="N124" s="21">
        <v>0</v>
      </c>
      <c r="O124" s="21">
        <v>0</v>
      </c>
      <c r="P124" s="25">
        <v>0</v>
      </c>
      <c r="Q124" s="21">
        <v>0</v>
      </c>
      <c r="R124" s="21">
        <v>0</v>
      </c>
      <c r="S124" s="25">
        <v>2.07326778864527</v>
      </c>
      <c r="T124" s="25">
        <v>1.93951817115156</v>
      </c>
      <c r="U124" s="25">
        <v>0</v>
      </c>
      <c r="V124" s="25">
        <v>5.39924078032775</v>
      </c>
      <c r="W124" s="21">
        <v>0</v>
      </c>
      <c r="X124" s="25">
        <v>5.10868229565003</v>
      </c>
      <c r="Y124" s="25">
        <v>5.20303213134978</v>
      </c>
      <c r="Z124" s="25">
        <f>SUM(Table1[[#This Row],[DRI1_QTY (MT) (Lumps)]],Table1[[#This Row],[DRI2_QTY
(MT) (Fines)]])</f>
        <v>10.3117144269998</v>
      </c>
      <c r="AA124" s="25">
        <f>Table1[[#This Row],[TOT_DRI_QTY]]-Table1[[#This Row],[Sum of dir 1 + dri 2]]</f>
        <v>-0.290846039143011</v>
      </c>
      <c r="AB124" s="25">
        <v>10.0208683878568</v>
      </c>
      <c r="AC124" s="25">
        <v>44.5799652863757</v>
      </c>
      <c r="AD124" s="25">
        <v>55.2464685972642</v>
      </c>
      <c r="AE124" s="25">
        <v>10.4147254464516</v>
      </c>
      <c r="AF124" s="25">
        <v>1.54217403617643</v>
      </c>
      <c r="AG124" s="25">
        <v>1.15237695001251</v>
      </c>
      <c r="AH124" s="25">
        <v>2.17327400916133</v>
      </c>
      <c r="AI124" s="25">
        <v>1531.40486137086</v>
      </c>
      <c r="AJ124" s="21">
        <v>0</v>
      </c>
      <c r="AK124" s="25">
        <v>522.139918550589</v>
      </c>
      <c r="AL124" s="25">
        <v>8584.09313098533</v>
      </c>
      <c r="AM124" s="25">
        <v>147.887281968355</v>
      </c>
      <c r="AN124" s="25">
        <v>-1</v>
      </c>
      <c r="AO124" s="25">
        <v>33.9120448292282</v>
      </c>
      <c r="AP124" s="25">
        <v>24.6835954229918</v>
      </c>
      <c r="AQ124" s="25">
        <v>53.3414718056566</v>
      </c>
      <c r="AR124" s="26">
        <v>45176.7912037037</v>
      </c>
      <c r="AS124" s="26">
        <v>45176.8152777778</v>
      </c>
      <c r="AT124" s="21">
        <v>0</v>
      </c>
      <c r="AU124" s="21">
        <v>0</v>
      </c>
      <c r="AV124" s="25">
        <v>249.443690966891</v>
      </c>
      <c r="AW124" s="25">
        <v>239.901485900974</v>
      </c>
      <c r="AX124" s="25">
        <v>240.771591676535</v>
      </c>
      <c r="AY124" s="25">
        <v>281.231784113146</v>
      </c>
      <c r="AZ124" s="21">
        <v>0</v>
      </c>
      <c r="BA124" s="21">
        <v>0</v>
      </c>
      <c r="BB124" s="21"/>
      <c r="BC124" s="21">
        <v>0</v>
      </c>
      <c r="BD124" s="21">
        <v>0</v>
      </c>
      <c r="BE124" s="29">
        <v>45176.8116087963</v>
      </c>
      <c r="BF124" s="30">
        <v>0.301613132928029</v>
      </c>
      <c r="BG124" s="30">
        <v>0.00130432151351746</v>
      </c>
      <c r="BH124" s="30">
        <v>0.0313192999276926</v>
      </c>
      <c r="BI124" s="30">
        <v>0.0211032736101672</v>
      </c>
      <c r="BJ124" s="30">
        <v>0.0771064153510542</v>
      </c>
      <c r="BK124" s="30">
        <v>0.00892124028622671</v>
      </c>
      <c r="BL124" s="30">
        <v>0.107106530294965</v>
      </c>
      <c r="BM124" s="30">
        <v>0.0210085006290478</v>
      </c>
      <c r="BN124" s="30">
        <v>0.00348929906259991</v>
      </c>
      <c r="BO124" s="21">
        <v>0</v>
      </c>
      <c r="BP124" s="21">
        <v>0</v>
      </c>
      <c r="BQ124" s="25">
        <v>0.305891079910589</v>
      </c>
      <c r="BR124" s="25">
        <v>0.295176099482955</v>
      </c>
      <c r="BS124" s="32">
        <v>128.033223770434</v>
      </c>
      <c r="BT124" s="25">
        <v>1</v>
      </c>
      <c r="BU124" s="25">
        <v>7.68981986313664</v>
      </c>
      <c r="BV124" s="25">
        <v>0.696462885754944</v>
      </c>
      <c r="BW124" s="21">
        <v>0</v>
      </c>
      <c r="BX124" s="25">
        <v>799.989114591374</v>
      </c>
      <c r="BY124" s="25">
        <v>683.511302109224</v>
      </c>
      <c r="BZ124" s="25">
        <v>475.355634762316</v>
      </c>
      <c r="CA124" s="21">
        <v>0</v>
      </c>
      <c r="CB124" s="21">
        <v>0</v>
      </c>
      <c r="CC124" s="21">
        <v>0</v>
      </c>
      <c r="CD124" s="26">
        <v>45176.7754166667</v>
      </c>
      <c r="CE124" s="21"/>
      <c r="CF124" s="21"/>
      <c r="CG124" s="21"/>
      <c r="CH124" s="21"/>
      <c r="CI124" s="32">
        <v>201.322537230817</v>
      </c>
      <c r="CJ124" s="25">
        <v>0</v>
      </c>
      <c r="CK124" s="32">
        <v>4.3948849211648</v>
      </c>
      <c r="CL124" s="32">
        <v>47.2289187690046</v>
      </c>
    </row>
    <row r="125" spans="1:90">
      <c r="A125" s="16">
        <v>124</v>
      </c>
      <c r="B125" s="17">
        <v>45176</v>
      </c>
      <c r="C125" s="18">
        <v>46021</v>
      </c>
      <c r="D125" s="19" t="s">
        <v>184</v>
      </c>
      <c r="E125" s="20" t="s">
        <v>185</v>
      </c>
      <c r="F125" s="21"/>
      <c r="G125" s="21"/>
      <c r="H125" s="19" t="s">
        <v>103</v>
      </c>
      <c r="I125" s="19" t="s">
        <v>100</v>
      </c>
      <c r="J125" s="25">
        <v>0</v>
      </c>
      <c r="K125" s="25">
        <v>0.0211961841618627</v>
      </c>
      <c r="L125" s="25">
        <v>0.0307165959855544</v>
      </c>
      <c r="M125" s="25">
        <v>1.01624209333162</v>
      </c>
      <c r="N125" s="21">
        <v>0</v>
      </c>
      <c r="O125" s="21">
        <v>0</v>
      </c>
      <c r="P125" s="25">
        <v>0</v>
      </c>
      <c r="Q125" s="21">
        <v>0</v>
      </c>
      <c r="R125" s="21">
        <v>0</v>
      </c>
      <c r="S125" s="25">
        <v>1.96973762055891</v>
      </c>
      <c r="T125" s="25">
        <v>1.88791147779115</v>
      </c>
      <c r="U125" s="25">
        <v>0</v>
      </c>
      <c r="V125" s="25">
        <v>5</v>
      </c>
      <c r="W125" s="21">
        <v>0</v>
      </c>
      <c r="X125" s="25">
        <v>8.3210029769589</v>
      </c>
      <c r="Y125" s="25">
        <v>5.06821223146692</v>
      </c>
      <c r="Z125" s="25">
        <f>SUM(Table1[[#This Row],[DRI1_QTY (MT) (Lumps)]],Table1[[#This Row],[DRI2_QTY
(MT) (Fines)]])</f>
        <v>13.3892152084258</v>
      </c>
      <c r="AA125" s="25">
        <f>Table1[[#This Row],[TOT_DRI_QTY]]-Table1[[#This Row],[Sum of dir 1 + dri 2]]</f>
        <v>-0.601179673164221</v>
      </c>
      <c r="AB125" s="25">
        <v>12.7880355352616</v>
      </c>
      <c r="AC125" s="25">
        <v>41.8876860986873</v>
      </c>
      <c r="AD125" s="25">
        <v>67.3261601021947</v>
      </c>
      <c r="AE125" s="25">
        <v>10.3617417902987</v>
      </c>
      <c r="AF125" s="25">
        <v>1.79161827170049</v>
      </c>
      <c r="AG125" s="25">
        <v>1.49892816716187</v>
      </c>
      <c r="AH125" s="25">
        <v>2.51467678234231</v>
      </c>
      <c r="AI125" s="25">
        <v>1722.99767990437</v>
      </c>
      <c r="AJ125" s="21">
        <v>0</v>
      </c>
      <c r="AK125" s="25">
        <v>545.545448372736</v>
      </c>
      <c r="AL125" s="25">
        <v>8219.11450711656</v>
      </c>
      <c r="AM125" s="25">
        <v>118.429208155534</v>
      </c>
      <c r="AN125" s="25">
        <v>-0.960381848692159</v>
      </c>
      <c r="AO125" s="25">
        <v>45.2796147599362</v>
      </c>
      <c r="AP125" s="25">
        <v>13.2492235915012</v>
      </c>
      <c r="AQ125" s="25">
        <v>59.8648040132706</v>
      </c>
      <c r="AR125" s="26">
        <v>45176.8238888889</v>
      </c>
      <c r="AS125" s="26">
        <v>45176.8538078704</v>
      </c>
      <c r="AT125" s="21">
        <v>0</v>
      </c>
      <c r="AU125" s="21">
        <v>0</v>
      </c>
      <c r="AV125" s="25">
        <v>218.602518031389</v>
      </c>
      <c r="AW125" s="25">
        <v>219.513709562735</v>
      </c>
      <c r="AX125" s="25">
        <v>255.912024668443</v>
      </c>
      <c r="AY125" s="25">
        <v>290.446789899105</v>
      </c>
      <c r="AZ125" s="21">
        <v>0</v>
      </c>
      <c r="BA125" s="21">
        <v>0</v>
      </c>
      <c r="BB125" s="21"/>
      <c r="BC125" s="21">
        <v>0</v>
      </c>
      <c r="BD125" s="21">
        <v>0</v>
      </c>
      <c r="BE125" s="29">
        <v>45176.8516666667</v>
      </c>
      <c r="BF125" s="30">
        <v>0.0654721401002954</v>
      </c>
      <c r="BG125" s="30">
        <v>0.00372339419398857</v>
      </c>
      <c r="BH125" s="30">
        <v>0.0181011788456147</v>
      </c>
      <c r="BI125" s="30">
        <v>0.0111331218291478</v>
      </c>
      <c r="BJ125" s="30">
        <v>0.066773386236171</v>
      </c>
      <c r="BK125" s="30">
        <v>0.00815844845494549</v>
      </c>
      <c r="BL125" s="30">
        <v>0.0723836135214387</v>
      </c>
      <c r="BM125" s="30">
        <v>0.0286492667806545</v>
      </c>
      <c r="BN125" s="30">
        <v>0.00288002153449406</v>
      </c>
      <c r="BO125" s="21">
        <v>0</v>
      </c>
      <c r="BP125" s="21">
        <v>0</v>
      </c>
      <c r="BQ125" s="25">
        <v>0.062386248640233</v>
      </c>
      <c r="BR125" s="25">
        <v>0.0668544299542534</v>
      </c>
      <c r="BS125" s="32">
        <v>120.703768518002</v>
      </c>
      <c r="BT125" s="25">
        <v>1</v>
      </c>
      <c r="BU125" s="25">
        <v>7.46748885481311</v>
      </c>
      <c r="BV125" s="25">
        <v>0.647794848566285</v>
      </c>
      <c r="BW125" s="21">
        <v>0</v>
      </c>
      <c r="BX125" s="25">
        <v>853.494177097204</v>
      </c>
      <c r="BY125" s="25">
        <v>875.409949453141</v>
      </c>
      <c r="BZ125" s="25">
        <v>563.276266043196</v>
      </c>
      <c r="CA125" s="21">
        <v>0</v>
      </c>
      <c r="CB125" s="21">
        <v>0</v>
      </c>
      <c r="CC125" s="21">
        <v>0</v>
      </c>
      <c r="CD125" s="26">
        <v>45176.8152777778</v>
      </c>
      <c r="CE125" s="21"/>
      <c r="CF125" s="21"/>
      <c r="CG125" s="21"/>
      <c r="CH125" s="21"/>
      <c r="CI125" s="32">
        <v>428.469903375676</v>
      </c>
      <c r="CJ125" s="25">
        <v>0.515028865273869</v>
      </c>
      <c r="CK125" s="32">
        <v>4.5239882339365</v>
      </c>
      <c r="CL125" s="32">
        <v>56.2310999050024</v>
      </c>
    </row>
    <row r="126" spans="1:90">
      <c r="A126" s="16">
        <v>125</v>
      </c>
      <c r="B126" s="17">
        <v>45176</v>
      </c>
      <c r="C126" s="18">
        <v>46021</v>
      </c>
      <c r="D126" s="19" t="s">
        <v>184</v>
      </c>
      <c r="E126" s="20" t="s">
        <v>186</v>
      </c>
      <c r="F126" s="21"/>
      <c r="G126" s="21"/>
      <c r="H126" s="19" t="s">
        <v>103</v>
      </c>
      <c r="I126" s="19" t="s">
        <v>100</v>
      </c>
      <c r="J126" s="25">
        <v>0</v>
      </c>
      <c r="K126" s="25">
        <v>0.0588078851915929</v>
      </c>
      <c r="L126" s="25">
        <v>0.0226494396847289</v>
      </c>
      <c r="M126" s="25">
        <v>0.958181378689813</v>
      </c>
      <c r="N126" s="21">
        <v>0</v>
      </c>
      <c r="O126" s="21">
        <v>0</v>
      </c>
      <c r="P126" s="25">
        <v>0</v>
      </c>
      <c r="Q126" s="21">
        <v>0</v>
      </c>
      <c r="R126" s="21">
        <v>0</v>
      </c>
      <c r="S126" s="25">
        <v>2.00592070225116</v>
      </c>
      <c r="T126" s="25">
        <v>1.97684730170528</v>
      </c>
      <c r="U126" s="25">
        <v>0</v>
      </c>
      <c r="V126" s="25">
        <v>5.35361610477304</v>
      </c>
      <c r="W126" s="21">
        <v>0</v>
      </c>
      <c r="X126" s="25">
        <v>13.4277495431067</v>
      </c>
      <c r="Y126" s="25">
        <v>0</v>
      </c>
      <c r="Z126" s="25">
        <f>SUM(Table1[[#This Row],[DRI1_QTY (MT) (Lumps)]],Table1[[#This Row],[DRI2_QTY
(MT) (Fines)]])</f>
        <v>13.4277495431067</v>
      </c>
      <c r="AA126" s="25">
        <f>Table1[[#This Row],[TOT_DRI_QTY]]-Table1[[#This Row],[Sum of dir 1 + dri 2]]</f>
        <v>2.5048584828325</v>
      </c>
      <c r="AB126" s="25">
        <v>15.9326080259392</v>
      </c>
      <c r="AC126" s="25">
        <v>42.4207976725991</v>
      </c>
      <c r="AD126" s="25">
        <v>69.9218218886898</v>
      </c>
      <c r="AE126" s="25">
        <v>10.2719544924716</v>
      </c>
      <c r="AF126" s="25">
        <v>1.81056027279044</v>
      </c>
      <c r="AG126" s="25">
        <v>1.2776691824786</v>
      </c>
      <c r="AH126" s="25">
        <v>2.43902684121353</v>
      </c>
      <c r="AI126" s="25">
        <v>1704.44873660437</v>
      </c>
      <c r="AJ126" s="21">
        <v>0</v>
      </c>
      <c r="AK126" s="25">
        <v>407.255805762834</v>
      </c>
      <c r="AL126" s="25">
        <v>9210.72890685619</v>
      </c>
      <c r="AM126" s="25">
        <v>135.962338411329</v>
      </c>
      <c r="AN126" s="25">
        <v>-1</v>
      </c>
      <c r="AO126" s="25">
        <v>28.1999231329966</v>
      </c>
      <c r="AP126" s="25">
        <v>24.3097229520276</v>
      </c>
      <c r="AQ126" s="25">
        <v>54.2997074179534</v>
      </c>
      <c r="AR126" s="26">
        <v>45176.8703356481</v>
      </c>
      <c r="AS126" s="26">
        <v>45176.8919444444</v>
      </c>
      <c r="AT126" s="21">
        <v>0</v>
      </c>
      <c r="AU126" s="21">
        <v>0</v>
      </c>
      <c r="AV126" s="25">
        <v>239.319731674035</v>
      </c>
      <c r="AW126" s="25">
        <v>222.079345374811</v>
      </c>
      <c r="AX126" s="25">
        <v>238.823704383444</v>
      </c>
      <c r="AY126" s="25">
        <v>295.130410383091</v>
      </c>
      <c r="AZ126" s="21">
        <v>0</v>
      </c>
      <c r="BA126" s="21">
        <v>0</v>
      </c>
      <c r="BB126" s="21"/>
      <c r="BC126" s="21">
        <v>0</v>
      </c>
      <c r="BD126" s="21">
        <v>0</v>
      </c>
      <c r="BE126" s="29">
        <v>45176.8889351852</v>
      </c>
      <c r="BF126" s="30">
        <v>0.0863914725671668</v>
      </c>
      <c r="BG126" s="30">
        <v>0.00101566318544172</v>
      </c>
      <c r="BH126" s="30">
        <v>0.0272253304704</v>
      </c>
      <c r="BI126" s="30">
        <v>0.0162756065999243</v>
      </c>
      <c r="BJ126" s="30">
        <v>0.0711696934207023</v>
      </c>
      <c r="BK126" s="30">
        <v>0.00765233494133317</v>
      </c>
      <c r="BL126" s="30">
        <v>0.0477749180190954</v>
      </c>
      <c r="BM126" s="30">
        <v>0.0195121229157223</v>
      </c>
      <c r="BN126" s="30">
        <v>0.0029995940184669</v>
      </c>
      <c r="BO126" s="21">
        <v>0</v>
      </c>
      <c r="BP126" s="21">
        <v>0</v>
      </c>
      <c r="BQ126" s="25">
        <v>0.092397098069917</v>
      </c>
      <c r="BR126" s="25">
        <v>0.093426087726587</v>
      </c>
      <c r="BS126" s="32">
        <v>108.955151829375</v>
      </c>
      <c r="BT126" s="25">
        <v>1</v>
      </c>
      <c r="BU126" s="25">
        <v>6.30505680474234</v>
      </c>
      <c r="BV126" s="25">
        <v>0.661564187883421</v>
      </c>
      <c r="BW126" s="21">
        <v>0</v>
      </c>
      <c r="BX126" s="25">
        <v>878.473012499766</v>
      </c>
      <c r="BY126" s="25">
        <v>755.406305648736</v>
      </c>
      <c r="BZ126" s="25">
        <v>676.361663228854</v>
      </c>
      <c r="CA126" s="21">
        <v>0</v>
      </c>
      <c r="CB126" s="21">
        <v>0</v>
      </c>
      <c r="CC126" s="21">
        <v>0</v>
      </c>
      <c r="CD126" s="26">
        <v>45176.8538078704</v>
      </c>
      <c r="CE126" s="21"/>
      <c r="CF126" s="21"/>
      <c r="CG126" s="21"/>
      <c r="CH126" s="21"/>
      <c r="CI126" s="32">
        <v>281.055121581861</v>
      </c>
      <c r="CJ126" s="25">
        <v>0</v>
      </c>
      <c r="CK126" s="32">
        <v>4.85418180225647</v>
      </c>
      <c r="CL126" s="32">
        <v>56.7756266741672</v>
      </c>
    </row>
    <row r="127" spans="1:90">
      <c r="A127" s="16">
        <v>126</v>
      </c>
      <c r="B127" s="17">
        <v>45176</v>
      </c>
      <c r="C127" s="18">
        <v>45252.6102024365</v>
      </c>
      <c r="D127" s="19" t="s">
        <v>187</v>
      </c>
      <c r="E127" s="20" t="s">
        <v>188</v>
      </c>
      <c r="F127" s="21"/>
      <c r="G127" s="21"/>
      <c r="H127" s="19" t="s">
        <v>103</v>
      </c>
      <c r="I127" s="19" t="s">
        <v>100</v>
      </c>
      <c r="J127" s="25">
        <v>0</v>
      </c>
      <c r="K127" s="25">
        <v>0.0315315472191066</v>
      </c>
      <c r="L127" s="25">
        <v>0.0105468207054978</v>
      </c>
      <c r="M127" s="25">
        <v>1.0931357806835</v>
      </c>
      <c r="N127" s="21">
        <v>0</v>
      </c>
      <c r="O127" s="21">
        <v>0</v>
      </c>
      <c r="P127" s="25">
        <v>0</v>
      </c>
      <c r="Q127" s="21">
        <v>0</v>
      </c>
      <c r="R127" s="21">
        <v>0</v>
      </c>
      <c r="S127" s="25">
        <v>2.02385330803718</v>
      </c>
      <c r="T127" s="25">
        <v>2.02883099908929</v>
      </c>
      <c r="U127" s="25">
        <v>0</v>
      </c>
      <c r="V127" s="25">
        <v>5</v>
      </c>
      <c r="W127" s="21">
        <v>0</v>
      </c>
      <c r="X127" s="25">
        <v>9.17591636585147</v>
      </c>
      <c r="Y127" s="25">
        <v>0</v>
      </c>
      <c r="Z127" s="25">
        <f>SUM(Table1[[#This Row],[DRI1_QTY (MT) (Lumps)]],Table1[[#This Row],[DRI2_QTY
(MT) (Fines)]])</f>
        <v>9.17591636585147</v>
      </c>
      <c r="AA127" s="25">
        <f>Table1[[#This Row],[TOT_DRI_QTY]]-Table1[[#This Row],[Sum of dir 1 + dri 2]]</f>
        <v>-0.225164683367801</v>
      </c>
      <c r="AB127" s="25">
        <v>8.95075168248367</v>
      </c>
      <c r="AC127" s="25">
        <v>38.2061768984772</v>
      </c>
      <c r="AD127" s="25">
        <v>52.5708590003998</v>
      </c>
      <c r="AE127" s="25">
        <v>9.10788102191664</v>
      </c>
      <c r="AF127" s="25">
        <v>1.08553298688619</v>
      </c>
      <c r="AG127" s="25">
        <v>1.38842924750445</v>
      </c>
      <c r="AH127" s="25">
        <v>2.47064880016907</v>
      </c>
      <c r="AI127" s="25">
        <v>1605.72974777996</v>
      </c>
      <c r="AJ127" s="21">
        <v>0</v>
      </c>
      <c r="AK127" s="25">
        <v>506.106312087428</v>
      </c>
      <c r="AL127" s="25">
        <v>6680.40943442254</v>
      </c>
      <c r="AM127" s="25">
        <v>124.652834647942</v>
      </c>
      <c r="AN127" s="25">
        <v>-0.953290332127674</v>
      </c>
      <c r="AO127" s="25">
        <v>36.4190804756405</v>
      </c>
      <c r="AP127" s="25">
        <v>10.3500473400546</v>
      </c>
      <c r="AQ127" s="25">
        <v>42.7766269320939</v>
      </c>
      <c r="AR127" s="26">
        <v>45176.8992592593</v>
      </c>
      <c r="AS127" s="26">
        <v>45176.9214351852</v>
      </c>
      <c r="AT127" s="21">
        <v>0</v>
      </c>
      <c r="AU127" s="21">
        <v>0</v>
      </c>
      <c r="AV127" s="25">
        <v>256.848020278627</v>
      </c>
      <c r="AW127" s="25">
        <v>238.100936592644</v>
      </c>
      <c r="AX127" s="25">
        <v>243.322687652365</v>
      </c>
      <c r="AY127" s="25">
        <v>295.159597848106</v>
      </c>
      <c r="AZ127" s="21">
        <v>0</v>
      </c>
      <c r="BA127" s="21">
        <v>0</v>
      </c>
      <c r="BB127" s="21"/>
      <c r="BC127" s="21">
        <v>0</v>
      </c>
      <c r="BD127" s="21">
        <v>0</v>
      </c>
      <c r="BE127" s="29">
        <v>45176.9183217593</v>
      </c>
      <c r="BF127" s="30">
        <v>0.18823611642796</v>
      </c>
      <c r="BG127" s="30">
        <v>0.00142220359252854</v>
      </c>
      <c r="BH127" s="30">
        <v>0.0247949365043398</v>
      </c>
      <c r="BI127" s="30">
        <v>0.0167731000393573</v>
      </c>
      <c r="BJ127" s="30">
        <v>0.0626187673032088</v>
      </c>
      <c r="BK127" s="30">
        <v>0.0063776215615736</v>
      </c>
      <c r="BL127" s="30">
        <v>0.0994423639479279</v>
      </c>
      <c r="BM127" s="30">
        <v>0.0222322119723141</v>
      </c>
      <c r="BN127" s="30">
        <v>0.00303610492519089</v>
      </c>
      <c r="BO127" s="21">
        <v>0</v>
      </c>
      <c r="BP127" s="21">
        <v>0</v>
      </c>
      <c r="BQ127" s="25">
        <v>0.21027739725604</v>
      </c>
      <c r="BR127" s="25">
        <v>0.200165167686729</v>
      </c>
      <c r="BS127" s="32">
        <v>137.051755494002</v>
      </c>
      <c r="BT127" s="25">
        <v>1.00063657395736</v>
      </c>
      <c r="BU127" s="25">
        <v>6.99749459605544</v>
      </c>
      <c r="BV127" s="25">
        <v>1.15671558225746</v>
      </c>
      <c r="BW127" s="21">
        <v>0</v>
      </c>
      <c r="BX127" s="25">
        <v>764.951592862291</v>
      </c>
      <c r="BY127" s="25">
        <v>637.261280049471</v>
      </c>
      <c r="BZ127" s="25">
        <v>182.599649876391</v>
      </c>
      <c r="CA127" s="21">
        <v>0</v>
      </c>
      <c r="CB127" s="21">
        <v>0</v>
      </c>
      <c r="CC127" s="21">
        <v>0</v>
      </c>
      <c r="CD127" s="26">
        <v>45176.8919444444</v>
      </c>
      <c r="CE127" s="21"/>
      <c r="CF127" s="21"/>
      <c r="CG127" s="21"/>
      <c r="CH127" s="21"/>
      <c r="CI127" s="32">
        <v>485.256534963924</v>
      </c>
      <c r="CJ127" s="25">
        <v>0</v>
      </c>
      <c r="CK127" s="32">
        <v>4.61620271958732</v>
      </c>
      <c r="CL127" s="32">
        <v>47.7135286565066</v>
      </c>
    </row>
    <row r="128" spans="1:90">
      <c r="A128" s="16">
        <v>127</v>
      </c>
      <c r="B128" s="17">
        <v>45176</v>
      </c>
      <c r="C128" s="18">
        <v>45815.14021797</v>
      </c>
      <c r="D128" s="19" t="s">
        <v>158</v>
      </c>
      <c r="E128" s="20" t="s">
        <v>189</v>
      </c>
      <c r="F128" s="21"/>
      <c r="G128" s="21"/>
      <c r="H128" s="19" t="s">
        <v>92</v>
      </c>
      <c r="I128" s="19" t="s">
        <v>93</v>
      </c>
      <c r="J128" s="25">
        <v>0</v>
      </c>
      <c r="K128" s="25">
        <v>0.117529691587429</v>
      </c>
      <c r="L128" s="25">
        <v>0.0490946787844267</v>
      </c>
      <c r="M128" s="25">
        <v>1.04209130232882</v>
      </c>
      <c r="N128" s="21">
        <v>0</v>
      </c>
      <c r="O128" s="21">
        <v>0</v>
      </c>
      <c r="P128" s="25">
        <v>0</v>
      </c>
      <c r="Q128" s="21">
        <v>0</v>
      </c>
      <c r="R128" s="21">
        <v>0</v>
      </c>
      <c r="S128" s="25">
        <v>1.91643068661624</v>
      </c>
      <c r="T128" s="25">
        <v>1.92472349050762</v>
      </c>
      <c r="U128" s="25">
        <v>0</v>
      </c>
      <c r="V128" s="25">
        <v>5</v>
      </c>
      <c r="W128" s="21">
        <v>0</v>
      </c>
      <c r="X128" s="25">
        <v>8.56073002646806</v>
      </c>
      <c r="Y128" s="25">
        <v>4.83701230156681</v>
      </c>
      <c r="Z128" s="25">
        <f>SUM(Table1[[#This Row],[DRI1_QTY (MT) (Lumps)]],Table1[[#This Row],[DRI2_QTY
(MT) (Fines)]])</f>
        <v>13.3977423280349</v>
      </c>
      <c r="AA128" s="25">
        <f>Table1[[#This Row],[TOT_DRI_QTY]]-Table1[[#This Row],[Sum of dir 1 + dri 2]]</f>
        <v>0.0521982840811308</v>
      </c>
      <c r="AB128" s="25">
        <v>13.449940612116</v>
      </c>
      <c r="AC128" s="25">
        <v>43.2087286035277</v>
      </c>
      <c r="AD128" s="25">
        <v>59.3572962069217</v>
      </c>
      <c r="AE128" s="25">
        <v>10.121532864379</v>
      </c>
      <c r="AF128" s="25">
        <v>1.24684689118273</v>
      </c>
      <c r="AG128" s="25">
        <v>1.76798540109783</v>
      </c>
      <c r="AH128" s="25">
        <v>1.78048949370895</v>
      </c>
      <c r="AI128" s="25">
        <v>1622.48201097141</v>
      </c>
      <c r="AJ128" s="21">
        <v>0</v>
      </c>
      <c r="AK128" s="25">
        <v>619.575724213716</v>
      </c>
      <c r="AL128" s="25">
        <v>8584.85660007022</v>
      </c>
      <c r="AM128" s="25">
        <v>130.27182963631</v>
      </c>
      <c r="AN128" s="25">
        <v>-0.943298573817267</v>
      </c>
      <c r="AO128" s="25">
        <v>35.0572201516111</v>
      </c>
      <c r="AP128" s="25">
        <v>16.0261278767583</v>
      </c>
      <c r="AQ128" s="25">
        <v>54.4444252408593</v>
      </c>
      <c r="AR128" s="26">
        <v>45176.9327777778</v>
      </c>
      <c r="AS128" s="26">
        <v>45176.9585300926</v>
      </c>
      <c r="AT128" s="21">
        <v>0</v>
      </c>
      <c r="AU128" s="21">
        <v>0</v>
      </c>
      <c r="AV128" s="25">
        <v>246.262021027577</v>
      </c>
      <c r="AW128" s="25">
        <v>245.495060848434</v>
      </c>
      <c r="AX128" s="25">
        <v>244.086367956295</v>
      </c>
      <c r="AY128" s="25">
        <v>295.727257128365</v>
      </c>
      <c r="AZ128" s="21">
        <v>0</v>
      </c>
      <c r="BA128" s="21">
        <v>0</v>
      </c>
      <c r="BB128" s="21"/>
      <c r="BC128" s="21">
        <v>0</v>
      </c>
      <c r="BD128" s="21">
        <v>0</v>
      </c>
      <c r="BE128" s="29">
        <v>45176.9523032407</v>
      </c>
      <c r="BF128" s="30">
        <v>0.121825666721566</v>
      </c>
      <c r="BG128" s="30">
        <v>0.00246294951000149</v>
      </c>
      <c r="BH128" s="30">
        <v>0.0140216236164141</v>
      </c>
      <c r="BI128" s="30">
        <v>0.014922280321319</v>
      </c>
      <c r="BJ128" s="30">
        <v>0.0875393534263075</v>
      </c>
      <c r="BK128" s="30">
        <v>0.00627796630930586</v>
      </c>
      <c r="BL128" s="30">
        <v>0.0873371275573627</v>
      </c>
      <c r="BM128" s="30">
        <v>0.0176738204041768</v>
      </c>
      <c r="BN128" s="30">
        <v>0.00319159164726421</v>
      </c>
      <c r="BO128" s="21">
        <v>0</v>
      </c>
      <c r="BP128" s="21">
        <v>0</v>
      </c>
      <c r="BQ128" s="25">
        <v>0.13551233664842</v>
      </c>
      <c r="BR128" s="25">
        <v>0.127981044467815</v>
      </c>
      <c r="BS128" s="32">
        <v>113.844817139254</v>
      </c>
      <c r="BT128" s="25">
        <v>1.05396802703571</v>
      </c>
      <c r="BU128" s="25">
        <v>4.92522330154707</v>
      </c>
      <c r="BV128" s="25">
        <v>0.838041725524736</v>
      </c>
      <c r="BW128" s="21">
        <v>0</v>
      </c>
      <c r="BX128" s="25">
        <v>835.629605145169</v>
      </c>
      <c r="BY128" s="25">
        <v>854.479832230927</v>
      </c>
      <c r="BZ128" s="25">
        <v>402.026862689165</v>
      </c>
      <c r="CA128" s="21">
        <v>0</v>
      </c>
      <c r="CB128" s="21">
        <v>0</v>
      </c>
      <c r="CC128" s="21">
        <v>0</v>
      </c>
      <c r="CD128" s="26">
        <v>45176.9214351852</v>
      </c>
      <c r="CE128" s="21"/>
      <c r="CF128" s="21"/>
      <c r="CG128" s="21"/>
      <c r="CH128" s="21"/>
      <c r="CI128" s="32">
        <v>277.469154572599</v>
      </c>
      <c r="CJ128" s="25">
        <v>0</v>
      </c>
      <c r="CK128" s="32">
        <v>4.26902653003946</v>
      </c>
      <c r="CL128" s="32">
        <v>58.3293887159532</v>
      </c>
    </row>
    <row r="129" spans="1:90">
      <c r="A129" s="16">
        <v>128</v>
      </c>
      <c r="B129" s="17">
        <v>45176</v>
      </c>
      <c r="C129" s="18">
        <v>43916</v>
      </c>
      <c r="D129" s="19" t="s">
        <v>158</v>
      </c>
      <c r="E129" s="20" t="s">
        <v>146</v>
      </c>
      <c r="F129" s="21"/>
      <c r="G129" s="21"/>
      <c r="H129" s="19" t="s">
        <v>92</v>
      </c>
      <c r="I129" s="19" t="s">
        <v>93</v>
      </c>
      <c r="J129" s="25">
        <v>0</v>
      </c>
      <c r="K129" s="25">
        <v>0.0524986622149119</v>
      </c>
      <c r="L129" s="25">
        <v>0.047481119238504</v>
      </c>
      <c r="M129" s="25">
        <v>1.09290399129767</v>
      </c>
      <c r="N129" s="21">
        <v>0</v>
      </c>
      <c r="O129" s="21">
        <v>0</v>
      </c>
      <c r="P129" s="25">
        <v>0</v>
      </c>
      <c r="Q129" s="21">
        <v>0</v>
      </c>
      <c r="R129" s="21">
        <v>0</v>
      </c>
      <c r="S129" s="25">
        <v>2.00503811433169</v>
      </c>
      <c r="T129" s="25">
        <v>1.88583193688331</v>
      </c>
      <c r="U129" s="25">
        <v>0</v>
      </c>
      <c r="V129" s="25">
        <v>5.00118358610365</v>
      </c>
      <c r="W129" s="21">
        <v>0</v>
      </c>
      <c r="X129" s="25">
        <v>10.9454004930312</v>
      </c>
      <c r="Y129" s="25">
        <v>4.96951013761332</v>
      </c>
      <c r="Z129" s="25">
        <f>SUM(Table1[[#This Row],[DRI1_QTY (MT) (Lumps)]],Table1[[#This Row],[DRI2_QTY
(MT) (Fines)]])</f>
        <v>15.9149106306445</v>
      </c>
      <c r="AA129" s="25">
        <f>Table1[[#This Row],[TOT_DRI_QTY]]-Table1[[#This Row],[Sum of dir 1 + dri 2]]</f>
        <v>-0.220950644226921</v>
      </c>
      <c r="AB129" s="25">
        <v>15.6939599864176</v>
      </c>
      <c r="AC129" s="25">
        <v>43.2918195787463</v>
      </c>
      <c r="AD129" s="25">
        <v>69.5283665060439</v>
      </c>
      <c r="AE129" s="25">
        <v>10.3073445291325</v>
      </c>
      <c r="AF129" s="25">
        <v>1.16537508841735</v>
      </c>
      <c r="AG129" s="25">
        <v>1.67169419560518</v>
      </c>
      <c r="AH129" s="25">
        <v>2.33878967113715</v>
      </c>
      <c r="AI129" s="25">
        <v>1765.01018693326</v>
      </c>
      <c r="AJ129" s="21">
        <v>0</v>
      </c>
      <c r="AK129" s="25">
        <v>490.479853284112</v>
      </c>
      <c r="AL129" s="25">
        <v>6987.88476570762</v>
      </c>
      <c r="AM129" s="25">
        <v>105.181809515615</v>
      </c>
      <c r="AN129" s="25">
        <v>-0.991911907973442</v>
      </c>
      <c r="AO129" s="25">
        <v>29.6374599201556</v>
      </c>
      <c r="AP129" s="25">
        <v>10.8393920812503</v>
      </c>
      <c r="AQ129" s="25">
        <v>42.8011430500669</v>
      </c>
      <c r="AR129" s="26">
        <v>45176.9653819444</v>
      </c>
      <c r="AS129" s="26">
        <v>45176.9877314815</v>
      </c>
      <c r="AT129" s="21">
        <v>0</v>
      </c>
      <c r="AU129" s="21">
        <v>0</v>
      </c>
      <c r="AV129" s="25">
        <v>237.830936781691</v>
      </c>
      <c r="AW129" s="25">
        <v>231.849758289513</v>
      </c>
      <c r="AX129" s="25">
        <v>249.816212961048</v>
      </c>
      <c r="AY129" s="25">
        <v>284.499563187002</v>
      </c>
      <c r="AZ129" s="21">
        <v>0</v>
      </c>
      <c r="BA129" s="21">
        <v>0</v>
      </c>
      <c r="BB129" s="21"/>
      <c r="BC129" s="21">
        <v>0</v>
      </c>
      <c r="BD129" s="21">
        <v>0</v>
      </c>
      <c r="BE129" s="29">
        <v>45176.9860648148</v>
      </c>
      <c r="BF129" s="30">
        <v>0.053883837804455</v>
      </c>
      <c r="BG129" s="30">
        <v>0.00119689975983548</v>
      </c>
      <c r="BH129" s="30">
        <v>0.0145947048311855</v>
      </c>
      <c r="BI129" s="30">
        <v>0.0166248471336544</v>
      </c>
      <c r="BJ129" s="30">
        <v>0.0818310594440297</v>
      </c>
      <c r="BK129" s="30">
        <v>0.00658805132149803</v>
      </c>
      <c r="BL129" s="30">
        <v>0.0415928835935797</v>
      </c>
      <c r="BM129" s="30">
        <v>0.0186528454452892</v>
      </c>
      <c r="BN129" s="30">
        <v>0.0030437094335545</v>
      </c>
      <c r="BO129" s="21">
        <v>0</v>
      </c>
      <c r="BP129" s="21">
        <v>0</v>
      </c>
      <c r="BQ129" s="25">
        <v>0.0480115045887378</v>
      </c>
      <c r="BR129" s="25">
        <v>0.0489100428410414</v>
      </c>
      <c r="BS129" s="32">
        <v>109.121931827428</v>
      </c>
      <c r="BT129" s="25">
        <v>1</v>
      </c>
      <c r="BU129" s="25">
        <v>5.38641720268963</v>
      </c>
      <c r="BV129" s="25">
        <v>1.13929088591866</v>
      </c>
      <c r="BW129" s="21">
        <v>0</v>
      </c>
      <c r="BX129" s="25">
        <v>770.960305528327</v>
      </c>
      <c r="BY129" s="25">
        <v>680.137774239082</v>
      </c>
      <c r="BZ129" s="25">
        <v>501.933525903813</v>
      </c>
      <c r="CA129" s="21">
        <v>0</v>
      </c>
      <c r="CB129" s="21">
        <v>0</v>
      </c>
      <c r="CC129" s="21">
        <v>0</v>
      </c>
      <c r="CD129" s="26">
        <v>45176.9585300926</v>
      </c>
      <c r="CE129" s="21"/>
      <c r="CF129" s="21"/>
      <c r="CG129" s="21"/>
      <c r="CH129" s="21"/>
      <c r="CI129" s="32">
        <v>177.822877559277</v>
      </c>
      <c r="CJ129" s="25">
        <v>0</v>
      </c>
      <c r="CK129" s="32">
        <v>4.63597072689466</v>
      </c>
      <c r="CL129" s="32">
        <v>57.6593904670864</v>
      </c>
    </row>
    <row r="130" spans="1:90">
      <c r="A130" s="16">
        <v>129</v>
      </c>
      <c r="B130" s="17">
        <v>45177</v>
      </c>
      <c r="C130" s="18">
        <v>46021</v>
      </c>
      <c r="D130" s="19" t="s">
        <v>158</v>
      </c>
      <c r="E130" s="20" t="s">
        <v>190</v>
      </c>
      <c r="F130" s="21"/>
      <c r="G130" s="21"/>
      <c r="H130" s="19" t="s">
        <v>92</v>
      </c>
      <c r="I130" s="19" t="s">
        <v>93</v>
      </c>
      <c r="J130" s="25">
        <v>0</v>
      </c>
      <c r="K130" s="25">
        <v>0.0945693287094844</v>
      </c>
      <c r="L130" s="25">
        <v>0.0285181461803786</v>
      </c>
      <c r="M130" s="25">
        <v>0.934383958727306</v>
      </c>
      <c r="N130" s="21">
        <v>0</v>
      </c>
      <c r="O130" s="21">
        <v>0</v>
      </c>
      <c r="P130" s="25">
        <v>0</v>
      </c>
      <c r="Q130" s="21">
        <v>0</v>
      </c>
      <c r="R130" s="21">
        <v>0</v>
      </c>
      <c r="S130" s="25">
        <v>1.94478364375586</v>
      </c>
      <c r="T130" s="25">
        <v>1.82267610467208</v>
      </c>
      <c r="U130" s="25">
        <v>0</v>
      </c>
      <c r="V130" s="25">
        <v>5</v>
      </c>
      <c r="W130" s="21">
        <v>0</v>
      </c>
      <c r="X130" s="25">
        <v>9.06478149231028</v>
      </c>
      <c r="Y130" s="25">
        <v>5.43351147979198</v>
      </c>
      <c r="Z130" s="25">
        <f>SUM(Table1[[#This Row],[DRI1_QTY (MT) (Lumps)]],Table1[[#This Row],[DRI2_QTY
(MT) (Fines)]])</f>
        <v>14.4982929721023</v>
      </c>
      <c r="AA130" s="25">
        <f>Table1[[#This Row],[TOT_DRI_QTY]]-Table1[[#This Row],[Sum of dir 1 + dri 2]]</f>
        <v>1.24863316261264</v>
      </c>
      <c r="AB130" s="25">
        <v>15.7469261347149</v>
      </c>
      <c r="AC130" s="25">
        <v>42.0637975734346</v>
      </c>
      <c r="AD130" s="25">
        <v>63.4241512012657</v>
      </c>
      <c r="AE130" s="25">
        <v>9.58960053896575</v>
      </c>
      <c r="AF130" s="25">
        <v>1.37303319615788</v>
      </c>
      <c r="AG130" s="25">
        <v>1.48225686593613</v>
      </c>
      <c r="AH130" s="25">
        <v>1.79397265047689</v>
      </c>
      <c r="AI130" s="25">
        <v>1699.51044690267</v>
      </c>
      <c r="AJ130" s="21">
        <v>0</v>
      </c>
      <c r="AK130" s="25">
        <v>429.603273469958</v>
      </c>
      <c r="AL130" s="25">
        <v>8708.40271452688</v>
      </c>
      <c r="AM130" s="25">
        <v>146.455249780874</v>
      </c>
      <c r="AN130" s="25">
        <v>-1</v>
      </c>
      <c r="AO130" s="25">
        <v>30.0781381914695</v>
      </c>
      <c r="AP130" s="25">
        <v>35.9881161630603</v>
      </c>
      <c r="AQ130" s="25">
        <v>72.6606502695291</v>
      </c>
      <c r="AR130" s="26">
        <v>45177.0117013889</v>
      </c>
      <c r="AS130" s="26">
        <v>45177.0333564815</v>
      </c>
      <c r="AT130" s="21">
        <v>0</v>
      </c>
      <c r="AU130" s="21">
        <v>0</v>
      </c>
      <c r="AV130" s="25">
        <v>246.170574717723</v>
      </c>
      <c r="AW130" s="25">
        <v>255.500125828727</v>
      </c>
      <c r="AX130" s="25">
        <v>241.92497163077</v>
      </c>
      <c r="AY130" s="25">
        <v>286.794927387427</v>
      </c>
      <c r="AZ130" s="21">
        <v>0</v>
      </c>
      <c r="BA130" s="21">
        <v>0</v>
      </c>
      <c r="BB130" s="21"/>
      <c r="BC130" s="21">
        <v>0</v>
      </c>
      <c r="BD130" s="21">
        <v>0</v>
      </c>
      <c r="BE130" s="29">
        <v>45177.0285300926</v>
      </c>
      <c r="BF130" s="30">
        <v>0.126200624477591</v>
      </c>
      <c r="BG130" s="30">
        <v>0.00102407572800381</v>
      </c>
      <c r="BH130" s="30">
        <v>0.0175395609334585</v>
      </c>
      <c r="BI130" s="30">
        <v>0.0139315021915905</v>
      </c>
      <c r="BJ130" s="30">
        <v>0.0823393399190112</v>
      </c>
      <c r="BK130" s="30">
        <v>0.00707050311915724</v>
      </c>
      <c r="BL130" s="30">
        <v>0.0638761728443844</v>
      </c>
      <c r="BM130" s="30">
        <v>0.0254512222877477</v>
      </c>
      <c r="BN130" s="30">
        <v>0.00319309201000333</v>
      </c>
      <c r="BO130" s="21">
        <v>0</v>
      </c>
      <c r="BP130" s="21">
        <v>0</v>
      </c>
      <c r="BQ130" s="25">
        <v>0.133893317979581</v>
      </c>
      <c r="BR130" s="25">
        <v>0.129434025260477</v>
      </c>
      <c r="BS130" s="32">
        <v>89.5923080443093</v>
      </c>
      <c r="BT130" s="25">
        <v>1.05774269359437</v>
      </c>
      <c r="BU130" s="25">
        <v>6.04858444843863</v>
      </c>
      <c r="BV130" s="25">
        <v>0.572769008631957</v>
      </c>
      <c r="BW130" s="21">
        <v>0</v>
      </c>
      <c r="BX130" s="25">
        <v>856.303019326782</v>
      </c>
      <c r="BY130" s="25">
        <v>882.08794573715</v>
      </c>
      <c r="BZ130" s="25">
        <v>637.495766151288</v>
      </c>
      <c r="CA130" s="21">
        <v>0</v>
      </c>
      <c r="CB130" s="21">
        <v>0</v>
      </c>
      <c r="CC130" s="21">
        <v>0</v>
      </c>
      <c r="CD130" s="26">
        <v>45176.9877314815</v>
      </c>
      <c r="CE130" s="21"/>
      <c r="CF130" s="21"/>
      <c r="CG130" s="21"/>
      <c r="CH130" s="21"/>
      <c r="CI130" s="32">
        <v>246.036329791584</v>
      </c>
      <c r="CJ130" s="25">
        <v>0</v>
      </c>
      <c r="CK130" s="32">
        <v>4.6558313295727</v>
      </c>
      <c r="CL130" s="32">
        <v>59.32754289272</v>
      </c>
    </row>
    <row r="131" spans="1:90">
      <c r="A131" s="16">
        <v>130</v>
      </c>
      <c r="B131" s="17">
        <v>45177</v>
      </c>
      <c r="C131" s="18">
        <v>46021</v>
      </c>
      <c r="D131" s="19" t="s">
        <v>191</v>
      </c>
      <c r="E131" s="20" t="s">
        <v>192</v>
      </c>
      <c r="F131" s="21"/>
      <c r="G131" s="21"/>
      <c r="H131" s="19" t="s">
        <v>92</v>
      </c>
      <c r="I131" s="19" t="s">
        <v>93</v>
      </c>
      <c r="J131" s="25">
        <v>0</v>
      </c>
      <c r="K131" s="25">
        <v>0.0356755508629426</v>
      </c>
      <c r="L131" s="25">
        <v>0.0520051482396209</v>
      </c>
      <c r="M131" s="25">
        <v>0.942756340258877</v>
      </c>
      <c r="N131" s="21">
        <v>0</v>
      </c>
      <c r="O131" s="21">
        <v>0</v>
      </c>
      <c r="P131" s="25">
        <v>0</v>
      </c>
      <c r="Q131" s="21">
        <v>0</v>
      </c>
      <c r="R131" s="21">
        <v>0</v>
      </c>
      <c r="S131" s="25">
        <v>2.06247537817321</v>
      </c>
      <c r="T131" s="25">
        <v>1.95679673061402</v>
      </c>
      <c r="U131" s="25">
        <v>0</v>
      </c>
      <c r="V131" s="25">
        <v>5</v>
      </c>
      <c r="W131" s="21">
        <v>0</v>
      </c>
      <c r="X131" s="25">
        <v>12.1647656969191</v>
      </c>
      <c r="Y131" s="25">
        <v>3.05839548152532</v>
      </c>
      <c r="Z131" s="25">
        <f>SUM(Table1[[#This Row],[DRI1_QTY (MT) (Lumps)]],Table1[[#This Row],[DRI2_QTY
(MT) (Fines)]])</f>
        <v>15.2231611784444</v>
      </c>
      <c r="AA131" s="25">
        <f>Table1[[#This Row],[TOT_DRI_QTY]]-Table1[[#This Row],[Sum of dir 1 + dri 2]]</f>
        <v>-0.73645489818292</v>
      </c>
      <c r="AB131" s="25">
        <v>14.4867062802615</v>
      </c>
      <c r="AC131" s="25">
        <v>43.572002648187</v>
      </c>
      <c r="AD131" s="25">
        <v>65.5756499828674</v>
      </c>
      <c r="AE131" s="25">
        <v>10.0369430120438</v>
      </c>
      <c r="AF131" s="25">
        <v>1.14639561644176</v>
      </c>
      <c r="AG131" s="25">
        <v>2.80097937166685</v>
      </c>
      <c r="AH131" s="25">
        <v>2.24344165724968</v>
      </c>
      <c r="AI131" s="25">
        <v>1670.71031215968</v>
      </c>
      <c r="AJ131" s="21">
        <v>0</v>
      </c>
      <c r="AK131" s="25">
        <v>407.800351573575</v>
      </c>
      <c r="AL131" s="25">
        <v>9629.07763117127</v>
      </c>
      <c r="AM131" s="25">
        <v>159.487361269968</v>
      </c>
      <c r="AN131" s="25">
        <v>-1</v>
      </c>
      <c r="AO131" s="25">
        <v>41.565541777947</v>
      </c>
      <c r="AP131" s="25">
        <v>13.7999972530361</v>
      </c>
      <c r="AQ131" s="25">
        <v>57.4115302144503</v>
      </c>
      <c r="AR131" s="26">
        <v>45177.0432638889</v>
      </c>
      <c r="AS131" s="26">
        <v>45177.073599537</v>
      </c>
      <c r="AT131" s="21">
        <v>0</v>
      </c>
      <c r="AU131" s="21">
        <v>0</v>
      </c>
      <c r="AV131" s="25">
        <v>240.554733145665</v>
      </c>
      <c r="AW131" s="25">
        <v>236.996312627215</v>
      </c>
      <c r="AX131" s="25">
        <v>248.560513690386</v>
      </c>
      <c r="AY131" s="25">
        <v>294.90673826177</v>
      </c>
      <c r="AZ131" s="21">
        <v>0</v>
      </c>
      <c r="BA131" s="21">
        <v>0</v>
      </c>
      <c r="BB131" s="21"/>
      <c r="BC131" s="21">
        <v>0</v>
      </c>
      <c r="BD131" s="21">
        <v>0</v>
      </c>
      <c r="BE131" s="29">
        <v>45177.071099537</v>
      </c>
      <c r="BF131" s="30">
        <v>0.101951302826174</v>
      </c>
      <c r="BG131" s="30">
        <v>0.0014705546597191</v>
      </c>
      <c r="BH131" s="30">
        <v>0.0132483151196654</v>
      </c>
      <c r="BI131" s="30">
        <v>0.00844222261682202</v>
      </c>
      <c r="BJ131" s="30">
        <v>0.0787886237516743</v>
      </c>
      <c r="BK131" s="30">
        <v>0.0058626082084757</v>
      </c>
      <c r="BL131" s="30">
        <v>0.0291307036513923</v>
      </c>
      <c r="BM131" s="30">
        <v>0.0167611244644622</v>
      </c>
      <c r="BN131" s="30">
        <v>0.00345993858990785</v>
      </c>
      <c r="BO131" s="21">
        <v>0</v>
      </c>
      <c r="BP131" s="21">
        <v>0</v>
      </c>
      <c r="BQ131" s="25">
        <v>0.122010505718789</v>
      </c>
      <c r="BR131" s="25">
        <v>0.0986405270627497</v>
      </c>
      <c r="BS131" s="32">
        <v>110.576874227223</v>
      </c>
      <c r="BT131" s="25">
        <v>1.0302799943833</v>
      </c>
      <c r="BU131" s="25">
        <v>5.67674763743277</v>
      </c>
      <c r="BV131" s="25">
        <v>1.00629645980248</v>
      </c>
      <c r="BW131" s="21">
        <v>0</v>
      </c>
      <c r="BX131" s="25">
        <v>961.199468307204</v>
      </c>
      <c r="BY131" s="25">
        <v>832.624854925703</v>
      </c>
      <c r="BZ131" s="25">
        <v>627.699295187642</v>
      </c>
      <c r="CA131" s="21">
        <v>0</v>
      </c>
      <c r="CB131" s="21">
        <v>0</v>
      </c>
      <c r="CC131" s="21">
        <v>0</v>
      </c>
      <c r="CD131" s="26">
        <v>45177.0333564815</v>
      </c>
      <c r="CE131" s="21"/>
      <c r="CF131" s="21"/>
      <c r="CG131" s="21"/>
      <c r="CH131" s="21"/>
      <c r="CI131" s="32">
        <v>223.872006928088</v>
      </c>
      <c r="CJ131" s="25">
        <v>0</v>
      </c>
      <c r="CK131" s="32">
        <v>4.9131</v>
      </c>
      <c r="CL131" s="32">
        <v>48.9226904858219</v>
      </c>
    </row>
    <row r="132" spans="1:90">
      <c r="A132" s="16">
        <v>131</v>
      </c>
      <c r="B132" s="17">
        <v>45177</v>
      </c>
      <c r="C132" s="18">
        <v>46021</v>
      </c>
      <c r="D132" s="19" t="s">
        <v>191</v>
      </c>
      <c r="E132" s="20" t="s">
        <v>193</v>
      </c>
      <c r="F132" s="21"/>
      <c r="G132" s="21"/>
      <c r="H132" s="19" t="s">
        <v>92</v>
      </c>
      <c r="I132" s="19" t="s">
        <v>93</v>
      </c>
      <c r="J132" s="25">
        <v>0</v>
      </c>
      <c r="K132" s="25">
        <v>0.0512330832875097</v>
      </c>
      <c r="L132" s="25">
        <v>0.0628024835470425</v>
      </c>
      <c r="M132" s="25">
        <v>0.974122515147907</v>
      </c>
      <c r="N132" s="21">
        <v>0</v>
      </c>
      <c r="O132" s="21">
        <v>0</v>
      </c>
      <c r="P132" s="25">
        <v>0</v>
      </c>
      <c r="Q132" s="21">
        <v>0</v>
      </c>
      <c r="R132" s="21">
        <v>0</v>
      </c>
      <c r="S132" s="25">
        <v>2.17930802411299</v>
      </c>
      <c r="T132" s="25">
        <v>2.05961723967159</v>
      </c>
      <c r="U132" s="25">
        <v>0</v>
      </c>
      <c r="V132" s="25">
        <v>5.16085172005535</v>
      </c>
      <c r="W132" s="21">
        <v>0</v>
      </c>
      <c r="X132" s="25">
        <v>12.2585070501054</v>
      </c>
      <c r="Y132" s="25">
        <v>0</v>
      </c>
      <c r="Z132" s="25">
        <f>SUM(Table1[[#This Row],[DRI1_QTY (MT) (Lumps)]],Table1[[#This Row],[DRI2_QTY
(MT) (Fines)]])</f>
        <v>12.2585070501054</v>
      </c>
      <c r="AA132" s="25">
        <f>Table1[[#This Row],[TOT_DRI_QTY]]-Table1[[#This Row],[Sum of dir 1 + dri 2]]</f>
        <v>-0.8763263516053</v>
      </c>
      <c r="AB132" s="25">
        <v>11.3821806985001</v>
      </c>
      <c r="AC132" s="25">
        <v>44.7872925878257</v>
      </c>
      <c r="AD132" s="25">
        <v>59.349733916147</v>
      </c>
      <c r="AE132" s="25">
        <v>10.8701467881374</v>
      </c>
      <c r="AF132" s="25">
        <v>1.29627534938151</v>
      </c>
      <c r="AG132" s="25">
        <v>2.25760340041312</v>
      </c>
      <c r="AH132" s="25">
        <v>2.66609460382053</v>
      </c>
      <c r="AI132" s="25">
        <v>1577.49518415238</v>
      </c>
      <c r="AJ132" s="21">
        <v>0</v>
      </c>
      <c r="AK132" s="25">
        <v>261.675369180797</v>
      </c>
      <c r="AL132" s="25">
        <v>8191.16306947617</v>
      </c>
      <c r="AM132" s="25">
        <v>128.944317389343</v>
      </c>
      <c r="AN132" s="25">
        <v>-0.996641681742125</v>
      </c>
      <c r="AO132" s="25">
        <v>35.912406715044</v>
      </c>
      <c r="AP132" s="25">
        <v>54.9280914822995</v>
      </c>
      <c r="AQ132" s="25">
        <v>100.80808121659</v>
      </c>
      <c r="AR132" s="26">
        <v>45177.1130902778</v>
      </c>
      <c r="AS132" s="26">
        <v>45177.1387847222</v>
      </c>
      <c r="AT132" s="21">
        <v>0</v>
      </c>
      <c r="AU132" s="21">
        <v>0</v>
      </c>
      <c r="AV132" s="25">
        <v>228.208064801948</v>
      </c>
      <c r="AW132" s="25">
        <v>221.346217668674</v>
      </c>
      <c r="AX132" s="25">
        <v>234.340264802819</v>
      </c>
      <c r="AY132" s="25">
        <v>286.432556659856</v>
      </c>
      <c r="AZ132" s="21">
        <v>0</v>
      </c>
      <c r="BA132" s="21">
        <v>0</v>
      </c>
      <c r="BB132" s="21"/>
      <c r="BC132" s="21">
        <v>0</v>
      </c>
      <c r="BD132" s="21">
        <v>0</v>
      </c>
      <c r="BE132" s="29">
        <v>45177.1354861111</v>
      </c>
      <c r="BF132" s="30">
        <v>0.101884419024625</v>
      </c>
      <c r="BG132" s="30">
        <v>0.00305881318050475</v>
      </c>
      <c r="BH132" s="30">
        <v>0.0135466471183015</v>
      </c>
      <c r="BI132" s="30">
        <v>0.0101725022500239</v>
      </c>
      <c r="BJ132" s="30">
        <v>0.072390243756064</v>
      </c>
      <c r="BK132" s="30">
        <v>0.00664990708719553</v>
      </c>
      <c r="BL132" s="30">
        <v>0.0283184401984337</v>
      </c>
      <c r="BM132" s="30">
        <v>0.0189112338374726</v>
      </c>
      <c r="BN132" s="30">
        <v>0.00319982743930554</v>
      </c>
      <c r="BO132" s="21">
        <v>0</v>
      </c>
      <c r="BP132" s="21">
        <v>0</v>
      </c>
      <c r="BQ132" s="25">
        <v>0.0976479695110128</v>
      </c>
      <c r="BR132" s="25">
        <v>0.101349545190771</v>
      </c>
      <c r="BS132" s="32">
        <v>140.025005057041</v>
      </c>
      <c r="BT132" s="25">
        <v>1</v>
      </c>
      <c r="BU132" s="25">
        <v>6.03729912162189</v>
      </c>
      <c r="BV132" s="25">
        <v>1.43270669407073</v>
      </c>
      <c r="BW132" s="21">
        <v>0</v>
      </c>
      <c r="BX132" s="25">
        <v>947.658451478699</v>
      </c>
      <c r="BY132" s="25">
        <v>942.61617255542</v>
      </c>
      <c r="BZ132" s="25">
        <v>812.824736539951</v>
      </c>
      <c r="CA132" s="21">
        <v>0</v>
      </c>
      <c r="CB132" s="21">
        <v>0</v>
      </c>
      <c r="CC132" s="21">
        <v>0</v>
      </c>
      <c r="CD132" s="26">
        <v>45177.073599537</v>
      </c>
      <c r="CE132" s="21"/>
      <c r="CF132" s="21"/>
      <c r="CG132" s="21"/>
      <c r="CH132" s="21"/>
      <c r="CI132" s="32">
        <v>187.065415908696</v>
      </c>
      <c r="CJ132" s="25">
        <v>0</v>
      </c>
      <c r="CK132" s="32">
        <v>4.9131</v>
      </c>
      <c r="CL132" s="32">
        <v>57.8304713153204</v>
      </c>
    </row>
    <row r="133" spans="1:90">
      <c r="A133" s="16">
        <v>132</v>
      </c>
      <c r="B133" s="17">
        <v>45177</v>
      </c>
      <c r="C133" s="18">
        <v>43916</v>
      </c>
      <c r="D133" s="19" t="s">
        <v>191</v>
      </c>
      <c r="E133" s="20" t="s">
        <v>194</v>
      </c>
      <c r="F133" s="21"/>
      <c r="G133" s="21"/>
      <c r="H133" s="19" t="s">
        <v>92</v>
      </c>
      <c r="I133" s="19" t="s">
        <v>93</v>
      </c>
      <c r="J133" s="25">
        <v>0</v>
      </c>
      <c r="K133" s="25">
        <v>0.0524070238691907</v>
      </c>
      <c r="L133" s="25">
        <v>0.0908162878710582</v>
      </c>
      <c r="M133" s="25">
        <v>1.06220034630087</v>
      </c>
      <c r="N133" s="21">
        <v>0</v>
      </c>
      <c r="O133" s="21">
        <v>0</v>
      </c>
      <c r="P133" s="25">
        <v>0</v>
      </c>
      <c r="Q133" s="21">
        <v>0</v>
      </c>
      <c r="R133" s="21">
        <v>0</v>
      </c>
      <c r="S133" s="25">
        <v>1.88763022616665</v>
      </c>
      <c r="T133" s="25">
        <v>1.92271760552431</v>
      </c>
      <c r="U133" s="25">
        <v>0</v>
      </c>
      <c r="V133" s="25">
        <v>5</v>
      </c>
      <c r="W133" s="21">
        <v>0</v>
      </c>
      <c r="X133" s="25">
        <v>21.2656655935033</v>
      </c>
      <c r="Y133" s="25">
        <v>0</v>
      </c>
      <c r="Z133" s="25">
        <f>SUM(Table1[[#This Row],[DRI1_QTY (MT) (Lumps)]],Table1[[#This Row],[DRI2_QTY
(MT) (Fines)]])</f>
        <v>21.2656655935033</v>
      </c>
      <c r="AA133" s="25">
        <f>Table1[[#This Row],[TOT_DRI_QTY]]-Table1[[#This Row],[Sum of dir 1 + dri 2]]</f>
        <v>-1.6907762399534</v>
      </c>
      <c r="AB133" s="25">
        <v>19.5748893535499</v>
      </c>
      <c r="AC133" s="25">
        <v>42.8996329043841</v>
      </c>
      <c r="AD133" s="25">
        <v>66.7766891022648</v>
      </c>
      <c r="AE133" s="25">
        <v>9.62073447131106</v>
      </c>
      <c r="AF133" s="25">
        <v>1.27100261013988</v>
      </c>
      <c r="AG133" s="25">
        <v>2.924179085587</v>
      </c>
      <c r="AH133" s="25">
        <v>2.76390337024589</v>
      </c>
      <c r="AI133" s="25">
        <v>1485.5724794249</v>
      </c>
      <c r="AJ133" s="21">
        <v>0</v>
      </c>
      <c r="AK133" s="25">
        <v>372.005513442164</v>
      </c>
      <c r="AL133" s="25">
        <v>13553.46920695</v>
      </c>
      <c r="AM133" s="25">
        <v>201.627383798371</v>
      </c>
      <c r="AN133" s="25">
        <v>-1</v>
      </c>
      <c r="AO133" s="25">
        <v>44.9396642734529</v>
      </c>
      <c r="AP133" s="25">
        <v>12.311284196687</v>
      </c>
      <c r="AQ133" s="25">
        <v>54.6904509333159</v>
      </c>
      <c r="AR133" s="26">
        <v>45177.1473032407</v>
      </c>
      <c r="AS133" s="26">
        <v>45177.1766666667</v>
      </c>
      <c r="AT133" s="21">
        <v>0</v>
      </c>
      <c r="AU133" s="21">
        <v>0</v>
      </c>
      <c r="AV133" s="25">
        <v>232.73905076306</v>
      </c>
      <c r="AW133" s="25">
        <v>229.33315300538</v>
      </c>
      <c r="AX133" s="25">
        <v>231.76131519284</v>
      </c>
      <c r="AY133" s="25">
        <v>269.508807370134</v>
      </c>
      <c r="AZ133" s="21">
        <v>0</v>
      </c>
      <c r="BA133" s="21">
        <v>0</v>
      </c>
      <c r="BB133" s="21"/>
      <c r="BC133" s="21">
        <v>0</v>
      </c>
      <c r="BD133" s="21">
        <v>0</v>
      </c>
      <c r="BE133" s="29">
        <v>45177.1719328704</v>
      </c>
      <c r="BF133" s="30">
        <v>0.0831780114511371</v>
      </c>
      <c r="BG133" s="30">
        <v>0.000780737567907097</v>
      </c>
      <c r="BH133" s="30">
        <v>0.0128190692544278</v>
      </c>
      <c r="BI133" s="30">
        <v>0.0107639568734298</v>
      </c>
      <c r="BJ133" s="30">
        <v>0.0807021827572127</v>
      </c>
      <c r="BK133" s="30">
        <v>0.00579107766534424</v>
      </c>
      <c r="BL133" s="30">
        <v>0.0322521574750537</v>
      </c>
      <c r="BM133" s="30">
        <v>0.0207092869842758</v>
      </c>
      <c r="BN133" s="30">
        <v>0.00345131166619429</v>
      </c>
      <c r="BO133" s="21">
        <v>0</v>
      </c>
      <c r="BP133" s="21">
        <v>0</v>
      </c>
      <c r="BQ133" s="25">
        <v>0.18320427870153</v>
      </c>
      <c r="BR133" s="25">
        <v>0.0898609759269388</v>
      </c>
      <c r="BS133" s="32">
        <v>113.062339629261</v>
      </c>
      <c r="BT133" s="25">
        <v>1</v>
      </c>
      <c r="BU133" s="25">
        <v>5.74474389507718</v>
      </c>
      <c r="BV133" s="25">
        <v>1.41019517168111</v>
      </c>
      <c r="BW133" s="21">
        <v>0</v>
      </c>
      <c r="BX133" s="25">
        <v>901.495738901731</v>
      </c>
      <c r="BY133" s="25">
        <v>813.36844405353</v>
      </c>
      <c r="BZ133" s="25">
        <v>551.302098269546</v>
      </c>
      <c r="CA133" s="21">
        <v>0</v>
      </c>
      <c r="CB133" s="21">
        <v>0</v>
      </c>
      <c r="CC133" s="21">
        <v>0</v>
      </c>
      <c r="CD133" s="26">
        <v>45177.1387847222</v>
      </c>
      <c r="CE133" s="21"/>
      <c r="CF133" s="21"/>
      <c r="CG133" s="21"/>
      <c r="CH133" s="21"/>
      <c r="CI133" s="32">
        <v>245.083927209409</v>
      </c>
      <c r="CJ133" s="25">
        <v>0</v>
      </c>
      <c r="CK133" s="32">
        <v>4.66360140856965</v>
      </c>
      <c r="CL133" s="32">
        <v>57.9112092600373</v>
      </c>
    </row>
    <row r="134" spans="1:90">
      <c r="A134" s="16">
        <v>133</v>
      </c>
      <c r="B134" s="17">
        <v>45177</v>
      </c>
      <c r="C134" s="18">
        <v>46021</v>
      </c>
      <c r="D134" s="19" t="s">
        <v>105</v>
      </c>
      <c r="E134" s="20" t="s">
        <v>192</v>
      </c>
      <c r="F134" s="21"/>
      <c r="G134" s="21"/>
      <c r="H134" s="19" t="s">
        <v>92</v>
      </c>
      <c r="I134" s="19" t="s">
        <v>93</v>
      </c>
      <c r="J134" s="25">
        <v>0</v>
      </c>
      <c r="K134" s="25">
        <v>0</v>
      </c>
      <c r="L134" s="25">
        <v>0.0468166084878754</v>
      </c>
      <c r="M134" s="25">
        <v>0.975697760301682</v>
      </c>
      <c r="N134" s="21">
        <v>0</v>
      </c>
      <c r="O134" s="21">
        <v>0</v>
      </c>
      <c r="P134" s="25">
        <v>0</v>
      </c>
      <c r="Q134" s="21">
        <v>0</v>
      </c>
      <c r="R134" s="21">
        <v>0</v>
      </c>
      <c r="S134" s="25">
        <v>1.9145581996162</v>
      </c>
      <c r="T134" s="25">
        <v>1.90813957694494</v>
      </c>
      <c r="U134" s="25">
        <v>0</v>
      </c>
      <c r="V134" s="25">
        <v>5.02586801775005</v>
      </c>
      <c r="W134" s="21">
        <v>0</v>
      </c>
      <c r="X134" s="25">
        <v>3.37572298952768</v>
      </c>
      <c r="Y134" s="25">
        <v>0</v>
      </c>
      <c r="Z134" s="25">
        <f>SUM(Table1[[#This Row],[DRI1_QTY (MT) (Lumps)]],Table1[[#This Row],[DRI2_QTY
(MT) (Fines)]])</f>
        <v>3.37572298952768</v>
      </c>
      <c r="AA134" s="25">
        <f>Table1[[#This Row],[TOT_DRI_QTY]]-Table1[[#This Row],[Sum of dir 1 + dri 2]]</f>
        <v>0.14273577085656</v>
      </c>
      <c r="AB134" s="25">
        <v>3.51845876038424</v>
      </c>
      <c r="AC134" s="25">
        <v>47.0844097777552</v>
      </c>
      <c r="AD134" s="25">
        <v>55.6676142179827</v>
      </c>
      <c r="AE134" s="25">
        <v>11.1078992879693</v>
      </c>
      <c r="AF134" s="25">
        <v>1.19170419078256</v>
      </c>
      <c r="AG134" s="25">
        <v>1.36344696760394</v>
      </c>
      <c r="AH134" s="25">
        <v>2.29567964508785</v>
      </c>
      <c r="AI134" s="25">
        <v>1602.12242269361</v>
      </c>
      <c r="AJ134" s="21">
        <v>0</v>
      </c>
      <c r="AK134" s="25">
        <v>504.916690649969</v>
      </c>
      <c r="AL134" s="25">
        <v>4419.42762285342</v>
      </c>
      <c r="AM134" s="25">
        <v>76.9899421328634</v>
      </c>
      <c r="AN134" s="25">
        <v>-0.970530576813633</v>
      </c>
      <c r="AO134" s="25">
        <v>32.5995905908524</v>
      </c>
      <c r="AP134" s="25">
        <v>58.9529888566533</v>
      </c>
      <c r="AQ134" s="25">
        <v>93.9231371878143</v>
      </c>
      <c r="AR134" s="26">
        <v>45177.2189351852</v>
      </c>
      <c r="AS134" s="26">
        <v>45177.2428703704</v>
      </c>
      <c r="AT134" s="21">
        <v>0</v>
      </c>
      <c r="AU134" s="21">
        <v>0</v>
      </c>
      <c r="AV134" s="25">
        <v>232.785539454578</v>
      </c>
      <c r="AW134" s="25">
        <v>235.052675392674</v>
      </c>
      <c r="AX134" s="25">
        <v>236.142067612048</v>
      </c>
      <c r="AY134" s="25">
        <v>263.259155482255</v>
      </c>
      <c r="AZ134" s="21">
        <v>0</v>
      </c>
      <c r="BA134" s="21">
        <v>0</v>
      </c>
      <c r="BB134" s="21"/>
      <c r="BC134" s="21">
        <v>0</v>
      </c>
      <c r="BD134" s="21">
        <v>0</v>
      </c>
      <c r="BE134" s="29">
        <v>45177.2408217593</v>
      </c>
      <c r="BF134" s="30">
        <v>0.0760547030311983</v>
      </c>
      <c r="BG134" s="30">
        <v>0.00228730637843654</v>
      </c>
      <c r="BH134" s="30">
        <v>0.0247043874076335</v>
      </c>
      <c r="BI134" s="30">
        <v>0.0164026285295089</v>
      </c>
      <c r="BJ134" s="30">
        <v>0.0521235938824437</v>
      </c>
      <c r="BK134" s="30">
        <v>0.00453489444299591</v>
      </c>
      <c r="BL134" s="30">
        <v>0.0465607850518307</v>
      </c>
      <c r="BM134" s="30">
        <v>0.0172922550437726</v>
      </c>
      <c r="BN134" s="30">
        <v>0.00323335369362332</v>
      </c>
      <c r="BO134" s="21">
        <v>0</v>
      </c>
      <c r="BP134" s="21">
        <v>0</v>
      </c>
      <c r="BQ134" s="25">
        <v>0.349357363924081</v>
      </c>
      <c r="BR134" s="25">
        <v>0.086220297027314</v>
      </c>
      <c r="BS134" s="32">
        <v>264.430127846946</v>
      </c>
      <c r="BT134" s="25">
        <v>1</v>
      </c>
      <c r="BU134" s="25">
        <v>5.89126469209926</v>
      </c>
      <c r="BV134" s="25">
        <v>1.21675153802879</v>
      </c>
      <c r="BW134" s="21">
        <v>0</v>
      </c>
      <c r="BX134" s="25">
        <v>929.82517038979</v>
      </c>
      <c r="BY134" s="25">
        <v>788.448211737204</v>
      </c>
      <c r="BZ134" s="25">
        <v>659.343064198007</v>
      </c>
      <c r="CA134" s="21">
        <v>0</v>
      </c>
      <c r="CB134" s="21">
        <v>0</v>
      </c>
      <c r="CC134" s="21">
        <v>0</v>
      </c>
      <c r="CD134" s="26">
        <v>45177.1766666667</v>
      </c>
      <c r="CE134" s="21"/>
      <c r="CF134" s="21"/>
      <c r="CG134" s="21"/>
      <c r="CH134" s="21"/>
      <c r="CI134" s="32">
        <v>444.531104311453</v>
      </c>
      <c r="CJ134" s="25">
        <v>0</v>
      </c>
      <c r="CK134" s="32">
        <v>4.9131</v>
      </c>
      <c r="CL134" s="32">
        <v>49.6059537324655</v>
      </c>
    </row>
    <row r="135" spans="1:90">
      <c r="A135" s="16">
        <v>134</v>
      </c>
      <c r="B135" s="17">
        <v>45177</v>
      </c>
      <c r="C135" s="18">
        <v>43916</v>
      </c>
      <c r="D135" s="19" t="s">
        <v>191</v>
      </c>
      <c r="E135" s="20" t="s">
        <v>195</v>
      </c>
      <c r="F135" s="21"/>
      <c r="G135" s="21"/>
      <c r="H135" s="19" t="s">
        <v>99</v>
      </c>
      <c r="I135" s="19" t="s">
        <v>136</v>
      </c>
      <c r="J135" s="25">
        <v>0</v>
      </c>
      <c r="K135" s="25">
        <v>0</v>
      </c>
      <c r="L135" s="25">
        <v>0.158859764446539</v>
      </c>
      <c r="M135" s="25">
        <v>0.953492342229241</v>
      </c>
      <c r="N135" s="21">
        <v>0</v>
      </c>
      <c r="O135" s="21">
        <v>0</v>
      </c>
      <c r="P135" s="25">
        <v>0</v>
      </c>
      <c r="Q135" s="21">
        <v>0</v>
      </c>
      <c r="R135" s="21">
        <v>0</v>
      </c>
      <c r="S135" s="25">
        <v>2.02927023678699</v>
      </c>
      <c r="T135" s="25">
        <v>2.05213397325705</v>
      </c>
      <c r="U135" s="25">
        <v>0</v>
      </c>
      <c r="V135" s="25">
        <v>5.05827078419133</v>
      </c>
      <c r="W135" s="21">
        <v>0</v>
      </c>
      <c r="X135" s="25">
        <v>17.1381325892212</v>
      </c>
      <c r="Y135" s="25">
        <v>3.07892319524109</v>
      </c>
      <c r="Z135" s="25">
        <f>SUM(Table1[[#This Row],[DRI1_QTY (MT) (Lumps)]],Table1[[#This Row],[DRI2_QTY
(MT) (Fines)]])</f>
        <v>20.2170557844623</v>
      </c>
      <c r="AA135" s="25">
        <f>Table1[[#This Row],[TOT_DRI_QTY]]-Table1[[#This Row],[Sum of dir 1 + dri 2]]</f>
        <v>2.79428025754561</v>
      </c>
      <c r="AB135" s="25">
        <v>23.0113360420079</v>
      </c>
      <c r="AC135" s="25">
        <v>41.0955147346552</v>
      </c>
      <c r="AD135" s="25">
        <v>64.6453245493118</v>
      </c>
      <c r="AE135" s="25">
        <v>10.9331831720474</v>
      </c>
      <c r="AF135" s="25">
        <v>1.61498791211058</v>
      </c>
      <c r="AG135" s="25">
        <v>2.54959025710782</v>
      </c>
      <c r="AH135" s="25">
        <v>4.96320317581057</v>
      </c>
      <c r="AI135" s="25">
        <v>1692.37331777651</v>
      </c>
      <c r="AJ135" s="21">
        <v>0</v>
      </c>
      <c r="AK135" s="25">
        <v>457.564503977499</v>
      </c>
      <c r="AL135" s="25">
        <v>13726.9655965954</v>
      </c>
      <c r="AM135" s="25">
        <v>205.889992562598</v>
      </c>
      <c r="AN135" s="25">
        <v>-1</v>
      </c>
      <c r="AO135" s="25">
        <v>68.3890303337032</v>
      </c>
      <c r="AP135" s="25">
        <v>12.211248504243</v>
      </c>
      <c r="AQ135" s="25">
        <v>88.1591410190638</v>
      </c>
      <c r="AR135" s="26">
        <v>45177.2513888889</v>
      </c>
      <c r="AS135" s="26">
        <v>45177.2999537037</v>
      </c>
      <c r="AT135" s="21">
        <v>0</v>
      </c>
      <c r="AU135" s="21">
        <v>0</v>
      </c>
      <c r="AV135" s="25">
        <v>248.455235009485</v>
      </c>
      <c r="AW135" s="25">
        <v>245.062193447128</v>
      </c>
      <c r="AX135" s="25">
        <v>225.472859235828</v>
      </c>
      <c r="AY135" s="25">
        <v>284.491502668038</v>
      </c>
      <c r="AZ135" s="21">
        <v>0</v>
      </c>
      <c r="BA135" s="21">
        <v>0</v>
      </c>
      <c r="BB135" s="21"/>
      <c r="BC135" s="21">
        <v>0</v>
      </c>
      <c r="BD135" s="21">
        <v>0</v>
      </c>
      <c r="BE135" s="29">
        <v>45177.2951736111</v>
      </c>
      <c r="BF135" s="30">
        <v>0.0503157936222575</v>
      </c>
      <c r="BG135" s="30">
        <v>0.0268874956942092</v>
      </c>
      <c r="BH135" s="30">
        <v>0.00957693434941534</v>
      </c>
      <c r="BI135" s="30">
        <v>0.0111521418216713</v>
      </c>
      <c r="BJ135" s="30">
        <v>0.112787673089583</v>
      </c>
      <c r="BK135" s="30">
        <v>0.00717414664339603</v>
      </c>
      <c r="BL135" s="30">
        <v>0.0535823738137224</v>
      </c>
      <c r="BM135" s="30">
        <v>0.0197439732271863</v>
      </c>
      <c r="BN135" s="30">
        <v>0.00306144989499584</v>
      </c>
      <c r="BO135" s="21">
        <v>0</v>
      </c>
      <c r="BP135" s="21">
        <v>0</v>
      </c>
      <c r="BQ135" s="25">
        <v>0.206963772161539</v>
      </c>
      <c r="BR135" s="25">
        <v>0.0519250015833178</v>
      </c>
      <c r="BS135" s="32">
        <v>186.001406659388</v>
      </c>
      <c r="BT135" s="25">
        <v>1.04127496021815</v>
      </c>
      <c r="BU135" s="25">
        <v>5.71442474944142</v>
      </c>
      <c r="BV135" s="25">
        <v>3.56424042879295</v>
      </c>
      <c r="BW135" s="21">
        <v>0</v>
      </c>
      <c r="BX135" s="25">
        <v>973.07153710966</v>
      </c>
      <c r="BY135" s="25">
        <v>986.181771510517</v>
      </c>
      <c r="BZ135" s="25">
        <v>450.54921774504</v>
      </c>
      <c r="CA135" s="21">
        <v>0</v>
      </c>
      <c r="CB135" s="21">
        <v>0</v>
      </c>
      <c r="CC135" s="21">
        <v>0</v>
      </c>
      <c r="CD135" s="26">
        <v>45177.2428703704</v>
      </c>
      <c r="CE135" s="21"/>
      <c r="CF135" s="21"/>
      <c r="CG135" s="21"/>
      <c r="CH135" s="21"/>
      <c r="CI135" s="32">
        <v>224.066819994324</v>
      </c>
      <c r="CJ135" s="25">
        <v>0</v>
      </c>
      <c r="CK135" s="32">
        <v>4.59603996544996</v>
      </c>
      <c r="CL135" s="32">
        <v>60.078056337084</v>
      </c>
    </row>
    <row r="136" spans="1:90">
      <c r="A136" s="16">
        <v>135</v>
      </c>
      <c r="B136" s="17">
        <v>45177</v>
      </c>
      <c r="C136" s="18">
        <v>43984.5838590149</v>
      </c>
      <c r="D136" s="19" t="s">
        <v>191</v>
      </c>
      <c r="E136" s="20" t="s">
        <v>196</v>
      </c>
      <c r="F136" s="21"/>
      <c r="G136" s="21"/>
      <c r="H136" s="19" t="s">
        <v>99</v>
      </c>
      <c r="I136" s="19" t="s">
        <v>136</v>
      </c>
      <c r="J136" s="25">
        <v>0</v>
      </c>
      <c r="K136" s="25">
        <v>0.169567325390607</v>
      </c>
      <c r="L136" s="25">
        <v>0.0193873157479704</v>
      </c>
      <c r="M136" s="25">
        <v>0.952136591384967</v>
      </c>
      <c r="N136" s="21">
        <v>0</v>
      </c>
      <c r="O136" s="21">
        <v>0</v>
      </c>
      <c r="P136" s="25">
        <v>0</v>
      </c>
      <c r="Q136" s="21">
        <v>0</v>
      </c>
      <c r="R136" s="21">
        <v>0</v>
      </c>
      <c r="S136" s="25">
        <v>1.94398353928764</v>
      </c>
      <c r="T136" s="25">
        <v>2.07097387480008</v>
      </c>
      <c r="U136" s="25">
        <v>0</v>
      </c>
      <c r="V136" s="25">
        <v>5</v>
      </c>
      <c r="W136" s="21">
        <v>0</v>
      </c>
      <c r="X136" s="25">
        <v>15.5753787114896</v>
      </c>
      <c r="Y136" s="25">
        <v>0</v>
      </c>
      <c r="Z136" s="25">
        <f>SUM(Table1[[#This Row],[DRI1_QTY (MT) (Lumps)]],Table1[[#This Row],[DRI2_QTY
(MT) (Fines)]])</f>
        <v>15.5753787114896</v>
      </c>
      <c r="AA136" s="25">
        <f>Table1[[#This Row],[TOT_DRI_QTY]]-Table1[[#This Row],[Sum of dir 1 + dri 2]]</f>
        <v>-0.6591716845516</v>
      </c>
      <c r="AB136" s="25">
        <v>14.916207026938</v>
      </c>
      <c r="AC136" s="25">
        <v>38.4256132095415</v>
      </c>
      <c r="AD136" s="25">
        <v>60.4243944058084</v>
      </c>
      <c r="AE136" s="25">
        <v>10.4162721656186</v>
      </c>
      <c r="AF136" s="25">
        <v>0.357214530437749</v>
      </c>
      <c r="AG136" s="25">
        <v>4.06692759609733</v>
      </c>
      <c r="AH136" s="25">
        <v>0.699510104683561</v>
      </c>
      <c r="AI136" s="25">
        <v>1539.35138181715</v>
      </c>
      <c r="AJ136" s="21">
        <v>0</v>
      </c>
      <c r="AK136" s="25">
        <v>298.299837504294</v>
      </c>
      <c r="AL136" s="25">
        <v>10721.238188414</v>
      </c>
      <c r="AM136" s="25">
        <v>169.795898776102</v>
      </c>
      <c r="AN136" s="25">
        <v>-1</v>
      </c>
      <c r="AO136" s="25">
        <v>50.7880414835671</v>
      </c>
      <c r="AP136" s="25">
        <v>12.4693556695139</v>
      </c>
      <c r="AQ136" s="25">
        <v>63.2885502440592</v>
      </c>
      <c r="AR136" s="26">
        <v>45177.3082407407</v>
      </c>
      <c r="AS136" s="26">
        <v>45177.340625</v>
      </c>
      <c r="AT136" s="21">
        <v>0</v>
      </c>
      <c r="AU136" s="21">
        <v>0</v>
      </c>
      <c r="AV136" s="25">
        <v>246.383635614752</v>
      </c>
      <c r="AW136" s="25">
        <v>239.367121749956</v>
      </c>
      <c r="AX136" s="25">
        <v>239.798739753006</v>
      </c>
      <c r="AY136" s="25">
        <v>289.301157474177</v>
      </c>
      <c r="AZ136" s="21">
        <v>0</v>
      </c>
      <c r="BA136" s="21">
        <v>0</v>
      </c>
      <c r="BB136" s="21"/>
      <c r="BC136" s="21">
        <v>0</v>
      </c>
      <c r="BD136" s="21">
        <v>0</v>
      </c>
      <c r="BE136" s="29">
        <v>45177.3361226852</v>
      </c>
      <c r="BF136" s="30">
        <v>0.0512824585437663</v>
      </c>
      <c r="BG136" s="30">
        <v>0.00242745674456045</v>
      </c>
      <c r="BH136" s="30">
        <v>0.00861709319881714</v>
      </c>
      <c r="BI136" s="30">
        <v>0.0100947680885845</v>
      </c>
      <c r="BJ136" s="30">
        <v>0.113335769481634</v>
      </c>
      <c r="BK136" s="30">
        <v>0.00556648140771533</v>
      </c>
      <c r="BL136" s="30">
        <v>0.0316845166433644</v>
      </c>
      <c r="BM136" s="30">
        <v>0.01868585392171</v>
      </c>
      <c r="BN136" s="30">
        <v>0.00351281725993798</v>
      </c>
      <c r="BO136" s="21">
        <v>0</v>
      </c>
      <c r="BP136" s="21">
        <v>0</v>
      </c>
      <c r="BQ136" s="25">
        <v>0.0617237175891821</v>
      </c>
      <c r="BR136" s="25">
        <v>0.0528005882564223</v>
      </c>
      <c r="BS136" s="32">
        <v>35.0500700916751</v>
      </c>
      <c r="BT136" s="25">
        <v>1.03557598492534</v>
      </c>
      <c r="BU136" s="25">
        <v>5.62758081409031</v>
      </c>
      <c r="BV136" s="25">
        <v>0.350589839988653</v>
      </c>
      <c r="BW136" s="21">
        <v>0</v>
      </c>
      <c r="BX136" s="25">
        <v>919.552887242073</v>
      </c>
      <c r="BY136" s="25">
        <v>792.484190981079</v>
      </c>
      <c r="BZ136" s="25">
        <v>337.777786210524</v>
      </c>
      <c r="CA136" s="21">
        <v>0</v>
      </c>
      <c r="CB136" s="21">
        <v>0</v>
      </c>
      <c r="CC136" s="21">
        <v>0</v>
      </c>
      <c r="CD136" s="26">
        <v>45177.2999537037</v>
      </c>
      <c r="CE136" s="21"/>
      <c r="CF136" s="21"/>
      <c r="CG136" s="21"/>
      <c r="CH136" s="21"/>
      <c r="CI136" s="32">
        <v>205.532382985866</v>
      </c>
      <c r="CJ136" s="25">
        <v>0</v>
      </c>
      <c r="CK136" s="32">
        <v>4.8715091704566</v>
      </c>
      <c r="CL136" s="32">
        <v>56.5893889816972</v>
      </c>
    </row>
    <row r="137" spans="1:90">
      <c r="A137" s="16">
        <v>136</v>
      </c>
      <c r="B137" s="17">
        <v>45177</v>
      </c>
      <c r="C137" s="18">
        <v>44509.7531544373</v>
      </c>
      <c r="D137" s="19" t="s">
        <v>191</v>
      </c>
      <c r="E137" s="20" t="s">
        <v>197</v>
      </c>
      <c r="F137" s="21"/>
      <c r="G137" s="21"/>
      <c r="H137" s="19" t="s">
        <v>99</v>
      </c>
      <c r="I137" s="19" t="s">
        <v>136</v>
      </c>
      <c r="J137" s="25">
        <v>0</v>
      </c>
      <c r="K137" s="25">
        <v>0.0423577589655069</v>
      </c>
      <c r="L137" s="25">
        <v>0.0453949122430373</v>
      </c>
      <c r="M137" s="25">
        <v>0.964217894871421</v>
      </c>
      <c r="N137" s="21">
        <v>0</v>
      </c>
      <c r="O137" s="21">
        <v>0</v>
      </c>
      <c r="P137" s="25">
        <v>0</v>
      </c>
      <c r="Q137" s="21">
        <v>0</v>
      </c>
      <c r="R137" s="21">
        <v>0</v>
      </c>
      <c r="S137" s="25">
        <v>2.05877772138507</v>
      </c>
      <c r="T137" s="25">
        <v>1.93570946684834</v>
      </c>
      <c r="U137" s="25">
        <v>0</v>
      </c>
      <c r="V137" s="25">
        <v>5.13199755816791</v>
      </c>
      <c r="W137" s="21">
        <v>0</v>
      </c>
      <c r="X137" s="25">
        <v>13.0224473010858</v>
      </c>
      <c r="Y137" s="25">
        <v>0</v>
      </c>
      <c r="Z137" s="25">
        <f>SUM(Table1[[#This Row],[DRI1_QTY (MT) (Lumps)]],Table1[[#This Row],[DRI2_QTY
(MT) (Fines)]])</f>
        <v>13.0224473010858</v>
      </c>
      <c r="AA137" s="25">
        <f>Table1[[#This Row],[TOT_DRI_QTY]]-Table1[[#This Row],[Sum of dir 1 + dri 2]]</f>
        <v>0.2213766544929</v>
      </c>
      <c r="AB137" s="25">
        <v>13.2438239555787</v>
      </c>
      <c r="AC137" s="25">
        <v>43.6214382113248</v>
      </c>
      <c r="AD137" s="25">
        <v>55.9853345028407</v>
      </c>
      <c r="AE137" s="25">
        <v>10.2237106982657</v>
      </c>
      <c r="AF137" s="25">
        <v>0.408467525896802</v>
      </c>
      <c r="AG137" s="25">
        <v>4.18145789377175</v>
      </c>
      <c r="AH137" s="25">
        <v>1.49205218810035</v>
      </c>
      <c r="AI137" s="25">
        <v>1595.36158988763</v>
      </c>
      <c r="AJ137" s="21">
        <v>0</v>
      </c>
      <c r="AK137" s="25">
        <v>433.689141413642</v>
      </c>
      <c r="AL137" s="25">
        <v>9338.91985817182</v>
      </c>
      <c r="AM137" s="25">
        <v>155.793647428587</v>
      </c>
      <c r="AN137" s="25">
        <v>-0.988762949256144</v>
      </c>
      <c r="AO137" s="25">
        <v>42.9806613098367</v>
      </c>
      <c r="AP137" s="25">
        <v>8.10344809509423</v>
      </c>
      <c r="AQ137" s="25">
        <v>52.9083590669103</v>
      </c>
      <c r="AR137" s="26">
        <v>45177.3466435185</v>
      </c>
      <c r="AS137" s="26">
        <v>45177.3768402778</v>
      </c>
      <c r="AT137" s="21">
        <v>0</v>
      </c>
      <c r="AU137" s="21">
        <v>0</v>
      </c>
      <c r="AV137" s="25">
        <v>249.869560167102</v>
      </c>
      <c r="AW137" s="25">
        <v>216.948233297697</v>
      </c>
      <c r="AX137" s="25">
        <v>245.204893856167</v>
      </c>
      <c r="AY137" s="25">
        <v>268.6416314282</v>
      </c>
      <c r="AZ137" s="21">
        <v>0</v>
      </c>
      <c r="BA137" s="21">
        <v>0</v>
      </c>
      <c r="BB137" s="21"/>
      <c r="BC137" s="21">
        <v>0</v>
      </c>
      <c r="BD137" s="21">
        <v>0</v>
      </c>
      <c r="BE137" s="29">
        <v>45177.3755439815</v>
      </c>
      <c r="BF137" s="30">
        <v>0.174601769800525</v>
      </c>
      <c r="BG137" s="30">
        <v>0.00108322249472923</v>
      </c>
      <c r="BH137" s="30">
        <v>0.0130299835710358</v>
      </c>
      <c r="BI137" s="30">
        <v>0.00828643050416299</v>
      </c>
      <c r="BJ137" s="30">
        <v>0.0576113412892607</v>
      </c>
      <c r="BK137" s="30">
        <v>0.00565296139616022</v>
      </c>
      <c r="BL137" s="30">
        <v>0.0181114220133724</v>
      </c>
      <c r="BM137" s="30">
        <v>0.0170247687690385</v>
      </c>
      <c r="BN137" s="30">
        <v>0.00348747467142571</v>
      </c>
      <c r="BO137" s="21">
        <v>0</v>
      </c>
      <c r="BP137" s="21">
        <v>0</v>
      </c>
      <c r="BQ137" s="25">
        <v>0.742406231234603</v>
      </c>
      <c r="BR137" s="25">
        <v>0.160715596920773</v>
      </c>
      <c r="BS137" s="32">
        <v>78.1023294219905</v>
      </c>
      <c r="BT137" s="25">
        <v>1</v>
      </c>
      <c r="BU137" s="25">
        <v>5.08961170991273</v>
      </c>
      <c r="BV137" s="25">
        <v>1.04817240740305</v>
      </c>
      <c r="BW137" s="21">
        <v>0</v>
      </c>
      <c r="BX137" s="25">
        <v>1035.69070862294</v>
      </c>
      <c r="BY137" s="25">
        <v>827.522644640473</v>
      </c>
      <c r="BZ137" s="25">
        <v>312.04149262338</v>
      </c>
      <c r="CA137" s="21">
        <v>0</v>
      </c>
      <c r="CB137" s="21">
        <v>0</v>
      </c>
      <c r="CC137" s="21">
        <v>0</v>
      </c>
      <c r="CD137" s="26">
        <v>45177.340625</v>
      </c>
      <c r="CE137" s="21"/>
      <c r="CF137" s="21"/>
      <c r="CG137" s="21"/>
      <c r="CH137" s="21"/>
      <c r="CI137" s="32">
        <v>269.638558225652</v>
      </c>
      <c r="CJ137" s="25">
        <v>0</v>
      </c>
      <c r="CK137" s="32">
        <v>4.88064538459696</v>
      </c>
      <c r="CL137" s="32">
        <v>59.7472022202131</v>
      </c>
    </row>
    <row r="138" spans="1:90">
      <c r="A138" s="16">
        <v>137</v>
      </c>
      <c r="B138" s="17">
        <v>45177</v>
      </c>
      <c r="C138" s="18">
        <v>46021</v>
      </c>
      <c r="D138" s="19" t="s">
        <v>105</v>
      </c>
      <c r="E138" s="20" t="s">
        <v>198</v>
      </c>
      <c r="F138" s="21"/>
      <c r="G138" s="21"/>
      <c r="H138" s="19" t="s">
        <v>99</v>
      </c>
      <c r="I138" s="19" t="s">
        <v>136</v>
      </c>
      <c r="J138" s="25">
        <v>0</v>
      </c>
      <c r="K138" s="25">
        <v>0.0870112703671573</v>
      </c>
      <c r="L138" s="25">
        <v>0.0358459490103503</v>
      </c>
      <c r="M138" s="25">
        <v>1.02926834642112</v>
      </c>
      <c r="N138" s="21">
        <v>0</v>
      </c>
      <c r="O138" s="21">
        <v>0</v>
      </c>
      <c r="P138" s="25">
        <v>0</v>
      </c>
      <c r="Q138" s="21">
        <v>0</v>
      </c>
      <c r="R138" s="21">
        <v>0</v>
      </c>
      <c r="S138" s="25">
        <v>1.85888881675244</v>
      </c>
      <c r="T138" s="25">
        <v>2.01941486748953</v>
      </c>
      <c r="U138" s="25">
        <v>0</v>
      </c>
      <c r="V138" s="25">
        <v>5</v>
      </c>
      <c r="W138" s="21">
        <v>0</v>
      </c>
      <c r="X138" s="25">
        <v>3.13019441511155</v>
      </c>
      <c r="Y138" s="25">
        <v>4.8276622104689</v>
      </c>
      <c r="Z138" s="25">
        <f>SUM(Table1[[#This Row],[DRI1_QTY (MT) (Lumps)]],Table1[[#This Row],[DRI2_QTY
(MT) (Fines)]])</f>
        <v>7.95785662558045</v>
      </c>
      <c r="AA138" s="25">
        <f>Table1[[#This Row],[TOT_DRI_QTY]]-Table1[[#This Row],[Sum of dir 1 + dri 2]]</f>
        <v>-0.60656664037318</v>
      </c>
      <c r="AB138" s="25">
        <v>7.35128998520727</v>
      </c>
      <c r="AC138" s="25">
        <v>42.6012266128171</v>
      </c>
      <c r="AD138" s="25">
        <v>52.8635839963906</v>
      </c>
      <c r="AE138" s="25">
        <v>9.19776135656987</v>
      </c>
      <c r="AF138" s="25">
        <v>1.63058268827115</v>
      </c>
      <c r="AG138" s="25">
        <v>1.29109771727603</v>
      </c>
      <c r="AH138" s="25">
        <v>3.09127913849613</v>
      </c>
      <c r="AI138" s="25">
        <v>1712.69021369164</v>
      </c>
      <c r="AJ138" s="21">
        <v>0</v>
      </c>
      <c r="AK138" s="25">
        <v>503.98304293928</v>
      </c>
      <c r="AL138" s="25">
        <v>6828.83844478239</v>
      </c>
      <c r="AM138" s="25">
        <v>136.456412994918</v>
      </c>
      <c r="AN138" s="25">
        <v>-0.989893770552043</v>
      </c>
      <c r="AO138" s="25">
        <v>40.445688113509</v>
      </c>
      <c r="AP138" s="25">
        <v>10.3865447131956</v>
      </c>
      <c r="AQ138" s="25">
        <v>45.7105739683143</v>
      </c>
      <c r="AR138" s="26">
        <v>45177.38375</v>
      </c>
      <c r="AS138" s="26">
        <v>45177.409212963</v>
      </c>
      <c r="AT138" s="21">
        <v>0</v>
      </c>
      <c r="AU138" s="21">
        <v>0</v>
      </c>
      <c r="AV138" s="25">
        <v>228.531473537865</v>
      </c>
      <c r="AW138" s="25">
        <v>222.810389903618</v>
      </c>
      <c r="AX138" s="25">
        <v>245.226476240594</v>
      </c>
      <c r="AY138" s="25">
        <v>274.117801049322</v>
      </c>
      <c r="AZ138" s="21">
        <v>0</v>
      </c>
      <c r="BA138" s="21">
        <v>0</v>
      </c>
      <c r="BB138" s="21"/>
      <c r="BC138" s="21">
        <v>0</v>
      </c>
      <c r="BD138" s="21">
        <v>0</v>
      </c>
      <c r="BE138" s="29">
        <v>45177.4056828704</v>
      </c>
      <c r="BF138" s="30">
        <v>0.42247375681775</v>
      </c>
      <c r="BG138" s="30">
        <v>0.001641375864453</v>
      </c>
      <c r="BH138" s="30">
        <v>0.0363631369599547</v>
      </c>
      <c r="BI138" s="30">
        <v>0.0185573300851719</v>
      </c>
      <c r="BJ138" s="30">
        <v>0.0823505349342595</v>
      </c>
      <c r="BK138" s="30">
        <v>0.00431922356327087</v>
      </c>
      <c r="BL138" s="30">
        <v>0.0463449922635034</v>
      </c>
      <c r="BM138" s="30">
        <v>0.0206980267398677</v>
      </c>
      <c r="BN138" s="30">
        <v>0.00306980917040239</v>
      </c>
      <c r="BO138" s="21">
        <v>0</v>
      </c>
      <c r="BP138" s="21">
        <v>0</v>
      </c>
      <c r="BQ138" s="25">
        <v>0.480450639355335</v>
      </c>
      <c r="BR138" s="25">
        <v>0.508381749634822</v>
      </c>
      <c r="BS138" s="32">
        <v>242.338169452729</v>
      </c>
      <c r="BT138" s="25">
        <v>1</v>
      </c>
      <c r="BU138" s="25">
        <v>6.16614084656213</v>
      </c>
      <c r="BV138" s="25">
        <v>1.4578036745236</v>
      </c>
      <c r="BW138" s="21">
        <v>0</v>
      </c>
      <c r="BX138" s="25">
        <v>880.157351711021</v>
      </c>
      <c r="BY138" s="25">
        <v>765.224819078222</v>
      </c>
      <c r="BZ138" s="25">
        <v>287.072740973733</v>
      </c>
      <c r="CA138" s="21">
        <v>0</v>
      </c>
      <c r="CB138" s="21">
        <v>0</v>
      </c>
      <c r="CC138" s="21">
        <v>0</v>
      </c>
      <c r="CD138" s="26">
        <v>45177.3768402778</v>
      </c>
      <c r="CE138" s="21"/>
      <c r="CF138" s="21"/>
      <c r="CG138" s="21"/>
      <c r="CH138" s="21"/>
      <c r="CI138" s="32">
        <v>225.644837675578</v>
      </c>
      <c r="CJ138" s="25">
        <v>0</v>
      </c>
      <c r="CK138" s="32">
        <v>4.46524211061627</v>
      </c>
      <c r="CL138" s="32">
        <v>52.0434817288274</v>
      </c>
    </row>
    <row r="139" spans="1:90">
      <c r="A139" s="16">
        <v>138</v>
      </c>
      <c r="B139" s="17">
        <v>45177</v>
      </c>
      <c r="C139" s="18">
        <v>44737.8491662054</v>
      </c>
      <c r="D139" s="19" t="s">
        <v>158</v>
      </c>
      <c r="E139" s="20" t="s">
        <v>188</v>
      </c>
      <c r="F139" s="21"/>
      <c r="G139" s="21"/>
      <c r="H139" s="19" t="s">
        <v>99</v>
      </c>
      <c r="I139" s="19" t="s">
        <v>136</v>
      </c>
      <c r="J139" s="25">
        <v>0</v>
      </c>
      <c r="K139" s="25">
        <v>0.00810135809541148</v>
      </c>
      <c r="L139" s="25">
        <v>0.0252883185596261</v>
      </c>
      <c r="M139" s="25">
        <v>1.01144112426515</v>
      </c>
      <c r="N139" s="21">
        <v>0</v>
      </c>
      <c r="O139" s="21">
        <v>0</v>
      </c>
      <c r="P139" s="25">
        <v>0</v>
      </c>
      <c r="Q139" s="21">
        <v>0</v>
      </c>
      <c r="R139" s="21">
        <v>0</v>
      </c>
      <c r="S139" s="25">
        <v>2.06195942546835</v>
      </c>
      <c r="T139" s="25">
        <v>1.98346553227114</v>
      </c>
      <c r="U139" s="25">
        <v>0</v>
      </c>
      <c r="V139" s="25">
        <v>5.04776691456849</v>
      </c>
      <c r="W139" s="21">
        <v>0</v>
      </c>
      <c r="X139" s="25">
        <v>4.29421308182902</v>
      </c>
      <c r="Y139" s="25">
        <v>4.50363873814427</v>
      </c>
      <c r="Z139" s="25">
        <f>SUM(Table1[[#This Row],[DRI1_QTY (MT) (Lumps)]],Table1[[#This Row],[DRI2_QTY
(MT) (Fines)]])</f>
        <v>8.79785181997329</v>
      </c>
      <c r="AA139" s="25">
        <f>Table1[[#This Row],[TOT_DRI_QTY]]-Table1[[#This Row],[Sum of dir 1 + dri 2]]</f>
        <v>0.669848280189582</v>
      </c>
      <c r="AB139" s="25">
        <v>9.46770010016287</v>
      </c>
      <c r="AC139" s="25">
        <v>40.0700527968971</v>
      </c>
      <c r="AD139" s="25">
        <v>53.9573409635661</v>
      </c>
      <c r="AE139" s="25">
        <v>10.2078156589761</v>
      </c>
      <c r="AF139" s="25">
        <v>1.49748757730918</v>
      </c>
      <c r="AG139" s="25">
        <v>1.5379981543795</v>
      </c>
      <c r="AH139" s="25">
        <v>3.02787331379919</v>
      </c>
      <c r="AI139" s="25">
        <v>1673.12156304762</v>
      </c>
      <c r="AJ139" s="21">
        <v>0</v>
      </c>
      <c r="AK139" s="25">
        <v>564.729541335447</v>
      </c>
      <c r="AL139" s="25">
        <v>7131.76580878148</v>
      </c>
      <c r="AM139" s="25">
        <v>115.25477173723</v>
      </c>
      <c r="AN139" s="25">
        <v>-0.939980058588171</v>
      </c>
      <c r="AO139" s="25">
        <v>35.5824933957348</v>
      </c>
      <c r="AP139" s="25">
        <v>15.3134995355853</v>
      </c>
      <c r="AQ139" s="25">
        <v>53.3524288313769</v>
      </c>
      <c r="AR139" s="26">
        <v>45177.4202314815</v>
      </c>
      <c r="AS139" s="26">
        <v>45177.443599537</v>
      </c>
      <c r="AT139" s="21">
        <v>0</v>
      </c>
      <c r="AU139" s="21">
        <v>0</v>
      </c>
      <c r="AV139" s="25">
        <v>259.370520689118</v>
      </c>
      <c r="AW139" s="25">
        <v>226.589442272</v>
      </c>
      <c r="AX139" s="25">
        <v>245.245536848221</v>
      </c>
      <c r="AY139" s="25">
        <v>307.22483289719</v>
      </c>
      <c r="AZ139" s="21">
        <v>0</v>
      </c>
      <c r="BA139" s="21">
        <v>0</v>
      </c>
      <c r="BB139" s="21"/>
      <c r="BC139" s="21">
        <v>0</v>
      </c>
      <c r="BD139" s="21">
        <v>0</v>
      </c>
      <c r="BE139" s="29">
        <v>45177.4405439815</v>
      </c>
      <c r="BF139" s="30">
        <v>0.484547928354544</v>
      </c>
      <c r="BG139" s="30">
        <v>0.00169449931531034</v>
      </c>
      <c r="BH139" s="30">
        <v>0.0325329215681841</v>
      </c>
      <c r="BI139" s="30">
        <v>0.0278916439346026</v>
      </c>
      <c r="BJ139" s="30">
        <v>0.0647320402749633</v>
      </c>
      <c r="BK139" s="30">
        <v>0.00406821430239746</v>
      </c>
      <c r="BL139" s="30">
        <v>0.0329203543139295</v>
      </c>
      <c r="BM139" s="30">
        <v>0.0202263496117227</v>
      </c>
      <c r="BN139" s="30">
        <v>0.00340955346533686</v>
      </c>
      <c r="BO139" s="21">
        <v>0</v>
      </c>
      <c r="BP139" s="21">
        <v>0</v>
      </c>
      <c r="BQ139" s="25">
        <v>0.519122680904934</v>
      </c>
      <c r="BR139" s="25">
        <v>0.540798621114049</v>
      </c>
      <c r="BS139" s="32">
        <v>211.356355265449</v>
      </c>
      <c r="BT139" s="25">
        <v>1</v>
      </c>
      <c r="BU139" s="25">
        <v>4.42121976343841</v>
      </c>
      <c r="BV139" s="25">
        <v>1.32974145376722</v>
      </c>
      <c r="BW139" s="21">
        <v>0</v>
      </c>
      <c r="BX139" s="25">
        <v>887.369328135734</v>
      </c>
      <c r="BY139" s="25">
        <v>752.537727083966</v>
      </c>
      <c r="BZ139" s="25">
        <v>470.216767259473</v>
      </c>
      <c r="CA139" s="21">
        <v>0</v>
      </c>
      <c r="CB139" s="21">
        <v>0</v>
      </c>
      <c r="CC139" s="21">
        <v>0</v>
      </c>
      <c r="CD139" s="26">
        <v>45177.409212963</v>
      </c>
      <c r="CE139" s="21"/>
      <c r="CF139" s="21"/>
      <c r="CG139" s="21"/>
      <c r="CH139" s="21"/>
      <c r="CI139" s="32">
        <v>249.590203993868</v>
      </c>
      <c r="CJ139" s="25">
        <v>0</v>
      </c>
      <c r="CK139" s="32">
        <v>4.49406219587809</v>
      </c>
      <c r="CL139" s="32">
        <v>51.6455942957794</v>
      </c>
    </row>
    <row r="140" spans="1:90">
      <c r="A140" s="16">
        <v>139</v>
      </c>
      <c r="B140" s="17">
        <v>45177</v>
      </c>
      <c r="C140" s="18">
        <v>45968.1984949042</v>
      </c>
      <c r="D140" s="19" t="s">
        <v>158</v>
      </c>
      <c r="E140" s="20" t="s">
        <v>199</v>
      </c>
      <c r="F140" s="21"/>
      <c r="G140" s="21"/>
      <c r="H140" s="19" t="s">
        <v>99</v>
      </c>
      <c r="I140" s="19" t="s">
        <v>136</v>
      </c>
      <c r="J140" s="25">
        <v>0</v>
      </c>
      <c r="K140" s="25">
        <v>0.0380441561206382</v>
      </c>
      <c r="L140" s="25">
        <v>0.0891787183206629</v>
      </c>
      <c r="M140" s="25">
        <v>1.08799371026263</v>
      </c>
      <c r="N140" s="21">
        <v>0</v>
      </c>
      <c r="O140" s="21">
        <v>0</v>
      </c>
      <c r="P140" s="25">
        <v>0</v>
      </c>
      <c r="Q140" s="21">
        <v>0</v>
      </c>
      <c r="R140" s="21">
        <v>0</v>
      </c>
      <c r="S140" s="25">
        <v>1.95513120220814</v>
      </c>
      <c r="T140" s="25">
        <v>2.09300425983585</v>
      </c>
      <c r="U140" s="25">
        <v>0</v>
      </c>
      <c r="V140" s="25">
        <v>5</v>
      </c>
      <c r="W140" s="21">
        <v>0</v>
      </c>
      <c r="X140" s="25">
        <v>6.96052996360975</v>
      </c>
      <c r="Y140" s="25">
        <v>4.81421242134168</v>
      </c>
      <c r="Z140" s="25">
        <f>SUM(Table1[[#This Row],[DRI1_QTY (MT) (Lumps)]],Table1[[#This Row],[DRI2_QTY
(MT) (Fines)]])</f>
        <v>11.7747423849514</v>
      </c>
      <c r="AA140" s="25">
        <f>Table1[[#This Row],[TOT_DRI_QTY]]-Table1[[#This Row],[Sum of dir 1 + dri 2]]</f>
        <v>0.345050081444969</v>
      </c>
      <c r="AB140" s="25">
        <v>12.1197924663964</v>
      </c>
      <c r="AC140" s="25">
        <v>46.3119854378985</v>
      </c>
      <c r="AD140" s="25">
        <v>56.7401221635693</v>
      </c>
      <c r="AE140" s="25">
        <v>9.43334865484702</v>
      </c>
      <c r="AF140" s="25">
        <v>1.27836101793922</v>
      </c>
      <c r="AG140" s="25">
        <v>2.25772089776015</v>
      </c>
      <c r="AH140" s="25">
        <v>2.15798182541857</v>
      </c>
      <c r="AI140" s="25">
        <v>1632.76960271797</v>
      </c>
      <c r="AJ140" s="21">
        <v>0</v>
      </c>
      <c r="AK140" s="25">
        <v>452.583522248794</v>
      </c>
      <c r="AL140" s="25">
        <v>4874.79964167819</v>
      </c>
      <c r="AM140" s="25">
        <v>84.0538021095806</v>
      </c>
      <c r="AN140" s="25">
        <v>-0.897998856800981</v>
      </c>
      <c r="AO140" s="25">
        <v>33.8454539242382</v>
      </c>
      <c r="AP140" s="25">
        <v>12.3457880447642</v>
      </c>
      <c r="AQ140" s="25">
        <v>45.4341949831206</v>
      </c>
      <c r="AR140" s="26">
        <v>45177.4522106482</v>
      </c>
      <c r="AS140" s="26">
        <v>45177.4750462963</v>
      </c>
      <c r="AT140" s="21">
        <v>0</v>
      </c>
      <c r="AU140" s="21">
        <v>0</v>
      </c>
      <c r="AV140" s="25">
        <v>244.066972149826</v>
      </c>
      <c r="AW140" s="25">
        <v>197.701737718269</v>
      </c>
      <c r="AX140" s="25">
        <v>255.847572524994</v>
      </c>
      <c r="AY140" s="25">
        <v>279.132669546413</v>
      </c>
      <c r="AZ140" s="21">
        <v>0</v>
      </c>
      <c r="BA140" s="21">
        <v>0</v>
      </c>
      <c r="BB140" s="21"/>
      <c r="BC140" s="21">
        <v>0</v>
      </c>
      <c r="BD140" s="21">
        <v>0</v>
      </c>
      <c r="BE140" s="29">
        <v>45177.4702546296</v>
      </c>
      <c r="BF140" s="30">
        <v>0.173127509564535</v>
      </c>
      <c r="BG140" s="30">
        <v>0.00190033115890651</v>
      </c>
      <c r="BH140" s="30">
        <v>0.013971615906432</v>
      </c>
      <c r="BI140" s="30">
        <v>0.0155404686336072</v>
      </c>
      <c r="BJ140" s="30">
        <v>0.0520899424296399</v>
      </c>
      <c r="BK140" s="30">
        <v>0.0052351421511325</v>
      </c>
      <c r="BL140" s="30">
        <v>0.0177554968626098</v>
      </c>
      <c r="BM140" s="30">
        <v>0.0159819092757761</v>
      </c>
      <c r="BN140" s="30">
        <v>0.00337668124292069</v>
      </c>
      <c r="BO140" s="21">
        <v>0</v>
      </c>
      <c r="BP140" s="21">
        <v>0</v>
      </c>
      <c r="BQ140" s="25">
        <v>0.178692925031495</v>
      </c>
      <c r="BR140" s="25">
        <v>0.18470350264312</v>
      </c>
      <c r="BS140" s="32">
        <v>197.139124120915</v>
      </c>
      <c r="BT140" s="25">
        <v>1.06902328038114</v>
      </c>
      <c r="BU140" s="25">
        <v>0</v>
      </c>
      <c r="BV140" s="25">
        <v>1.12927489310704</v>
      </c>
      <c r="BW140" s="21">
        <v>0</v>
      </c>
      <c r="BX140" s="25">
        <v>847.627271605851</v>
      </c>
      <c r="BY140" s="25">
        <v>718.933230293535</v>
      </c>
      <c r="BZ140" s="25">
        <v>621.23369711394</v>
      </c>
      <c r="CA140" s="21">
        <v>0</v>
      </c>
      <c r="CB140" s="21">
        <v>0</v>
      </c>
      <c r="CC140" s="21">
        <v>0</v>
      </c>
      <c r="CD140" s="26">
        <v>45177.443599537</v>
      </c>
      <c r="CE140" s="21"/>
      <c r="CF140" s="21"/>
      <c r="CG140" s="21"/>
      <c r="CH140" s="21"/>
      <c r="CI140" s="32">
        <v>347.479136147353</v>
      </c>
      <c r="CJ140" s="25">
        <v>0</v>
      </c>
      <c r="CK140" s="32">
        <v>4.9131</v>
      </c>
      <c r="CL140" s="32">
        <v>55.336422397348</v>
      </c>
    </row>
    <row r="141" spans="1:90">
      <c r="A141" s="16">
        <v>140</v>
      </c>
      <c r="B141" s="17">
        <v>45177</v>
      </c>
      <c r="C141" s="18">
        <v>45176.7174247172</v>
      </c>
      <c r="D141" s="19" t="s">
        <v>158</v>
      </c>
      <c r="E141" s="20" t="s">
        <v>200</v>
      </c>
      <c r="F141" s="21"/>
      <c r="G141" s="21"/>
      <c r="H141" s="19" t="s">
        <v>99</v>
      </c>
      <c r="I141" s="19" t="s">
        <v>136</v>
      </c>
      <c r="J141" s="25">
        <v>0</v>
      </c>
      <c r="K141" s="25">
        <v>0.0647739431558015</v>
      </c>
      <c r="L141" s="25">
        <v>0.0325786944223492</v>
      </c>
      <c r="M141" s="25">
        <v>1.07498809306024</v>
      </c>
      <c r="N141" s="21">
        <v>0</v>
      </c>
      <c r="O141" s="21">
        <v>0</v>
      </c>
      <c r="P141" s="25">
        <v>0</v>
      </c>
      <c r="Q141" s="21">
        <v>0</v>
      </c>
      <c r="R141" s="21">
        <v>0</v>
      </c>
      <c r="S141" s="25">
        <v>1.92841203897278</v>
      </c>
      <c r="T141" s="25">
        <v>1.98510718600091</v>
      </c>
      <c r="U141" s="25">
        <v>0</v>
      </c>
      <c r="V141" s="25">
        <v>5.10567423091968</v>
      </c>
      <c r="W141" s="21">
        <v>0</v>
      </c>
      <c r="X141" s="25">
        <v>8.94050691113454</v>
      </c>
      <c r="Y141" s="25">
        <v>5.02496197826148</v>
      </c>
      <c r="Z141" s="25">
        <f>SUM(Table1[[#This Row],[DRI1_QTY (MT) (Lumps)]],Table1[[#This Row],[DRI2_QTY
(MT) (Fines)]])</f>
        <v>13.965468889396</v>
      </c>
      <c r="AA141" s="25">
        <f>Table1[[#This Row],[TOT_DRI_QTY]]-Table1[[#This Row],[Sum of dir 1 + dri 2]]</f>
        <v>-0.27409895706632</v>
      </c>
      <c r="AB141" s="25">
        <v>13.6913699323297</v>
      </c>
      <c r="AC141" s="25">
        <v>45.1699984039179</v>
      </c>
      <c r="AD141" s="25">
        <v>62.0897408687523</v>
      </c>
      <c r="AE141" s="25">
        <v>10.1539446870118</v>
      </c>
      <c r="AF141" s="25">
        <v>1.96374771549912</v>
      </c>
      <c r="AG141" s="25">
        <v>1.68962460439731</v>
      </c>
      <c r="AH141" s="25">
        <v>3.46992605202795</v>
      </c>
      <c r="AI141" s="25">
        <v>1537.65069145436</v>
      </c>
      <c r="AJ141" s="21">
        <v>0</v>
      </c>
      <c r="AK141" s="25">
        <v>471.833779296564</v>
      </c>
      <c r="AL141" s="25">
        <v>8991.77309082662</v>
      </c>
      <c r="AM141" s="25">
        <v>144.600490007256</v>
      </c>
      <c r="AN141" s="25">
        <v>-1</v>
      </c>
      <c r="AO141" s="25">
        <v>27.6193355501963</v>
      </c>
      <c r="AP141" s="25">
        <v>34.4758627384957</v>
      </c>
      <c r="AQ141" s="25">
        <v>54.7185296044684</v>
      </c>
      <c r="AR141" s="26">
        <v>45177.4983101852</v>
      </c>
      <c r="AS141" s="26">
        <v>45177.5157060185</v>
      </c>
      <c r="AT141" s="21">
        <v>0</v>
      </c>
      <c r="AU141" s="21">
        <v>0</v>
      </c>
      <c r="AV141" s="25">
        <v>231.033706430454</v>
      </c>
      <c r="AW141" s="25">
        <v>243.888284870212</v>
      </c>
      <c r="AX141" s="25">
        <v>249.860876254509</v>
      </c>
      <c r="AY141" s="25">
        <v>275.022395007652</v>
      </c>
      <c r="AZ141" s="21">
        <v>0</v>
      </c>
      <c r="BA141" s="21">
        <v>0</v>
      </c>
      <c r="BB141" s="21"/>
      <c r="BC141" s="21">
        <v>0</v>
      </c>
      <c r="BD141" s="21">
        <v>0</v>
      </c>
      <c r="BE141" s="29">
        <v>45177.5125925926</v>
      </c>
      <c r="BF141" s="30">
        <v>0.117674447726674</v>
      </c>
      <c r="BG141" s="30">
        <v>0.00271513983684748</v>
      </c>
      <c r="BH141" s="30">
        <v>0.0132428376248309</v>
      </c>
      <c r="BI141" s="30">
        <v>0.0134530152364327</v>
      </c>
      <c r="BJ141" s="30">
        <v>0.0782251880030772</v>
      </c>
      <c r="BK141" s="30">
        <v>0.00560336003884023</v>
      </c>
      <c r="BL141" s="30">
        <v>0.0510774395735697</v>
      </c>
      <c r="BM141" s="30">
        <v>0.0203737115542223</v>
      </c>
      <c r="BN141" s="30">
        <v>0.00288959540285978</v>
      </c>
      <c r="BO141" s="21">
        <v>0</v>
      </c>
      <c r="BP141" s="21">
        <v>0</v>
      </c>
      <c r="BQ141" s="25">
        <v>0.117059271533669</v>
      </c>
      <c r="BR141" s="25">
        <v>0.135229767693161</v>
      </c>
      <c r="BS141" s="32">
        <v>215.250924671807</v>
      </c>
      <c r="BT141" s="25">
        <v>1</v>
      </c>
      <c r="BU141" s="25">
        <v>3.72106197783031</v>
      </c>
      <c r="BV141" s="25">
        <v>1.46300596042135</v>
      </c>
      <c r="BW141" s="21">
        <v>0</v>
      </c>
      <c r="BX141" s="25">
        <v>853.497278386783</v>
      </c>
      <c r="BY141" s="25">
        <v>723.934959092169</v>
      </c>
      <c r="BZ141" s="25">
        <v>473.185603729796</v>
      </c>
      <c r="CA141" s="21">
        <v>0</v>
      </c>
      <c r="CB141" s="21">
        <v>0</v>
      </c>
      <c r="CC141" s="21">
        <v>0</v>
      </c>
      <c r="CD141" s="26">
        <v>45177.4750462963</v>
      </c>
      <c r="CE141" s="21"/>
      <c r="CF141" s="21"/>
      <c r="CG141" s="21"/>
      <c r="CH141" s="21"/>
      <c r="CI141" s="32">
        <v>330.133633388154</v>
      </c>
      <c r="CJ141" s="25">
        <v>0</v>
      </c>
      <c r="CK141" s="32">
        <v>4.34037981509716</v>
      </c>
      <c r="CL141" s="32">
        <v>55.4347503498451</v>
      </c>
    </row>
    <row r="142" spans="1:90">
      <c r="A142" s="16">
        <v>141</v>
      </c>
      <c r="B142" s="17">
        <v>45177</v>
      </c>
      <c r="C142" s="18">
        <v>43916</v>
      </c>
      <c r="D142" s="19" t="s">
        <v>201</v>
      </c>
      <c r="E142" s="20" t="s">
        <v>202</v>
      </c>
      <c r="F142" s="21"/>
      <c r="G142" s="21"/>
      <c r="H142" s="19" t="s">
        <v>99</v>
      </c>
      <c r="I142" s="19" t="s">
        <v>136</v>
      </c>
      <c r="J142" s="25">
        <v>0</v>
      </c>
      <c r="K142" s="25">
        <v>0</v>
      </c>
      <c r="L142" s="25">
        <v>0.104107730513957</v>
      </c>
      <c r="M142" s="25">
        <v>0.995535234574664</v>
      </c>
      <c r="N142" s="21">
        <v>0</v>
      </c>
      <c r="O142" s="21">
        <v>0</v>
      </c>
      <c r="P142" s="25">
        <v>0</v>
      </c>
      <c r="Q142" s="21">
        <v>0</v>
      </c>
      <c r="R142" s="21">
        <v>0</v>
      </c>
      <c r="S142" s="25">
        <v>1.99137698722821</v>
      </c>
      <c r="T142" s="25">
        <v>2.17728420683601</v>
      </c>
      <c r="U142" s="25">
        <v>0</v>
      </c>
      <c r="V142" s="25">
        <v>5.05917334054956</v>
      </c>
      <c r="W142" s="21">
        <v>0</v>
      </c>
      <c r="X142" s="25">
        <v>7.26476963671262</v>
      </c>
      <c r="Y142" s="25">
        <v>0</v>
      </c>
      <c r="Z142" s="25">
        <f>SUM(Table1[[#This Row],[DRI1_QTY (MT) (Lumps)]],Table1[[#This Row],[DRI2_QTY
(MT) (Fines)]])</f>
        <v>7.26476963671262</v>
      </c>
      <c r="AA142" s="25">
        <f>Table1[[#This Row],[TOT_DRI_QTY]]-Table1[[#This Row],[Sum of dir 1 + dri 2]]</f>
        <v>-0.203575286566759</v>
      </c>
      <c r="AB142" s="25">
        <v>7.06119435014586</v>
      </c>
      <c r="AC142" s="25">
        <v>23.7015885986022</v>
      </c>
      <c r="AD142" s="25">
        <v>36.008293</v>
      </c>
      <c r="AE142" s="25">
        <v>10.1461662996928</v>
      </c>
      <c r="AF142" s="25">
        <v>0.370405476294955</v>
      </c>
      <c r="AG142" s="25">
        <v>1.41159731336855</v>
      </c>
      <c r="AH142" s="25">
        <v>1.41376748369323</v>
      </c>
      <c r="AI142" s="25">
        <v>1779.74801854746</v>
      </c>
      <c r="AJ142" s="21">
        <v>0</v>
      </c>
      <c r="AK142" s="25">
        <v>264.982619521226</v>
      </c>
      <c r="AL142" s="25">
        <v>6356.27512340822</v>
      </c>
      <c r="AM142" s="25">
        <v>206.308980546448</v>
      </c>
      <c r="AN142" s="25">
        <v>-0.948050033594177</v>
      </c>
      <c r="AO142" s="25">
        <v>61.1653868585704</v>
      </c>
      <c r="AP142" s="25">
        <v>19.3674998243644</v>
      </c>
      <c r="AQ142" s="25">
        <v>90.6315714256326</v>
      </c>
      <c r="AR142" s="26">
        <v>45177.5290393519</v>
      </c>
      <c r="AS142" s="26">
        <v>45177.5711805555</v>
      </c>
      <c r="AT142" s="21">
        <v>0</v>
      </c>
      <c r="AU142" s="21">
        <v>0</v>
      </c>
      <c r="AV142" s="25">
        <v>219.912569013385</v>
      </c>
      <c r="AW142" s="25">
        <v>216.337304712925</v>
      </c>
      <c r="AX142" s="25">
        <v>229.908283458465</v>
      </c>
      <c r="AY142" s="25">
        <v>276.712804669078</v>
      </c>
      <c r="AZ142" s="21">
        <v>0</v>
      </c>
      <c r="BA142" s="21">
        <v>0</v>
      </c>
      <c r="BB142" s="21"/>
      <c r="BC142" s="21">
        <v>0</v>
      </c>
      <c r="BD142" s="21">
        <v>0</v>
      </c>
      <c r="BE142" s="29">
        <v>45177.5529513889</v>
      </c>
      <c r="BF142" s="30">
        <v>0.57407637665611</v>
      </c>
      <c r="BG142" s="30">
        <v>0.00106408892985484</v>
      </c>
      <c r="BH142" s="30">
        <v>0.0106519543966144</v>
      </c>
      <c r="BI142" s="30">
        <v>0.00826912261558065</v>
      </c>
      <c r="BJ142" s="30">
        <v>0.0443130188512982</v>
      </c>
      <c r="BK142" s="30">
        <v>0.00653430806458676</v>
      </c>
      <c r="BL142" s="30">
        <v>0.0188781180444337</v>
      </c>
      <c r="BM142" s="30">
        <v>0.0172610804538763</v>
      </c>
      <c r="BN142" s="30">
        <v>0.00305950673472811</v>
      </c>
      <c r="BO142" s="21">
        <v>0</v>
      </c>
      <c r="BP142" s="21">
        <v>0</v>
      </c>
      <c r="BQ142" s="25">
        <v>0.607384802003292</v>
      </c>
      <c r="BR142" s="25">
        <v>0.557810837378162</v>
      </c>
      <c r="BS142" s="32">
        <v>193.531888827842</v>
      </c>
      <c r="BT142" s="25">
        <v>1</v>
      </c>
      <c r="BU142" s="25">
        <v>0</v>
      </c>
      <c r="BV142" s="25">
        <v>1.10185244803779</v>
      </c>
      <c r="BW142" s="21">
        <v>0</v>
      </c>
      <c r="BX142" s="25">
        <v>953.873776549952</v>
      </c>
      <c r="BY142" s="25">
        <v>517.600925965124</v>
      </c>
      <c r="BZ142" s="25">
        <v>377.055546732583</v>
      </c>
      <c r="CA142" s="21">
        <v>0</v>
      </c>
      <c r="CB142" s="21">
        <v>0</v>
      </c>
      <c r="CC142" s="21">
        <v>0</v>
      </c>
      <c r="CD142" s="26">
        <v>45177.5157060185</v>
      </c>
      <c r="CE142" s="21"/>
      <c r="CF142" s="21"/>
      <c r="CG142" s="21"/>
      <c r="CH142" s="21"/>
      <c r="CI142" s="32">
        <v>461.611804407444</v>
      </c>
      <c r="CJ142" s="25">
        <v>0</v>
      </c>
      <c r="CK142" s="32">
        <v>4.64556781428768</v>
      </c>
      <c r="CL142" s="32">
        <v>47.3769250997357</v>
      </c>
    </row>
    <row r="143" spans="1:90">
      <c r="A143" s="16">
        <v>142</v>
      </c>
      <c r="B143" s="17">
        <v>45177</v>
      </c>
      <c r="C143" s="18">
        <v>43916</v>
      </c>
      <c r="D143" s="19" t="s">
        <v>109</v>
      </c>
      <c r="E143" s="20" t="s">
        <v>203</v>
      </c>
      <c r="F143" s="21"/>
      <c r="G143" s="21"/>
      <c r="H143" s="19" t="s">
        <v>99</v>
      </c>
      <c r="I143" s="19" t="s">
        <v>136</v>
      </c>
      <c r="J143" s="25">
        <v>0</v>
      </c>
      <c r="K143" s="25">
        <v>0</v>
      </c>
      <c r="L143" s="25">
        <v>0.0407781098580626</v>
      </c>
      <c r="M143" s="25">
        <v>1.01681646860587</v>
      </c>
      <c r="N143" s="21">
        <v>0</v>
      </c>
      <c r="O143" s="21">
        <v>0</v>
      </c>
      <c r="P143" s="25">
        <v>0</v>
      </c>
      <c r="Q143" s="21">
        <v>0</v>
      </c>
      <c r="R143" s="21">
        <v>0</v>
      </c>
      <c r="S143" s="25">
        <v>1.9238050261747</v>
      </c>
      <c r="T143" s="25">
        <v>2.16666493669494</v>
      </c>
      <c r="U143" s="25">
        <v>0</v>
      </c>
      <c r="V143" s="25">
        <v>5</v>
      </c>
      <c r="W143" s="21">
        <v>0</v>
      </c>
      <c r="X143" s="25">
        <v>16.2644881006082</v>
      </c>
      <c r="Y143" s="25">
        <v>3.08338842439751</v>
      </c>
      <c r="Z143" s="25">
        <f>SUM(Table1[[#This Row],[DRI1_QTY (MT) (Lumps)]],Table1[[#This Row],[DRI2_QTY
(MT) (Fines)]])</f>
        <v>19.3478765250057</v>
      </c>
      <c r="AA143" s="25">
        <f>Table1[[#This Row],[TOT_DRI_QTY]]-Table1[[#This Row],[Sum of dir 1 + dri 2]]</f>
        <v>0.46561787576039</v>
      </c>
      <c r="AB143" s="25">
        <v>19.8134944007661</v>
      </c>
      <c r="AC143" s="25">
        <v>39.7050322761953</v>
      </c>
      <c r="AD143" s="25">
        <v>65.533511848223</v>
      </c>
      <c r="AE143" s="25">
        <v>10.0207675157771</v>
      </c>
      <c r="AF143" s="25">
        <v>2.03828456877308</v>
      </c>
      <c r="AG143" s="25">
        <v>1.49955694218312</v>
      </c>
      <c r="AH143" s="25">
        <v>3.70178267769345</v>
      </c>
      <c r="AI143" s="25">
        <v>1514.23213119871</v>
      </c>
      <c r="AJ143" s="21">
        <v>0</v>
      </c>
      <c r="AK143" s="25">
        <v>630.767227360595</v>
      </c>
      <c r="AL143" s="25">
        <v>10166.3613766675</v>
      </c>
      <c r="AM143" s="25">
        <v>172.882094316096</v>
      </c>
      <c r="AN143" s="25">
        <v>-1</v>
      </c>
      <c r="AO143" s="25">
        <v>37.3797359239055</v>
      </c>
      <c r="AP143" s="25">
        <v>11.793749175551</v>
      </c>
      <c r="AQ143" s="25">
        <v>52.1595050925111</v>
      </c>
      <c r="AR143" s="26">
        <v>45177.5794212963</v>
      </c>
      <c r="AS143" s="26">
        <v>45177.6067476852</v>
      </c>
      <c r="AT143" s="21">
        <v>0</v>
      </c>
      <c r="AU143" s="21">
        <v>0</v>
      </c>
      <c r="AV143" s="25">
        <v>240.201444107925</v>
      </c>
      <c r="AW143" s="25">
        <v>221.342615940959</v>
      </c>
      <c r="AX143" s="25">
        <v>213.953704105849</v>
      </c>
      <c r="AY143" s="25">
        <v>263.759723873213</v>
      </c>
      <c r="AZ143" s="21">
        <v>0</v>
      </c>
      <c r="BA143" s="21">
        <v>0</v>
      </c>
      <c r="BB143" s="21"/>
      <c r="BC143" s="21">
        <v>0</v>
      </c>
      <c r="BD143" s="21">
        <v>0</v>
      </c>
      <c r="BE143" s="29">
        <v>45177.6032175926</v>
      </c>
      <c r="BF143" s="30">
        <v>0.0620710141150332</v>
      </c>
      <c r="BG143" s="30">
        <v>0.00333074955065447</v>
      </c>
      <c r="BH143" s="30">
        <v>0.0248581112847205</v>
      </c>
      <c r="BI143" s="30">
        <v>0.0172354364530154</v>
      </c>
      <c r="BJ143" s="30">
        <v>0.0706371573704477</v>
      </c>
      <c r="BK143" s="30">
        <v>0.00746780616822142</v>
      </c>
      <c r="BL143" s="30">
        <v>0.0383666165157868</v>
      </c>
      <c r="BM143" s="30">
        <v>0.0162007161851492</v>
      </c>
      <c r="BN143" s="30">
        <v>0.00294150425652146</v>
      </c>
      <c r="BO143" s="21">
        <v>0</v>
      </c>
      <c r="BP143" s="21">
        <v>0</v>
      </c>
      <c r="BQ143" s="25">
        <v>0.0621480436507948</v>
      </c>
      <c r="BR143" s="25">
        <v>0.0707891077567033</v>
      </c>
      <c r="BS143" s="32">
        <v>125.123288552508</v>
      </c>
      <c r="BT143" s="25">
        <v>1</v>
      </c>
      <c r="BU143" s="25">
        <v>5.79221338215867</v>
      </c>
      <c r="BV143" s="25">
        <v>1.54917353346017</v>
      </c>
      <c r="BW143" s="21">
        <v>0</v>
      </c>
      <c r="BX143" s="25">
        <v>804.078535366637</v>
      </c>
      <c r="BY143" s="25">
        <v>782.759262185436</v>
      </c>
      <c r="BZ143" s="25">
        <v>345.678278647429</v>
      </c>
      <c r="CA143" s="21">
        <v>0</v>
      </c>
      <c r="CB143" s="21">
        <v>0</v>
      </c>
      <c r="CC143" s="21">
        <v>0</v>
      </c>
      <c r="CD143" s="26">
        <v>45177.5711805555</v>
      </c>
      <c r="CE143" s="21"/>
      <c r="CF143" s="21"/>
      <c r="CG143" s="21"/>
      <c r="CH143" s="21"/>
      <c r="CI143" s="32">
        <v>244.549597922385</v>
      </c>
      <c r="CJ143" s="25">
        <v>0</v>
      </c>
      <c r="CK143" s="32">
        <v>4.9131</v>
      </c>
      <c r="CL143" s="32">
        <v>64.114038179845</v>
      </c>
    </row>
    <row r="144" spans="1:90">
      <c r="A144" s="16">
        <v>143</v>
      </c>
      <c r="B144" s="17">
        <v>45177</v>
      </c>
      <c r="C144" s="18">
        <v>46021</v>
      </c>
      <c r="D144" s="19" t="s">
        <v>109</v>
      </c>
      <c r="E144" s="20" t="s">
        <v>204</v>
      </c>
      <c r="F144" s="21"/>
      <c r="G144" s="21"/>
      <c r="H144" s="19" t="s">
        <v>103</v>
      </c>
      <c r="I144" s="19" t="s">
        <v>100</v>
      </c>
      <c r="J144" s="25">
        <v>0</v>
      </c>
      <c r="K144" s="25">
        <v>0</v>
      </c>
      <c r="L144" s="25">
        <v>0.0326680214185555</v>
      </c>
      <c r="M144" s="25">
        <v>0.994843872236142</v>
      </c>
      <c r="N144" s="21">
        <v>0</v>
      </c>
      <c r="O144" s="21">
        <v>0</v>
      </c>
      <c r="P144" s="25">
        <v>0</v>
      </c>
      <c r="Q144" s="21">
        <v>0</v>
      </c>
      <c r="R144" s="21">
        <v>0</v>
      </c>
      <c r="S144" s="25">
        <v>2.04495497572984</v>
      </c>
      <c r="T144" s="25">
        <v>1.92344266811046</v>
      </c>
      <c r="U144" s="25">
        <v>0</v>
      </c>
      <c r="V144" s="25">
        <v>5.44098806194284</v>
      </c>
      <c r="W144" s="21">
        <v>0</v>
      </c>
      <c r="X144" s="25">
        <v>10.0958365844766</v>
      </c>
      <c r="Y144" s="25">
        <v>5.04854063681411</v>
      </c>
      <c r="Z144" s="25">
        <f>SUM(Table1[[#This Row],[DRI1_QTY (MT) (Lumps)]],Table1[[#This Row],[DRI2_QTY
(MT) (Fines)]])</f>
        <v>15.1443772212907</v>
      </c>
      <c r="AA144" s="25">
        <f>Table1[[#This Row],[TOT_DRI_QTY]]-Table1[[#This Row],[Sum of dir 1 + dri 2]]</f>
        <v>0.0264440757819902</v>
      </c>
      <c r="AB144" s="25">
        <v>15.1708212970727</v>
      </c>
      <c r="AC144" s="25">
        <v>44.3805604719127</v>
      </c>
      <c r="AD144" s="25">
        <v>62.8098250717122</v>
      </c>
      <c r="AE144" s="25">
        <v>10.3373786754932</v>
      </c>
      <c r="AF144" s="25">
        <v>1.89602409177489</v>
      </c>
      <c r="AG144" s="25">
        <v>1.64382708328784</v>
      </c>
      <c r="AH144" s="25">
        <v>2.61560155541693</v>
      </c>
      <c r="AI144" s="25">
        <v>1708.04939141088</v>
      </c>
      <c r="AJ144" s="21">
        <v>0</v>
      </c>
      <c r="AK144" s="25">
        <v>610.588987189008</v>
      </c>
      <c r="AL144" s="25">
        <v>10422.9323342981</v>
      </c>
      <c r="AM144" s="25">
        <v>141.160859164475</v>
      </c>
      <c r="AN144" s="25">
        <v>-0.963543371794231</v>
      </c>
      <c r="AO144" s="25">
        <v>39.193505683676</v>
      </c>
      <c r="AP144" s="25">
        <v>24.7967052291328</v>
      </c>
      <c r="AQ144" s="25">
        <v>68.699786565728</v>
      </c>
      <c r="AR144" s="26">
        <v>45177.6232291667</v>
      </c>
      <c r="AS144" s="26">
        <v>45177.650462963</v>
      </c>
      <c r="AT144" s="21">
        <v>0</v>
      </c>
      <c r="AU144" s="21">
        <v>0</v>
      </c>
      <c r="AV144" s="25">
        <v>221.323975695693</v>
      </c>
      <c r="AW144" s="25">
        <v>235.232760814598</v>
      </c>
      <c r="AX144" s="25">
        <v>241.349425967433</v>
      </c>
      <c r="AY144" s="25">
        <v>284.655809813364</v>
      </c>
      <c r="AZ144" s="21">
        <v>0</v>
      </c>
      <c r="BA144" s="21">
        <v>0</v>
      </c>
      <c r="BB144" s="21"/>
      <c r="BC144" s="21">
        <v>0</v>
      </c>
      <c r="BD144" s="21">
        <v>0</v>
      </c>
      <c r="BE144" s="29">
        <v>45177.6455902778</v>
      </c>
      <c r="BF144" s="30">
        <v>0.346803549750879</v>
      </c>
      <c r="BG144" s="30">
        <v>0.00169282096493087</v>
      </c>
      <c r="BH144" s="30">
        <v>0.0148525378682494</v>
      </c>
      <c r="BI144" s="30">
        <v>0.00989299256311587</v>
      </c>
      <c r="BJ144" s="30">
        <v>0.0636964637598248</v>
      </c>
      <c r="BK144" s="30">
        <v>0.0047108632247622</v>
      </c>
      <c r="BL144" s="30">
        <v>0.032139325137983</v>
      </c>
      <c r="BM144" s="30">
        <v>0.0142526197083185</v>
      </c>
      <c r="BN144" s="30">
        <v>0.00278333560829582</v>
      </c>
      <c r="BO144" s="21">
        <v>0</v>
      </c>
      <c r="BP144" s="21">
        <v>0</v>
      </c>
      <c r="BQ144" s="25">
        <v>0.327351950453712</v>
      </c>
      <c r="BR144" s="25">
        <v>0.319692022194563</v>
      </c>
      <c r="BS144" s="32">
        <v>118.146195744379</v>
      </c>
      <c r="BT144" s="25">
        <v>1</v>
      </c>
      <c r="BU144" s="25">
        <v>6.39404009415884</v>
      </c>
      <c r="BV144" s="25">
        <v>0.856186278415365</v>
      </c>
      <c r="BW144" s="21">
        <v>0</v>
      </c>
      <c r="BX144" s="25">
        <v>845.042413947925</v>
      </c>
      <c r="BY144" s="25">
        <v>817.300333372372</v>
      </c>
      <c r="BZ144" s="25">
        <v>582.335679647714</v>
      </c>
      <c r="CA144" s="21">
        <v>0</v>
      </c>
      <c r="CB144" s="21">
        <v>0</v>
      </c>
      <c r="CC144" s="21">
        <v>0</v>
      </c>
      <c r="CD144" s="26">
        <v>45177.6067476852</v>
      </c>
      <c r="CE144" s="21"/>
      <c r="CF144" s="21"/>
      <c r="CG144" s="21"/>
      <c r="CH144" s="21"/>
      <c r="CI144" s="32">
        <v>245.494152832578</v>
      </c>
      <c r="CJ144" s="25">
        <v>0</v>
      </c>
      <c r="CK144" s="32">
        <v>4.9131</v>
      </c>
      <c r="CL144" s="32">
        <v>55.7351644116712</v>
      </c>
    </row>
    <row r="145" spans="1:90">
      <c r="A145" s="16">
        <v>144</v>
      </c>
      <c r="B145" s="17">
        <v>45177</v>
      </c>
      <c r="C145" s="18">
        <v>46021</v>
      </c>
      <c r="D145" s="19" t="s">
        <v>205</v>
      </c>
      <c r="E145" s="20" t="s">
        <v>206</v>
      </c>
      <c r="F145" s="21"/>
      <c r="G145" s="21"/>
      <c r="H145" s="19" t="s">
        <v>103</v>
      </c>
      <c r="I145" s="19" t="s">
        <v>100</v>
      </c>
      <c r="J145" s="25">
        <v>0</v>
      </c>
      <c r="K145" s="25">
        <v>0</v>
      </c>
      <c r="L145" s="25">
        <v>0.0854778866822147</v>
      </c>
      <c r="M145" s="25">
        <v>1.03980230092613</v>
      </c>
      <c r="N145" s="21">
        <v>0</v>
      </c>
      <c r="O145" s="21">
        <v>0</v>
      </c>
      <c r="P145" s="25">
        <v>0</v>
      </c>
      <c r="Q145" s="21">
        <v>0</v>
      </c>
      <c r="R145" s="21">
        <v>0</v>
      </c>
      <c r="S145" s="25">
        <v>1.84411542306106</v>
      </c>
      <c r="T145" s="25">
        <v>1.99389061626481</v>
      </c>
      <c r="U145" s="25">
        <v>0</v>
      </c>
      <c r="V145" s="25">
        <v>5.09462920548247</v>
      </c>
      <c r="W145" s="21">
        <v>0</v>
      </c>
      <c r="X145" s="25">
        <v>7.21786337406848</v>
      </c>
      <c r="Y145" s="25">
        <v>5.21821322569744</v>
      </c>
      <c r="Z145" s="25">
        <f>SUM(Table1[[#This Row],[DRI1_QTY (MT) (Lumps)]],Table1[[#This Row],[DRI2_QTY
(MT) (Fines)]])</f>
        <v>12.4360765997659</v>
      </c>
      <c r="AA145" s="25">
        <f>Table1[[#This Row],[TOT_DRI_QTY]]-Table1[[#This Row],[Sum of dir 1 + dri 2]]</f>
        <v>-0.603283115677819</v>
      </c>
      <c r="AB145" s="25">
        <v>11.8327934840881</v>
      </c>
      <c r="AC145" s="25">
        <v>38.7822390729719</v>
      </c>
      <c r="AD145" s="25">
        <v>57.6715498273438</v>
      </c>
      <c r="AE145" s="25">
        <v>9.99059757430454</v>
      </c>
      <c r="AF145" s="25">
        <v>1.63024867483772</v>
      </c>
      <c r="AG145" s="25">
        <v>1.22627494411786</v>
      </c>
      <c r="AH145" s="25">
        <v>2.77870872744865</v>
      </c>
      <c r="AI145" s="25">
        <v>1560.5738119741</v>
      </c>
      <c r="AJ145" s="21">
        <v>0</v>
      </c>
      <c r="AK145" s="25">
        <v>489.275750597511</v>
      </c>
      <c r="AL145" s="25">
        <v>7936.64380522518</v>
      </c>
      <c r="AM145" s="25">
        <v>128.465698252582</v>
      </c>
      <c r="AN145" s="25">
        <v>-0.927874393479132</v>
      </c>
      <c r="AO145" s="25">
        <v>33.898082799911</v>
      </c>
      <c r="AP145" s="25">
        <v>13.590998124772</v>
      </c>
      <c r="AQ145" s="25">
        <v>49.0965014618827</v>
      </c>
      <c r="AR145" s="26">
        <v>45177.6590277778</v>
      </c>
      <c r="AS145" s="26">
        <v>45177.6839467593</v>
      </c>
      <c r="AT145" s="21">
        <v>0</v>
      </c>
      <c r="AU145" s="21">
        <v>0</v>
      </c>
      <c r="AV145" s="25">
        <v>243.427520948784</v>
      </c>
      <c r="AW145" s="25">
        <v>242.626853159129</v>
      </c>
      <c r="AX145" s="25">
        <v>246.700706771637</v>
      </c>
      <c r="AY145" s="25">
        <v>275.960994416444</v>
      </c>
      <c r="AZ145" s="21">
        <v>0</v>
      </c>
      <c r="BA145" s="21">
        <v>0</v>
      </c>
      <c r="BB145" s="21"/>
      <c r="BC145" s="21">
        <v>0</v>
      </c>
      <c r="BD145" s="21">
        <v>0</v>
      </c>
      <c r="BE145" s="29">
        <v>45177.6801388889</v>
      </c>
      <c r="BF145" s="30">
        <v>0.253931074210532</v>
      </c>
      <c r="BG145" s="30">
        <v>0.00123400973447718</v>
      </c>
      <c r="BH145" s="30">
        <v>0.0199102586387666</v>
      </c>
      <c r="BI145" s="30">
        <v>0.0158572158872787</v>
      </c>
      <c r="BJ145" s="30">
        <v>0.0780698141387214</v>
      </c>
      <c r="BK145" s="30">
        <v>0.00642067862750953</v>
      </c>
      <c r="BL145" s="30">
        <v>0.0462903147470965</v>
      </c>
      <c r="BM145" s="30">
        <v>0.0171601889862345</v>
      </c>
      <c r="BN145" s="30">
        <v>0.00290571488251206</v>
      </c>
      <c r="BO145" s="21">
        <v>0</v>
      </c>
      <c r="BP145" s="21">
        <v>0</v>
      </c>
      <c r="BQ145" s="25">
        <v>0.270919076768921</v>
      </c>
      <c r="BR145" s="25">
        <v>0.257875225245929</v>
      </c>
      <c r="BS145" s="32">
        <v>158.935886319572</v>
      </c>
      <c r="BT145" s="25">
        <v>1</v>
      </c>
      <c r="BU145" s="25">
        <v>4.97238815924008</v>
      </c>
      <c r="BV145" s="25">
        <v>0.970061832433523</v>
      </c>
      <c r="BW145" s="21">
        <v>0</v>
      </c>
      <c r="BX145" s="25">
        <v>768.576412064591</v>
      </c>
      <c r="BY145" s="25">
        <v>745.615735318823</v>
      </c>
      <c r="BZ145" s="25">
        <v>479.203847827407</v>
      </c>
      <c r="CA145" s="21">
        <v>0</v>
      </c>
      <c r="CB145" s="21">
        <v>0</v>
      </c>
      <c r="CC145" s="21">
        <v>0</v>
      </c>
      <c r="CD145" s="26">
        <v>45177.650462963</v>
      </c>
      <c r="CE145" s="21"/>
      <c r="CF145" s="21"/>
      <c r="CG145" s="21"/>
      <c r="CH145" s="21"/>
      <c r="CI145" s="32">
        <v>179.187833771118</v>
      </c>
      <c r="CJ145" s="25">
        <v>0</v>
      </c>
      <c r="CK145" s="32">
        <v>4.69243962020083</v>
      </c>
      <c r="CL145" s="32">
        <v>50.0645756694115</v>
      </c>
    </row>
    <row r="146" spans="1:90">
      <c r="A146" s="16">
        <v>145</v>
      </c>
      <c r="B146" s="17">
        <v>45177</v>
      </c>
      <c r="C146" s="18">
        <v>45290.0467344104</v>
      </c>
      <c r="D146" s="19" t="s">
        <v>205</v>
      </c>
      <c r="E146" s="20" t="s">
        <v>207</v>
      </c>
      <c r="F146" s="21"/>
      <c r="G146" s="21"/>
      <c r="H146" s="19" t="s">
        <v>103</v>
      </c>
      <c r="I146" s="19" t="s">
        <v>100</v>
      </c>
      <c r="J146" s="25">
        <v>0</v>
      </c>
      <c r="K146" s="25">
        <v>0</v>
      </c>
      <c r="L146" s="25">
        <v>0.0764782970713623</v>
      </c>
      <c r="M146" s="25">
        <v>1.05187410299818</v>
      </c>
      <c r="N146" s="21">
        <v>0</v>
      </c>
      <c r="O146" s="21">
        <v>0</v>
      </c>
      <c r="P146" s="25">
        <v>0</v>
      </c>
      <c r="Q146" s="21">
        <v>0</v>
      </c>
      <c r="R146" s="21">
        <v>0</v>
      </c>
      <c r="S146" s="25">
        <v>2.01827045914904</v>
      </c>
      <c r="T146" s="25">
        <v>2.0828203206673</v>
      </c>
      <c r="U146" s="25">
        <v>0</v>
      </c>
      <c r="V146" s="25">
        <v>5</v>
      </c>
      <c r="W146" s="21">
        <v>0</v>
      </c>
      <c r="X146" s="25">
        <v>10.303521454044</v>
      </c>
      <c r="Y146" s="25">
        <v>4.80859380771745</v>
      </c>
      <c r="Z146" s="25">
        <f>SUM(Table1[[#This Row],[DRI1_QTY (MT) (Lumps)]],Table1[[#This Row],[DRI2_QTY
(MT) (Fines)]])</f>
        <v>15.1121152617615</v>
      </c>
      <c r="AA146" s="25">
        <f>Table1[[#This Row],[TOT_DRI_QTY]]-Table1[[#This Row],[Sum of dir 1 + dri 2]]</f>
        <v>0.589542379031849</v>
      </c>
      <c r="AB146" s="25">
        <v>15.7016576407933</v>
      </c>
      <c r="AC146" s="25">
        <v>35.0079265402252</v>
      </c>
      <c r="AD146" s="25">
        <v>58.3618747720631</v>
      </c>
      <c r="AE146" s="25">
        <v>9.99246810822875</v>
      </c>
      <c r="AF146" s="25">
        <v>1.74355024467141</v>
      </c>
      <c r="AG146" s="25">
        <v>1.14998200108772</v>
      </c>
      <c r="AH146" s="25">
        <v>2.59445695218516</v>
      </c>
      <c r="AI146" s="25">
        <v>1620.86993939233</v>
      </c>
      <c r="AJ146" s="21">
        <v>0</v>
      </c>
      <c r="AK146" s="25">
        <v>535.198467820681</v>
      </c>
      <c r="AL146" s="25">
        <v>11263.7117070632</v>
      </c>
      <c r="AM146" s="25">
        <v>175.011801506693</v>
      </c>
      <c r="AN146" s="25">
        <v>-1</v>
      </c>
      <c r="AO146" s="25">
        <v>35.147177744708</v>
      </c>
      <c r="AP146" s="25">
        <v>25.7291860442592</v>
      </c>
      <c r="AQ146" s="25">
        <v>59.6821125737811</v>
      </c>
      <c r="AR146" s="26">
        <v>45177.7018634259</v>
      </c>
      <c r="AS146" s="26">
        <v>45177.7254861111</v>
      </c>
      <c r="AT146" s="21">
        <v>0</v>
      </c>
      <c r="AU146" s="21">
        <v>0</v>
      </c>
      <c r="AV146" s="25">
        <v>255.948509130072</v>
      </c>
      <c r="AW146" s="25">
        <v>238.039471370394</v>
      </c>
      <c r="AX146" s="25">
        <v>259.625001763854</v>
      </c>
      <c r="AY146" s="25">
        <v>285.804110760518</v>
      </c>
      <c r="AZ146" s="21">
        <v>0</v>
      </c>
      <c r="BA146" s="21">
        <v>0</v>
      </c>
      <c r="BB146" s="21"/>
      <c r="BC146" s="21">
        <v>0</v>
      </c>
      <c r="BD146" s="21">
        <v>0</v>
      </c>
      <c r="BE146" s="29">
        <v>45177.7234375</v>
      </c>
      <c r="BF146" s="30">
        <v>0.376709806880952</v>
      </c>
      <c r="BG146" s="30">
        <v>0.00051155035083602</v>
      </c>
      <c r="BH146" s="30">
        <v>0.0182074700307286</v>
      </c>
      <c r="BI146" s="30">
        <v>0.0204377315045413</v>
      </c>
      <c r="BJ146" s="30">
        <v>0.0756474942768358</v>
      </c>
      <c r="BK146" s="30">
        <v>0.0064886133219653</v>
      </c>
      <c r="BL146" s="30">
        <v>0.043525114343818</v>
      </c>
      <c r="BM146" s="30">
        <v>0.019209479774054</v>
      </c>
      <c r="BN146" s="30">
        <v>0.00298052747415692</v>
      </c>
      <c r="BO146" s="21">
        <v>0</v>
      </c>
      <c r="BP146" s="21">
        <v>0</v>
      </c>
      <c r="BQ146" s="25">
        <v>0.400326883662267</v>
      </c>
      <c r="BR146" s="25">
        <v>0.401327888847989</v>
      </c>
      <c r="BS146" s="32">
        <v>137.915781961233</v>
      </c>
      <c r="BT146" s="25">
        <v>1</v>
      </c>
      <c r="BU146" s="25">
        <v>4.97080594808043</v>
      </c>
      <c r="BV146" s="25">
        <v>0.872969472577927</v>
      </c>
      <c r="BW146" s="21">
        <v>0</v>
      </c>
      <c r="BX146" s="25">
        <v>760.989834806724</v>
      </c>
      <c r="BY146" s="25">
        <v>633.113713150591</v>
      </c>
      <c r="BZ146" s="25">
        <v>524.157944139297</v>
      </c>
      <c r="CA146" s="21">
        <v>0</v>
      </c>
      <c r="CB146" s="21">
        <v>0</v>
      </c>
      <c r="CC146" s="21">
        <v>0</v>
      </c>
      <c r="CD146" s="26">
        <v>45177.6839467593</v>
      </c>
      <c r="CE146" s="21"/>
      <c r="CF146" s="21"/>
      <c r="CG146" s="21"/>
      <c r="CH146" s="21"/>
      <c r="CI146" s="32">
        <v>259.803188460704</v>
      </c>
      <c r="CJ146" s="25">
        <v>0</v>
      </c>
      <c r="CK146" s="32">
        <v>4.68864233206787</v>
      </c>
      <c r="CL146" s="32">
        <v>44.9896806794064</v>
      </c>
    </row>
    <row r="147" spans="1:90">
      <c r="A147" s="16">
        <v>146</v>
      </c>
      <c r="B147" s="17">
        <v>45177</v>
      </c>
      <c r="C147" s="18">
        <v>45741.2703242487</v>
      </c>
      <c r="D147" s="19" t="s">
        <v>205</v>
      </c>
      <c r="E147" s="20" t="s">
        <v>208</v>
      </c>
      <c r="F147" s="21"/>
      <c r="G147" s="21"/>
      <c r="H147" s="19" t="s">
        <v>103</v>
      </c>
      <c r="I147" s="19" t="s">
        <v>100</v>
      </c>
      <c r="J147" s="25">
        <v>0</v>
      </c>
      <c r="K147" s="25">
        <v>0</v>
      </c>
      <c r="L147" s="25">
        <v>0.140831707276293</v>
      </c>
      <c r="M147" s="25">
        <v>1.08627840372068</v>
      </c>
      <c r="N147" s="21">
        <v>0</v>
      </c>
      <c r="O147" s="21">
        <v>0</v>
      </c>
      <c r="P147" s="25">
        <v>0</v>
      </c>
      <c r="Q147" s="21">
        <v>0</v>
      </c>
      <c r="R147" s="21">
        <v>0</v>
      </c>
      <c r="S147" s="25">
        <v>1.97507801758946</v>
      </c>
      <c r="T147" s="25">
        <v>1.85766532580316</v>
      </c>
      <c r="U147" s="25">
        <v>0</v>
      </c>
      <c r="V147" s="25">
        <v>5.15591153967071</v>
      </c>
      <c r="W147" s="21">
        <v>0</v>
      </c>
      <c r="X147" s="25">
        <v>9.74819650286857</v>
      </c>
      <c r="Y147" s="25">
        <v>4.91393491727934</v>
      </c>
      <c r="Z147" s="25">
        <f>SUM(Table1[[#This Row],[DRI1_QTY (MT) (Lumps)]],Table1[[#This Row],[DRI2_QTY
(MT) (Fines)]])</f>
        <v>14.6621314201479</v>
      </c>
      <c r="AA147" s="25">
        <f>Table1[[#This Row],[TOT_DRI_QTY]]-Table1[[#This Row],[Sum of dir 1 + dri 2]]</f>
        <v>-1.57590884828311</v>
      </c>
      <c r="AB147" s="25">
        <v>13.0862225718648</v>
      </c>
      <c r="AC147" s="25">
        <v>40.6249490957567</v>
      </c>
      <c r="AD147" s="25">
        <v>64.321325066418</v>
      </c>
      <c r="AE147" s="25">
        <v>10.0336226424002</v>
      </c>
      <c r="AF147" s="25">
        <v>2.25522747019317</v>
      </c>
      <c r="AG147" s="25">
        <v>1.96238044110739</v>
      </c>
      <c r="AH147" s="25">
        <v>3.31605110060485</v>
      </c>
      <c r="AI147" s="25">
        <v>1646.4505560976</v>
      </c>
      <c r="AJ147" s="21">
        <v>0</v>
      </c>
      <c r="AK147" s="25">
        <v>744.149590890928</v>
      </c>
      <c r="AL147" s="25">
        <v>7848.04335196852</v>
      </c>
      <c r="AM147" s="25">
        <v>116.819356797955</v>
      </c>
      <c r="AN147" s="25">
        <v>-1</v>
      </c>
      <c r="AO147" s="25">
        <v>47.4951528764679</v>
      </c>
      <c r="AP147" s="25">
        <v>49.1009392443947</v>
      </c>
      <c r="AQ147" s="25">
        <v>87.4929264289323</v>
      </c>
      <c r="AR147" s="26">
        <v>45177.7572453704</v>
      </c>
      <c r="AS147" s="26">
        <v>45177.7868518519</v>
      </c>
      <c r="AT147" s="21">
        <v>0</v>
      </c>
      <c r="AU147" s="21">
        <v>0</v>
      </c>
      <c r="AV147" s="25">
        <v>241.800195457248</v>
      </c>
      <c r="AW147" s="25">
        <v>238.301293504715</v>
      </c>
      <c r="AX147" s="25">
        <v>250.79547590666</v>
      </c>
      <c r="AY147" s="25">
        <v>271.008271677476</v>
      </c>
      <c r="AZ147" s="21">
        <v>0</v>
      </c>
      <c r="BA147" s="21">
        <v>0</v>
      </c>
      <c r="BB147" s="21"/>
      <c r="BC147" s="21">
        <v>0</v>
      </c>
      <c r="BD147" s="21">
        <v>0</v>
      </c>
      <c r="BE147" s="29">
        <v>45177.7824884259</v>
      </c>
      <c r="BF147" s="30">
        <v>0.0487580707146513</v>
      </c>
      <c r="BG147" s="30">
        <v>0.00156127693994201</v>
      </c>
      <c r="BH147" s="30">
        <v>0.00809079421955503</v>
      </c>
      <c r="BI147" s="30">
        <v>0.00814424664774446</v>
      </c>
      <c r="BJ147" s="30">
        <v>0.0776794800568657</v>
      </c>
      <c r="BK147" s="30">
        <v>0.0062813687872422</v>
      </c>
      <c r="BL147" s="30">
        <v>0.0197624920906912</v>
      </c>
      <c r="BM147" s="30">
        <v>0.0200571907692187</v>
      </c>
      <c r="BN147" s="30">
        <v>0.00326474055719527</v>
      </c>
      <c r="BO147" s="21">
        <v>0</v>
      </c>
      <c r="BP147" s="21">
        <v>0</v>
      </c>
      <c r="BQ147" s="25">
        <v>0.0537451806798259</v>
      </c>
      <c r="BR147" s="25">
        <v>0.0497319348264938</v>
      </c>
      <c r="BS147" s="32">
        <v>175.768537121946</v>
      </c>
      <c r="BT147" s="25">
        <v>1.00835872903541</v>
      </c>
      <c r="BU147" s="25">
        <v>5.50193527384972</v>
      </c>
      <c r="BV147" s="25">
        <v>0.967225493717675</v>
      </c>
      <c r="BW147" s="21">
        <v>0</v>
      </c>
      <c r="BX147" s="25">
        <v>1091.08733273259</v>
      </c>
      <c r="BY147" s="25">
        <v>1023.60739452859</v>
      </c>
      <c r="BZ147" s="25">
        <v>741.963490123966</v>
      </c>
      <c r="CA147" s="21">
        <v>0</v>
      </c>
      <c r="CB147" s="21">
        <v>0</v>
      </c>
      <c r="CC147" s="21">
        <v>0</v>
      </c>
      <c r="CD147" s="26">
        <v>45177.7254861111</v>
      </c>
      <c r="CE147" s="21"/>
      <c r="CF147" s="21"/>
      <c r="CG147" s="21"/>
      <c r="CH147" s="21"/>
      <c r="CI147" s="32">
        <v>1103.06862724192</v>
      </c>
      <c r="CJ147" s="25">
        <v>0</v>
      </c>
      <c r="CK147" s="32">
        <v>4.5041054023119</v>
      </c>
      <c r="CL147" s="32">
        <v>50.3125024677583</v>
      </c>
    </row>
    <row r="148" spans="1:90">
      <c r="A148" s="16">
        <v>147</v>
      </c>
      <c r="B148" s="17">
        <v>45177</v>
      </c>
      <c r="C148" s="18">
        <v>46021</v>
      </c>
      <c r="D148" s="19" t="s">
        <v>209</v>
      </c>
      <c r="E148" s="20" t="s">
        <v>210</v>
      </c>
      <c r="F148" s="21"/>
      <c r="G148" s="21"/>
      <c r="H148" s="19" t="s">
        <v>103</v>
      </c>
      <c r="I148" s="19" t="s">
        <v>100</v>
      </c>
      <c r="J148" s="25">
        <v>0</v>
      </c>
      <c r="K148" s="25">
        <v>0</v>
      </c>
      <c r="L148" s="25">
        <v>0.0805253669204492</v>
      </c>
      <c r="M148" s="25">
        <v>0.913090529217139</v>
      </c>
      <c r="N148" s="21">
        <v>0</v>
      </c>
      <c r="O148" s="21">
        <v>0</v>
      </c>
      <c r="P148" s="25">
        <v>0</v>
      </c>
      <c r="Q148" s="21">
        <v>0</v>
      </c>
      <c r="R148" s="21">
        <v>0</v>
      </c>
      <c r="S148" s="25">
        <v>2.12639526071541</v>
      </c>
      <c r="T148" s="25">
        <v>2.05744041573127</v>
      </c>
      <c r="U148" s="25">
        <v>0</v>
      </c>
      <c r="V148" s="25">
        <v>5</v>
      </c>
      <c r="W148" s="21">
        <v>0</v>
      </c>
      <c r="X148" s="25">
        <v>10.2033487111732</v>
      </c>
      <c r="Y148" s="25">
        <v>0</v>
      </c>
      <c r="Z148" s="25">
        <f>SUM(Table1[[#This Row],[DRI1_QTY (MT) (Lumps)]],Table1[[#This Row],[DRI2_QTY
(MT) (Fines)]])</f>
        <v>10.2033487111732</v>
      </c>
      <c r="AA148" s="25">
        <f>Table1[[#This Row],[TOT_DRI_QTY]]-Table1[[#This Row],[Sum of dir 1 + dri 2]]</f>
        <v>1.0537264854766</v>
      </c>
      <c r="AB148" s="25">
        <v>11.2570751966498</v>
      </c>
      <c r="AC148" s="25">
        <v>43.0150831799098</v>
      </c>
      <c r="AD148" s="25">
        <v>63.993304873509</v>
      </c>
      <c r="AE148" s="25">
        <v>9.45460662983327</v>
      </c>
      <c r="AF148" s="25">
        <v>1.75382947562571</v>
      </c>
      <c r="AG148" s="25">
        <v>1.65572280774587</v>
      </c>
      <c r="AH148" s="25">
        <v>2.55819521260267</v>
      </c>
      <c r="AI148" s="25">
        <v>1598.3433892899</v>
      </c>
      <c r="AJ148" s="21">
        <v>0</v>
      </c>
      <c r="AK148" s="25">
        <v>602.508883455883</v>
      </c>
      <c r="AL148" s="25">
        <v>7650.46947013961</v>
      </c>
      <c r="AM148" s="25">
        <v>126.482828188451</v>
      </c>
      <c r="AN148" s="25">
        <v>-1</v>
      </c>
      <c r="AO148" s="25">
        <v>37.6364140008176</v>
      </c>
      <c r="AP148" s="25">
        <v>11.6154302113342</v>
      </c>
      <c r="AQ148" s="25">
        <v>53.345879197806</v>
      </c>
      <c r="AR148" s="26">
        <v>45177.7950462963</v>
      </c>
      <c r="AS148" s="26">
        <v>45177.8202893518</v>
      </c>
      <c r="AT148" s="21">
        <v>0</v>
      </c>
      <c r="AU148" s="21">
        <v>0</v>
      </c>
      <c r="AV148" s="25">
        <v>247.715113091193</v>
      </c>
      <c r="AW148" s="25">
        <v>254.996583080232</v>
      </c>
      <c r="AX148" s="25">
        <v>255.995200010616</v>
      </c>
      <c r="AY148" s="25">
        <v>281.54556176467</v>
      </c>
      <c r="AZ148" s="21">
        <v>0</v>
      </c>
      <c r="BA148" s="21">
        <v>0</v>
      </c>
      <c r="BB148" s="21"/>
      <c r="BC148" s="21">
        <v>0</v>
      </c>
      <c r="BD148" s="21">
        <v>0</v>
      </c>
      <c r="BE148" s="29">
        <v>45177.8175</v>
      </c>
      <c r="BF148" s="30">
        <v>0.0627798820348849</v>
      </c>
      <c r="BG148" s="30">
        <v>0.00156913879136124</v>
      </c>
      <c r="BH148" s="30">
        <v>0.0295088687129582</v>
      </c>
      <c r="BI148" s="30">
        <v>0.0145785539826798</v>
      </c>
      <c r="BJ148" s="30">
        <v>0.0614509194200544</v>
      </c>
      <c r="BK148" s="30">
        <v>0.00992296596465922</v>
      </c>
      <c r="BL148" s="30">
        <v>0.0919153687270743</v>
      </c>
      <c r="BM148" s="30">
        <v>0.0371086713867001</v>
      </c>
      <c r="BN148" s="30">
        <v>0.00357064300105438</v>
      </c>
      <c r="BO148" s="21">
        <v>0</v>
      </c>
      <c r="BP148" s="21">
        <v>0</v>
      </c>
      <c r="BQ148" s="25">
        <v>0.07461839743249</v>
      </c>
      <c r="BR148" s="25">
        <v>0.0671639074554071</v>
      </c>
      <c r="BS148" s="32">
        <v>142.102766538631</v>
      </c>
      <c r="BT148" s="25">
        <v>1</v>
      </c>
      <c r="BU148" s="25">
        <v>6.27526903180346</v>
      </c>
      <c r="BV148" s="25">
        <v>1.07966489887993</v>
      </c>
      <c r="BW148" s="21">
        <v>0</v>
      </c>
      <c r="BX148" s="25">
        <v>785.482317594995</v>
      </c>
      <c r="BY148" s="25">
        <v>729.051812157854</v>
      </c>
      <c r="BZ148" s="25">
        <v>502.461470326241</v>
      </c>
      <c r="CA148" s="21">
        <v>0</v>
      </c>
      <c r="CB148" s="21">
        <v>0</v>
      </c>
      <c r="CC148" s="21">
        <v>0</v>
      </c>
      <c r="CD148" s="26">
        <v>45177.7868518519</v>
      </c>
      <c r="CE148" s="21"/>
      <c r="CF148" s="21"/>
      <c r="CG148" s="21"/>
      <c r="CH148" s="21"/>
      <c r="CI148" s="32">
        <v>529.68816234714</v>
      </c>
      <c r="CJ148" s="25">
        <v>0</v>
      </c>
      <c r="CK148" s="32">
        <v>4.38189381882063</v>
      </c>
      <c r="CL148" s="32">
        <v>55.4643162374249</v>
      </c>
    </row>
    <row r="149" spans="1:90">
      <c r="A149" s="16">
        <v>148</v>
      </c>
      <c r="B149" s="17">
        <v>45177</v>
      </c>
      <c r="C149" s="18">
        <v>43916</v>
      </c>
      <c r="D149" s="19" t="s">
        <v>158</v>
      </c>
      <c r="E149" s="20" t="s">
        <v>211</v>
      </c>
      <c r="F149" s="21"/>
      <c r="G149" s="21"/>
      <c r="H149" s="19" t="s">
        <v>103</v>
      </c>
      <c r="I149" s="19" t="s">
        <v>100</v>
      </c>
      <c r="J149" s="25">
        <v>0</v>
      </c>
      <c r="K149" s="25">
        <v>0</v>
      </c>
      <c r="L149" s="25">
        <v>0.120237749405031</v>
      </c>
      <c r="M149" s="25">
        <v>1.01591219945503</v>
      </c>
      <c r="N149" s="21">
        <v>0</v>
      </c>
      <c r="O149" s="21">
        <v>0</v>
      </c>
      <c r="P149" s="25">
        <v>0</v>
      </c>
      <c r="Q149" s="21">
        <v>0</v>
      </c>
      <c r="R149" s="21">
        <v>0</v>
      </c>
      <c r="S149" s="25">
        <v>1.98002916302936</v>
      </c>
      <c r="T149" s="25">
        <v>2.00210313748793</v>
      </c>
      <c r="U149" s="25">
        <v>0</v>
      </c>
      <c r="V149" s="25">
        <v>5</v>
      </c>
      <c r="W149" s="21">
        <v>0</v>
      </c>
      <c r="X149" s="25">
        <v>12.1831674418578</v>
      </c>
      <c r="Y149" s="25">
        <v>2.77157545583049</v>
      </c>
      <c r="Z149" s="25">
        <f>SUM(Table1[[#This Row],[DRI1_QTY (MT) (Lumps)]],Table1[[#This Row],[DRI2_QTY
(MT) (Fines)]])</f>
        <v>14.9547428976883</v>
      </c>
      <c r="AA149" s="25">
        <f>Table1[[#This Row],[TOT_DRI_QTY]]-Table1[[#This Row],[Sum of dir 1 + dri 2]]</f>
        <v>-0.770218642225489</v>
      </c>
      <c r="AB149" s="25">
        <v>14.1845242554628</v>
      </c>
      <c r="AC149" s="25">
        <v>42.9514677020026</v>
      </c>
      <c r="AD149" s="25">
        <v>62.4294096543489</v>
      </c>
      <c r="AE149" s="25">
        <v>10.5561409323697</v>
      </c>
      <c r="AF149" s="25">
        <v>1.5796154658282</v>
      </c>
      <c r="AG149" s="25">
        <v>1.5183142847575</v>
      </c>
      <c r="AH149" s="25">
        <v>2.83389263894279</v>
      </c>
      <c r="AI149" s="25">
        <v>1724.09837599958</v>
      </c>
      <c r="AJ149" s="21">
        <v>0</v>
      </c>
      <c r="AK149" s="25">
        <v>560.813079916101</v>
      </c>
      <c r="AL149" s="25">
        <v>10393.1990914698</v>
      </c>
      <c r="AM149" s="25">
        <v>179.704000501238</v>
      </c>
      <c r="AN149" s="25">
        <v>-0.98382184735354</v>
      </c>
      <c r="AO149" s="25">
        <v>40.7595441793879</v>
      </c>
      <c r="AP149" s="25">
        <v>25.580923808766</v>
      </c>
      <c r="AQ149" s="25">
        <v>64.2288025710856</v>
      </c>
      <c r="AR149" s="26">
        <v>45177.8389467593</v>
      </c>
      <c r="AS149" s="26">
        <v>45177.8669560185</v>
      </c>
      <c r="AT149" s="21">
        <v>0</v>
      </c>
      <c r="AU149" s="21">
        <v>0</v>
      </c>
      <c r="AV149" s="25">
        <v>224.421139757766</v>
      </c>
      <c r="AW149" s="25">
        <v>247.886314306913</v>
      </c>
      <c r="AX149" s="25">
        <v>257.175651069071</v>
      </c>
      <c r="AY149" s="25">
        <v>268.819659805199</v>
      </c>
      <c r="AZ149" s="21">
        <v>0</v>
      </c>
      <c r="BA149" s="21">
        <v>0</v>
      </c>
      <c r="BB149" s="21"/>
      <c r="BC149" s="21">
        <v>0</v>
      </c>
      <c r="BD149" s="21">
        <v>0</v>
      </c>
      <c r="BE149" s="29">
        <v>45177.8618518518</v>
      </c>
      <c r="BF149" s="30">
        <v>0.0632439191968575</v>
      </c>
      <c r="BG149" s="30">
        <v>0.00301880526959089</v>
      </c>
      <c r="BH149" s="30">
        <v>0.0241616059047652</v>
      </c>
      <c r="BI149" s="30">
        <v>0.0244133776179446</v>
      </c>
      <c r="BJ149" s="30">
        <v>0.0874478300994161</v>
      </c>
      <c r="BK149" s="30">
        <v>0.00457711519570273</v>
      </c>
      <c r="BL149" s="30">
        <v>0.10666197859542</v>
      </c>
      <c r="BM149" s="30">
        <v>0.0220533164067761</v>
      </c>
      <c r="BN149" s="30">
        <v>0.00298578778431048</v>
      </c>
      <c r="BO149" s="21">
        <v>0</v>
      </c>
      <c r="BP149" s="21">
        <v>0</v>
      </c>
      <c r="BQ149" s="25">
        <v>0.0636331404583177</v>
      </c>
      <c r="BR149" s="25">
        <v>0.071029272334642</v>
      </c>
      <c r="BS149" s="32">
        <v>125.287763246613</v>
      </c>
      <c r="BT149" s="25">
        <v>1.03312430051275</v>
      </c>
      <c r="BU149" s="25">
        <v>5.42926567516457</v>
      </c>
      <c r="BV149" s="25">
        <v>1.11298052759899</v>
      </c>
      <c r="BW149" s="21">
        <v>0</v>
      </c>
      <c r="BX149" s="25">
        <v>847.605883679832</v>
      </c>
      <c r="BY149" s="25">
        <v>729.382634208737</v>
      </c>
      <c r="BZ149" s="25">
        <v>442.831835026558</v>
      </c>
      <c r="CA149" s="21">
        <v>0</v>
      </c>
      <c r="CB149" s="21">
        <v>0</v>
      </c>
      <c r="CC149" s="21">
        <v>0</v>
      </c>
      <c r="CD149" s="26">
        <v>45177.8202893518</v>
      </c>
      <c r="CE149" s="21"/>
      <c r="CF149" s="21"/>
      <c r="CG149" s="21"/>
      <c r="CH149" s="21"/>
      <c r="CI149" s="32">
        <v>233.422042325076</v>
      </c>
      <c r="CJ149" s="25">
        <v>0</v>
      </c>
      <c r="CK149" s="32">
        <v>4.90313417585952</v>
      </c>
      <c r="CL149" s="32">
        <v>60.5405265232452</v>
      </c>
    </row>
    <row r="150" spans="1:90">
      <c r="A150" s="16">
        <v>149</v>
      </c>
      <c r="B150" s="17">
        <v>45177</v>
      </c>
      <c r="C150" s="18">
        <v>43916</v>
      </c>
      <c r="D150" s="19" t="s">
        <v>158</v>
      </c>
      <c r="E150" s="20" t="s">
        <v>212</v>
      </c>
      <c r="F150" s="21"/>
      <c r="G150" s="21"/>
      <c r="H150" s="19" t="s">
        <v>103</v>
      </c>
      <c r="I150" s="19" t="s">
        <v>100</v>
      </c>
      <c r="J150" s="25">
        <v>0</v>
      </c>
      <c r="K150" s="25">
        <v>0</v>
      </c>
      <c r="L150" s="25">
        <v>0.04056457044254</v>
      </c>
      <c r="M150" s="25">
        <v>1.06648596765993</v>
      </c>
      <c r="N150" s="21">
        <v>0</v>
      </c>
      <c r="O150" s="21">
        <v>0</v>
      </c>
      <c r="P150" s="25">
        <v>0</v>
      </c>
      <c r="Q150" s="21">
        <v>0</v>
      </c>
      <c r="R150" s="21">
        <v>0</v>
      </c>
      <c r="S150" s="25">
        <v>2.19621027382343</v>
      </c>
      <c r="T150" s="25">
        <v>1.86714333065016</v>
      </c>
      <c r="U150" s="25">
        <v>0</v>
      </c>
      <c r="V150" s="25">
        <v>5</v>
      </c>
      <c r="W150" s="21">
        <v>0</v>
      </c>
      <c r="X150" s="25">
        <v>4.06692488860729</v>
      </c>
      <c r="Y150" s="25">
        <v>5.11815145697914</v>
      </c>
      <c r="Z150" s="25">
        <f>SUM(Table1[[#This Row],[DRI1_QTY (MT) (Lumps)]],Table1[[#This Row],[DRI2_QTY
(MT) (Fines)]])</f>
        <v>9.18507634558643</v>
      </c>
      <c r="AA150" s="25">
        <f>Table1[[#This Row],[TOT_DRI_QTY]]-Table1[[#This Row],[Sum of dir 1 + dri 2]]</f>
        <v>0.466456141130219</v>
      </c>
      <c r="AB150" s="25">
        <v>9.65153248671665</v>
      </c>
      <c r="AC150" s="25">
        <v>41.6543115410527</v>
      </c>
      <c r="AD150" s="25">
        <v>59.4749384268844</v>
      </c>
      <c r="AE150" s="25">
        <v>10.9151704843275</v>
      </c>
      <c r="AF150" s="25">
        <v>1.67763592238908</v>
      </c>
      <c r="AG150" s="25">
        <v>1.45070732846884</v>
      </c>
      <c r="AH150" s="25">
        <v>2.85934092254805</v>
      </c>
      <c r="AI150" s="25">
        <v>1661.98369403839</v>
      </c>
      <c r="AJ150" s="21">
        <v>0</v>
      </c>
      <c r="AK150" s="25">
        <v>476.531626683619</v>
      </c>
      <c r="AL150" s="25">
        <v>4597.47253907643</v>
      </c>
      <c r="AM150" s="25">
        <v>78.956360309592</v>
      </c>
      <c r="AN150" s="25">
        <v>-0.972712309082617</v>
      </c>
      <c r="AO150" s="25">
        <v>71.3834008653039</v>
      </c>
      <c r="AP150" s="25">
        <v>10.2177281277984</v>
      </c>
      <c r="AQ150" s="25">
        <v>82.2857113325556</v>
      </c>
      <c r="AR150" s="26">
        <v>45177.8739467593</v>
      </c>
      <c r="AS150" s="26">
        <v>45177.9227199074</v>
      </c>
      <c r="AT150" s="21">
        <v>0</v>
      </c>
      <c r="AU150" s="21">
        <v>0</v>
      </c>
      <c r="AV150" s="25">
        <v>232.06555044049</v>
      </c>
      <c r="AW150" s="25">
        <v>202.509452221183</v>
      </c>
      <c r="AX150" s="25">
        <v>246.142654838418</v>
      </c>
      <c r="AY150" s="25">
        <v>288.897442544452</v>
      </c>
      <c r="AZ150" s="21">
        <v>0</v>
      </c>
      <c r="BA150" s="21">
        <v>0</v>
      </c>
      <c r="BB150" s="21"/>
      <c r="BC150" s="21">
        <v>0</v>
      </c>
      <c r="BD150" s="21">
        <v>0</v>
      </c>
      <c r="BE150" s="29">
        <v>45177.921087963</v>
      </c>
      <c r="BF150" s="30">
        <v>0.0502277650682097</v>
      </c>
      <c r="BG150" s="30">
        <v>0.0016467071823263</v>
      </c>
      <c r="BH150" s="30">
        <v>0.0105025007718317</v>
      </c>
      <c r="BI150" s="30">
        <v>0.00773836708756967</v>
      </c>
      <c r="BJ150" s="30">
        <v>0.0649669530893258</v>
      </c>
      <c r="BK150" s="30">
        <v>0.00518544877395229</v>
      </c>
      <c r="BL150" s="30">
        <v>0.0240647525028951</v>
      </c>
      <c r="BM150" s="30">
        <v>0.0174325317671696</v>
      </c>
      <c r="BN150" s="30">
        <v>0.00349369567750862</v>
      </c>
      <c r="BO150" s="21">
        <v>0</v>
      </c>
      <c r="BP150" s="21">
        <v>0</v>
      </c>
      <c r="BQ150" s="25">
        <v>0.356148900470054</v>
      </c>
      <c r="BR150" s="25">
        <v>0.0501124702106558</v>
      </c>
      <c r="BS150" s="32">
        <v>179.324393157618</v>
      </c>
      <c r="BT150" s="25">
        <v>1.01607399746019</v>
      </c>
      <c r="BU150" s="25">
        <v>4.3430929688861</v>
      </c>
      <c r="BV150" s="25">
        <v>1.05899424043381</v>
      </c>
      <c r="BW150" s="21">
        <v>0</v>
      </c>
      <c r="BX150" s="25">
        <v>1008.5485285648</v>
      </c>
      <c r="BY150" s="25">
        <v>1016.2512423834</v>
      </c>
      <c r="BZ150" s="25">
        <v>748.267970232139</v>
      </c>
      <c r="CA150" s="21">
        <v>0</v>
      </c>
      <c r="CB150" s="21">
        <v>0</v>
      </c>
      <c r="CC150" s="21">
        <v>0</v>
      </c>
      <c r="CD150" s="26">
        <v>45177.8669560185</v>
      </c>
      <c r="CE150" s="21"/>
      <c r="CF150" s="21"/>
      <c r="CG150" s="21"/>
      <c r="CH150" s="21"/>
      <c r="CI150" s="32">
        <v>3541.17366691425</v>
      </c>
      <c r="CJ150" s="25">
        <v>0</v>
      </c>
      <c r="CK150" s="32">
        <v>4.57285209494645</v>
      </c>
      <c r="CL150" s="32">
        <v>49.3242294956586</v>
      </c>
    </row>
    <row r="151" spans="1:90">
      <c r="A151" s="16">
        <v>150</v>
      </c>
      <c r="B151" s="17">
        <v>45177</v>
      </c>
      <c r="C151" s="18">
        <v>44140.9457172288</v>
      </c>
      <c r="D151" s="19" t="s">
        <v>158</v>
      </c>
      <c r="E151" s="20" t="s">
        <v>213</v>
      </c>
      <c r="F151" s="21"/>
      <c r="G151" s="21"/>
      <c r="H151" s="19" t="s">
        <v>92</v>
      </c>
      <c r="I151" s="19" t="s">
        <v>214</v>
      </c>
      <c r="J151" s="25">
        <v>0</v>
      </c>
      <c r="K151" s="25">
        <v>0.0369601141085868</v>
      </c>
      <c r="L151" s="25">
        <v>0.0193308134294875</v>
      </c>
      <c r="M151" s="25">
        <v>0.994498892164299</v>
      </c>
      <c r="N151" s="21">
        <v>0</v>
      </c>
      <c r="O151" s="21">
        <v>0</v>
      </c>
      <c r="P151" s="25">
        <v>0</v>
      </c>
      <c r="Q151" s="21">
        <v>0</v>
      </c>
      <c r="R151" s="21">
        <v>0</v>
      </c>
      <c r="S151" s="25">
        <v>2.09555932386345</v>
      </c>
      <c r="T151" s="25">
        <v>1.8949449628211</v>
      </c>
      <c r="U151" s="25">
        <v>0</v>
      </c>
      <c r="V151" s="25">
        <v>5</v>
      </c>
      <c r="W151" s="21">
        <v>0</v>
      </c>
      <c r="X151" s="25">
        <v>19.0503222565086</v>
      </c>
      <c r="Y151" s="25">
        <v>0</v>
      </c>
      <c r="Z151" s="25">
        <f>SUM(Table1[[#This Row],[DRI1_QTY (MT) (Lumps)]],Table1[[#This Row],[DRI2_QTY
(MT) (Fines)]])</f>
        <v>19.0503222565086</v>
      </c>
      <c r="AA151" s="25">
        <f>Table1[[#This Row],[TOT_DRI_QTY]]-Table1[[#This Row],[Sum of dir 1 + dri 2]]</f>
        <v>2.1843208334309</v>
      </c>
      <c r="AB151" s="25">
        <v>21.2346430899395</v>
      </c>
      <c r="AC151" s="25">
        <v>42.8635578256493</v>
      </c>
      <c r="AD151" s="25">
        <v>70.879392865223</v>
      </c>
      <c r="AE151" s="25">
        <v>10.6408340929165</v>
      </c>
      <c r="AF151" s="25">
        <v>1.46234155163723</v>
      </c>
      <c r="AG151" s="25">
        <v>1.67763481538399</v>
      </c>
      <c r="AH151" s="25">
        <v>2.40000462533528</v>
      </c>
      <c r="AI151" s="25">
        <v>1615.07045100837</v>
      </c>
      <c r="AJ151" s="21">
        <v>0</v>
      </c>
      <c r="AK151" s="25">
        <v>586.547079024599</v>
      </c>
      <c r="AL151" s="25">
        <v>12539.5813107692</v>
      </c>
      <c r="AM151" s="25">
        <v>178.588180997314</v>
      </c>
      <c r="AN151" s="25">
        <v>-1</v>
      </c>
      <c r="AO151" s="25">
        <v>41.853053364442</v>
      </c>
      <c r="AP151" s="25">
        <v>10.8684063992849</v>
      </c>
      <c r="AQ151" s="25">
        <v>47.5055468858198</v>
      </c>
      <c r="AR151" s="26">
        <v>45177.9302662037</v>
      </c>
      <c r="AS151" s="26">
        <v>45177.9580092593</v>
      </c>
      <c r="AT151" s="21">
        <v>0</v>
      </c>
      <c r="AU151" s="21">
        <v>0</v>
      </c>
      <c r="AV151" s="25">
        <v>246.003752035386</v>
      </c>
      <c r="AW151" s="25">
        <v>231.451014996087</v>
      </c>
      <c r="AX151" s="25">
        <v>268.923636023845</v>
      </c>
      <c r="AY151" s="25">
        <v>259.818131813254</v>
      </c>
      <c r="AZ151" s="21">
        <v>0</v>
      </c>
      <c r="BA151" s="21">
        <v>0</v>
      </c>
      <c r="BB151" s="21"/>
      <c r="BC151" s="21">
        <v>0</v>
      </c>
      <c r="BD151" s="21">
        <v>0</v>
      </c>
      <c r="BE151" s="29">
        <v>45177.9553240741</v>
      </c>
      <c r="BF151" s="30">
        <v>0.027962048684097</v>
      </c>
      <c r="BG151" s="30">
        <v>0.00124103514085713</v>
      </c>
      <c r="BH151" s="30">
        <v>0.00873810446319667</v>
      </c>
      <c r="BI151" s="30">
        <v>0.0129608804725992</v>
      </c>
      <c r="BJ151" s="30">
        <v>0.0726447793130295</v>
      </c>
      <c r="BK151" s="30">
        <v>0.00498152397987563</v>
      </c>
      <c r="BL151" s="30">
        <v>0.0237848227267101</v>
      </c>
      <c r="BM151" s="30">
        <v>0.0152755921950483</v>
      </c>
      <c r="BN151" s="30">
        <v>0.0032522533832576</v>
      </c>
      <c r="BO151" s="21">
        <v>0</v>
      </c>
      <c r="BP151" s="21">
        <v>0</v>
      </c>
      <c r="BQ151" s="25">
        <v>0.0301537008626748</v>
      </c>
      <c r="BR151" s="25">
        <v>0.0306639304680945</v>
      </c>
      <c r="BS151" s="32">
        <v>95.2559524391529</v>
      </c>
      <c r="BT151" s="25">
        <v>1.08051284223717</v>
      </c>
      <c r="BU151" s="25">
        <v>5.46504861860439</v>
      </c>
      <c r="BV151" s="25">
        <v>1.0736261747726</v>
      </c>
      <c r="BW151" s="21">
        <v>0</v>
      </c>
      <c r="BX151" s="25">
        <v>736.534149588108</v>
      </c>
      <c r="BY151" s="25">
        <v>867.763408927845</v>
      </c>
      <c r="BZ151" s="25">
        <v>414.553583786553</v>
      </c>
      <c r="CA151" s="21">
        <v>0</v>
      </c>
      <c r="CB151" s="21">
        <v>0</v>
      </c>
      <c r="CC151" s="21">
        <v>0</v>
      </c>
      <c r="CD151" s="26">
        <v>45177.9227199074</v>
      </c>
      <c r="CE151" s="21"/>
      <c r="CF151" s="21"/>
      <c r="CG151" s="21"/>
      <c r="CH151" s="21"/>
      <c r="CI151" s="32">
        <v>524.100641515444</v>
      </c>
      <c r="CJ151" s="25">
        <v>0</v>
      </c>
      <c r="CK151" s="32">
        <v>4.3834304247469</v>
      </c>
      <c r="CL151" s="32">
        <v>48.6299975572977</v>
      </c>
    </row>
    <row r="152" spans="1:90">
      <c r="A152" s="16">
        <v>151</v>
      </c>
      <c r="B152" s="17">
        <v>45177</v>
      </c>
      <c r="C152" s="18">
        <v>43916</v>
      </c>
      <c r="D152" s="19" t="s">
        <v>215</v>
      </c>
      <c r="E152" s="20" t="s">
        <v>216</v>
      </c>
      <c r="F152" s="21"/>
      <c r="G152" s="21"/>
      <c r="H152" s="19" t="s">
        <v>92</v>
      </c>
      <c r="I152" s="19" t="s">
        <v>214</v>
      </c>
      <c r="J152" s="25">
        <v>0</v>
      </c>
      <c r="K152" s="25">
        <v>0</v>
      </c>
      <c r="L152" s="25">
        <v>0.00470333581574771</v>
      </c>
      <c r="M152" s="25">
        <v>0.931858853815221</v>
      </c>
      <c r="N152" s="21">
        <v>0</v>
      </c>
      <c r="O152" s="21">
        <v>0</v>
      </c>
      <c r="P152" s="25">
        <v>0</v>
      </c>
      <c r="Q152" s="21">
        <v>0</v>
      </c>
      <c r="R152" s="21">
        <v>0</v>
      </c>
      <c r="S152" s="25">
        <v>1.86936260049443</v>
      </c>
      <c r="T152" s="25">
        <v>2.04656294481736</v>
      </c>
      <c r="U152" s="25">
        <v>0</v>
      </c>
      <c r="V152" s="25">
        <v>5.13737121649409</v>
      </c>
      <c r="W152" s="21">
        <v>0</v>
      </c>
      <c r="X152" s="25">
        <v>10.4684705808294</v>
      </c>
      <c r="Y152" s="25">
        <v>4.98949862584402</v>
      </c>
      <c r="Z152" s="25">
        <f>SUM(Table1[[#This Row],[DRI1_QTY (MT) (Lumps)]],Table1[[#This Row],[DRI2_QTY
(MT) (Fines)]])</f>
        <v>15.4579692066734</v>
      </c>
      <c r="AA152" s="25">
        <f>Table1[[#This Row],[TOT_DRI_QTY]]-Table1[[#This Row],[Sum of dir 1 + dri 2]]</f>
        <v>0.0644099247032788</v>
      </c>
      <c r="AB152" s="25">
        <v>15.5223791313767</v>
      </c>
      <c r="AC152" s="25">
        <v>47.0491012483931</v>
      </c>
      <c r="AD152" s="25">
        <v>67.1935449297534</v>
      </c>
      <c r="AE152" s="25">
        <v>10.6244595663153</v>
      </c>
      <c r="AF152" s="25">
        <v>2.19114510481638</v>
      </c>
      <c r="AG152" s="25">
        <v>1.63951428728384</v>
      </c>
      <c r="AH152" s="25">
        <v>3.42909886156926</v>
      </c>
      <c r="AI152" s="25">
        <v>1767.58475006733</v>
      </c>
      <c r="AJ152" s="21">
        <v>0</v>
      </c>
      <c r="AK152" s="25">
        <v>590.368673207555</v>
      </c>
      <c r="AL152" s="25">
        <v>9421.46887234798</v>
      </c>
      <c r="AM152" s="25">
        <v>153.033286317501</v>
      </c>
      <c r="AN152" s="25">
        <v>-0.944153508185912</v>
      </c>
      <c r="AO152" s="25">
        <v>45.3980782193061</v>
      </c>
      <c r="AP152" s="25">
        <v>16.1755996636164</v>
      </c>
      <c r="AQ152" s="25">
        <v>62.7553486428343</v>
      </c>
      <c r="AR152" s="26">
        <v>45177.9699074074</v>
      </c>
      <c r="AS152" s="26">
        <v>45177.9991898148</v>
      </c>
      <c r="AT152" s="21">
        <v>0</v>
      </c>
      <c r="AU152" s="21">
        <v>0</v>
      </c>
      <c r="AV152" s="25">
        <v>275.795126341681</v>
      </c>
      <c r="AW152" s="25">
        <v>254.665748991931</v>
      </c>
      <c r="AX152" s="25">
        <v>225.113838480342</v>
      </c>
      <c r="AY152" s="25">
        <v>289.437415631011</v>
      </c>
      <c r="AZ152" s="21">
        <v>0</v>
      </c>
      <c r="BA152" s="21">
        <v>0</v>
      </c>
      <c r="BB152" s="21"/>
      <c r="BC152" s="21">
        <v>0</v>
      </c>
      <c r="BD152" s="21">
        <v>0</v>
      </c>
      <c r="BE152" s="29">
        <v>45177.9938078704</v>
      </c>
      <c r="BF152" s="30">
        <v>0.416581922549865</v>
      </c>
      <c r="BG152" s="30">
        <v>0.00199110538496212</v>
      </c>
      <c r="BH152" s="30">
        <v>0.0256422773565285</v>
      </c>
      <c r="BI152" s="30">
        <v>0.0177682169946345</v>
      </c>
      <c r="BJ152" s="30">
        <v>0.0767813342171172</v>
      </c>
      <c r="BK152" s="30">
        <v>0.00468020322137918</v>
      </c>
      <c r="BL152" s="30">
        <v>0.0430027360187385</v>
      </c>
      <c r="BM152" s="30">
        <v>0.0169228121166611</v>
      </c>
      <c r="BN152" s="30">
        <v>0.00293107213708553</v>
      </c>
      <c r="BO152" s="21">
        <v>0</v>
      </c>
      <c r="BP152" s="21">
        <v>0</v>
      </c>
      <c r="BQ152" s="25">
        <v>0.430188098525461</v>
      </c>
      <c r="BR152" s="25">
        <v>0.456155975241365</v>
      </c>
      <c r="BS152" s="32">
        <v>148.788106011191</v>
      </c>
      <c r="BT152" s="25">
        <v>1.04858031903291</v>
      </c>
      <c r="BU152" s="25">
        <v>6.34623633088371</v>
      </c>
      <c r="BV152" s="25">
        <v>1.1681942626412</v>
      </c>
      <c r="BW152" s="21">
        <v>0</v>
      </c>
      <c r="BX152" s="25">
        <v>854.640756549456</v>
      </c>
      <c r="BY152" s="25">
        <v>822.824980912283</v>
      </c>
      <c r="BZ152" s="25">
        <v>491.078071718159</v>
      </c>
      <c r="CA152" s="21">
        <v>0</v>
      </c>
      <c r="CB152" s="21">
        <v>0</v>
      </c>
      <c r="CC152" s="21">
        <v>0</v>
      </c>
      <c r="CD152" s="26">
        <v>45177.9580092593</v>
      </c>
      <c r="CE152" s="21"/>
      <c r="CF152" s="21"/>
      <c r="CG152" s="21"/>
      <c r="CH152" s="21"/>
      <c r="CI152" s="32">
        <v>380.217661924424</v>
      </c>
      <c r="CJ152" s="25">
        <v>0</v>
      </c>
      <c r="CK152" s="32">
        <v>4.65405552595476</v>
      </c>
      <c r="CL152" s="32">
        <v>49.9630632973644</v>
      </c>
    </row>
    <row r="153" spans="1:90">
      <c r="A153" s="16">
        <v>152</v>
      </c>
      <c r="B153" s="17">
        <v>45178</v>
      </c>
      <c r="C153" s="18">
        <v>46021</v>
      </c>
      <c r="D153" s="19" t="s">
        <v>217</v>
      </c>
      <c r="E153" s="20" t="s">
        <v>208</v>
      </c>
      <c r="F153" s="21"/>
      <c r="G153" s="21"/>
      <c r="H153" s="19" t="s">
        <v>92</v>
      </c>
      <c r="I153" s="19" t="s">
        <v>214</v>
      </c>
      <c r="J153" s="25">
        <v>0</v>
      </c>
      <c r="K153" s="25">
        <v>0.128994599135005</v>
      </c>
      <c r="L153" s="25">
        <v>0.0376630509430901</v>
      </c>
      <c r="M153" s="25">
        <v>0.999351595023415</v>
      </c>
      <c r="N153" s="21">
        <v>0</v>
      </c>
      <c r="O153" s="21">
        <v>0</v>
      </c>
      <c r="P153" s="25">
        <v>0</v>
      </c>
      <c r="Q153" s="21">
        <v>0</v>
      </c>
      <c r="R153" s="21">
        <v>0</v>
      </c>
      <c r="S153" s="25">
        <v>1.98572726787776</v>
      </c>
      <c r="T153" s="25">
        <v>1.97837129368294</v>
      </c>
      <c r="U153" s="25">
        <v>0</v>
      </c>
      <c r="V153" s="25">
        <v>5.24945131278639</v>
      </c>
      <c r="W153" s="21">
        <v>0</v>
      </c>
      <c r="X153" s="25">
        <v>14.2489385275433</v>
      </c>
      <c r="Y153" s="25">
        <v>5.40564289404532</v>
      </c>
      <c r="Z153" s="25">
        <f>SUM(Table1[[#This Row],[DRI1_QTY (MT) (Lumps)]],Table1[[#This Row],[DRI2_QTY
(MT) (Fines)]])</f>
        <v>19.6545814215886</v>
      </c>
      <c r="AA153" s="25">
        <f>Table1[[#This Row],[TOT_DRI_QTY]]-Table1[[#This Row],[Sum of dir 1 + dri 2]]</f>
        <v>-0.787235848277721</v>
      </c>
      <c r="AB153" s="25">
        <v>18.8673455733109</v>
      </c>
      <c r="AC153" s="25">
        <v>41.8164278469535</v>
      </c>
      <c r="AD153" s="25">
        <v>63.3826094028655</v>
      </c>
      <c r="AE153" s="25">
        <v>9.62356944936828</v>
      </c>
      <c r="AF153" s="25">
        <v>1.84716174949352</v>
      </c>
      <c r="AG153" s="25">
        <v>1.47855878273553</v>
      </c>
      <c r="AH153" s="25">
        <v>3.28467672480824</v>
      </c>
      <c r="AI153" s="25">
        <v>1526.67036509874</v>
      </c>
      <c r="AJ153" s="21">
        <v>0</v>
      </c>
      <c r="AK153" s="25">
        <v>542.224361840428</v>
      </c>
      <c r="AL153" s="25">
        <v>14550.9145919671</v>
      </c>
      <c r="AM153" s="25">
        <v>216.212390576451</v>
      </c>
      <c r="AN153" s="25">
        <v>-1</v>
      </c>
      <c r="AO153" s="25">
        <v>57.9545564424229</v>
      </c>
      <c r="AP153" s="25">
        <v>16.1034197531852</v>
      </c>
      <c r="AQ153" s="25">
        <v>73.0820418369519</v>
      </c>
      <c r="AR153" s="26">
        <v>45178.0101041667</v>
      </c>
      <c r="AS153" s="26">
        <v>45178.0513425926</v>
      </c>
      <c r="AT153" s="21">
        <v>0</v>
      </c>
      <c r="AU153" s="21">
        <v>0</v>
      </c>
      <c r="AV153" s="25">
        <v>240.653141384674</v>
      </c>
      <c r="AW153" s="25">
        <v>243.054720553363</v>
      </c>
      <c r="AX153" s="25">
        <v>231.20425321548</v>
      </c>
      <c r="AY153" s="25">
        <v>321.640970439769</v>
      </c>
      <c r="AZ153" s="21">
        <v>0</v>
      </c>
      <c r="BA153" s="21">
        <v>0</v>
      </c>
      <c r="BB153" s="21"/>
      <c r="BC153" s="21">
        <v>0</v>
      </c>
      <c r="BD153" s="21">
        <v>0</v>
      </c>
      <c r="BE153" s="29">
        <v>45178.0405787037</v>
      </c>
      <c r="BF153" s="30">
        <v>0.0510222287017824</v>
      </c>
      <c r="BG153" s="30">
        <v>0.00350180308587511</v>
      </c>
      <c r="BH153" s="30">
        <v>0.0192147015743997</v>
      </c>
      <c r="BI153" s="30">
        <v>0.011405808740481</v>
      </c>
      <c r="BJ153" s="30">
        <v>0.0790290242519952</v>
      </c>
      <c r="BK153" s="30">
        <v>0.00641442557792252</v>
      </c>
      <c r="BL153" s="30">
        <v>0.0514856823017271</v>
      </c>
      <c r="BM153" s="30">
        <v>0.0219078520023725</v>
      </c>
      <c r="BN153" s="30">
        <v>0.00301590850252713</v>
      </c>
      <c r="BO153" s="21">
        <v>0</v>
      </c>
      <c r="BP153" s="21">
        <v>0</v>
      </c>
      <c r="BQ153" s="25">
        <v>0.198249090199233</v>
      </c>
      <c r="BR153" s="25">
        <v>0.0577426337463534</v>
      </c>
      <c r="BS153" s="32">
        <v>154.1404701525</v>
      </c>
      <c r="BT153" s="25">
        <v>1</v>
      </c>
      <c r="BU153" s="25">
        <v>4.33236371641279</v>
      </c>
      <c r="BV153" s="25">
        <v>1.56466576751158</v>
      </c>
      <c r="BW153" s="21">
        <v>0</v>
      </c>
      <c r="BX153" s="25">
        <v>799.913234074436</v>
      </c>
      <c r="BY153" s="25">
        <v>784.373479137894</v>
      </c>
      <c r="BZ153" s="25">
        <v>380.998267983937</v>
      </c>
      <c r="CA153" s="21">
        <v>0</v>
      </c>
      <c r="CB153" s="21">
        <v>0</v>
      </c>
      <c r="CC153" s="21">
        <v>0</v>
      </c>
      <c r="CD153" s="26">
        <v>45177.9991898148</v>
      </c>
      <c r="CE153" s="21"/>
      <c r="CF153" s="21"/>
      <c r="CG153" s="21"/>
      <c r="CH153" s="21"/>
      <c r="CI153" s="32">
        <v>492.910069663447</v>
      </c>
      <c r="CJ153" s="25">
        <v>2.1190943599695</v>
      </c>
      <c r="CK153" s="32">
        <v>4.64055878181598</v>
      </c>
      <c r="CL153" s="32">
        <v>55.6472946145989</v>
      </c>
    </row>
    <row r="154" spans="1:90">
      <c r="A154" s="16">
        <v>153</v>
      </c>
      <c r="B154" s="17">
        <v>45178</v>
      </c>
      <c r="C154" s="18">
        <v>45910.0400189342</v>
      </c>
      <c r="D154" s="19" t="s">
        <v>158</v>
      </c>
      <c r="E154" s="20" t="s">
        <v>218</v>
      </c>
      <c r="F154" s="21"/>
      <c r="G154" s="21"/>
      <c r="H154" s="19" t="s">
        <v>92</v>
      </c>
      <c r="I154" s="19" t="s">
        <v>214</v>
      </c>
      <c r="J154" s="25">
        <v>0</v>
      </c>
      <c r="K154" s="25">
        <v>0.0271344343798721</v>
      </c>
      <c r="L154" s="25">
        <v>0.00144867137095854</v>
      </c>
      <c r="M154" s="25">
        <v>0.952449621064399</v>
      </c>
      <c r="N154" s="21">
        <v>0</v>
      </c>
      <c r="O154" s="21">
        <v>0</v>
      </c>
      <c r="P154" s="25">
        <v>0</v>
      </c>
      <c r="Q154" s="21">
        <v>0</v>
      </c>
      <c r="R154" s="21">
        <v>0</v>
      </c>
      <c r="S154" s="25">
        <v>2.07691588663153</v>
      </c>
      <c r="T154" s="25">
        <v>1.90614432387389</v>
      </c>
      <c r="U154" s="25">
        <v>0</v>
      </c>
      <c r="V154" s="25">
        <v>5</v>
      </c>
      <c r="W154" s="21">
        <v>0</v>
      </c>
      <c r="X154" s="25">
        <v>6.05925326916914</v>
      </c>
      <c r="Y154" s="25">
        <v>5.75852170694122</v>
      </c>
      <c r="Z154" s="25">
        <f>SUM(Table1[[#This Row],[DRI1_QTY (MT) (Lumps)]],Table1[[#This Row],[DRI2_QTY
(MT) (Fines)]])</f>
        <v>11.8177749761104</v>
      </c>
      <c r="AA154" s="25">
        <f>Table1[[#This Row],[TOT_DRI_QTY]]-Table1[[#This Row],[Sum of dir 1 + dri 2]]</f>
        <v>-1.60135070896636</v>
      </c>
      <c r="AB154" s="25">
        <v>10.216424267144</v>
      </c>
      <c r="AC154" s="25">
        <v>39.2072927213504</v>
      </c>
      <c r="AD154" s="25">
        <v>62.1950451878075</v>
      </c>
      <c r="AE154" s="25">
        <v>9.22515235501918</v>
      </c>
      <c r="AF154" s="25">
        <v>1.82475232552347</v>
      </c>
      <c r="AG154" s="25">
        <v>1.06864237812167</v>
      </c>
      <c r="AH154" s="25">
        <v>2.76057116420023</v>
      </c>
      <c r="AI154" s="25">
        <v>1829.38078777104</v>
      </c>
      <c r="AJ154" s="21">
        <v>0</v>
      </c>
      <c r="AK154" s="25">
        <v>532.142231682446</v>
      </c>
      <c r="AL154" s="25">
        <v>10069.8987441713</v>
      </c>
      <c r="AM154" s="25">
        <v>174.222490365806</v>
      </c>
      <c r="AN154" s="25">
        <v>-0.991766626701395</v>
      </c>
      <c r="AO154" s="25">
        <v>30.8355521764993</v>
      </c>
      <c r="AP154" s="25">
        <v>27.1828111240439</v>
      </c>
      <c r="AQ154" s="25">
        <v>62.1504850263834</v>
      </c>
      <c r="AR154" s="26">
        <v>45178.0716666667</v>
      </c>
      <c r="AS154" s="26">
        <v>45178.0949189815</v>
      </c>
      <c r="AT154" s="21">
        <v>0</v>
      </c>
      <c r="AU154" s="21">
        <v>0</v>
      </c>
      <c r="AV154" s="25">
        <v>239.927841075129</v>
      </c>
      <c r="AW154" s="25">
        <v>222.410066436965</v>
      </c>
      <c r="AX154" s="25">
        <v>255.701689719303</v>
      </c>
      <c r="AY154" s="25">
        <v>302.464636296261</v>
      </c>
      <c r="AZ154" s="21">
        <v>0</v>
      </c>
      <c r="BA154" s="21">
        <v>0</v>
      </c>
      <c r="BB154" s="21"/>
      <c r="BC154" s="21">
        <v>0</v>
      </c>
      <c r="BD154" s="21">
        <v>0</v>
      </c>
      <c r="BE154" s="29">
        <v>45178.0923148148</v>
      </c>
      <c r="BF154" s="30">
        <v>0.0503709101257225</v>
      </c>
      <c r="BG154" s="30">
        <v>0.000684088877712875</v>
      </c>
      <c r="BH154" s="30">
        <v>0.0220484756461763</v>
      </c>
      <c r="BI154" s="30">
        <v>0.0154650190177889</v>
      </c>
      <c r="BJ154" s="30">
        <v>0.0809190655561234</v>
      </c>
      <c r="BK154" s="30">
        <v>0.00452706583609201</v>
      </c>
      <c r="BL154" s="30">
        <v>0.0445764818728693</v>
      </c>
      <c r="BM154" s="30">
        <v>0.018432099013623</v>
      </c>
      <c r="BN154" s="30">
        <v>0.00320742328786727</v>
      </c>
      <c r="BO154" s="21">
        <v>0</v>
      </c>
      <c r="BP154" s="21">
        <v>0</v>
      </c>
      <c r="BQ154" s="25">
        <v>0.048992120676572</v>
      </c>
      <c r="BR154" s="25">
        <v>0.0524537108142745</v>
      </c>
      <c r="BS154" s="32">
        <v>149.996628067539</v>
      </c>
      <c r="BT154" s="25">
        <v>1</v>
      </c>
      <c r="BU154" s="25">
        <v>5.78875898807621</v>
      </c>
      <c r="BV154" s="25">
        <v>0.776637855869313</v>
      </c>
      <c r="BW154" s="21">
        <v>0</v>
      </c>
      <c r="BX154" s="25">
        <v>799.355147692764</v>
      </c>
      <c r="BY154" s="25">
        <v>765.440593639051</v>
      </c>
      <c r="BZ154" s="25">
        <v>329.644497698626</v>
      </c>
      <c r="CA154" s="21">
        <v>0</v>
      </c>
      <c r="CB154" s="21">
        <v>0</v>
      </c>
      <c r="CC154" s="21">
        <v>0</v>
      </c>
      <c r="CD154" s="26">
        <v>45178.0513425926</v>
      </c>
      <c r="CE154" s="21"/>
      <c r="CF154" s="21"/>
      <c r="CG154" s="21"/>
      <c r="CH154" s="21"/>
      <c r="CI154" s="32">
        <v>268.679138875262</v>
      </c>
      <c r="CJ154" s="25">
        <v>0</v>
      </c>
      <c r="CK154" s="32">
        <v>4.31175591661528</v>
      </c>
      <c r="CL154" s="32">
        <v>59.873452187632</v>
      </c>
    </row>
    <row r="155" spans="1:90">
      <c r="A155" s="16">
        <v>154</v>
      </c>
      <c r="B155" s="17">
        <v>45178</v>
      </c>
      <c r="C155" s="18">
        <v>46021</v>
      </c>
      <c r="D155" s="19" t="s">
        <v>158</v>
      </c>
      <c r="E155" s="20" t="s">
        <v>219</v>
      </c>
      <c r="F155" s="21"/>
      <c r="G155" s="21"/>
      <c r="H155" s="19" t="s">
        <v>92</v>
      </c>
      <c r="I155" s="19" t="s">
        <v>214</v>
      </c>
      <c r="J155" s="25">
        <v>0</v>
      </c>
      <c r="K155" s="25">
        <v>0.00437798064408159</v>
      </c>
      <c r="L155" s="25">
        <v>0.068938953150183</v>
      </c>
      <c r="M155" s="25">
        <v>1.08069456783322</v>
      </c>
      <c r="N155" s="21">
        <v>0</v>
      </c>
      <c r="O155" s="21">
        <v>0</v>
      </c>
      <c r="P155" s="25">
        <v>0</v>
      </c>
      <c r="Q155" s="21">
        <v>0</v>
      </c>
      <c r="R155" s="21">
        <v>0</v>
      </c>
      <c r="S155" s="25">
        <v>2.18786292583916</v>
      </c>
      <c r="T155" s="25">
        <v>1.93997290979351</v>
      </c>
      <c r="U155" s="25">
        <v>0</v>
      </c>
      <c r="V155" s="25">
        <v>5</v>
      </c>
      <c r="W155" s="21">
        <v>0</v>
      </c>
      <c r="X155" s="25">
        <v>3.96702931832785</v>
      </c>
      <c r="Y155" s="25">
        <v>3.96963492871471</v>
      </c>
      <c r="Z155" s="25">
        <f>SUM(Table1[[#This Row],[DRI1_QTY (MT) (Lumps)]],Table1[[#This Row],[DRI2_QTY
(MT) (Fines)]])</f>
        <v>7.93666424704256</v>
      </c>
      <c r="AA155" s="25">
        <f>Table1[[#This Row],[TOT_DRI_QTY]]-Table1[[#This Row],[Sum of dir 1 + dri 2]]</f>
        <v>0.0320013097477601</v>
      </c>
      <c r="AB155" s="25">
        <v>7.96866555679032</v>
      </c>
      <c r="AC155" s="25">
        <v>39.4080912719928</v>
      </c>
      <c r="AD155" s="25">
        <v>51.929299075758</v>
      </c>
      <c r="AE155" s="25">
        <v>10.3682620547339</v>
      </c>
      <c r="AF155" s="25">
        <v>1.19216753488263</v>
      </c>
      <c r="AG155" s="25">
        <v>1.97010546397668</v>
      </c>
      <c r="AH155" s="25">
        <v>1.88457966561163</v>
      </c>
      <c r="AI155" s="25">
        <v>1829.40235570778</v>
      </c>
      <c r="AJ155" s="21">
        <v>0</v>
      </c>
      <c r="AK155" s="25">
        <v>599.004258614465</v>
      </c>
      <c r="AL155" s="25">
        <v>6476.00977010612</v>
      </c>
      <c r="AM155" s="25">
        <v>122.215926237171</v>
      </c>
      <c r="AN155" s="25">
        <v>-1</v>
      </c>
      <c r="AO155" s="25">
        <v>53.440040491065</v>
      </c>
      <c r="AP155" s="25">
        <v>9.35754422526412</v>
      </c>
      <c r="AQ155" s="25">
        <v>63.6089821241372</v>
      </c>
      <c r="AR155" s="26">
        <v>45178.101400463</v>
      </c>
      <c r="AS155" s="26">
        <v>45178.1409722222</v>
      </c>
      <c r="AT155" s="21">
        <v>0</v>
      </c>
      <c r="AU155" s="21">
        <v>0</v>
      </c>
      <c r="AV155" s="25">
        <v>231.896496642018</v>
      </c>
      <c r="AW155" s="25">
        <v>228.048104358553</v>
      </c>
      <c r="AX155" s="25">
        <v>243.365995320846</v>
      </c>
      <c r="AY155" s="25">
        <v>281.313658331593</v>
      </c>
      <c r="AZ155" s="21">
        <v>0</v>
      </c>
      <c r="BA155" s="21">
        <v>0</v>
      </c>
      <c r="BB155" s="21"/>
      <c r="BC155" s="21">
        <v>0</v>
      </c>
      <c r="BD155" s="21">
        <v>0</v>
      </c>
      <c r="BE155" s="29">
        <v>45178.1259490741</v>
      </c>
      <c r="BF155" s="30">
        <v>0.0574317800772786</v>
      </c>
      <c r="BG155" s="30">
        <v>0.00161207126147007</v>
      </c>
      <c r="BH155" s="30">
        <v>0.0254641170918296</v>
      </c>
      <c r="BI155" s="30">
        <v>0.0169349878482605</v>
      </c>
      <c r="BJ155" s="30">
        <v>0.0636631303091737</v>
      </c>
      <c r="BK155" s="30">
        <v>0.00563340516150255</v>
      </c>
      <c r="BL155" s="30">
        <v>0.044815534813477</v>
      </c>
      <c r="BM155" s="30">
        <v>0.0169352079339726</v>
      </c>
      <c r="BN155" s="30">
        <v>0.00343160962466281</v>
      </c>
      <c r="BO155" s="21">
        <v>0</v>
      </c>
      <c r="BP155" s="21">
        <v>0</v>
      </c>
      <c r="BQ155" s="25">
        <v>0.213027772330663</v>
      </c>
      <c r="BR155" s="25">
        <v>0.0637445947396806</v>
      </c>
      <c r="BS155" s="32">
        <v>109.462806249413</v>
      </c>
      <c r="BT155" s="25">
        <v>1.04221893232737</v>
      </c>
      <c r="BU155" s="25">
        <v>6.45938174252412</v>
      </c>
      <c r="BV155" s="25">
        <v>0.566581271468909</v>
      </c>
      <c r="BW155" s="21">
        <v>0</v>
      </c>
      <c r="BX155" s="25">
        <v>789.435411463012</v>
      </c>
      <c r="BY155" s="25">
        <v>776.440011527726</v>
      </c>
      <c r="BZ155" s="25">
        <v>564.548251348199</v>
      </c>
      <c r="CA155" s="21">
        <v>0</v>
      </c>
      <c r="CB155" s="21">
        <v>0</v>
      </c>
      <c r="CC155" s="21">
        <v>0</v>
      </c>
      <c r="CD155" s="26">
        <v>45178.0949189815</v>
      </c>
      <c r="CE155" s="21"/>
      <c r="CF155" s="21"/>
      <c r="CG155" s="21"/>
      <c r="CH155" s="21"/>
      <c r="CI155" s="32">
        <v>299.156830923131</v>
      </c>
      <c r="CJ155" s="25">
        <v>0</v>
      </c>
      <c r="CK155" s="32">
        <v>4.63709028929133</v>
      </c>
      <c r="CL155" s="32">
        <v>56.6898468390481</v>
      </c>
    </row>
    <row r="156" spans="1:90">
      <c r="A156" s="16">
        <v>155</v>
      </c>
      <c r="B156" s="17">
        <v>45178</v>
      </c>
      <c r="C156" s="18">
        <v>46021</v>
      </c>
      <c r="D156" s="19" t="s">
        <v>220</v>
      </c>
      <c r="E156" s="20" t="s">
        <v>221</v>
      </c>
      <c r="F156" s="21"/>
      <c r="G156" s="21"/>
      <c r="H156" s="19" t="s">
        <v>92</v>
      </c>
      <c r="I156" s="19" t="s">
        <v>214</v>
      </c>
      <c r="J156" s="25">
        <v>0</v>
      </c>
      <c r="K156" s="25">
        <v>0.0148951776132774</v>
      </c>
      <c r="L156" s="25">
        <v>0.0644789436563659</v>
      </c>
      <c r="M156" s="25">
        <v>0.941776786149968</v>
      </c>
      <c r="N156" s="21">
        <v>0</v>
      </c>
      <c r="O156" s="21">
        <v>0</v>
      </c>
      <c r="P156" s="25">
        <v>0</v>
      </c>
      <c r="Q156" s="21">
        <v>0</v>
      </c>
      <c r="R156" s="21">
        <v>0</v>
      </c>
      <c r="S156" s="25">
        <v>1.91301774358197</v>
      </c>
      <c r="T156" s="25">
        <v>1.95130988818042</v>
      </c>
      <c r="U156" s="25">
        <v>0</v>
      </c>
      <c r="V156" s="25">
        <v>5.10433695235219</v>
      </c>
      <c r="W156" s="21">
        <v>0</v>
      </c>
      <c r="X156" s="25">
        <v>2.69544743664236</v>
      </c>
      <c r="Y156" s="25">
        <v>1.46546352595203</v>
      </c>
      <c r="Z156" s="25">
        <f>SUM(Table1[[#This Row],[DRI1_QTY (MT) (Lumps)]],Table1[[#This Row],[DRI2_QTY
(MT) (Fines)]])</f>
        <v>4.16091096259439</v>
      </c>
      <c r="AA156" s="25">
        <f>Table1[[#This Row],[TOT_DRI_QTY]]-Table1[[#This Row],[Sum of dir 1 + dri 2]]</f>
        <v>-0.191524509912</v>
      </c>
      <c r="AB156" s="25">
        <v>3.96938645268239</v>
      </c>
      <c r="AC156" s="25">
        <v>46.0237914091333</v>
      </c>
      <c r="AD156" s="25">
        <v>57.2267021931395</v>
      </c>
      <c r="AE156" s="25">
        <v>9.55817406528814</v>
      </c>
      <c r="AF156" s="25">
        <v>1.17322082728766</v>
      </c>
      <c r="AG156" s="25">
        <v>0.983125201819027</v>
      </c>
      <c r="AH156" s="25">
        <v>1.18561098596017</v>
      </c>
      <c r="AI156" s="25">
        <v>1685.85449338316</v>
      </c>
      <c r="AJ156" s="21">
        <v>0</v>
      </c>
      <c r="AK156" s="25">
        <v>576.450328218656</v>
      </c>
      <c r="AL156" s="25">
        <v>1015.12391320076</v>
      </c>
      <c r="AM156" s="25">
        <v>19.6448773530436</v>
      </c>
      <c r="AN156" s="25">
        <v>-1</v>
      </c>
      <c r="AO156" s="25">
        <v>39.9285529331633</v>
      </c>
      <c r="AP156" s="25">
        <v>9.99310145669878</v>
      </c>
      <c r="AQ156" s="25">
        <v>44.9979763416774</v>
      </c>
      <c r="AR156" s="26">
        <v>45178.1480555556</v>
      </c>
      <c r="AS156" s="26">
        <v>45178.1732986111</v>
      </c>
      <c r="AT156" s="21">
        <v>0</v>
      </c>
      <c r="AU156" s="21">
        <v>0</v>
      </c>
      <c r="AV156" s="25">
        <v>251.049744573465</v>
      </c>
      <c r="AW156" s="25">
        <v>226.22529808777</v>
      </c>
      <c r="AX156" s="25">
        <v>248.392475279988</v>
      </c>
      <c r="AY156" s="25">
        <v>265.027526714654</v>
      </c>
      <c r="AZ156" s="21">
        <v>0</v>
      </c>
      <c r="BA156" s="21">
        <v>0</v>
      </c>
      <c r="BB156" s="21"/>
      <c r="BC156" s="21">
        <v>0</v>
      </c>
      <c r="BD156" s="21">
        <v>0</v>
      </c>
      <c r="BE156" s="29">
        <v>45178.1688888889</v>
      </c>
      <c r="BF156" s="30">
        <v>0.101292539625763</v>
      </c>
      <c r="BG156" s="30">
        <v>0.00173873755533548</v>
      </c>
      <c r="BH156" s="30">
        <v>0.0285268926528314</v>
      </c>
      <c r="BI156" s="30">
        <v>0.0226147746312334</v>
      </c>
      <c r="BJ156" s="30">
        <v>0.0623585582100703</v>
      </c>
      <c r="BK156" s="30">
        <v>0.00517754656565956</v>
      </c>
      <c r="BL156" s="30">
        <v>0.0540087614121925</v>
      </c>
      <c r="BM156" s="30">
        <v>0.0160270541378007</v>
      </c>
      <c r="BN156" s="30">
        <v>0.00362295737790945</v>
      </c>
      <c r="BO156" s="21">
        <v>0</v>
      </c>
      <c r="BP156" s="21">
        <v>0</v>
      </c>
      <c r="BQ156" s="25">
        <v>0.0989094544769328</v>
      </c>
      <c r="BR156" s="25">
        <v>0.112224722911215</v>
      </c>
      <c r="BS156" s="32">
        <v>130.013341832329</v>
      </c>
      <c r="BT156" s="25">
        <v>1</v>
      </c>
      <c r="BU156" s="25">
        <v>4.71712361274081</v>
      </c>
      <c r="BV156" s="25">
        <v>0</v>
      </c>
      <c r="BW156" s="21">
        <v>0</v>
      </c>
      <c r="BX156" s="25">
        <v>847.04959247499</v>
      </c>
      <c r="BY156" s="25">
        <v>751.500023679767</v>
      </c>
      <c r="BZ156" s="25">
        <v>541.267700369298</v>
      </c>
      <c r="CA156" s="21">
        <v>0</v>
      </c>
      <c r="CB156" s="21">
        <v>0</v>
      </c>
      <c r="CC156" s="21">
        <v>0</v>
      </c>
      <c r="CD156" s="26">
        <v>45178.1409722222</v>
      </c>
      <c r="CE156" s="21"/>
      <c r="CF156" s="21"/>
      <c r="CG156" s="21"/>
      <c r="CH156" s="21"/>
      <c r="CI156" s="32">
        <v>193.672514725334</v>
      </c>
      <c r="CJ156" s="25">
        <v>0</v>
      </c>
      <c r="CK156" s="32">
        <v>4.57582573347825</v>
      </c>
      <c r="CL156" s="32">
        <v>50.303715420146</v>
      </c>
    </row>
    <row r="157" spans="1:90">
      <c r="A157" s="16">
        <v>156</v>
      </c>
      <c r="B157" s="17">
        <v>45178</v>
      </c>
      <c r="C157" s="18">
        <v>43916</v>
      </c>
      <c r="D157" s="19" t="s">
        <v>220</v>
      </c>
      <c r="E157" s="20" t="s">
        <v>149</v>
      </c>
      <c r="F157" s="21"/>
      <c r="G157" s="21"/>
      <c r="H157" s="19" t="s">
        <v>92</v>
      </c>
      <c r="I157" s="19" t="s">
        <v>214</v>
      </c>
      <c r="J157" s="25">
        <v>0</v>
      </c>
      <c r="K157" s="25">
        <v>0.0945542421224687</v>
      </c>
      <c r="L157" s="25">
        <v>0.0422310023736588</v>
      </c>
      <c r="M157" s="25">
        <v>1.04927663138309</v>
      </c>
      <c r="N157" s="21">
        <v>0</v>
      </c>
      <c r="O157" s="21">
        <v>0</v>
      </c>
      <c r="P157" s="25">
        <v>0</v>
      </c>
      <c r="Q157" s="21">
        <v>0</v>
      </c>
      <c r="R157" s="21">
        <v>0</v>
      </c>
      <c r="S157" s="25">
        <v>2.026328525843</v>
      </c>
      <c r="T157" s="25">
        <v>1.92388903839929</v>
      </c>
      <c r="U157" s="25">
        <v>0</v>
      </c>
      <c r="V157" s="25">
        <v>5</v>
      </c>
      <c r="W157" s="21">
        <v>0</v>
      </c>
      <c r="X157" s="25">
        <v>13.7781736207842</v>
      </c>
      <c r="Y157" s="25">
        <v>4.82637498382697</v>
      </c>
      <c r="Z157" s="25">
        <f>SUM(Table1[[#This Row],[DRI1_QTY (MT) (Lumps)]],Table1[[#This Row],[DRI2_QTY
(MT) (Fines)]])</f>
        <v>18.6045486046112</v>
      </c>
      <c r="AA157" s="25">
        <f>Table1[[#This Row],[TOT_DRI_QTY]]-Table1[[#This Row],[Sum of dir 1 + dri 2]]</f>
        <v>2.22847714586533</v>
      </c>
      <c r="AB157" s="25">
        <v>20.8330257504765</v>
      </c>
      <c r="AC157" s="25">
        <v>37.6849987247139</v>
      </c>
      <c r="AD157" s="25">
        <v>65.8173637626745</v>
      </c>
      <c r="AE157" s="25">
        <v>10.0044702723742</v>
      </c>
      <c r="AF157" s="25">
        <v>2.26424873521299</v>
      </c>
      <c r="AG157" s="25">
        <v>1.48992412542857</v>
      </c>
      <c r="AH157" s="25">
        <v>3.17252011553615</v>
      </c>
      <c r="AI157" s="25">
        <v>1639.00688292845</v>
      </c>
      <c r="AJ157" s="21">
        <v>0</v>
      </c>
      <c r="AK157" s="25">
        <v>523.987381014364</v>
      </c>
      <c r="AL157" s="25">
        <v>15658.1497794462</v>
      </c>
      <c r="AM157" s="25">
        <v>222.757453911371</v>
      </c>
      <c r="AN157" s="25">
        <v>-1</v>
      </c>
      <c r="AO157" s="25">
        <v>38.6999671671413</v>
      </c>
      <c r="AP157" s="25">
        <v>10.9243087425661</v>
      </c>
      <c r="AQ157" s="25">
        <v>52.9909733691679</v>
      </c>
      <c r="AR157" s="26">
        <v>45178.1809837963</v>
      </c>
      <c r="AS157" s="26">
        <v>45178.2077546296</v>
      </c>
      <c r="AT157" s="21">
        <v>0</v>
      </c>
      <c r="AU157" s="21">
        <v>0</v>
      </c>
      <c r="AV157" s="25">
        <v>248.641106946953</v>
      </c>
      <c r="AW157" s="25">
        <v>250.750879277445</v>
      </c>
      <c r="AX157" s="25">
        <v>232.158355922026</v>
      </c>
      <c r="AY157" s="25">
        <v>281.137046781129</v>
      </c>
      <c r="AZ157" s="21">
        <v>0</v>
      </c>
      <c r="BA157" s="21">
        <v>0</v>
      </c>
      <c r="BB157" s="21"/>
      <c r="BC157" s="21">
        <v>0</v>
      </c>
      <c r="BD157" s="21">
        <v>0</v>
      </c>
      <c r="BE157" s="29">
        <v>45178.2036805555</v>
      </c>
      <c r="BF157" s="30">
        <v>0.49861816025691</v>
      </c>
      <c r="BG157" s="30">
        <v>0.00276636319618145</v>
      </c>
      <c r="BH157" s="30">
        <v>0.0254315707020827</v>
      </c>
      <c r="BI157" s="30">
        <v>0.0206625443359105</v>
      </c>
      <c r="BJ157" s="30">
        <v>0.0719574705389206</v>
      </c>
      <c r="BK157" s="30">
        <v>0.00537732770475721</v>
      </c>
      <c r="BL157" s="30">
        <v>0.103555341644383</v>
      </c>
      <c r="BM157" s="30">
        <v>0.0251236543242866</v>
      </c>
      <c r="BN157" s="30">
        <v>0.00320202721605057</v>
      </c>
      <c r="BO157" s="21">
        <v>0</v>
      </c>
      <c r="BP157" s="21">
        <v>0</v>
      </c>
      <c r="BQ157" s="25">
        <v>0.490409442281921</v>
      </c>
      <c r="BR157" s="25">
        <v>0.4443438871548</v>
      </c>
      <c r="BS157" s="32">
        <v>125.810719632414</v>
      </c>
      <c r="BT157" s="25">
        <v>1</v>
      </c>
      <c r="BU157" s="25">
        <v>5.32046241568271</v>
      </c>
      <c r="BV157" s="25">
        <v>1.05964022493902</v>
      </c>
      <c r="BW157" s="21">
        <v>0</v>
      </c>
      <c r="BX157" s="25">
        <v>699.409817167219</v>
      </c>
      <c r="BY157" s="25">
        <v>767.604626624601</v>
      </c>
      <c r="BZ157" s="25">
        <v>209.535418761901</v>
      </c>
      <c r="CA157" s="21">
        <v>0</v>
      </c>
      <c r="CB157" s="21">
        <v>0</v>
      </c>
      <c r="CC157" s="21">
        <v>0</v>
      </c>
      <c r="CD157" s="26">
        <v>45178.1732986111</v>
      </c>
      <c r="CE157" s="21"/>
      <c r="CF157" s="21"/>
      <c r="CG157" s="21"/>
      <c r="CH157" s="21"/>
      <c r="CI157" s="32">
        <v>247.782769419933</v>
      </c>
      <c r="CJ157" s="25">
        <v>0</v>
      </c>
      <c r="CK157" s="32">
        <v>4.50736719086119</v>
      </c>
      <c r="CL157" s="32">
        <v>53.2659687255316</v>
      </c>
    </row>
    <row r="158" spans="1:90">
      <c r="A158" s="16">
        <v>157</v>
      </c>
      <c r="B158" s="17">
        <v>45178</v>
      </c>
      <c r="C158" s="18">
        <v>46021</v>
      </c>
      <c r="D158" s="19" t="s">
        <v>222</v>
      </c>
      <c r="E158" s="20" t="s">
        <v>223</v>
      </c>
      <c r="F158" s="21"/>
      <c r="G158" s="21"/>
      <c r="H158" s="19" t="s">
        <v>92</v>
      </c>
      <c r="I158" s="19" t="s">
        <v>214</v>
      </c>
      <c r="J158" s="25">
        <v>0</v>
      </c>
      <c r="K158" s="25">
        <v>0</v>
      </c>
      <c r="L158" s="25">
        <v>0.0204210199611706</v>
      </c>
      <c r="M158" s="25">
        <v>1.05312266919762</v>
      </c>
      <c r="N158" s="21">
        <v>0</v>
      </c>
      <c r="O158" s="21">
        <v>0</v>
      </c>
      <c r="P158" s="25">
        <v>0</v>
      </c>
      <c r="Q158" s="21">
        <v>0</v>
      </c>
      <c r="R158" s="21">
        <v>0</v>
      </c>
      <c r="S158" s="25">
        <v>1.96119425660956</v>
      </c>
      <c r="T158" s="25">
        <v>2.01172021192379</v>
      </c>
      <c r="U158" s="25">
        <v>0</v>
      </c>
      <c r="V158" s="25">
        <v>5</v>
      </c>
      <c r="W158" s="21">
        <v>0</v>
      </c>
      <c r="X158" s="25">
        <v>10.5189644808734</v>
      </c>
      <c r="Y158" s="25">
        <v>5.4271207300403</v>
      </c>
      <c r="Z158" s="25">
        <f>SUM(Table1[[#This Row],[DRI1_QTY (MT) (Lumps)]],Table1[[#This Row],[DRI2_QTY
(MT) (Fines)]])</f>
        <v>15.9460852109137</v>
      </c>
      <c r="AA158" s="25">
        <f>Table1[[#This Row],[TOT_DRI_QTY]]-Table1[[#This Row],[Sum of dir 1 + dri 2]]</f>
        <v>0.9860487903014</v>
      </c>
      <c r="AB158" s="25">
        <v>16.9321340012151</v>
      </c>
      <c r="AC158" s="25">
        <v>43.8515927695252</v>
      </c>
      <c r="AD158" s="25">
        <v>65.0292069512574</v>
      </c>
      <c r="AE158" s="25">
        <v>9.85027733883704</v>
      </c>
      <c r="AF158" s="25">
        <v>2.17544293935096</v>
      </c>
      <c r="AG158" s="25">
        <v>1.49732679605225</v>
      </c>
      <c r="AH158" s="25">
        <v>3.45599821972715</v>
      </c>
      <c r="AI158" s="25">
        <v>1658.55985721468</v>
      </c>
      <c r="AJ158" s="21">
        <v>0</v>
      </c>
      <c r="AK158" s="25">
        <v>487.541233553166</v>
      </c>
      <c r="AL158" s="25">
        <v>12410.1591180107</v>
      </c>
      <c r="AM158" s="25">
        <v>199.005074169302</v>
      </c>
      <c r="AN158" s="25">
        <v>-0.941365080229719</v>
      </c>
      <c r="AO158" s="25">
        <v>45.6798369265363</v>
      </c>
      <c r="AP158" s="25">
        <v>11.2924006655105</v>
      </c>
      <c r="AQ158" s="25">
        <v>53.4878299945127</v>
      </c>
      <c r="AR158" s="26">
        <v>45178.215625</v>
      </c>
      <c r="AS158" s="26">
        <v>45178.2440277778</v>
      </c>
      <c r="AT158" s="21">
        <v>0</v>
      </c>
      <c r="AU158" s="21">
        <v>0</v>
      </c>
      <c r="AV158" s="25">
        <v>270.632612857805</v>
      </c>
      <c r="AW158" s="25">
        <v>226.71266199276</v>
      </c>
      <c r="AX158" s="25">
        <v>277.189821705162</v>
      </c>
      <c r="AY158" s="25">
        <v>305.203488959695</v>
      </c>
      <c r="AZ158" s="21">
        <v>0</v>
      </c>
      <c r="BA158" s="21">
        <v>0</v>
      </c>
      <c r="BB158" s="21"/>
      <c r="BC158" s="21">
        <v>0</v>
      </c>
      <c r="BD158" s="21">
        <v>0</v>
      </c>
      <c r="BE158" s="29">
        <v>45178.2417013889</v>
      </c>
      <c r="BF158" s="30">
        <v>0.19558308287458</v>
      </c>
      <c r="BG158" s="30">
        <v>0.000289335210726304</v>
      </c>
      <c r="BH158" s="30">
        <v>0.0302931539452111</v>
      </c>
      <c r="BI158" s="30">
        <v>0.0137841461691272</v>
      </c>
      <c r="BJ158" s="30">
        <v>0.0730533740388847</v>
      </c>
      <c r="BK158" s="30">
        <v>0.00507390421904566</v>
      </c>
      <c r="BL158" s="30">
        <v>0.0651327413845747</v>
      </c>
      <c r="BM158" s="30">
        <v>0.0248863260321376</v>
      </c>
      <c r="BN158" s="30">
        <v>0.00324646893225276</v>
      </c>
      <c r="BO158" s="21">
        <v>0</v>
      </c>
      <c r="BP158" s="21">
        <v>0</v>
      </c>
      <c r="BQ158" s="25">
        <v>0.168779424427679</v>
      </c>
      <c r="BR158" s="25">
        <v>0.182949247404817</v>
      </c>
      <c r="BS158" s="32">
        <v>137.957939030051</v>
      </c>
      <c r="BT158" s="25">
        <v>1.04239708282751</v>
      </c>
      <c r="BU158" s="25">
        <v>5.72051616105063</v>
      </c>
      <c r="BV158" s="25">
        <v>0.984234505283</v>
      </c>
      <c r="BW158" s="21">
        <v>0</v>
      </c>
      <c r="BX158" s="25">
        <v>728.938237552249</v>
      </c>
      <c r="BY158" s="25">
        <v>745.618256383987</v>
      </c>
      <c r="BZ158" s="25">
        <v>257.072228243884</v>
      </c>
      <c r="CA158" s="21">
        <v>0</v>
      </c>
      <c r="CB158" s="21">
        <v>0</v>
      </c>
      <c r="CC158" s="21">
        <v>0</v>
      </c>
      <c r="CD158" s="26">
        <v>45178.2077546296</v>
      </c>
      <c r="CE158" s="21"/>
      <c r="CF158" s="21"/>
      <c r="CG158" s="21"/>
      <c r="CH158" s="21"/>
      <c r="CI158" s="32">
        <v>331.606379169174</v>
      </c>
      <c r="CJ158" s="25">
        <v>2.05896701955583</v>
      </c>
      <c r="CK158" s="32">
        <v>4.76179348277578</v>
      </c>
      <c r="CL158" s="32">
        <v>56.8095234062211</v>
      </c>
    </row>
    <row r="159" spans="1:90">
      <c r="A159" s="16">
        <v>158</v>
      </c>
      <c r="B159" s="17">
        <v>45178</v>
      </c>
      <c r="C159" s="18">
        <v>43916</v>
      </c>
      <c r="D159" s="19" t="s">
        <v>222</v>
      </c>
      <c r="E159" s="20" t="s">
        <v>224</v>
      </c>
      <c r="F159" s="21"/>
      <c r="G159" s="21"/>
      <c r="H159" s="19" t="s">
        <v>99</v>
      </c>
      <c r="I159" s="19" t="s">
        <v>100</v>
      </c>
      <c r="J159" s="25">
        <v>0</v>
      </c>
      <c r="K159" s="25">
        <v>0</v>
      </c>
      <c r="L159" s="25">
        <v>0.0391683860783414</v>
      </c>
      <c r="M159" s="25">
        <v>0.995201396478315</v>
      </c>
      <c r="N159" s="21">
        <v>0</v>
      </c>
      <c r="O159" s="21">
        <v>0</v>
      </c>
      <c r="P159" s="25">
        <v>0</v>
      </c>
      <c r="Q159" s="21">
        <v>0</v>
      </c>
      <c r="R159" s="21">
        <v>0</v>
      </c>
      <c r="S159" s="25">
        <v>2.10706950001947</v>
      </c>
      <c r="T159" s="25">
        <v>2.09157806457267</v>
      </c>
      <c r="U159" s="25">
        <v>0</v>
      </c>
      <c r="V159" s="25">
        <v>5.01676627372524</v>
      </c>
      <c r="W159" s="21">
        <v>0</v>
      </c>
      <c r="X159" s="25">
        <v>14.205765141193</v>
      </c>
      <c r="Y159" s="25">
        <v>4.70255628341974</v>
      </c>
      <c r="Z159" s="25">
        <f>SUM(Table1[[#This Row],[DRI1_QTY (MT) (Lumps)]],Table1[[#This Row],[DRI2_QTY
(MT) (Fines)]])</f>
        <v>18.9083214246127</v>
      </c>
      <c r="AA159" s="25">
        <f>Table1[[#This Row],[TOT_DRI_QTY]]-Table1[[#This Row],[Sum of dir 1 + dri 2]]</f>
        <v>-2.00572533235184</v>
      </c>
      <c r="AB159" s="25">
        <v>16.9025960922609</v>
      </c>
      <c r="AC159" s="25">
        <v>43.5188953150878</v>
      </c>
      <c r="AD159" s="25">
        <v>73.5376286409535</v>
      </c>
      <c r="AE159" s="25">
        <v>10.3944409616369</v>
      </c>
      <c r="AF159" s="25">
        <v>2.03380505269745</v>
      </c>
      <c r="AG159" s="25">
        <v>1.40370689419979</v>
      </c>
      <c r="AH159" s="25">
        <v>3.1684244054034</v>
      </c>
      <c r="AI159" s="25">
        <v>1725.75443987155</v>
      </c>
      <c r="AJ159" s="21">
        <v>0</v>
      </c>
      <c r="AK159" s="25">
        <v>583.265133500563</v>
      </c>
      <c r="AL159" s="25">
        <v>10379.739107528</v>
      </c>
      <c r="AM159" s="25">
        <v>167.27298615153</v>
      </c>
      <c r="AN159" s="25">
        <v>-1</v>
      </c>
      <c r="AO159" s="25">
        <v>41.2513524324285</v>
      </c>
      <c r="AP159" s="25">
        <v>21.7227424328567</v>
      </c>
      <c r="AQ159" s="25">
        <v>57.6275039450651</v>
      </c>
      <c r="AR159" s="26">
        <v>45178.2585185185</v>
      </c>
      <c r="AS159" s="26">
        <v>45178.2853356482</v>
      </c>
      <c r="AT159" s="21">
        <v>0</v>
      </c>
      <c r="AU159" s="21">
        <v>0</v>
      </c>
      <c r="AV159" s="25">
        <v>256.555926519021</v>
      </c>
      <c r="AW159" s="25">
        <v>264.913356247982</v>
      </c>
      <c r="AX159" s="25">
        <v>250.770879047436</v>
      </c>
      <c r="AY159" s="25">
        <v>265.68012818854</v>
      </c>
      <c r="AZ159" s="21">
        <v>0</v>
      </c>
      <c r="BA159" s="21">
        <v>0</v>
      </c>
      <c r="BB159" s="21"/>
      <c r="BC159" s="21">
        <v>0</v>
      </c>
      <c r="BD159" s="21">
        <v>0</v>
      </c>
      <c r="BE159" s="29">
        <v>45178.2804166667</v>
      </c>
      <c r="BF159" s="30">
        <v>0.221957251200071</v>
      </c>
      <c r="BG159" s="30">
        <v>0.000997651405645668</v>
      </c>
      <c r="BH159" s="30">
        <v>0.0208684468643314</v>
      </c>
      <c r="BI159" s="30">
        <v>0.0201500325076957</v>
      </c>
      <c r="BJ159" s="30">
        <v>0.0686468381193452</v>
      </c>
      <c r="BK159" s="30">
        <v>0.00599104202478931</v>
      </c>
      <c r="BL159" s="30">
        <v>0.0534707408422262</v>
      </c>
      <c r="BM159" s="30">
        <v>0.0248298968593859</v>
      </c>
      <c r="BN159" s="30">
        <v>0.00432706676598229</v>
      </c>
      <c r="BO159" s="21">
        <v>0</v>
      </c>
      <c r="BP159" s="21">
        <v>0</v>
      </c>
      <c r="BQ159" s="25">
        <v>0.224907048091688</v>
      </c>
      <c r="BR159" s="25">
        <v>0.208605499172197</v>
      </c>
      <c r="BS159" s="32">
        <v>146.014592554887</v>
      </c>
      <c r="BT159" s="25">
        <v>1</v>
      </c>
      <c r="BU159" s="25">
        <v>4.89639133747675</v>
      </c>
      <c r="BV159" s="25">
        <v>1.06993724024644</v>
      </c>
      <c r="BW159" s="21">
        <v>0</v>
      </c>
      <c r="BX159" s="25">
        <v>852.599187502895</v>
      </c>
      <c r="BY159" s="25">
        <v>822.015377478481</v>
      </c>
      <c r="BZ159" s="25">
        <v>430.18165804026</v>
      </c>
      <c r="CA159" s="21">
        <v>0</v>
      </c>
      <c r="CB159" s="21">
        <v>0</v>
      </c>
      <c r="CC159" s="21">
        <v>0</v>
      </c>
      <c r="CD159" s="26">
        <v>45178.2440277778</v>
      </c>
      <c r="CE159" s="21"/>
      <c r="CF159" s="21"/>
      <c r="CG159" s="21"/>
      <c r="CH159" s="21"/>
      <c r="CI159" s="32">
        <v>342.606882071768</v>
      </c>
      <c r="CJ159" s="25">
        <v>0</v>
      </c>
      <c r="CK159" s="32">
        <v>4.86213402512013</v>
      </c>
      <c r="CL159" s="32">
        <v>53.7183992374168</v>
      </c>
    </row>
    <row r="160" spans="1:90">
      <c r="A160" s="16">
        <v>159</v>
      </c>
      <c r="B160" s="17">
        <v>45178</v>
      </c>
      <c r="C160" s="18">
        <v>43916</v>
      </c>
      <c r="D160" s="19" t="s">
        <v>191</v>
      </c>
      <c r="E160" s="20" t="s">
        <v>198</v>
      </c>
      <c r="F160" s="21"/>
      <c r="G160" s="21"/>
      <c r="H160" s="19" t="s">
        <v>99</v>
      </c>
      <c r="I160" s="19" t="s">
        <v>100</v>
      </c>
      <c r="J160" s="25">
        <v>0</v>
      </c>
      <c r="K160" s="25">
        <v>0.0708377735654522</v>
      </c>
      <c r="L160" s="25">
        <v>0.0274298940803926</v>
      </c>
      <c r="M160" s="25">
        <v>0.907504032989949</v>
      </c>
      <c r="N160" s="21">
        <v>0</v>
      </c>
      <c r="O160" s="21">
        <v>0</v>
      </c>
      <c r="P160" s="25">
        <v>0</v>
      </c>
      <c r="Q160" s="21">
        <v>0</v>
      </c>
      <c r="R160" s="21">
        <v>0</v>
      </c>
      <c r="S160" s="25">
        <v>1.9547774138344</v>
      </c>
      <c r="T160" s="25">
        <v>2.04001340206772</v>
      </c>
      <c r="U160" s="25">
        <v>0</v>
      </c>
      <c r="V160" s="25">
        <v>5</v>
      </c>
      <c r="W160" s="21">
        <v>0</v>
      </c>
      <c r="X160" s="25">
        <v>9.86342274051804</v>
      </c>
      <c r="Y160" s="25">
        <v>2.65334871566384</v>
      </c>
      <c r="Z160" s="25">
        <f>SUM(Table1[[#This Row],[DRI1_QTY (MT) (Lumps)]],Table1[[#This Row],[DRI2_QTY
(MT) (Fines)]])</f>
        <v>12.5167714561819</v>
      </c>
      <c r="AA160" s="25">
        <f>Table1[[#This Row],[TOT_DRI_QTY]]-Table1[[#This Row],[Sum of dir 1 + dri 2]]</f>
        <v>-0.296465578015781</v>
      </c>
      <c r="AB160" s="25">
        <v>12.2203058781661</v>
      </c>
      <c r="AC160" s="25">
        <v>44.1001103247311</v>
      </c>
      <c r="AD160" s="25">
        <v>58.1639269986455</v>
      </c>
      <c r="AE160" s="25">
        <v>10.5092666883047</v>
      </c>
      <c r="AF160" s="25">
        <v>0.693116718056772</v>
      </c>
      <c r="AG160" s="25">
        <v>1.95257514701088</v>
      </c>
      <c r="AH160" s="25">
        <v>1.57068796481383</v>
      </c>
      <c r="AI160" s="25">
        <v>1681.38800878007</v>
      </c>
      <c r="AJ160" s="21">
        <v>0</v>
      </c>
      <c r="AK160" s="25">
        <v>477.021754357192</v>
      </c>
      <c r="AL160" s="25">
        <v>3263.28598613948</v>
      </c>
      <c r="AM160" s="25">
        <v>60.1178335828994</v>
      </c>
      <c r="AN160" s="25">
        <v>-1</v>
      </c>
      <c r="AO160" s="25">
        <v>29.5379470458268</v>
      </c>
      <c r="AP160" s="25">
        <v>21.634416465113</v>
      </c>
      <c r="AQ160" s="25">
        <v>46.9643333038001</v>
      </c>
      <c r="AR160" s="26">
        <v>45178.2999652778</v>
      </c>
      <c r="AS160" s="26">
        <v>45178.3207986111</v>
      </c>
      <c r="AT160" s="21">
        <v>0</v>
      </c>
      <c r="AU160" s="21">
        <v>0</v>
      </c>
      <c r="AV160" s="25">
        <v>229.574638302926</v>
      </c>
      <c r="AW160" s="25">
        <v>235.722154669154</v>
      </c>
      <c r="AX160" s="25">
        <v>252.548209091497</v>
      </c>
      <c r="AY160" s="25">
        <v>284.203551536593</v>
      </c>
      <c r="AZ160" s="21">
        <v>0</v>
      </c>
      <c r="BA160" s="21">
        <v>0</v>
      </c>
      <c r="BB160" s="21"/>
      <c r="BC160" s="21">
        <v>0</v>
      </c>
      <c r="BD160" s="21">
        <v>0</v>
      </c>
      <c r="BE160" s="29">
        <v>45178.3190856482</v>
      </c>
      <c r="BF160" s="30">
        <v>0.062229002947648</v>
      </c>
      <c r="BG160" s="30">
        <v>0.00158449448537346</v>
      </c>
      <c r="BH160" s="30">
        <v>0.0100227686446391</v>
      </c>
      <c r="BI160" s="30">
        <v>0.0128019974295781</v>
      </c>
      <c r="BJ160" s="30">
        <v>0.0551534241333632</v>
      </c>
      <c r="BK160" s="30">
        <v>0.00522073779345366</v>
      </c>
      <c r="BL160" s="30">
        <v>0.01138063501988</v>
      </c>
      <c r="BM160" s="30">
        <v>0.0161028730184682</v>
      </c>
      <c r="BN160" s="30">
        <v>0.00409993336406646</v>
      </c>
      <c r="BO160" s="21">
        <v>0</v>
      </c>
      <c r="BP160" s="21">
        <v>0</v>
      </c>
      <c r="BQ160" s="25">
        <v>0.206894954940762</v>
      </c>
      <c r="BR160" s="25">
        <v>0.0655509049226936</v>
      </c>
      <c r="BS160" s="32">
        <v>126.028752332829</v>
      </c>
      <c r="BT160" s="25">
        <v>1</v>
      </c>
      <c r="BU160" s="25">
        <v>0</v>
      </c>
      <c r="BV160" s="25">
        <v>0.823592080341344</v>
      </c>
      <c r="BW160" s="21">
        <v>0</v>
      </c>
      <c r="BX160" s="25">
        <v>750.517250761416</v>
      </c>
      <c r="BY160" s="25">
        <v>774.000255845104</v>
      </c>
      <c r="BZ160" s="25">
        <v>671.221908248167</v>
      </c>
      <c r="CA160" s="21">
        <v>0</v>
      </c>
      <c r="CB160" s="21">
        <v>0</v>
      </c>
      <c r="CC160" s="21">
        <v>0</v>
      </c>
      <c r="CD160" s="26">
        <v>45178.2853356482</v>
      </c>
      <c r="CE160" s="21"/>
      <c r="CF160" s="21"/>
      <c r="CG160" s="21"/>
      <c r="CH160" s="21"/>
      <c r="CI160" s="32">
        <v>303.612396477758</v>
      </c>
      <c r="CJ160" s="25">
        <v>0</v>
      </c>
      <c r="CK160" s="32">
        <v>4.84170860933374</v>
      </c>
      <c r="CL160" s="32">
        <v>56.8157044396749</v>
      </c>
    </row>
    <row r="161" spans="1:90">
      <c r="A161" s="16">
        <v>160</v>
      </c>
      <c r="B161" s="17">
        <v>45178</v>
      </c>
      <c r="C161" s="18">
        <v>46021</v>
      </c>
      <c r="D161" s="19" t="s">
        <v>191</v>
      </c>
      <c r="E161" s="20" t="s">
        <v>225</v>
      </c>
      <c r="F161" s="21"/>
      <c r="G161" s="21"/>
      <c r="H161" s="19" t="s">
        <v>99</v>
      </c>
      <c r="I161" s="19" t="s">
        <v>100</v>
      </c>
      <c r="J161" s="25">
        <v>0</v>
      </c>
      <c r="K161" s="25">
        <v>0.0172627041719471</v>
      </c>
      <c r="L161" s="25">
        <v>0.0447437600934232</v>
      </c>
      <c r="M161" s="25">
        <v>1.03743505550504</v>
      </c>
      <c r="N161" s="21">
        <v>0</v>
      </c>
      <c r="O161" s="21">
        <v>0</v>
      </c>
      <c r="P161" s="25">
        <v>0</v>
      </c>
      <c r="Q161" s="21">
        <v>0</v>
      </c>
      <c r="R161" s="21">
        <v>0</v>
      </c>
      <c r="S161" s="25">
        <v>2.04786997367521</v>
      </c>
      <c r="T161" s="25">
        <v>2.02293250802363</v>
      </c>
      <c r="U161" s="25">
        <v>0</v>
      </c>
      <c r="V161" s="25">
        <v>5.0355081222451</v>
      </c>
      <c r="W161" s="21">
        <v>0</v>
      </c>
      <c r="X161" s="25">
        <v>6.92833246850472</v>
      </c>
      <c r="Y161" s="25">
        <v>4.76534027740187</v>
      </c>
      <c r="Z161" s="25">
        <f>SUM(Table1[[#This Row],[DRI1_QTY (MT) (Lumps)]],Table1[[#This Row],[DRI2_QTY
(MT) (Fines)]])</f>
        <v>11.6936727459066</v>
      </c>
      <c r="AA161" s="25">
        <f>Table1[[#This Row],[TOT_DRI_QTY]]-Table1[[#This Row],[Sum of dir 1 + dri 2]]</f>
        <v>0.47162541905441</v>
      </c>
      <c r="AB161" s="25">
        <v>12.165298164961</v>
      </c>
      <c r="AC161" s="25">
        <v>47.1499435234563</v>
      </c>
      <c r="AD161" s="25">
        <v>65.7828652623303</v>
      </c>
      <c r="AE161" s="25">
        <v>9.375518512343</v>
      </c>
      <c r="AF161" s="25">
        <v>1.70591206984792</v>
      </c>
      <c r="AG161" s="25">
        <v>1.25262119846515</v>
      </c>
      <c r="AH161" s="25">
        <v>2.81668723421379</v>
      </c>
      <c r="AI161" s="25">
        <v>1610.35465750709</v>
      </c>
      <c r="AJ161" s="21">
        <v>0</v>
      </c>
      <c r="AK161" s="25">
        <v>640.639545709839</v>
      </c>
      <c r="AL161" s="25">
        <v>7311.0552042696</v>
      </c>
      <c r="AM161" s="25">
        <v>109.909645482991</v>
      </c>
      <c r="AN161" s="25">
        <v>-1</v>
      </c>
      <c r="AO161" s="25">
        <v>57.0915441047824</v>
      </c>
      <c r="AP161" s="25">
        <v>12.0059286771939</v>
      </c>
      <c r="AQ161" s="25">
        <v>58.2573493571042</v>
      </c>
      <c r="AR161" s="26">
        <v>45178.3290856481</v>
      </c>
      <c r="AS161" s="26">
        <v>45178.3660185185</v>
      </c>
      <c r="AT161" s="21">
        <v>0</v>
      </c>
      <c r="AU161" s="21">
        <v>0</v>
      </c>
      <c r="AV161" s="25">
        <v>240.129348071249</v>
      </c>
      <c r="AW161" s="25">
        <v>242.691806416923</v>
      </c>
      <c r="AX161" s="25">
        <v>251.330434978684</v>
      </c>
      <c r="AY161" s="25">
        <v>273.346140578809</v>
      </c>
      <c r="AZ161" s="21">
        <v>0</v>
      </c>
      <c r="BA161" s="21">
        <v>0</v>
      </c>
      <c r="BB161" s="21"/>
      <c r="BC161" s="21">
        <v>0</v>
      </c>
      <c r="BD161" s="21">
        <v>0</v>
      </c>
      <c r="BE161" s="29">
        <v>45178.3572569444</v>
      </c>
      <c r="BF161" s="30">
        <v>0.0811660816255802</v>
      </c>
      <c r="BG161" s="30">
        <v>0.000888261371091962</v>
      </c>
      <c r="BH161" s="30">
        <v>0.0154300094786438</v>
      </c>
      <c r="BI161" s="30">
        <v>0.0127857901622482</v>
      </c>
      <c r="BJ161" s="30">
        <v>0.064872474871541</v>
      </c>
      <c r="BK161" s="30">
        <v>0.0059013970100645</v>
      </c>
      <c r="BL161" s="30">
        <v>0.0258557902645374</v>
      </c>
      <c r="BM161" s="30">
        <v>0.0148359563681957</v>
      </c>
      <c r="BN161" s="30">
        <v>0.00293800728006007</v>
      </c>
      <c r="BO161" s="21">
        <v>0</v>
      </c>
      <c r="BP161" s="21">
        <v>0</v>
      </c>
      <c r="BQ161" s="25">
        <v>0.35276696746172</v>
      </c>
      <c r="BR161" s="25">
        <v>0.0816161284190275</v>
      </c>
      <c r="BS161" s="32">
        <v>146.188078707674</v>
      </c>
      <c r="BT161" s="25">
        <v>1.01588967153894</v>
      </c>
      <c r="BU161" s="25">
        <v>4.92958165084739</v>
      </c>
      <c r="BV161" s="25">
        <v>1.0378488879791</v>
      </c>
      <c r="BW161" s="21">
        <v>0</v>
      </c>
      <c r="BX161" s="25">
        <v>854.035078414845</v>
      </c>
      <c r="BY161" s="25">
        <v>851.605921451033</v>
      </c>
      <c r="BZ161" s="25">
        <v>447.706333233252</v>
      </c>
      <c r="CA161" s="21">
        <v>0</v>
      </c>
      <c r="CB161" s="21">
        <v>0</v>
      </c>
      <c r="CC161" s="21">
        <v>0</v>
      </c>
      <c r="CD161" s="26">
        <v>45178.3207986111</v>
      </c>
      <c r="CE161" s="21"/>
      <c r="CF161" s="21"/>
      <c r="CG161" s="21"/>
      <c r="CH161" s="21"/>
      <c r="CI161" s="32">
        <v>702.635933947449</v>
      </c>
      <c r="CJ161" s="25">
        <v>0</v>
      </c>
      <c r="CK161" s="32">
        <v>4.35977032829204</v>
      </c>
      <c r="CL161" s="32">
        <v>59.3823191768972</v>
      </c>
    </row>
    <row r="162" spans="1:90">
      <c r="A162" s="16">
        <v>161</v>
      </c>
      <c r="B162" s="17">
        <v>45178</v>
      </c>
      <c r="C162" s="18">
        <v>46021</v>
      </c>
      <c r="D162" s="19" t="s">
        <v>226</v>
      </c>
      <c r="E162" s="20" t="s">
        <v>227</v>
      </c>
      <c r="F162" s="21"/>
      <c r="G162" s="21"/>
      <c r="H162" s="19" t="s">
        <v>99</v>
      </c>
      <c r="I162" s="19" t="s">
        <v>100</v>
      </c>
      <c r="J162" s="25">
        <v>0</v>
      </c>
      <c r="K162" s="25">
        <v>0.010236046992251</v>
      </c>
      <c r="L162" s="25">
        <v>0.026977187559697</v>
      </c>
      <c r="M162" s="25">
        <v>1.00005532168384</v>
      </c>
      <c r="N162" s="21">
        <v>0</v>
      </c>
      <c r="O162" s="21">
        <v>0</v>
      </c>
      <c r="P162" s="25">
        <v>0</v>
      </c>
      <c r="Q162" s="21">
        <v>0</v>
      </c>
      <c r="R162" s="21">
        <v>0</v>
      </c>
      <c r="S162" s="25">
        <v>2.08749816978213</v>
      </c>
      <c r="T162" s="25">
        <v>2.12396315276114</v>
      </c>
      <c r="U162" s="25">
        <v>0</v>
      </c>
      <c r="V162" s="25">
        <v>5.38576741141252</v>
      </c>
      <c r="W162" s="21">
        <v>0</v>
      </c>
      <c r="X162" s="25">
        <v>15.6915172286794</v>
      </c>
      <c r="Y162" s="25">
        <v>5.22677709466056</v>
      </c>
      <c r="Z162" s="25">
        <f>SUM(Table1[[#This Row],[DRI1_QTY (MT) (Lumps)]],Table1[[#This Row],[DRI2_QTY
(MT) (Fines)]])</f>
        <v>20.91829432334</v>
      </c>
      <c r="AA162" s="25">
        <f>Table1[[#This Row],[TOT_DRI_QTY]]-Table1[[#This Row],[Sum of dir 1 + dri 2]]</f>
        <v>0.66593552622264</v>
      </c>
      <c r="AB162" s="25">
        <v>21.5842298495626</v>
      </c>
      <c r="AC162" s="25">
        <v>33.9038467757664</v>
      </c>
      <c r="AD162" s="25">
        <v>61.0848873541912</v>
      </c>
      <c r="AE162" s="25">
        <v>10.2237726740763</v>
      </c>
      <c r="AF162" s="25">
        <v>2.06254790186915</v>
      </c>
      <c r="AG162" s="25">
        <v>1.72883078977052</v>
      </c>
      <c r="AH162" s="25">
        <v>3.15122971395337</v>
      </c>
      <c r="AI162" s="25">
        <v>1737.18029638838</v>
      </c>
      <c r="AJ162" s="21">
        <v>0</v>
      </c>
      <c r="AK162" s="25">
        <v>540.590785589112</v>
      </c>
      <c r="AL162" s="25">
        <v>12772.8003869067</v>
      </c>
      <c r="AM162" s="25">
        <v>220.204306150536</v>
      </c>
      <c r="AN162" s="25">
        <v>-1</v>
      </c>
      <c r="AO162" s="25">
        <v>38.4795152644267</v>
      </c>
      <c r="AP162" s="25">
        <v>9.33258762183241</v>
      </c>
      <c r="AQ162" s="25">
        <v>44.4644345157585</v>
      </c>
      <c r="AR162" s="26">
        <v>45178.3723611111</v>
      </c>
      <c r="AS162" s="26">
        <v>45178.4004861111</v>
      </c>
      <c r="AT162" s="21">
        <v>0</v>
      </c>
      <c r="AU162" s="21">
        <v>0</v>
      </c>
      <c r="AV162" s="25">
        <v>230.649908512198</v>
      </c>
      <c r="AW162" s="25">
        <v>236.07251339334</v>
      </c>
      <c r="AX162" s="25">
        <v>255.231306659144</v>
      </c>
      <c r="AY162" s="25">
        <v>254.092804600645</v>
      </c>
      <c r="AZ162" s="21">
        <v>0</v>
      </c>
      <c r="BA162" s="21">
        <v>0</v>
      </c>
      <c r="BB162" s="21"/>
      <c r="BC162" s="21">
        <v>0</v>
      </c>
      <c r="BD162" s="21">
        <v>0</v>
      </c>
      <c r="BE162" s="29">
        <v>45178.3974652778</v>
      </c>
      <c r="BF162" s="30">
        <v>0.0968105408911935</v>
      </c>
      <c r="BG162" s="30">
        <v>0.000980262783512033</v>
      </c>
      <c r="BH162" s="30">
        <v>0.0270134735565264</v>
      </c>
      <c r="BI162" s="30">
        <v>0.016658604345565</v>
      </c>
      <c r="BJ162" s="30">
        <v>0.0832025984200038</v>
      </c>
      <c r="BK162" s="30">
        <v>0.00524232419300208</v>
      </c>
      <c r="BL162" s="30">
        <v>0.0568045230010536</v>
      </c>
      <c r="BM162" s="30">
        <v>0.0206653449896947</v>
      </c>
      <c r="BN162" s="30">
        <v>0.00349023154033519</v>
      </c>
      <c r="BO162" s="21">
        <v>0</v>
      </c>
      <c r="BP162" s="21">
        <v>0</v>
      </c>
      <c r="BQ162" s="25">
        <v>0.106159515396007</v>
      </c>
      <c r="BR162" s="25">
        <v>0.0969011219535501</v>
      </c>
      <c r="BS162" s="32">
        <v>111.528376476504</v>
      </c>
      <c r="BT162" s="25">
        <v>1</v>
      </c>
      <c r="BU162" s="25">
        <v>5.15165159697709</v>
      </c>
      <c r="BV162" s="25">
        <v>1.02482415553039</v>
      </c>
      <c r="BW162" s="21">
        <v>0</v>
      </c>
      <c r="BX162" s="25">
        <v>811.866393987229</v>
      </c>
      <c r="BY162" s="25">
        <v>720.118152172599</v>
      </c>
      <c r="BZ162" s="25">
        <v>219.778791052537</v>
      </c>
      <c r="CA162" s="21">
        <v>0</v>
      </c>
      <c r="CB162" s="21">
        <v>0</v>
      </c>
      <c r="CC162" s="21">
        <v>0</v>
      </c>
      <c r="CD162" s="26">
        <v>45178.3660185185</v>
      </c>
      <c r="CE162" s="21"/>
      <c r="CF162" s="21"/>
      <c r="CG162" s="21"/>
      <c r="CH162" s="21"/>
      <c r="CI162" s="32">
        <v>314.955707657031</v>
      </c>
      <c r="CJ162" s="25">
        <v>0</v>
      </c>
      <c r="CK162" s="32">
        <v>4.79268459506713</v>
      </c>
      <c r="CL162" s="32">
        <v>51.9156619719561</v>
      </c>
    </row>
    <row r="163" spans="1:90">
      <c r="A163" s="16">
        <v>162</v>
      </c>
      <c r="B163" s="17">
        <v>45178</v>
      </c>
      <c r="C163" s="18">
        <v>46021</v>
      </c>
      <c r="D163" s="19" t="s">
        <v>226</v>
      </c>
      <c r="E163" s="20" t="s">
        <v>228</v>
      </c>
      <c r="F163" s="21"/>
      <c r="G163" s="21"/>
      <c r="H163" s="19" t="s">
        <v>99</v>
      </c>
      <c r="I163" s="19" t="s">
        <v>100</v>
      </c>
      <c r="J163" s="25">
        <v>0</v>
      </c>
      <c r="K163" s="25">
        <v>-0.0242811364549492</v>
      </c>
      <c r="L163" s="25">
        <v>0.0118451236214694</v>
      </c>
      <c r="M163" s="25">
        <v>0.914752659735522</v>
      </c>
      <c r="N163" s="21">
        <v>0</v>
      </c>
      <c r="O163" s="21">
        <v>0</v>
      </c>
      <c r="P163" s="25">
        <v>0</v>
      </c>
      <c r="Q163" s="21">
        <v>0</v>
      </c>
      <c r="R163" s="21">
        <v>0</v>
      </c>
      <c r="S163" s="25">
        <v>2.04311622013483</v>
      </c>
      <c r="T163" s="25">
        <v>1.92819434517922</v>
      </c>
      <c r="U163" s="25">
        <v>0</v>
      </c>
      <c r="V163" s="25">
        <v>5</v>
      </c>
      <c r="W163" s="21">
        <v>0</v>
      </c>
      <c r="X163" s="25">
        <v>5.4641310726951</v>
      </c>
      <c r="Y163" s="25">
        <v>4.94069077041581</v>
      </c>
      <c r="Z163" s="25">
        <f>SUM(Table1[[#This Row],[DRI1_QTY (MT) (Lumps)]],Table1[[#This Row],[DRI2_QTY
(MT) (Fines)]])</f>
        <v>10.4048218431109</v>
      </c>
      <c r="AA163" s="25">
        <f>Table1[[#This Row],[TOT_DRI_QTY]]-Table1[[#This Row],[Sum of dir 1 + dri 2]]</f>
        <v>-0.44154807278167</v>
      </c>
      <c r="AB163" s="25">
        <v>9.96327377032924</v>
      </c>
      <c r="AC163" s="25">
        <v>46.1373815071506</v>
      </c>
      <c r="AD163" s="25">
        <v>55.1328642012579</v>
      </c>
      <c r="AE163" s="25">
        <v>10.517308035789</v>
      </c>
      <c r="AF163" s="25">
        <v>1.90234831713156</v>
      </c>
      <c r="AG163" s="25">
        <v>1.05753276259444</v>
      </c>
      <c r="AH163" s="25">
        <v>2.72433867617556</v>
      </c>
      <c r="AI163" s="25">
        <v>1717.49873474955</v>
      </c>
      <c r="AJ163" s="21">
        <v>0</v>
      </c>
      <c r="AK163" s="25">
        <v>561.812932468207</v>
      </c>
      <c r="AL163" s="25">
        <v>4412.81789642463</v>
      </c>
      <c r="AM163" s="25">
        <v>78.9894932319263</v>
      </c>
      <c r="AN163" s="25">
        <v>-1</v>
      </c>
      <c r="AO163" s="25">
        <v>43.3645769440273</v>
      </c>
      <c r="AP163" s="25">
        <v>15.676910390043</v>
      </c>
      <c r="AQ163" s="25">
        <v>53.4266151489205</v>
      </c>
      <c r="AR163" s="26">
        <v>45178.4112268519</v>
      </c>
      <c r="AS163" s="26">
        <v>45178.4414814815</v>
      </c>
      <c r="AT163" s="21">
        <v>0</v>
      </c>
      <c r="AU163" s="21">
        <v>0</v>
      </c>
      <c r="AV163" s="25">
        <v>258.172754317885</v>
      </c>
      <c r="AW163" s="25">
        <v>250.885533759513</v>
      </c>
      <c r="AX163" s="25">
        <v>257.220209759854</v>
      </c>
      <c r="AY163" s="25">
        <v>285.256183325496</v>
      </c>
      <c r="AZ163" s="21">
        <v>0</v>
      </c>
      <c r="BA163" s="21">
        <v>0</v>
      </c>
      <c r="BB163" s="21"/>
      <c r="BC163" s="21">
        <v>0</v>
      </c>
      <c r="BD163" s="21">
        <v>0</v>
      </c>
      <c r="BE163" s="29">
        <v>45178.4347916667</v>
      </c>
      <c r="BF163" s="30">
        <v>0.291830639205847</v>
      </c>
      <c r="BG163" s="30">
        <v>0.000812181188157473</v>
      </c>
      <c r="BH163" s="30">
        <v>0.0283812426781007</v>
      </c>
      <c r="BI163" s="30">
        <v>0.0304431944289907</v>
      </c>
      <c r="BJ163" s="30">
        <v>0.0842280308452447</v>
      </c>
      <c r="BK163" s="30">
        <v>0.00608997714213739</v>
      </c>
      <c r="BL163" s="30">
        <v>0.0558184154363722</v>
      </c>
      <c r="BM163" s="30">
        <v>0.0149625168814354</v>
      </c>
      <c r="BN163" s="30">
        <v>0.00400767477332855</v>
      </c>
      <c r="BO163" s="21">
        <v>0</v>
      </c>
      <c r="BP163" s="21">
        <v>0</v>
      </c>
      <c r="BQ163" s="25">
        <v>0.291220434678194</v>
      </c>
      <c r="BR163" s="25">
        <v>0.27183410427528</v>
      </c>
      <c r="BS163" s="32">
        <v>175.553526806999</v>
      </c>
      <c r="BT163" s="25">
        <v>1</v>
      </c>
      <c r="BU163" s="25">
        <v>5.88866791341815</v>
      </c>
      <c r="BV163" s="25">
        <v>1.14465499570224</v>
      </c>
      <c r="BW163" s="21">
        <v>0</v>
      </c>
      <c r="BX163" s="25">
        <v>831.354839762027</v>
      </c>
      <c r="BY163" s="25">
        <v>841.324701411048</v>
      </c>
      <c r="BZ163" s="25">
        <v>692.587246873939</v>
      </c>
      <c r="CA163" s="21">
        <v>0</v>
      </c>
      <c r="CB163" s="21">
        <v>0</v>
      </c>
      <c r="CC163" s="21">
        <v>0</v>
      </c>
      <c r="CD163" s="26">
        <v>45178.4004861111</v>
      </c>
      <c r="CE163" s="21"/>
      <c r="CF163" s="21"/>
      <c r="CG163" s="21"/>
      <c r="CH163" s="21"/>
      <c r="CI163" s="32">
        <v>1878.04433870391</v>
      </c>
      <c r="CJ163" s="25">
        <v>0</v>
      </c>
      <c r="CK163" s="32">
        <v>4.66029145695724</v>
      </c>
      <c r="CL163" s="32">
        <v>55.0572023912707</v>
      </c>
    </row>
    <row r="164" spans="1:90">
      <c r="A164" s="16">
        <v>163</v>
      </c>
      <c r="B164" s="17">
        <v>45178</v>
      </c>
      <c r="C164" s="18">
        <v>43916</v>
      </c>
      <c r="D164" s="19" t="s">
        <v>229</v>
      </c>
      <c r="E164" s="20" t="s">
        <v>230</v>
      </c>
      <c r="F164" s="21"/>
      <c r="G164" s="21"/>
      <c r="H164" s="19" t="s">
        <v>99</v>
      </c>
      <c r="I164" s="19" t="s">
        <v>100</v>
      </c>
      <c r="J164" s="25">
        <v>0</v>
      </c>
      <c r="K164" s="25">
        <v>0.0674654824589297</v>
      </c>
      <c r="L164" s="25">
        <v>0.0264188776926263</v>
      </c>
      <c r="M164" s="25">
        <v>1.02602103752154</v>
      </c>
      <c r="N164" s="21">
        <v>0</v>
      </c>
      <c r="O164" s="21">
        <v>0</v>
      </c>
      <c r="P164" s="25">
        <v>0</v>
      </c>
      <c r="Q164" s="21">
        <v>0</v>
      </c>
      <c r="R164" s="21">
        <v>0</v>
      </c>
      <c r="S164" s="25">
        <v>2.05726749665115</v>
      </c>
      <c r="T164" s="25">
        <v>2.01443297972271</v>
      </c>
      <c r="U164" s="25">
        <v>0</v>
      </c>
      <c r="V164" s="25">
        <v>5</v>
      </c>
      <c r="W164" s="21">
        <v>0</v>
      </c>
      <c r="X164" s="25">
        <v>7.40346841337055</v>
      </c>
      <c r="Y164" s="25">
        <v>5.03444838596835</v>
      </c>
      <c r="Z164" s="25">
        <f>SUM(Table1[[#This Row],[DRI1_QTY (MT) (Lumps)]],Table1[[#This Row],[DRI2_QTY
(MT) (Fines)]])</f>
        <v>12.4379167993389</v>
      </c>
      <c r="AA164" s="25">
        <f>Table1[[#This Row],[TOT_DRI_QTY]]-Table1[[#This Row],[Sum of dir 1 + dri 2]]</f>
        <v>-0.1039681480837</v>
      </c>
      <c r="AB164" s="25">
        <v>12.3339486512552</v>
      </c>
      <c r="AC164" s="25">
        <v>44.9453974042099</v>
      </c>
      <c r="AD164" s="25">
        <v>60.7484813662822</v>
      </c>
      <c r="AE164" s="25">
        <v>10.4995291974494</v>
      </c>
      <c r="AF164" s="25">
        <v>1.54627484422345</v>
      </c>
      <c r="AG164" s="25">
        <v>1.14235958633596</v>
      </c>
      <c r="AH164" s="25">
        <v>2.88700154372268</v>
      </c>
      <c r="AI164" s="25">
        <v>1609.78461138254</v>
      </c>
      <c r="AJ164" s="21">
        <v>0</v>
      </c>
      <c r="AK164" s="25">
        <v>659.366373664299</v>
      </c>
      <c r="AL164" s="25">
        <v>7747.72413544845</v>
      </c>
      <c r="AM164" s="25">
        <v>122.391859613399</v>
      </c>
      <c r="AN164" s="25">
        <v>-0.995981378158121</v>
      </c>
      <c r="AO164" s="25">
        <v>40.3752636382567</v>
      </c>
      <c r="AP164" s="25">
        <v>19.2870523810266</v>
      </c>
      <c r="AQ164" s="25">
        <v>66.358377699822</v>
      </c>
      <c r="AR164" s="26">
        <v>45178.4561574074</v>
      </c>
      <c r="AS164" s="26">
        <v>45178.4851157407</v>
      </c>
      <c r="AT164" s="21">
        <v>0</v>
      </c>
      <c r="AU164" s="21">
        <v>0</v>
      </c>
      <c r="AV164" s="25">
        <v>249.240768668628</v>
      </c>
      <c r="AW164" s="25">
        <v>245.728514503697</v>
      </c>
      <c r="AX164" s="25">
        <v>249.418848164652</v>
      </c>
      <c r="AY164" s="25">
        <v>265.875762055985</v>
      </c>
      <c r="AZ164" s="21">
        <v>0</v>
      </c>
      <c r="BA164" s="21">
        <v>0</v>
      </c>
      <c r="BB164" s="21"/>
      <c r="BC164" s="21">
        <v>0</v>
      </c>
      <c r="BD164" s="21">
        <v>0</v>
      </c>
      <c r="BE164" s="29">
        <v>45178.482650463</v>
      </c>
      <c r="BF164" s="30">
        <v>0.0760038067340784</v>
      </c>
      <c r="BG164" s="30">
        <v>0.00166578012552183</v>
      </c>
      <c r="BH164" s="30">
        <v>0.022904694640307</v>
      </c>
      <c r="BI164" s="30">
        <v>0.0137331947219581</v>
      </c>
      <c r="BJ164" s="30">
        <v>0.0702710079602182</v>
      </c>
      <c r="BK164" s="30">
        <v>0.00684141550677672</v>
      </c>
      <c r="BL164" s="30">
        <v>0.0477757607699262</v>
      </c>
      <c r="BM164" s="30">
        <v>0.0169515966551146</v>
      </c>
      <c r="BN164" s="30">
        <v>0.00317642650360366</v>
      </c>
      <c r="BO164" s="21">
        <v>0</v>
      </c>
      <c r="BP164" s="21">
        <v>0</v>
      </c>
      <c r="BQ164" s="25">
        <v>0.722184350174451</v>
      </c>
      <c r="BR164" s="25">
        <v>0.0695226650039206</v>
      </c>
      <c r="BS164" s="32">
        <v>150.928781228345</v>
      </c>
      <c r="BT164" s="25">
        <v>1</v>
      </c>
      <c r="BU164" s="25">
        <v>6.93012562692379</v>
      </c>
      <c r="BV164" s="25">
        <v>1.34635058581756</v>
      </c>
      <c r="BW164" s="21">
        <v>0</v>
      </c>
      <c r="BX164" s="25">
        <v>922.465410590687</v>
      </c>
      <c r="BY164" s="25">
        <v>933.8160354861</v>
      </c>
      <c r="BZ164" s="25">
        <v>436.432968937304</v>
      </c>
      <c r="CA164" s="21">
        <v>0</v>
      </c>
      <c r="CB164" s="21">
        <v>0</v>
      </c>
      <c r="CC164" s="21">
        <v>0</v>
      </c>
      <c r="CD164" s="26">
        <v>45178.4414814815</v>
      </c>
      <c r="CE164" s="21"/>
      <c r="CF164" s="21"/>
      <c r="CG164" s="21"/>
      <c r="CH164" s="21"/>
      <c r="CI164" s="32">
        <v>730.615966591381</v>
      </c>
      <c r="CJ164" s="25">
        <v>0</v>
      </c>
      <c r="CK164" s="32">
        <v>4.71352993187283</v>
      </c>
      <c r="CL164" s="32">
        <v>57.7248023299274</v>
      </c>
    </row>
    <row r="165" spans="1:90">
      <c r="A165" s="16">
        <v>164</v>
      </c>
      <c r="B165" s="17">
        <v>45178</v>
      </c>
      <c r="C165" s="18">
        <v>46021</v>
      </c>
      <c r="D165" s="19" t="s">
        <v>229</v>
      </c>
      <c r="E165" s="20" t="s">
        <v>231</v>
      </c>
      <c r="F165" s="21"/>
      <c r="G165" s="21"/>
      <c r="H165" s="19" t="s">
        <v>99</v>
      </c>
      <c r="I165" s="19" t="s">
        <v>100</v>
      </c>
      <c r="J165" s="25">
        <v>0</v>
      </c>
      <c r="K165" s="25">
        <v>0.0220797416989859</v>
      </c>
      <c r="L165" s="25">
        <v>0.0243426949355156</v>
      </c>
      <c r="M165" s="25">
        <v>1.0681830999448</v>
      </c>
      <c r="N165" s="21">
        <v>0</v>
      </c>
      <c r="O165" s="21">
        <v>0</v>
      </c>
      <c r="P165" s="25">
        <v>0</v>
      </c>
      <c r="Q165" s="21">
        <v>0</v>
      </c>
      <c r="R165" s="21">
        <v>0</v>
      </c>
      <c r="S165" s="25">
        <v>1.88379480355621</v>
      </c>
      <c r="T165" s="25">
        <v>2.01422632092603</v>
      </c>
      <c r="U165" s="25">
        <v>0</v>
      </c>
      <c r="V165" s="25">
        <v>5</v>
      </c>
      <c r="W165" s="21">
        <v>0</v>
      </c>
      <c r="X165" s="25">
        <v>9.60863747127328</v>
      </c>
      <c r="Y165" s="25">
        <v>9.43244269501266</v>
      </c>
      <c r="Z165" s="25">
        <f>SUM(Table1[[#This Row],[DRI1_QTY (MT) (Lumps)]],Table1[[#This Row],[DRI2_QTY
(MT) (Fines)]])</f>
        <v>19.0410801662859</v>
      </c>
      <c r="AA165" s="25">
        <f>Table1[[#This Row],[TOT_DRI_QTY]]-Table1[[#This Row],[Sum of dir 1 + dri 2]]</f>
        <v>-1.82011267697424</v>
      </c>
      <c r="AB165" s="25">
        <v>17.2209674893117</v>
      </c>
      <c r="AC165" s="25">
        <v>37.8858647461525</v>
      </c>
      <c r="AD165" s="25">
        <v>64.2285933480943</v>
      </c>
      <c r="AE165" s="25">
        <v>10.6292823368824</v>
      </c>
      <c r="AF165" s="25">
        <v>2.06804773850047</v>
      </c>
      <c r="AG165" s="25">
        <v>1.70018145752925</v>
      </c>
      <c r="AH165" s="25">
        <v>3.06042628224628</v>
      </c>
      <c r="AI165" s="25">
        <v>1602.59259148492</v>
      </c>
      <c r="AJ165" s="21">
        <v>0</v>
      </c>
      <c r="AK165" s="25">
        <v>458.484403927023</v>
      </c>
      <c r="AL165" s="25">
        <v>9919.70002072224</v>
      </c>
      <c r="AM165" s="25">
        <v>140.01099452178</v>
      </c>
      <c r="AN165" s="25">
        <v>-1</v>
      </c>
      <c r="AO165" s="25">
        <v>39.9144431937672</v>
      </c>
      <c r="AP165" s="25">
        <v>11.0380941062653</v>
      </c>
      <c r="AQ165" s="25">
        <v>52.9649722208078</v>
      </c>
      <c r="AR165" s="26">
        <v>45178.4927546296</v>
      </c>
      <c r="AS165" s="26">
        <v>45178.5192013889</v>
      </c>
      <c r="AT165" s="21">
        <v>0</v>
      </c>
      <c r="AU165" s="21">
        <v>0</v>
      </c>
      <c r="AV165" s="25">
        <v>239.848161039016</v>
      </c>
      <c r="AW165" s="25">
        <v>232.825457669796</v>
      </c>
      <c r="AX165" s="25">
        <v>253.836369557776</v>
      </c>
      <c r="AY165" s="25">
        <v>268.490770563715</v>
      </c>
      <c r="AZ165" s="21">
        <v>0</v>
      </c>
      <c r="BA165" s="21">
        <v>0</v>
      </c>
      <c r="BB165" s="21"/>
      <c r="BC165" s="21">
        <v>0</v>
      </c>
      <c r="BD165" s="21">
        <v>0</v>
      </c>
      <c r="BE165" s="29">
        <v>45178.5186805556</v>
      </c>
      <c r="BF165" s="30">
        <v>0.0491847956232427</v>
      </c>
      <c r="BG165" s="30">
        <v>0.00503408754550193</v>
      </c>
      <c r="BH165" s="30">
        <v>0.0126608595128991</v>
      </c>
      <c r="BI165" s="30">
        <v>0.0112085472060416</v>
      </c>
      <c r="BJ165" s="30">
        <v>0.0869391844000072</v>
      </c>
      <c r="BK165" s="30">
        <v>0.00679685685634116</v>
      </c>
      <c r="BL165" s="30">
        <v>0.0342889588155565</v>
      </c>
      <c r="BM165" s="30">
        <v>0.0334915651113404</v>
      </c>
      <c r="BN165" s="30">
        <v>0.00323481594488867</v>
      </c>
      <c r="BO165" s="21">
        <v>0</v>
      </c>
      <c r="BP165" s="21">
        <v>0</v>
      </c>
      <c r="BQ165" s="25">
        <v>0.0506727266292644</v>
      </c>
      <c r="BR165" s="25">
        <v>0.0447817108670829</v>
      </c>
      <c r="BS165" s="32">
        <v>121.488928295663</v>
      </c>
      <c r="BT165" s="25">
        <v>1</v>
      </c>
      <c r="BU165" s="25">
        <v>7.84620767211854</v>
      </c>
      <c r="BV165" s="25">
        <v>0.917137281494593</v>
      </c>
      <c r="BW165" s="21">
        <v>0</v>
      </c>
      <c r="BX165" s="25">
        <v>770.064098643552</v>
      </c>
      <c r="BY165" s="25">
        <v>755.124892830322</v>
      </c>
      <c r="BZ165" s="25">
        <v>529.556238433667</v>
      </c>
      <c r="CA165" s="21">
        <v>0</v>
      </c>
      <c r="CB165" s="21">
        <v>0</v>
      </c>
      <c r="CC165" s="21">
        <v>0</v>
      </c>
      <c r="CD165" s="26">
        <v>45178.4851157407</v>
      </c>
      <c r="CE165" s="21"/>
      <c r="CF165" s="21"/>
      <c r="CG165" s="21"/>
      <c r="CH165" s="21"/>
      <c r="CI165" s="32">
        <v>237.723971564316</v>
      </c>
      <c r="CJ165" s="25">
        <v>0</v>
      </c>
      <c r="CK165" s="32">
        <v>4.7255696857369</v>
      </c>
      <c r="CL165" s="32">
        <v>56.6384452584885</v>
      </c>
    </row>
    <row r="166" spans="1:90">
      <c r="A166" s="16">
        <v>165</v>
      </c>
      <c r="B166" s="17">
        <v>45178</v>
      </c>
      <c r="C166" s="18">
        <v>44639.5286775851</v>
      </c>
      <c r="D166" s="19" t="s">
        <v>232</v>
      </c>
      <c r="E166" s="20" t="s">
        <v>231</v>
      </c>
      <c r="F166" s="21"/>
      <c r="G166" s="21"/>
      <c r="H166" s="19" t="s">
        <v>99</v>
      </c>
      <c r="I166" s="19" t="s">
        <v>100</v>
      </c>
      <c r="J166" s="25">
        <v>0</v>
      </c>
      <c r="K166" s="25">
        <v>0</v>
      </c>
      <c r="L166" s="25">
        <v>0.0137729798051073</v>
      </c>
      <c r="M166" s="25">
        <v>1.06916582398363</v>
      </c>
      <c r="N166" s="21">
        <v>0</v>
      </c>
      <c r="O166" s="21">
        <v>0</v>
      </c>
      <c r="P166" s="25">
        <v>0</v>
      </c>
      <c r="Q166" s="21">
        <v>0</v>
      </c>
      <c r="R166" s="21">
        <v>0</v>
      </c>
      <c r="S166" s="25">
        <v>2.12661519283403</v>
      </c>
      <c r="T166" s="25">
        <v>1.97691479517874</v>
      </c>
      <c r="U166" s="25">
        <v>0</v>
      </c>
      <c r="V166" s="25">
        <v>5</v>
      </c>
      <c r="W166" s="21">
        <v>0</v>
      </c>
      <c r="X166" s="25">
        <v>8.11998672577293</v>
      </c>
      <c r="Y166" s="25">
        <v>4.61652917762038</v>
      </c>
      <c r="Z166" s="25">
        <f>SUM(Table1[[#This Row],[DRI1_QTY (MT) (Lumps)]],Table1[[#This Row],[DRI2_QTY
(MT) (Fines)]])</f>
        <v>12.7365159033933</v>
      </c>
      <c r="AA166" s="25">
        <f>Table1[[#This Row],[TOT_DRI_QTY]]-Table1[[#This Row],[Sum of dir 1 + dri 2]]</f>
        <v>1.87738863957979</v>
      </c>
      <c r="AB166" s="25">
        <v>14.6139045429731</v>
      </c>
      <c r="AC166" s="25">
        <v>47.308077639371</v>
      </c>
      <c r="AD166" s="25">
        <v>57.0550783534657</v>
      </c>
      <c r="AE166" s="25">
        <v>9.11373155953049</v>
      </c>
      <c r="AF166" s="25">
        <v>1.50782516364995</v>
      </c>
      <c r="AG166" s="25">
        <v>1.87348454423731</v>
      </c>
      <c r="AH166" s="25">
        <v>2.63689565064393</v>
      </c>
      <c r="AI166" s="25">
        <v>1539.6523459377</v>
      </c>
      <c r="AJ166" s="21">
        <v>0</v>
      </c>
      <c r="AK166" s="25">
        <v>625.756448242757</v>
      </c>
      <c r="AL166" s="25">
        <v>8251.72236184783</v>
      </c>
      <c r="AM166" s="25">
        <v>128.266917000269</v>
      </c>
      <c r="AN166" s="25">
        <v>-0.960276880693863</v>
      </c>
      <c r="AO166" s="25">
        <v>37.1009061664541</v>
      </c>
      <c r="AP166" s="25">
        <v>9.90074255267026</v>
      </c>
      <c r="AQ166" s="25">
        <v>47.8519848149806</v>
      </c>
      <c r="AR166" s="26">
        <v>45178.5267013889</v>
      </c>
      <c r="AS166" s="26">
        <v>45178.5531828704</v>
      </c>
      <c r="AT166" s="21">
        <v>0</v>
      </c>
      <c r="AU166" s="21">
        <v>0</v>
      </c>
      <c r="AV166" s="25">
        <v>261.738179162554</v>
      </c>
      <c r="AW166" s="25">
        <v>258.866971514109</v>
      </c>
      <c r="AX166" s="25">
        <v>276.24152242305</v>
      </c>
      <c r="AY166" s="25">
        <v>280.745834019029</v>
      </c>
      <c r="AZ166" s="21">
        <v>0</v>
      </c>
      <c r="BA166" s="21">
        <v>0</v>
      </c>
      <c r="BB166" s="21"/>
      <c r="BC166" s="21">
        <v>0</v>
      </c>
      <c r="BD166" s="21">
        <v>0</v>
      </c>
      <c r="BE166" s="29">
        <v>45178.5487847222</v>
      </c>
      <c r="BF166" s="30">
        <v>0.050552147731072</v>
      </c>
      <c r="BG166" s="30">
        <v>0.0032995912552361</v>
      </c>
      <c r="BH166" s="30">
        <v>0.0153812775775226</v>
      </c>
      <c r="BI166" s="30">
        <v>0.0159786039664553</v>
      </c>
      <c r="BJ166" s="30">
        <v>0.0972811301207114</v>
      </c>
      <c r="BK166" s="30">
        <v>0.00758142606123964</v>
      </c>
      <c r="BL166" s="30">
        <v>0.0359813194081673</v>
      </c>
      <c r="BM166" s="30">
        <v>0.0242354593916255</v>
      </c>
      <c r="BN166" s="30">
        <v>0.00382617752517711</v>
      </c>
      <c r="BO166" s="21">
        <v>0</v>
      </c>
      <c r="BP166" s="21">
        <v>0</v>
      </c>
      <c r="BQ166" s="25">
        <v>0.0479917402581262</v>
      </c>
      <c r="BR166" s="25">
        <v>0.0512948794243528</v>
      </c>
      <c r="BS166" s="32">
        <v>142.980502149469</v>
      </c>
      <c r="BT166" s="25">
        <v>1</v>
      </c>
      <c r="BU166" s="25">
        <v>5.48347191913198</v>
      </c>
      <c r="BV166" s="25">
        <v>0.988097679186949</v>
      </c>
      <c r="BW166" s="21">
        <v>0</v>
      </c>
      <c r="BX166" s="25">
        <v>875.128837230452</v>
      </c>
      <c r="BY166" s="25">
        <v>736.254545915313</v>
      </c>
      <c r="BZ166" s="25">
        <v>319.432909476604</v>
      </c>
      <c r="CA166" s="21">
        <v>0</v>
      </c>
      <c r="CB166" s="21">
        <v>0</v>
      </c>
      <c r="CC166" s="21">
        <v>0</v>
      </c>
      <c r="CD166" s="26">
        <v>45178.5192013889</v>
      </c>
      <c r="CE166" s="21"/>
      <c r="CF166" s="21"/>
      <c r="CG166" s="21"/>
      <c r="CH166" s="21"/>
      <c r="CI166" s="32">
        <v>913.086509582652</v>
      </c>
      <c r="CJ166" s="25">
        <v>0</v>
      </c>
      <c r="CK166" s="32">
        <v>4.9131</v>
      </c>
      <c r="CL166" s="32">
        <v>52.0240227652309</v>
      </c>
    </row>
    <row r="167" spans="1:90">
      <c r="A167" s="16">
        <v>166</v>
      </c>
      <c r="B167" s="17">
        <v>45178</v>
      </c>
      <c r="C167" s="18">
        <v>45702.0137480944</v>
      </c>
      <c r="D167" s="19" t="s">
        <v>232</v>
      </c>
      <c r="E167" s="20" t="s">
        <v>233</v>
      </c>
      <c r="F167" s="21"/>
      <c r="G167" s="21"/>
      <c r="H167" s="19" t="s">
        <v>99</v>
      </c>
      <c r="I167" s="19" t="s">
        <v>100</v>
      </c>
      <c r="J167" s="25">
        <v>0</v>
      </c>
      <c r="K167" s="25">
        <v>0.0563596344788322</v>
      </c>
      <c r="L167" s="25">
        <v>0.0783634514111622</v>
      </c>
      <c r="M167" s="25">
        <v>1.05542291963161</v>
      </c>
      <c r="N167" s="21">
        <v>0</v>
      </c>
      <c r="O167" s="21">
        <v>0</v>
      </c>
      <c r="P167" s="25">
        <v>0</v>
      </c>
      <c r="Q167" s="21">
        <v>0</v>
      </c>
      <c r="R167" s="21">
        <v>0</v>
      </c>
      <c r="S167" s="25">
        <v>2.06965845709332</v>
      </c>
      <c r="T167" s="25">
        <v>2.13151254211062</v>
      </c>
      <c r="U167" s="25">
        <v>0</v>
      </c>
      <c r="V167" s="25">
        <v>5.19050131719958</v>
      </c>
      <c r="W167" s="21">
        <v>0</v>
      </c>
      <c r="X167" s="25">
        <v>12.7576724730945</v>
      </c>
      <c r="Y167" s="25">
        <v>0</v>
      </c>
      <c r="Z167" s="25">
        <f>SUM(Table1[[#This Row],[DRI1_QTY (MT) (Lumps)]],Table1[[#This Row],[DRI2_QTY
(MT) (Fines)]])</f>
        <v>12.7576724730945</v>
      </c>
      <c r="AA167" s="25">
        <f>Table1[[#This Row],[TOT_DRI_QTY]]-Table1[[#This Row],[Sum of dir 1 + dri 2]]</f>
        <v>-0.206090265435</v>
      </c>
      <c r="AB167" s="25">
        <v>12.5515822076595</v>
      </c>
      <c r="AC167" s="25">
        <v>45.6212955521135</v>
      </c>
      <c r="AD167" s="25">
        <v>58.1349948980317</v>
      </c>
      <c r="AE167" s="25">
        <v>10.634717718996</v>
      </c>
      <c r="AF167" s="25">
        <v>1.36184308424901</v>
      </c>
      <c r="AG167" s="25">
        <v>1.70774736079772</v>
      </c>
      <c r="AH167" s="25">
        <v>1.91814966856208</v>
      </c>
      <c r="AI167" s="25">
        <v>1691.39999612412</v>
      </c>
      <c r="AJ167" s="21">
        <v>0</v>
      </c>
      <c r="AK167" s="25">
        <v>388.701278695857</v>
      </c>
      <c r="AL167" s="25">
        <v>10674.5328680478</v>
      </c>
      <c r="AM167" s="25">
        <v>173.501081574165</v>
      </c>
      <c r="AN167" s="25">
        <v>-1</v>
      </c>
      <c r="AO167" s="25">
        <v>69.5851340885756</v>
      </c>
      <c r="AP167" s="25">
        <v>16.036066548555</v>
      </c>
      <c r="AQ167" s="25">
        <v>76.5422693415933</v>
      </c>
      <c r="AR167" s="26">
        <v>45178.5639699074</v>
      </c>
      <c r="AS167" s="26">
        <v>45178.6110648148</v>
      </c>
      <c r="AT167" s="21">
        <v>0</v>
      </c>
      <c r="AU167" s="21">
        <v>0</v>
      </c>
      <c r="AV167" s="25">
        <v>256.989681951561</v>
      </c>
      <c r="AW167" s="25">
        <v>249.060989481949</v>
      </c>
      <c r="AX167" s="25">
        <v>241.703196461113</v>
      </c>
      <c r="AY167" s="25">
        <v>263.007337817172</v>
      </c>
      <c r="AZ167" s="21">
        <v>0</v>
      </c>
      <c r="BA167" s="21">
        <v>0</v>
      </c>
      <c r="BB167" s="21"/>
      <c r="BC167" s="21">
        <v>0</v>
      </c>
      <c r="BD167" s="21">
        <v>0</v>
      </c>
      <c r="BE167" s="29">
        <v>45178.5883796296</v>
      </c>
      <c r="BF167" s="30">
        <v>0.15542383800074</v>
      </c>
      <c r="BG167" s="30">
        <v>0.00165647829645118</v>
      </c>
      <c r="BH167" s="30">
        <v>0.0226834292688903</v>
      </c>
      <c r="BI167" s="30">
        <v>0.0105347038301103</v>
      </c>
      <c r="BJ167" s="30">
        <v>0.0810179840629922</v>
      </c>
      <c r="BK167" s="30">
        <v>0.00580878061761396</v>
      </c>
      <c r="BL167" s="30">
        <v>0.0407004503620574</v>
      </c>
      <c r="BM167" s="30">
        <v>0.018452486347319</v>
      </c>
      <c r="BN167" s="30">
        <v>0.002307946635374</v>
      </c>
      <c r="BO167" s="21">
        <v>0</v>
      </c>
      <c r="BP167" s="21">
        <v>0</v>
      </c>
      <c r="BQ167" s="25">
        <v>0.153869589346163</v>
      </c>
      <c r="BR167" s="25">
        <v>0.14728864545624</v>
      </c>
      <c r="BS167" s="32">
        <v>108.228172564884</v>
      </c>
      <c r="BT167" s="25">
        <v>1</v>
      </c>
      <c r="BU167" s="25">
        <v>7.12699427610703</v>
      </c>
      <c r="BV167" s="25">
        <v>0.594431360062961</v>
      </c>
      <c r="BW167" s="21">
        <v>0</v>
      </c>
      <c r="BX167" s="25">
        <v>1090.30006221083</v>
      </c>
      <c r="BY167" s="25">
        <v>981.198010296727</v>
      </c>
      <c r="BZ167" s="25">
        <v>393.615976319028</v>
      </c>
      <c r="CA167" s="21">
        <v>0</v>
      </c>
      <c r="CB167" s="21">
        <v>0</v>
      </c>
      <c r="CC167" s="21">
        <v>0</v>
      </c>
      <c r="CD167" s="26">
        <v>45178.5531828704</v>
      </c>
      <c r="CE167" s="21"/>
      <c r="CF167" s="21"/>
      <c r="CG167" s="21"/>
      <c r="CH167" s="21"/>
      <c r="CI167" s="32">
        <v>275.715996459794</v>
      </c>
      <c r="CJ167" s="25">
        <v>0</v>
      </c>
      <c r="CK167" s="32">
        <v>4.9131</v>
      </c>
      <c r="CL167" s="32">
        <v>53.2387309564685</v>
      </c>
    </row>
    <row r="168" spans="1:90">
      <c r="A168" s="16">
        <v>167</v>
      </c>
      <c r="B168" s="17">
        <v>45178</v>
      </c>
      <c r="C168" s="18">
        <v>45858.8888249654</v>
      </c>
      <c r="D168" s="19" t="s">
        <v>234</v>
      </c>
      <c r="E168" s="20" t="s">
        <v>235</v>
      </c>
      <c r="F168" s="21"/>
      <c r="G168" s="21"/>
      <c r="H168" s="19" t="s">
        <v>103</v>
      </c>
      <c r="I168" s="19" t="s">
        <v>93</v>
      </c>
      <c r="J168" s="25">
        <v>0</v>
      </c>
      <c r="K168" s="25">
        <v>0.0272863479710456</v>
      </c>
      <c r="L168" s="25">
        <v>0.0816736581553615</v>
      </c>
      <c r="M168" s="25">
        <v>0.931418667430098</v>
      </c>
      <c r="N168" s="21">
        <v>0</v>
      </c>
      <c r="O168" s="21">
        <v>0</v>
      </c>
      <c r="P168" s="25">
        <v>0</v>
      </c>
      <c r="Q168" s="21">
        <v>0</v>
      </c>
      <c r="R168" s="21">
        <v>0</v>
      </c>
      <c r="S168" s="25">
        <v>1.95895626704988</v>
      </c>
      <c r="T168" s="25">
        <v>1.84905599630818</v>
      </c>
      <c r="U168" s="25">
        <v>0</v>
      </c>
      <c r="V168" s="25">
        <v>5.15824595074976</v>
      </c>
      <c r="W168" s="21">
        <v>0</v>
      </c>
      <c r="X168" s="25">
        <v>8.07629226291339</v>
      </c>
      <c r="Y168" s="25">
        <v>5.56349524307533</v>
      </c>
      <c r="Z168" s="25">
        <f>SUM(Table1[[#This Row],[DRI1_QTY (MT) (Lumps)]],Table1[[#This Row],[DRI2_QTY
(MT) (Fines)]])</f>
        <v>13.6397875059887</v>
      </c>
      <c r="AA168" s="25">
        <f>Table1[[#This Row],[TOT_DRI_QTY]]-Table1[[#This Row],[Sum of dir 1 + dri 2]]</f>
        <v>0.548946965949181</v>
      </c>
      <c r="AB168" s="25">
        <v>14.1887344719379</v>
      </c>
      <c r="AC168" s="25">
        <v>44.5443272679505</v>
      </c>
      <c r="AD168" s="25">
        <v>62.9263184020096</v>
      </c>
      <c r="AE168" s="25">
        <v>9.9541590080872</v>
      </c>
      <c r="AF168" s="25">
        <v>1.49189078307428</v>
      </c>
      <c r="AG168" s="25">
        <v>2.26839464694908</v>
      </c>
      <c r="AH168" s="25">
        <v>2.36894484792906</v>
      </c>
      <c r="AI168" s="25">
        <v>1664.62871461777</v>
      </c>
      <c r="AJ168" s="21">
        <v>0</v>
      </c>
      <c r="AK168" s="25">
        <v>383.576578126336</v>
      </c>
      <c r="AL168" s="25">
        <v>9351.83207053079</v>
      </c>
      <c r="AM168" s="25">
        <v>156.320279083265</v>
      </c>
      <c r="AN168" s="25">
        <v>-1</v>
      </c>
      <c r="AO168" s="25">
        <v>30.5868051115394</v>
      </c>
      <c r="AP168" s="25">
        <v>59.5003123548457</v>
      </c>
      <c r="AQ168" s="25">
        <v>90.6107301264853</v>
      </c>
      <c r="AR168" s="26">
        <v>45178.6548148148</v>
      </c>
      <c r="AS168" s="26">
        <v>45178.6759259259</v>
      </c>
      <c r="AT168" s="21">
        <v>0</v>
      </c>
      <c r="AU168" s="21">
        <v>0</v>
      </c>
      <c r="AV168" s="25">
        <v>237.321680199528</v>
      </c>
      <c r="AW168" s="25">
        <v>217.305166001136</v>
      </c>
      <c r="AX168" s="25">
        <v>249.639370218274</v>
      </c>
      <c r="AY168" s="25">
        <v>289.841999760168</v>
      </c>
      <c r="AZ168" s="21">
        <v>0</v>
      </c>
      <c r="BA168" s="21">
        <v>0</v>
      </c>
      <c r="BB168" s="21"/>
      <c r="BC168" s="21">
        <v>0</v>
      </c>
      <c r="BD168" s="21">
        <v>0</v>
      </c>
      <c r="BE168" s="29">
        <v>45178.6718865741</v>
      </c>
      <c r="BF168" s="30">
        <v>0.177846675434044</v>
      </c>
      <c r="BG168" s="30">
        <v>0.00129929568517305</v>
      </c>
      <c r="BH168" s="30">
        <v>0.0196723265716592</v>
      </c>
      <c r="BI168" s="30">
        <v>0.0127507628453755</v>
      </c>
      <c r="BJ168" s="30">
        <v>0.0817063158438176</v>
      </c>
      <c r="BK168" s="30">
        <v>0.00526949449906169</v>
      </c>
      <c r="BL168" s="30">
        <v>0.0260958513382616</v>
      </c>
      <c r="BM168" s="30">
        <v>0.0169349792688005</v>
      </c>
      <c r="BN168" s="30">
        <v>0.00335245386493457</v>
      </c>
      <c r="BO168" s="21">
        <v>0</v>
      </c>
      <c r="BP168" s="21">
        <v>0</v>
      </c>
      <c r="BQ168" s="25">
        <v>0.172463327673128</v>
      </c>
      <c r="BR168" s="25">
        <v>0.174148858693467</v>
      </c>
      <c r="BS168" s="32">
        <v>109.429586911961</v>
      </c>
      <c r="BT168" s="25">
        <v>1</v>
      </c>
      <c r="BU168" s="25">
        <v>7.51351798088772</v>
      </c>
      <c r="BV168" s="25">
        <v>0.822822583115799</v>
      </c>
      <c r="BW168" s="21">
        <v>0</v>
      </c>
      <c r="BX168" s="25">
        <v>1002.20177268837</v>
      </c>
      <c r="BY168" s="25">
        <v>886.297716944671</v>
      </c>
      <c r="BZ168" s="25">
        <v>654.325405604736</v>
      </c>
      <c r="CA168" s="21">
        <v>0</v>
      </c>
      <c r="CB168" s="21">
        <v>0</v>
      </c>
      <c r="CC168" s="21">
        <v>0</v>
      </c>
      <c r="CD168" s="26">
        <v>45178.6110648148</v>
      </c>
      <c r="CE168" s="21"/>
      <c r="CF168" s="21"/>
      <c r="CG168" s="21"/>
      <c r="CH168" s="21"/>
      <c r="CI168" s="32">
        <v>119.525837070755</v>
      </c>
      <c r="CJ168" s="25">
        <v>0</v>
      </c>
      <c r="CK168" s="32">
        <v>4.58090550898093</v>
      </c>
      <c r="CL168" s="32">
        <v>56.5536936927757</v>
      </c>
    </row>
    <row r="169" spans="1:90">
      <c r="A169" s="16">
        <v>168</v>
      </c>
      <c r="B169" s="17">
        <v>45178</v>
      </c>
      <c r="C169" s="18">
        <v>43916</v>
      </c>
      <c r="D169" s="19" t="s">
        <v>236</v>
      </c>
      <c r="E169" s="20" t="s">
        <v>235</v>
      </c>
      <c r="F169" s="21"/>
      <c r="G169" s="21"/>
      <c r="H169" s="19" t="s">
        <v>103</v>
      </c>
      <c r="I169" s="19" t="s">
        <v>93</v>
      </c>
      <c r="J169" s="25">
        <v>0</v>
      </c>
      <c r="K169" s="25">
        <v>0.100563939376045</v>
      </c>
      <c r="L169" s="25">
        <v>0.185688854433171</v>
      </c>
      <c r="M169" s="25">
        <v>1.04523789881324</v>
      </c>
      <c r="N169" s="21">
        <v>0</v>
      </c>
      <c r="O169" s="21">
        <v>0</v>
      </c>
      <c r="P169" s="25">
        <v>0</v>
      </c>
      <c r="Q169" s="21">
        <v>0</v>
      </c>
      <c r="R169" s="21">
        <v>0</v>
      </c>
      <c r="S169" s="25">
        <v>1.95583873275519</v>
      </c>
      <c r="T169" s="25">
        <v>2.02348494876717</v>
      </c>
      <c r="U169" s="25">
        <v>0</v>
      </c>
      <c r="V169" s="25">
        <v>5.26141880797315</v>
      </c>
      <c r="W169" s="21">
        <v>0</v>
      </c>
      <c r="X169" s="25">
        <v>13.7753410669094</v>
      </c>
      <c r="Y169" s="25">
        <v>4.98432463253774</v>
      </c>
      <c r="Z169" s="25">
        <f>SUM(Table1[[#This Row],[DRI1_QTY (MT) (Lumps)]],Table1[[#This Row],[DRI2_QTY
(MT) (Fines)]])</f>
        <v>18.7596656994471</v>
      </c>
      <c r="AA169" s="25">
        <f>Table1[[#This Row],[TOT_DRI_QTY]]-Table1[[#This Row],[Sum of dir 1 + dri 2]]</f>
        <v>-1.57876720585074</v>
      </c>
      <c r="AB169" s="25">
        <v>17.1808984935964</v>
      </c>
      <c r="AC169" s="25">
        <v>39.0278069481225</v>
      </c>
      <c r="AD169" s="25">
        <v>65.620122833578</v>
      </c>
      <c r="AE169" s="25">
        <v>10.7599915719539</v>
      </c>
      <c r="AF169" s="25">
        <v>1.81107793707257</v>
      </c>
      <c r="AG169" s="25">
        <v>1.27047616715619</v>
      </c>
      <c r="AH169" s="25">
        <v>2.56251339274211</v>
      </c>
      <c r="AI169" s="25">
        <v>1626.46486169922</v>
      </c>
      <c r="AJ169" s="21">
        <v>0</v>
      </c>
      <c r="AK169" s="25">
        <v>386.518595998531</v>
      </c>
      <c r="AL169" s="25">
        <v>12166.0669975763</v>
      </c>
      <c r="AM169" s="25">
        <v>176.427912287837</v>
      </c>
      <c r="AN169" s="25">
        <v>-0.942669653762004</v>
      </c>
      <c r="AO169" s="25">
        <v>40.6019990234658</v>
      </c>
      <c r="AP169" s="25">
        <v>17.8493522959803</v>
      </c>
      <c r="AQ169" s="25">
        <v>58.3434019577865</v>
      </c>
      <c r="AR169" s="26">
        <v>45178.6876851852</v>
      </c>
      <c r="AS169" s="26">
        <v>45178.7143171296</v>
      </c>
      <c r="AT169" s="21">
        <v>0</v>
      </c>
      <c r="AU169" s="21">
        <v>0</v>
      </c>
      <c r="AV169" s="25">
        <v>259.138232085665</v>
      </c>
      <c r="AW169" s="25">
        <v>235.212193206506</v>
      </c>
      <c r="AX169" s="25">
        <v>234.309362140745</v>
      </c>
      <c r="AY169" s="25">
        <v>290.616386112321</v>
      </c>
      <c r="AZ169" s="21">
        <v>0</v>
      </c>
      <c r="BA169" s="21">
        <v>0</v>
      </c>
      <c r="BB169" s="21"/>
      <c r="BC169" s="21">
        <v>0</v>
      </c>
      <c r="BD169" s="21">
        <v>0</v>
      </c>
      <c r="BE169" s="29">
        <v>45178.7111574074</v>
      </c>
      <c r="BF169" s="30">
        <v>0.172102131046236</v>
      </c>
      <c r="BG169" s="30">
        <v>0.00243755645467638</v>
      </c>
      <c r="BH169" s="30">
        <v>0.0248090428352173</v>
      </c>
      <c r="BI169" s="30">
        <v>0.0130629135638314</v>
      </c>
      <c r="BJ169" s="30">
        <v>0.0897598879103142</v>
      </c>
      <c r="BK169" s="30">
        <v>0.0051733171513118</v>
      </c>
      <c r="BL169" s="30">
        <v>0.0348289601650321</v>
      </c>
      <c r="BM169" s="30">
        <v>0.0184371196042375</v>
      </c>
      <c r="BN169" s="30">
        <v>0.0032445238029304</v>
      </c>
      <c r="BO169" s="21">
        <v>0</v>
      </c>
      <c r="BP169" s="21">
        <v>0</v>
      </c>
      <c r="BQ169" s="25">
        <v>0.167723939950215</v>
      </c>
      <c r="BR169" s="25">
        <v>0.178506455918259</v>
      </c>
      <c r="BS169" s="32">
        <v>107.207829372738</v>
      </c>
      <c r="BT169" s="25">
        <v>1.01389426486671</v>
      </c>
      <c r="BU169" s="25">
        <v>7.30474383320323</v>
      </c>
      <c r="BV169" s="25">
        <v>0.974826782669598</v>
      </c>
      <c r="BW169" s="21">
        <v>0</v>
      </c>
      <c r="BX169" s="25">
        <v>847.643933530603</v>
      </c>
      <c r="BY169" s="25">
        <v>713.796386995229</v>
      </c>
      <c r="BZ169" s="25">
        <v>644.692156743025</v>
      </c>
      <c r="CA169" s="21">
        <v>0</v>
      </c>
      <c r="CB169" s="21">
        <v>0</v>
      </c>
      <c r="CC169" s="21">
        <v>0</v>
      </c>
      <c r="CD169" s="26">
        <v>45178.6759259259</v>
      </c>
      <c r="CE169" s="21"/>
      <c r="CF169" s="21"/>
      <c r="CG169" s="21"/>
      <c r="CH169" s="21"/>
      <c r="CI169" s="32">
        <v>281.063021289594</v>
      </c>
      <c r="CJ169" s="25">
        <v>0</v>
      </c>
      <c r="CK169" s="32">
        <v>4.53248534837218</v>
      </c>
      <c r="CL169" s="32">
        <v>57.1179431831267</v>
      </c>
    </row>
    <row r="170" spans="1:90">
      <c r="A170" s="16">
        <v>169</v>
      </c>
      <c r="B170" s="17">
        <v>45178</v>
      </c>
      <c r="C170" s="18">
        <v>44860.0744443489</v>
      </c>
      <c r="D170" s="19" t="s">
        <v>236</v>
      </c>
      <c r="E170" s="20" t="s">
        <v>235</v>
      </c>
      <c r="F170" s="21"/>
      <c r="G170" s="21"/>
      <c r="H170" s="19" t="s">
        <v>103</v>
      </c>
      <c r="I170" s="19" t="s">
        <v>93</v>
      </c>
      <c r="J170" s="25">
        <v>0</v>
      </c>
      <c r="K170" s="25">
        <v>0.128451261239257</v>
      </c>
      <c r="L170" s="25">
        <v>0.0351548376244966</v>
      </c>
      <c r="M170" s="25">
        <v>0.929234000380141</v>
      </c>
      <c r="N170" s="21">
        <v>0</v>
      </c>
      <c r="O170" s="21">
        <v>0</v>
      </c>
      <c r="P170" s="25">
        <v>0</v>
      </c>
      <c r="Q170" s="21">
        <v>0</v>
      </c>
      <c r="R170" s="21">
        <v>0</v>
      </c>
      <c r="S170" s="25">
        <v>1.96445509767821</v>
      </c>
      <c r="T170" s="25">
        <v>2.04594480269721</v>
      </c>
      <c r="U170" s="25">
        <v>0</v>
      </c>
      <c r="V170" s="25">
        <v>5</v>
      </c>
      <c r="W170" s="21">
        <v>0</v>
      </c>
      <c r="X170" s="25">
        <v>10.2791733020795</v>
      </c>
      <c r="Y170" s="25">
        <v>3.19434227953236</v>
      </c>
      <c r="Z170" s="25">
        <f>SUM(Table1[[#This Row],[DRI1_QTY (MT) (Lumps)]],Table1[[#This Row],[DRI2_QTY
(MT) (Fines)]])</f>
        <v>13.4735155816119</v>
      </c>
      <c r="AA170" s="25">
        <f>Table1[[#This Row],[TOT_DRI_QTY]]-Table1[[#This Row],[Sum of dir 1 + dri 2]]</f>
        <v>0.611674126172741</v>
      </c>
      <c r="AB170" s="25">
        <v>14.0851897077846</v>
      </c>
      <c r="AC170" s="25">
        <v>44.4213605091529</v>
      </c>
      <c r="AD170" s="25">
        <v>69.3183331264809</v>
      </c>
      <c r="AE170" s="25">
        <v>10.1609078842294</v>
      </c>
      <c r="AF170" s="25">
        <v>1.88173240541385</v>
      </c>
      <c r="AG170" s="25">
        <v>1.96411639000484</v>
      </c>
      <c r="AH170" s="25">
        <v>2.51512924424331</v>
      </c>
      <c r="AI170" s="25">
        <v>1542.88588067368</v>
      </c>
      <c r="AJ170" s="21">
        <v>0</v>
      </c>
      <c r="AK170" s="25">
        <v>432.088465425419</v>
      </c>
      <c r="AL170" s="25">
        <v>7529.82182539079</v>
      </c>
      <c r="AM170" s="25">
        <v>125.530284762591</v>
      </c>
      <c r="AN170" s="25">
        <v>-1</v>
      </c>
      <c r="AO170" s="25">
        <v>35.6392896023327</v>
      </c>
      <c r="AP170" s="25">
        <v>11.5858025008544</v>
      </c>
      <c r="AQ170" s="25">
        <v>45.1217353016076</v>
      </c>
      <c r="AR170" s="26">
        <v>45178.7224189815</v>
      </c>
      <c r="AS170" s="26">
        <v>45178.7467708333</v>
      </c>
      <c r="AT170" s="21">
        <v>0</v>
      </c>
      <c r="AU170" s="21">
        <v>0</v>
      </c>
      <c r="AV170" s="25">
        <v>251.457952732104</v>
      </c>
      <c r="AW170" s="25">
        <v>240.098054800049</v>
      </c>
      <c r="AX170" s="25">
        <v>264.504914184173</v>
      </c>
      <c r="AY170" s="25">
        <v>269.66929225354</v>
      </c>
      <c r="AZ170" s="21">
        <v>0</v>
      </c>
      <c r="BA170" s="21">
        <v>0</v>
      </c>
      <c r="BB170" s="21"/>
      <c r="BC170" s="21">
        <v>0</v>
      </c>
      <c r="BD170" s="21">
        <v>0</v>
      </c>
      <c r="BE170" s="29">
        <v>45178.7457986111</v>
      </c>
      <c r="BF170" s="30">
        <v>0.0538107210463116</v>
      </c>
      <c r="BG170" s="30">
        <v>0.00102973197519542</v>
      </c>
      <c r="BH170" s="30">
        <v>0.0130769451205284</v>
      </c>
      <c r="BI170" s="30">
        <v>0.0117099411724645</v>
      </c>
      <c r="BJ170" s="30">
        <v>0.0555490095914145</v>
      </c>
      <c r="BK170" s="30">
        <v>0.00660053942511132</v>
      </c>
      <c r="BL170" s="30">
        <v>0.0386791010004886</v>
      </c>
      <c r="BM170" s="30">
        <v>0.0171120412410329</v>
      </c>
      <c r="BN170" s="30">
        <v>0.00335778081701051</v>
      </c>
      <c r="BO170" s="21">
        <v>0</v>
      </c>
      <c r="BP170" s="21">
        <v>0</v>
      </c>
      <c r="BQ170" s="25">
        <v>0.173066427200575</v>
      </c>
      <c r="BR170" s="25">
        <v>0.0602457725675577</v>
      </c>
      <c r="BS170" s="32">
        <v>142.683502658616</v>
      </c>
      <c r="BT170" s="25">
        <v>1.00621786807007</v>
      </c>
      <c r="BU170" s="25">
        <v>6.22653730880371</v>
      </c>
      <c r="BV170" s="25">
        <v>0.978292321938556</v>
      </c>
      <c r="BW170" s="21">
        <v>0</v>
      </c>
      <c r="BX170" s="25">
        <v>857.107171130981</v>
      </c>
      <c r="BY170" s="25">
        <v>826.689945035816</v>
      </c>
      <c r="BZ170" s="25">
        <v>537.16519365875</v>
      </c>
      <c r="CA170" s="21">
        <v>0</v>
      </c>
      <c r="CB170" s="21">
        <v>0</v>
      </c>
      <c r="CC170" s="21">
        <v>0</v>
      </c>
      <c r="CD170" s="26">
        <v>45178.7143171296</v>
      </c>
      <c r="CE170" s="21"/>
      <c r="CF170" s="21"/>
      <c r="CG170" s="21"/>
      <c r="CH170" s="21"/>
      <c r="CI170" s="32">
        <v>219.473943813679</v>
      </c>
      <c r="CJ170" s="25">
        <v>0</v>
      </c>
      <c r="CK170" s="32">
        <v>4.37294751681193</v>
      </c>
      <c r="CL170" s="32">
        <v>62.5297572302422</v>
      </c>
    </row>
    <row r="171" spans="1:90">
      <c r="A171" s="16">
        <v>170</v>
      </c>
      <c r="B171" s="17">
        <v>45178</v>
      </c>
      <c r="C171" s="18">
        <v>46021</v>
      </c>
      <c r="D171" s="19" t="s">
        <v>236</v>
      </c>
      <c r="E171" s="20" t="s">
        <v>218</v>
      </c>
      <c r="F171" s="21"/>
      <c r="G171" s="21"/>
      <c r="H171" s="19" t="s">
        <v>103</v>
      </c>
      <c r="I171" s="19" t="s">
        <v>93</v>
      </c>
      <c r="J171" s="25">
        <v>0</v>
      </c>
      <c r="K171" s="25">
        <v>-0.00831126135151268</v>
      </c>
      <c r="L171" s="25">
        <v>0.0887573030945984</v>
      </c>
      <c r="M171" s="25">
        <v>1.01852619332158</v>
      </c>
      <c r="N171" s="21">
        <v>0</v>
      </c>
      <c r="O171" s="21">
        <v>0</v>
      </c>
      <c r="P171" s="25">
        <v>0</v>
      </c>
      <c r="Q171" s="21">
        <v>0</v>
      </c>
      <c r="R171" s="21">
        <v>0</v>
      </c>
      <c r="S171" s="25">
        <v>2.04214951131016</v>
      </c>
      <c r="T171" s="25">
        <v>1.9906302219925</v>
      </c>
      <c r="U171" s="25">
        <v>0</v>
      </c>
      <c r="V171" s="25">
        <v>5</v>
      </c>
      <c r="W171" s="21">
        <v>0</v>
      </c>
      <c r="X171" s="25">
        <v>6.21563287487505</v>
      </c>
      <c r="Y171" s="25">
        <v>2.96630924683296</v>
      </c>
      <c r="Z171" s="25">
        <f>SUM(Table1[[#This Row],[DRI1_QTY (MT) (Lumps)]],Table1[[#This Row],[DRI2_QTY
(MT) (Fines)]])</f>
        <v>9.18194212170801</v>
      </c>
      <c r="AA171" s="25">
        <f>Table1[[#This Row],[TOT_DRI_QTY]]-Table1[[#This Row],[Sum of dir 1 + dri 2]]</f>
        <v>-0.58232544174602</v>
      </c>
      <c r="AB171" s="25">
        <v>8.59961667996199</v>
      </c>
      <c r="AC171" s="25">
        <v>45.4246771018202</v>
      </c>
      <c r="AD171" s="25">
        <v>54.3622939618833</v>
      </c>
      <c r="AE171" s="25">
        <v>9.79734805191517</v>
      </c>
      <c r="AF171" s="25">
        <v>1.37171957678694</v>
      </c>
      <c r="AG171" s="25">
        <v>2.11167409230199</v>
      </c>
      <c r="AH171" s="25">
        <v>1.90807028982363</v>
      </c>
      <c r="AI171" s="25">
        <v>1700.36704089549</v>
      </c>
      <c r="AJ171" s="21">
        <v>0</v>
      </c>
      <c r="AK171" s="25">
        <v>455.778649727386</v>
      </c>
      <c r="AL171" s="25">
        <v>4399.32915417191</v>
      </c>
      <c r="AM171" s="25">
        <v>90.522268935506</v>
      </c>
      <c r="AN171" s="25">
        <v>373.827055733224</v>
      </c>
      <c r="AO171" s="25">
        <v>47.8674248337491</v>
      </c>
      <c r="AP171" s="25">
        <v>10.8541791131963</v>
      </c>
      <c r="AQ171" s="25">
        <v>55.6908370433475</v>
      </c>
      <c r="AR171" s="26">
        <v>45178.7542708333</v>
      </c>
      <c r="AS171" s="26">
        <v>45178.7869791667</v>
      </c>
      <c r="AT171" s="21">
        <v>0</v>
      </c>
      <c r="AU171" s="21">
        <v>0</v>
      </c>
      <c r="AV171" s="25">
        <v>240.57500921104</v>
      </c>
      <c r="AW171" s="25">
        <v>242.461636400495</v>
      </c>
      <c r="AX171" s="25">
        <v>242.701484534784</v>
      </c>
      <c r="AY171" s="25">
        <v>274.251409059725</v>
      </c>
      <c r="AZ171" s="21">
        <v>0</v>
      </c>
      <c r="BA171" s="21">
        <v>0</v>
      </c>
      <c r="BB171" s="21"/>
      <c r="BC171" s="21">
        <v>0</v>
      </c>
      <c r="BD171" s="21">
        <v>0</v>
      </c>
      <c r="BE171" s="29">
        <v>45178.7807175926</v>
      </c>
      <c r="BF171" s="30">
        <v>0.074934186714585</v>
      </c>
      <c r="BG171" s="30">
        <v>0.171247985507822</v>
      </c>
      <c r="BH171" s="30">
        <v>0.416676142575707</v>
      </c>
      <c r="BI171" s="30">
        <v>0.0117221588510761</v>
      </c>
      <c r="BJ171" s="30">
        <v>0.0467675408363019</v>
      </c>
      <c r="BK171" s="30">
        <v>0.00796110512110763</v>
      </c>
      <c r="BL171" s="30">
        <v>0.507194057967983</v>
      </c>
      <c r="BM171" s="30">
        <v>0.020424657308778</v>
      </c>
      <c r="BN171" s="30">
        <v>0.00457600598291707</v>
      </c>
      <c r="BO171" s="21">
        <v>0</v>
      </c>
      <c r="BP171" s="21">
        <v>0</v>
      </c>
      <c r="BQ171" s="25">
        <v>0.0854813148193491</v>
      </c>
      <c r="BR171" s="25">
        <v>0.0854752382007706</v>
      </c>
      <c r="BS171" s="32">
        <v>121.651878617593</v>
      </c>
      <c r="BT171" s="25">
        <v>1</v>
      </c>
      <c r="BU171" s="25">
        <v>7.07521240667903</v>
      </c>
      <c r="BV171" s="25">
        <v>0.832700427851973</v>
      </c>
      <c r="BW171" s="21">
        <v>0</v>
      </c>
      <c r="BX171" s="25">
        <v>899.873209307395</v>
      </c>
      <c r="BY171" s="25">
        <v>929.455302530161</v>
      </c>
      <c r="BZ171" s="25">
        <v>720.838881796232</v>
      </c>
      <c r="CA171" s="21">
        <v>0</v>
      </c>
      <c r="CB171" s="21">
        <v>0</v>
      </c>
      <c r="CC171" s="21">
        <v>0</v>
      </c>
      <c r="CD171" s="26">
        <v>45178.7467708333</v>
      </c>
      <c r="CE171" s="21"/>
      <c r="CF171" s="21"/>
      <c r="CG171" s="21"/>
      <c r="CH171" s="21"/>
      <c r="CI171" s="32">
        <v>275.263748526431</v>
      </c>
      <c r="CJ171" s="25">
        <v>0</v>
      </c>
      <c r="CK171" s="32">
        <v>4.71610469869716</v>
      </c>
      <c r="CL171" s="32">
        <v>56.7626091275349</v>
      </c>
    </row>
    <row r="172" spans="1:90">
      <c r="A172" s="16">
        <v>171</v>
      </c>
      <c r="B172" s="17">
        <v>45178</v>
      </c>
      <c r="C172" s="18">
        <v>44899.5041137111</v>
      </c>
      <c r="D172" s="19" t="s">
        <v>237</v>
      </c>
      <c r="E172" s="20" t="s">
        <v>238</v>
      </c>
      <c r="F172" s="21"/>
      <c r="G172" s="21"/>
      <c r="H172" s="19" t="s">
        <v>103</v>
      </c>
      <c r="I172" s="19" t="s">
        <v>93</v>
      </c>
      <c r="J172" s="25">
        <v>0</v>
      </c>
      <c r="K172" s="25">
        <v>0.05773053215778</v>
      </c>
      <c r="L172" s="25">
        <v>0.119336861756763</v>
      </c>
      <c r="M172" s="25">
        <v>0.998763252445089</v>
      </c>
      <c r="N172" s="21">
        <v>0</v>
      </c>
      <c r="O172" s="21">
        <v>0</v>
      </c>
      <c r="P172" s="25">
        <v>0</v>
      </c>
      <c r="Q172" s="21">
        <v>0</v>
      </c>
      <c r="R172" s="21">
        <v>0</v>
      </c>
      <c r="S172" s="25">
        <v>2.17968992704637</v>
      </c>
      <c r="T172" s="25">
        <v>1.81534132118416</v>
      </c>
      <c r="U172" s="25">
        <v>0</v>
      </c>
      <c r="V172" s="25">
        <v>5</v>
      </c>
      <c r="W172" s="21">
        <v>0</v>
      </c>
      <c r="X172" s="25">
        <v>13.7520633280742</v>
      </c>
      <c r="Y172" s="25">
        <v>5.56298949752107</v>
      </c>
      <c r="Z172" s="25">
        <f>SUM(Table1[[#This Row],[DRI1_QTY (MT) (Lumps)]],Table1[[#This Row],[DRI2_QTY
(MT) (Fines)]])</f>
        <v>19.3150528255953</v>
      </c>
      <c r="AA172" s="25">
        <f>Table1[[#This Row],[TOT_DRI_QTY]]-Table1[[#This Row],[Sum of dir 1 + dri 2]]</f>
        <v>-0.0623758474254714</v>
      </c>
      <c r="AB172" s="25">
        <v>19.2526769781698</v>
      </c>
      <c r="AC172" s="25">
        <v>42.3810803965482</v>
      </c>
      <c r="AD172" s="25">
        <v>68.452065109304</v>
      </c>
      <c r="AE172" s="25">
        <v>9.40438276738534</v>
      </c>
      <c r="AF172" s="25">
        <v>1.59598101894877</v>
      </c>
      <c r="AG172" s="25">
        <v>1.48390865222133</v>
      </c>
      <c r="AH172" s="25">
        <v>2.28604791583468</v>
      </c>
      <c r="AI172" s="25">
        <v>1730.71868435026</v>
      </c>
      <c r="AJ172" s="21">
        <v>0</v>
      </c>
      <c r="AK172" s="25">
        <v>352.886862187273</v>
      </c>
      <c r="AL172" s="25">
        <v>12868.0066169357</v>
      </c>
      <c r="AM172" s="25">
        <v>189.351562857092</v>
      </c>
      <c r="AN172" s="25">
        <v>-1</v>
      </c>
      <c r="AO172" s="25">
        <v>32.9185211442255</v>
      </c>
      <c r="AP172" s="25">
        <v>85.9690326359739</v>
      </c>
      <c r="AQ172" s="25">
        <v>124.001704104934</v>
      </c>
      <c r="AR172" s="26">
        <v>45178.8482291667</v>
      </c>
      <c r="AS172" s="26">
        <v>45178.8726273148</v>
      </c>
      <c r="AT172" s="21">
        <v>0</v>
      </c>
      <c r="AU172" s="21">
        <v>0</v>
      </c>
      <c r="AV172" s="25">
        <v>237.398987431377</v>
      </c>
      <c r="AW172" s="25">
        <v>228.529266976915</v>
      </c>
      <c r="AX172" s="25">
        <v>261.014881033017</v>
      </c>
      <c r="AY172" s="25">
        <v>259.71218711286</v>
      </c>
      <c r="AZ172" s="21">
        <v>0</v>
      </c>
      <c r="BA172" s="21">
        <v>0</v>
      </c>
      <c r="BB172" s="21"/>
      <c r="BC172" s="21">
        <v>0</v>
      </c>
      <c r="BD172" s="21">
        <v>0</v>
      </c>
      <c r="BE172" s="29">
        <v>45178.8700347222</v>
      </c>
      <c r="BF172" s="30">
        <v>0.0874008414274676</v>
      </c>
      <c r="BG172" s="30">
        <v>0.0025982555551226</v>
      </c>
      <c r="BH172" s="30">
        <v>0.0188545712248348</v>
      </c>
      <c r="BI172" s="30">
        <v>0.0105036915788433</v>
      </c>
      <c r="BJ172" s="30">
        <v>0.0717310165462878</v>
      </c>
      <c r="BK172" s="30">
        <v>0.00518619057314988</v>
      </c>
      <c r="BL172" s="30">
        <v>0.0367700386609802</v>
      </c>
      <c r="BM172" s="30">
        <v>0.0148525841447407</v>
      </c>
      <c r="BN172" s="30">
        <v>0.0035577021432572</v>
      </c>
      <c r="BO172" s="21">
        <v>0</v>
      </c>
      <c r="BP172" s="21">
        <v>0</v>
      </c>
      <c r="BQ172" s="25">
        <v>0.089233675025691</v>
      </c>
      <c r="BR172" s="25">
        <v>0.0920954677078349</v>
      </c>
      <c r="BS172" s="32">
        <v>93.9368737804918</v>
      </c>
      <c r="BT172" s="25">
        <v>1</v>
      </c>
      <c r="BU172" s="25">
        <v>5.6205184950453</v>
      </c>
      <c r="BV172" s="25">
        <v>0.696227999115678</v>
      </c>
      <c r="BW172" s="21">
        <v>0</v>
      </c>
      <c r="BX172" s="25">
        <v>918.283014818387</v>
      </c>
      <c r="BY172" s="25">
        <v>847.479503385581</v>
      </c>
      <c r="BZ172" s="25">
        <v>802.729357142426</v>
      </c>
      <c r="CA172" s="21">
        <v>0</v>
      </c>
      <c r="CB172" s="21">
        <v>0</v>
      </c>
      <c r="CC172" s="21">
        <v>0</v>
      </c>
      <c r="CD172" s="26">
        <v>45178.7869791667</v>
      </c>
      <c r="CE172" s="21"/>
      <c r="CF172" s="21"/>
      <c r="CG172" s="21"/>
      <c r="CH172" s="21"/>
      <c r="CI172" s="32">
        <v>220.934876095857</v>
      </c>
      <c r="CJ172" s="25">
        <v>0</v>
      </c>
      <c r="CK172" s="32">
        <v>4.58550684386956</v>
      </c>
      <c r="CL172" s="32">
        <v>50.1679757011305</v>
      </c>
    </row>
    <row r="173" spans="1:90">
      <c r="A173" s="16">
        <v>172</v>
      </c>
      <c r="B173" s="17">
        <v>45178</v>
      </c>
      <c r="C173" s="18">
        <v>43916</v>
      </c>
      <c r="D173" s="19" t="s">
        <v>133</v>
      </c>
      <c r="E173" s="20" t="s">
        <v>239</v>
      </c>
      <c r="F173" s="21"/>
      <c r="G173" s="21"/>
      <c r="H173" s="19" t="s">
        <v>103</v>
      </c>
      <c r="I173" s="19" t="s">
        <v>93</v>
      </c>
      <c r="J173" s="25">
        <v>0</v>
      </c>
      <c r="K173" s="25">
        <v>0.0977315467173578</v>
      </c>
      <c r="L173" s="25">
        <v>0.107701472405301</v>
      </c>
      <c r="M173" s="25">
        <v>0.971709804415282</v>
      </c>
      <c r="N173" s="21">
        <v>0</v>
      </c>
      <c r="O173" s="21">
        <v>0</v>
      </c>
      <c r="P173" s="25">
        <v>0</v>
      </c>
      <c r="Q173" s="21">
        <v>0</v>
      </c>
      <c r="R173" s="21">
        <v>0</v>
      </c>
      <c r="S173" s="25">
        <v>1.85590974734288</v>
      </c>
      <c r="T173" s="25">
        <v>1.94386822908216</v>
      </c>
      <c r="U173" s="25">
        <v>0</v>
      </c>
      <c r="V173" s="25">
        <v>5.04149046962541</v>
      </c>
      <c r="W173" s="21">
        <v>0</v>
      </c>
      <c r="X173" s="25">
        <v>12.3958955933828</v>
      </c>
      <c r="Y173" s="25">
        <v>4.92434552515213</v>
      </c>
      <c r="Z173" s="25">
        <f>SUM(Table1[[#This Row],[DRI1_QTY (MT) (Lumps)]],Table1[[#This Row],[DRI2_QTY
(MT) (Fines)]])</f>
        <v>17.3202411185349</v>
      </c>
      <c r="AA173" s="25">
        <f>Table1[[#This Row],[TOT_DRI_QTY]]-Table1[[#This Row],[Sum of dir 1 + dri 2]]</f>
        <v>0.560007145001471</v>
      </c>
      <c r="AB173" s="25">
        <v>17.8802482635364</v>
      </c>
      <c r="AC173" s="25">
        <v>42.4578813762172</v>
      </c>
      <c r="AD173" s="25">
        <v>63.7826041039127</v>
      </c>
      <c r="AE173" s="25">
        <v>10.235015454488</v>
      </c>
      <c r="AF173" s="25">
        <v>1.43407492045831</v>
      </c>
      <c r="AG173" s="25">
        <v>2.55118246247365</v>
      </c>
      <c r="AH173" s="25">
        <v>1.30364997009567</v>
      </c>
      <c r="AI173" s="25">
        <v>1597.77494963811</v>
      </c>
      <c r="AJ173" s="21">
        <v>0</v>
      </c>
      <c r="AK173" s="25">
        <v>377.433424898346</v>
      </c>
      <c r="AL173" s="25">
        <v>13745.0158390128</v>
      </c>
      <c r="AM173" s="25">
        <v>192.061940338111</v>
      </c>
      <c r="AN173" s="25">
        <v>-0.951179348830708</v>
      </c>
      <c r="AO173" s="25">
        <v>35.6650169771576</v>
      </c>
      <c r="AP173" s="25">
        <v>14.7427750676781</v>
      </c>
      <c r="AQ173" s="25">
        <v>55.8697744071097</v>
      </c>
      <c r="AR173" s="26">
        <v>45178.8827662037</v>
      </c>
      <c r="AS173" s="26">
        <v>45178.9086574074</v>
      </c>
      <c r="AT173" s="21">
        <v>0</v>
      </c>
      <c r="AU173" s="21">
        <v>0</v>
      </c>
      <c r="AV173" s="25">
        <v>261.769935067265</v>
      </c>
      <c r="AW173" s="25">
        <v>221.975278484355</v>
      </c>
      <c r="AX173" s="25">
        <v>245.04617153635</v>
      </c>
      <c r="AY173" s="25">
        <v>277.414632874622</v>
      </c>
      <c r="AZ173" s="21">
        <v>0</v>
      </c>
      <c r="BA173" s="21">
        <v>0</v>
      </c>
      <c r="BB173" s="21"/>
      <c r="BC173" s="21">
        <v>0</v>
      </c>
      <c r="BD173" s="21">
        <v>0</v>
      </c>
      <c r="BE173" s="29">
        <v>45178.9024768519</v>
      </c>
      <c r="BF173" s="30">
        <v>0.0543844120192072</v>
      </c>
      <c r="BG173" s="30">
        <v>0.00576275511203454</v>
      </c>
      <c r="BH173" s="30">
        <v>0.0183582249487037</v>
      </c>
      <c r="BI173" s="30">
        <v>0.0158034546435981</v>
      </c>
      <c r="BJ173" s="30">
        <v>0.0752878307170093</v>
      </c>
      <c r="BK173" s="30">
        <v>0.00665119570050252</v>
      </c>
      <c r="BL173" s="30">
        <v>0.0559101313668676</v>
      </c>
      <c r="BM173" s="30">
        <v>0.0194629883346952</v>
      </c>
      <c r="BN173" s="30">
        <v>0.00320347109583694</v>
      </c>
      <c r="BO173" s="21">
        <v>0</v>
      </c>
      <c r="BP173" s="21">
        <v>0</v>
      </c>
      <c r="BQ173" s="25">
        <v>0.0621433358864333</v>
      </c>
      <c r="BR173" s="25">
        <v>0.0561609546414581</v>
      </c>
      <c r="BS173" s="32">
        <v>62.367356150096</v>
      </c>
      <c r="BT173" s="25">
        <v>1.11128293579242</v>
      </c>
      <c r="BU173" s="25">
        <v>5.45182486914913</v>
      </c>
      <c r="BV173" s="25">
        <v>0</v>
      </c>
      <c r="BW173" s="21">
        <v>0</v>
      </c>
      <c r="BX173" s="25">
        <v>889.135426216016</v>
      </c>
      <c r="BY173" s="25">
        <v>796.382850549231</v>
      </c>
      <c r="BZ173" s="25">
        <v>524.48390410551</v>
      </c>
      <c r="CA173" s="21">
        <v>0</v>
      </c>
      <c r="CB173" s="21">
        <v>0</v>
      </c>
      <c r="CC173" s="21">
        <v>0</v>
      </c>
      <c r="CD173" s="26">
        <v>45178.8726273148</v>
      </c>
      <c r="CE173" s="21"/>
      <c r="CF173" s="21"/>
      <c r="CG173" s="21"/>
      <c r="CH173" s="21"/>
      <c r="CI173" s="32">
        <v>293.491568518179</v>
      </c>
      <c r="CJ173" s="25">
        <v>0.505567244460313</v>
      </c>
      <c r="CK173" s="32">
        <v>4.9131</v>
      </c>
      <c r="CL173" s="32">
        <v>59.9794031112112</v>
      </c>
    </row>
    <row r="174" spans="1:90">
      <c r="A174" s="16">
        <v>173</v>
      </c>
      <c r="B174" s="17">
        <v>45178</v>
      </c>
      <c r="C174" s="18">
        <v>46021</v>
      </c>
      <c r="D174" s="19" t="s">
        <v>240</v>
      </c>
      <c r="E174" s="20" t="s">
        <v>241</v>
      </c>
      <c r="F174" s="21"/>
      <c r="G174" s="21"/>
      <c r="H174" s="19" t="s">
        <v>92</v>
      </c>
      <c r="I174" s="19" t="s">
        <v>214</v>
      </c>
      <c r="J174" s="25">
        <v>0</v>
      </c>
      <c r="K174" s="25">
        <v>0.0357883346319206</v>
      </c>
      <c r="L174" s="25">
        <v>0.0307795415277461</v>
      </c>
      <c r="M174" s="25">
        <v>2.01019307151131</v>
      </c>
      <c r="N174" s="21">
        <v>0</v>
      </c>
      <c r="O174" s="21">
        <v>0</v>
      </c>
      <c r="P174" s="25">
        <v>0</v>
      </c>
      <c r="Q174" s="21">
        <v>0</v>
      </c>
      <c r="R174" s="21">
        <v>0</v>
      </c>
      <c r="S174" s="25">
        <v>2.08593154344036</v>
      </c>
      <c r="T174" s="25">
        <v>2.08289350998979</v>
      </c>
      <c r="U174" s="25">
        <v>0</v>
      </c>
      <c r="V174" s="25">
        <v>6.40672440511558</v>
      </c>
      <c r="W174" s="21">
        <v>0</v>
      </c>
      <c r="X174" s="25">
        <v>10.8382168896339</v>
      </c>
      <c r="Y174" s="25">
        <v>4.82438715003928</v>
      </c>
      <c r="Z174" s="25">
        <f>SUM(Table1[[#This Row],[DRI1_QTY (MT) (Lumps)]],Table1[[#This Row],[DRI2_QTY
(MT) (Fines)]])</f>
        <v>15.6626040396732</v>
      </c>
      <c r="AA174" s="25">
        <f>Table1[[#This Row],[TOT_DRI_QTY]]-Table1[[#This Row],[Sum of dir 1 + dri 2]]</f>
        <v>0.179176994832821</v>
      </c>
      <c r="AB174" s="25">
        <v>15.841781034506</v>
      </c>
      <c r="AC174" s="25">
        <v>41.9387554902974</v>
      </c>
      <c r="AD174" s="25">
        <v>65.7665875098713</v>
      </c>
      <c r="AE174" s="25">
        <v>10.3646684184094</v>
      </c>
      <c r="AF174" s="25">
        <v>1.78053874441042</v>
      </c>
      <c r="AG174" s="25">
        <v>0.594611251515144</v>
      </c>
      <c r="AH174" s="25">
        <v>3.61341448631508</v>
      </c>
      <c r="AI174" s="25">
        <v>1551.75435250336</v>
      </c>
      <c r="AJ174" s="21">
        <v>0</v>
      </c>
      <c r="AK174" s="25">
        <v>514.226831810368</v>
      </c>
      <c r="AL174" s="25">
        <v>10824.2500838671</v>
      </c>
      <c r="AM174" s="25">
        <v>177.154474227816</v>
      </c>
      <c r="AN174" s="25">
        <v>-0.950870462012223</v>
      </c>
      <c r="AO174" s="25">
        <v>48.4028550425562</v>
      </c>
      <c r="AP174" s="25">
        <v>12.0806790190353</v>
      </c>
      <c r="AQ174" s="25">
        <v>56.4716999365929</v>
      </c>
      <c r="AR174" s="26">
        <v>45178.9172222222</v>
      </c>
      <c r="AS174" s="26">
        <v>45178.9499768519</v>
      </c>
      <c r="AT174" s="21">
        <v>0</v>
      </c>
      <c r="AU174" s="21">
        <v>0</v>
      </c>
      <c r="AV174" s="25">
        <v>247.326383168347</v>
      </c>
      <c r="AW174" s="25">
        <v>267.364778111581</v>
      </c>
      <c r="AX174" s="25">
        <v>252.753059107301</v>
      </c>
      <c r="AY174" s="25">
        <v>273.491264150897</v>
      </c>
      <c r="AZ174" s="21">
        <v>0</v>
      </c>
      <c r="BA174" s="21">
        <v>0</v>
      </c>
      <c r="BB174" s="21"/>
      <c r="BC174" s="21">
        <v>0</v>
      </c>
      <c r="BD174" s="21">
        <v>0</v>
      </c>
      <c r="BE174" s="29">
        <v>45178.9396296296</v>
      </c>
      <c r="BF174" s="30">
        <v>0.0631981297376532</v>
      </c>
      <c r="BG174" s="30">
        <v>0.00022477153752596</v>
      </c>
      <c r="BH174" s="30">
        <v>0.018002744485737</v>
      </c>
      <c r="BI174" s="30">
        <v>0.0147487477319268</v>
      </c>
      <c r="BJ174" s="30">
        <v>0.0753802703060708</v>
      </c>
      <c r="BK174" s="30">
        <v>0.00519511823030202</v>
      </c>
      <c r="BL174" s="30">
        <v>0.0515151388468232</v>
      </c>
      <c r="BM174" s="30">
        <v>0.0167694628942818</v>
      </c>
      <c r="BN174" s="30">
        <v>0.0033966203293898</v>
      </c>
      <c r="BO174" s="21">
        <v>0</v>
      </c>
      <c r="BP174" s="21">
        <v>0</v>
      </c>
      <c r="BQ174" s="25">
        <v>0.0632240415288561</v>
      </c>
      <c r="BR174" s="25">
        <v>0.0604818704069024</v>
      </c>
      <c r="BS174" s="32">
        <v>167.237136345419</v>
      </c>
      <c r="BT174" s="25">
        <v>1.04129207030837</v>
      </c>
      <c r="BU174" s="25">
        <v>5.10926711216145</v>
      </c>
      <c r="BV174" s="25">
        <v>1.87454773700614</v>
      </c>
      <c r="BW174" s="21">
        <v>0</v>
      </c>
      <c r="BX174" s="25">
        <v>730.066978630831</v>
      </c>
      <c r="BY174" s="25">
        <v>683.324277995726</v>
      </c>
      <c r="BZ174" s="25">
        <v>501.246830647328</v>
      </c>
      <c r="CA174" s="21">
        <v>0</v>
      </c>
      <c r="CB174" s="21">
        <v>0</v>
      </c>
      <c r="CC174" s="21">
        <v>0</v>
      </c>
      <c r="CD174" s="26">
        <v>45178.9086574074</v>
      </c>
      <c r="CE174" s="21"/>
      <c r="CF174" s="21"/>
      <c r="CG174" s="21"/>
      <c r="CH174" s="21"/>
      <c r="CI174" s="32">
        <v>263.161551027197</v>
      </c>
      <c r="CJ174" s="25">
        <v>0</v>
      </c>
      <c r="CK174" s="32">
        <v>4.51663407010673</v>
      </c>
      <c r="CL174" s="32">
        <v>56.1365707166808</v>
      </c>
    </row>
    <row r="175" spans="1:90">
      <c r="A175" s="16">
        <v>174</v>
      </c>
      <c r="B175" s="17">
        <v>45178</v>
      </c>
      <c r="C175" s="18">
        <v>43916</v>
      </c>
      <c r="D175" s="19" t="s">
        <v>240</v>
      </c>
      <c r="E175" s="20" t="s">
        <v>242</v>
      </c>
      <c r="F175" s="21"/>
      <c r="G175" s="21"/>
      <c r="H175" s="19" t="s">
        <v>92</v>
      </c>
      <c r="I175" s="19" t="s">
        <v>214</v>
      </c>
      <c r="J175" s="25">
        <v>0</v>
      </c>
      <c r="K175" s="25">
        <v>0.0529785873813184</v>
      </c>
      <c r="L175" s="25">
        <v>0.137551316707027</v>
      </c>
      <c r="M175" s="25">
        <v>1.99212590841414</v>
      </c>
      <c r="N175" s="21">
        <v>0</v>
      </c>
      <c r="O175" s="21">
        <v>0</v>
      </c>
      <c r="P175" s="25">
        <v>0</v>
      </c>
      <c r="Q175" s="21">
        <v>0</v>
      </c>
      <c r="R175" s="21">
        <v>0</v>
      </c>
      <c r="S175" s="25">
        <v>1.91886368401395</v>
      </c>
      <c r="T175" s="25">
        <v>1.95327851652991</v>
      </c>
      <c r="U175" s="25">
        <v>0</v>
      </c>
      <c r="V175" s="25">
        <v>5.61188181663558</v>
      </c>
      <c r="W175" s="21">
        <v>0</v>
      </c>
      <c r="X175" s="25">
        <v>15.3258401474074</v>
      </c>
      <c r="Y175" s="25">
        <v>4.62080646518604</v>
      </c>
      <c r="Z175" s="25">
        <f>SUM(Table1[[#This Row],[DRI1_QTY (MT) (Lumps)]],Table1[[#This Row],[DRI2_QTY
(MT) (Fines)]])</f>
        <v>19.9466466125934</v>
      </c>
      <c r="AA175" s="25">
        <f>Table1[[#This Row],[TOT_DRI_QTY]]-Table1[[#This Row],[Sum of dir 1 + dri 2]]</f>
        <v>1.28441780954586</v>
      </c>
      <c r="AB175" s="25">
        <v>21.2310644221393</v>
      </c>
      <c r="AC175" s="25">
        <v>34.1779291389701</v>
      </c>
      <c r="AD175" s="25">
        <v>69.1692645812819</v>
      </c>
      <c r="AE175" s="25">
        <v>10.049539188398</v>
      </c>
      <c r="AF175" s="25">
        <v>3.26447275023532</v>
      </c>
      <c r="AG175" s="25">
        <v>1.75139401186378</v>
      </c>
      <c r="AH175" s="25">
        <v>3.90428092488906</v>
      </c>
      <c r="AI175" s="25">
        <v>1676.21224793883</v>
      </c>
      <c r="AJ175" s="21">
        <v>0</v>
      </c>
      <c r="AK175" s="25">
        <v>493.4813010128</v>
      </c>
      <c r="AL175" s="25">
        <v>15757.8799831407</v>
      </c>
      <c r="AM175" s="25">
        <v>258.794318444395</v>
      </c>
      <c r="AN175" s="25">
        <v>-1</v>
      </c>
      <c r="AO175" s="25">
        <v>41.9101704764904</v>
      </c>
      <c r="AP175" s="25">
        <v>12.9318707801715</v>
      </c>
      <c r="AQ175" s="25">
        <v>57.4683608172536</v>
      </c>
      <c r="AR175" s="26">
        <v>45178.9597916667</v>
      </c>
      <c r="AS175" s="26">
        <v>45178.9891550926</v>
      </c>
      <c r="AT175" s="21">
        <v>0</v>
      </c>
      <c r="AU175" s="21">
        <v>0</v>
      </c>
      <c r="AV175" s="25">
        <v>263.459712802096</v>
      </c>
      <c r="AW175" s="25">
        <v>240.683142779169</v>
      </c>
      <c r="AX175" s="25">
        <v>206.120958864468</v>
      </c>
      <c r="AY175" s="25">
        <v>277.074161401151</v>
      </c>
      <c r="AZ175" s="21">
        <v>0</v>
      </c>
      <c r="BA175" s="21">
        <v>0</v>
      </c>
      <c r="BB175" s="21"/>
      <c r="BC175" s="21">
        <v>0</v>
      </c>
      <c r="BD175" s="21">
        <v>0</v>
      </c>
      <c r="BE175" s="29">
        <v>45178.9825578704</v>
      </c>
      <c r="BF175" s="30">
        <v>0.318966991751228</v>
      </c>
      <c r="BG175" s="30">
        <v>0.00318699469985635</v>
      </c>
      <c r="BH175" s="30">
        <v>0.0196503442299662</v>
      </c>
      <c r="BI175" s="30">
        <v>0.00923414188484937</v>
      </c>
      <c r="BJ175" s="30">
        <v>0.0744130828662327</v>
      </c>
      <c r="BK175" s="30">
        <v>0.00499381036025432</v>
      </c>
      <c r="BL175" s="30">
        <v>0.0427105762281474</v>
      </c>
      <c r="BM175" s="30">
        <v>0.0176914288263092</v>
      </c>
      <c r="BN175" s="30">
        <v>0.00325542247596863</v>
      </c>
      <c r="BO175" s="21">
        <v>0</v>
      </c>
      <c r="BP175" s="21">
        <v>0</v>
      </c>
      <c r="BQ175" s="25">
        <v>0.320326213898177</v>
      </c>
      <c r="BR175" s="25">
        <v>0.323502642538724</v>
      </c>
      <c r="BS175" s="32">
        <v>150.671997137299</v>
      </c>
      <c r="BT175" s="25">
        <v>1</v>
      </c>
      <c r="BU175" s="25">
        <v>6.19251900604986</v>
      </c>
      <c r="BV175" s="25">
        <v>1.10235237557652</v>
      </c>
      <c r="BW175" s="21">
        <v>0</v>
      </c>
      <c r="BX175" s="25">
        <v>594.605548374679</v>
      </c>
      <c r="BY175" s="25">
        <v>793.355314019665</v>
      </c>
      <c r="BZ175" s="25">
        <v>260.27409881673</v>
      </c>
      <c r="CA175" s="21">
        <v>0</v>
      </c>
      <c r="CB175" s="21">
        <v>0</v>
      </c>
      <c r="CC175" s="21">
        <v>0</v>
      </c>
      <c r="CD175" s="26">
        <v>45178.9499768519</v>
      </c>
      <c r="CE175" s="21"/>
      <c r="CF175" s="21"/>
      <c r="CG175" s="21"/>
      <c r="CH175" s="21"/>
      <c r="CI175" s="32">
        <v>224.204796668565</v>
      </c>
      <c r="CJ175" s="25">
        <v>0</v>
      </c>
      <c r="CK175" s="32">
        <v>4.38858721826628</v>
      </c>
      <c r="CL175" s="32">
        <v>51.8196628381042</v>
      </c>
    </row>
    <row r="176" spans="1:90">
      <c r="A176" s="16">
        <v>175</v>
      </c>
      <c r="B176" s="17">
        <v>45179</v>
      </c>
      <c r="C176" s="18">
        <v>46021</v>
      </c>
      <c r="D176" s="19" t="s">
        <v>243</v>
      </c>
      <c r="E176" s="20" t="s">
        <v>244</v>
      </c>
      <c r="F176" s="21"/>
      <c r="G176" s="21"/>
      <c r="H176" s="19" t="s">
        <v>92</v>
      </c>
      <c r="I176" s="19" t="s">
        <v>214</v>
      </c>
      <c r="J176" s="25">
        <v>0</v>
      </c>
      <c r="K176" s="25">
        <v>0.0619098313924836</v>
      </c>
      <c r="L176" s="25">
        <v>0.0173439113979191</v>
      </c>
      <c r="M176" s="25">
        <v>2.09113664575675</v>
      </c>
      <c r="N176" s="21">
        <v>0</v>
      </c>
      <c r="O176" s="21">
        <v>0</v>
      </c>
      <c r="P176" s="25">
        <v>0</v>
      </c>
      <c r="Q176" s="21">
        <v>0</v>
      </c>
      <c r="R176" s="21">
        <v>0</v>
      </c>
      <c r="S176" s="25">
        <v>1.79363615719461</v>
      </c>
      <c r="T176" s="25">
        <v>2.14364820596378</v>
      </c>
      <c r="U176" s="25">
        <v>0</v>
      </c>
      <c r="V176" s="25">
        <v>6.18171368844936</v>
      </c>
      <c r="W176" s="21">
        <v>0</v>
      </c>
      <c r="X176" s="25">
        <v>13.7951457197933</v>
      </c>
      <c r="Y176" s="25">
        <v>5.03046961966379</v>
      </c>
      <c r="Z176" s="25">
        <f>SUM(Table1[[#This Row],[DRI1_QTY (MT) (Lumps)]],Table1[[#This Row],[DRI2_QTY
(MT) (Fines)]])</f>
        <v>18.8256153394571</v>
      </c>
      <c r="AA176" s="25">
        <f>Table1[[#This Row],[TOT_DRI_QTY]]-Table1[[#This Row],[Sum of dir 1 + dri 2]]</f>
        <v>-0.70317264038739</v>
      </c>
      <c r="AB176" s="25">
        <v>18.1224426990697</v>
      </c>
      <c r="AC176" s="25">
        <v>46.6008008809235</v>
      </c>
      <c r="AD176" s="25">
        <v>70.0335738094712</v>
      </c>
      <c r="AE176" s="25">
        <v>10.3059932831213</v>
      </c>
      <c r="AF176" s="25">
        <v>2.24333881478235</v>
      </c>
      <c r="AG176" s="25">
        <v>1.62525930384714</v>
      </c>
      <c r="AH176" s="25">
        <v>3.40450681588539</v>
      </c>
      <c r="AI176" s="25">
        <v>1722.36571207081</v>
      </c>
      <c r="AJ176" s="21">
        <v>0</v>
      </c>
      <c r="AK176" s="25">
        <v>637.061910027988</v>
      </c>
      <c r="AL176" s="25">
        <v>11358.6806350728</v>
      </c>
      <c r="AM176" s="25">
        <v>152.222709706609</v>
      </c>
      <c r="AN176" s="25">
        <v>-0.977161960321921</v>
      </c>
      <c r="AO176" s="25">
        <v>37.7215408343245</v>
      </c>
      <c r="AP176" s="25">
        <v>21.7407274412489</v>
      </c>
      <c r="AQ176" s="25">
        <v>66.7576064316507</v>
      </c>
      <c r="AR176" s="26">
        <v>45179.0038541667</v>
      </c>
      <c r="AS176" s="26">
        <v>45179.0306597222</v>
      </c>
      <c r="AT176" s="21">
        <v>0</v>
      </c>
      <c r="AU176" s="21">
        <v>0</v>
      </c>
      <c r="AV176" s="25">
        <v>256.739107062909</v>
      </c>
      <c r="AW176" s="25">
        <v>232.130885021222</v>
      </c>
      <c r="AX176" s="25">
        <v>252.082391102563</v>
      </c>
      <c r="AY176" s="25">
        <v>281.621901124994</v>
      </c>
      <c r="AZ176" s="21">
        <v>0</v>
      </c>
      <c r="BA176" s="21">
        <v>0</v>
      </c>
      <c r="BB176" s="21"/>
      <c r="BC176" s="21">
        <v>0</v>
      </c>
      <c r="BD176" s="21">
        <v>0</v>
      </c>
      <c r="BE176" s="29">
        <v>45179.0305208333</v>
      </c>
      <c r="BF176" s="30">
        <v>0.0594422088577988</v>
      </c>
      <c r="BG176" s="30">
        <v>0.00589341564796408</v>
      </c>
      <c r="BH176" s="30">
        <v>0.0214681109983418</v>
      </c>
      <c r="BI176" s="30">
        <v>0.0164095014233246</v>
      </c>
      <c r="BJ176" s="30">
        <v>0.0678404389933217</v>
      </c>
      <c r="BK176" s="30">
        <v>0.005879780597524</v>
      </c>
      <c r="BL176" s="30">
        <v>0.0602106451095929</v>
      </c>
      <c r="BM176" s="30">
        <v>0.025933113446864</v>
      </c>
      <c r="BN176" s="30">
        <v>0.00357304872486674</v>
      </c>
      <c r="BO176" s="21">
        <v>0</v>
      </c>
      <c r="BP176" s="21">
        <v>0</v>
      </c>
      <c r="BQ176" s="25">
        <v>0.468743915606151</v>
      </c>
      <c r="BR176" s="25">
        <v>0.0677992046364546</v>
      </c>
      <c r="BS176" s="32">
        <v>151.208538713917</v>
      </c>
      <c r="BT176" s="25">
        <v>1.05288504874355</v>
      </c>
      <c r="BU176" s="25">
        <v>5.73864217207217</v>
      </c>
      <c r="BV176" s="25">
        <v>1.13943961105436</v>
      </c>
      <c r="BW176" s="21">
        <v>0</v>
      </c>
      <c r="BX176" s="25">
        <v>863.624341670342</v>
      </c>
      <c r="BY176" s="25">
        <v>739.593222657231</v>
      </c>
      <c r="BZ176" s="25">
        <v>600.281388884507</v>
      </c>
      <c r="CA176" s="21">
        <v>0</v>
      </c>
      <c r="CB176" s="21">
        <v>0</v>
      </c>
      <c r="CC176" s="21">
        <v>0</v>
      </c>
      <c r="CD176" s="26">
        <v>45178.9891550926</v>
      </c>
      <c r="CE176" s="21"/>
      <c r="CF176" s="21"/>
      <c r="CG176" s="21"/>
      <c r="CH176" s="21"/>
      <c r="CI176" s="32">
        <v>458.19812887051</v>
      </c>
      <c r="CJ176" s="25">
        <v>0</v>
      </c>
      <c r="CK176" s="32">
        <v>4.9131</v>
      </c>
      <c r="CL176" s="32">
        <v>50.3960791651985</v>
      </c>
    </row>
    <row r="177" spans="1:90">
      <c r="A177" s="16">
        <v>176</v>
      </c>
      <c r="B177" s="17">
        <v>45179</v>
      </c>
      <c r="C177" s="18">
        <v>44470.9481044852</v>
      </c>
      <c r="D177" s="19" t="s">
        <v>245</v>
      </c>
      <c r="E177" s="20" t="s">
        <v>246</v>
      </c>
      <c r="F177" s="21"/>
      <c r="G177" s="21"/>
      <c r="H177" s="19" t="s">
        <v>92</v>
      </c>
      <c r="I177" s="19" t="s">
        <v>214</v>
      </c>
      <c r="J177" s="25">
        <v>0</v>
      </c>
      <c r="K177" s="25">
        <v>0.071572794663447</v>
      </c>
      <c r="L177" s="25">
        <v>0.0434470802606007</v>
      </c>
      <c r="M177" s="25">
        <v>2.05953651897374</v>
      </c>
      <c r="N177" s="21">
        <v>0</v>
      </c>
      <c r="O177" s="21">
        <v>0</v>
      </c>
      <c r="P177" s="25">
        <v>0</v>
      </c>
      <c r="Q177" s="21">
        <v>0</v>
      </c>
      <c r="R177" s="21">
        <v>0</v>
      </c>
      <c r="S177" s="25">
        <v>2.23198728578799</v>
      </c>
      <c r="T177" s="25">
        <v>1.9845812449557</v>
      </c>
      <c r="U177" s="25">
        <v>0</v>
      </c>
      <c r="V177" s="25">
        <v>5.69537489407208</v>
      </c>
      <c r="W177" s="21">
        <v>0</v>
      </c>
      <c r="X177" s="25">
        <v>12.859137363161</v>
      </c>
      <c r="Y177" s="25">
        <v>5.25792234877205</v>
      </c>
      <c r="Z177" s="25">
        <f>SUM(Table1[[#This Row],[DRI1_QTY (MT) (Lumps)]],Table1[[#This Row],[DRI2_QTY
(MT) (Fines)]])</f>
        <v>18.1170597119331</v>
      </c>
      <c r="AA177" s="25">
        <f>Table1[[#This Row],[TOT_DRI_QTY]]-Table1[[#This Row],[Sum of dir 1 + dri 2]]</f>
        <v>-0.888991504560352</v>
      </c>
      <c r="AB177" s="25">
        <v>17.2280682073727</v>
      </c>
      <c r="AC177" s="25">
        <v>40.2417061520893</v>
      </c>
      <c r="AD177" s="25">
        <v>64.8204034606552</v>
      </c>
      <c r="AE177" s="25">
        <v>9.75794253630605</v>
      </c>
      <c r="AF177" s="25">
        <v>2.12415622257397</v>
      </c>
      <c r="AG177" s="25">
        <v>1.5824240767462</v>
      </c>
      <c r="AH177" s="25">
        <v>3.20126636615052</v>
      </c>
      <c r="AI177" s="25">
        <v>1631.5376809892</v>
      </c>
      <c r="AJ177" s="21">
        <v>0</v>
      </c>
      <c r="AK177" s="25">
        <v>608.796540976134</v>
      </c>
      <c r="AL177" s="25">
        <v>11174.6566163572</v>
      </c>
      <c r="AM177" s="25">
        <v>168.759461870883</v>
      </c>
      <c r="AN177" s="25">
        <v>-0.978369490073035</v>
      </c>
      <c r="AO177" s="25">
        <v>52.9879627678554</v>
      </c>
      <c r="AP177" s="25">
        <v>13.1107401453405</v>
      </c>
      <c r="AQ177" s="25">
        <v>64.5602613623933</v>
      </c>
      <c r="AR177" s="26">
        <v>45179.0397800926</v>
      </c>
      <c r="AS177" s="26">
        <v>45179.0769444444</v>
      </c>
      <c r="AT177" s="21">
        <v>0</v>
      </c>
      <c r="AU177" s="21">
        <v>0</v>
      </c>
      <c r="AV177" s="25">
        <v>250.337529600922</v>
      </c>
      <c r="AW177" s="25">
        <v>230.12546061944</v>
      </c>
      <c r="AX177" s="25">
        <v>252.212870903279</v>
      </c>
      <c r="AY177" s="25">
        <v>263.150637313519</v>
      </c>
      <c r="AZ177" s="21">
        <v>0</v>
      </c>
      <c r="BA177" s="21">
        <v>0</v>
      </c>
      <c r="BB177" s="21"/>
      <c r="BC177" s="21">
        <v>0</v>
      </c>
      <c r="BD177" s="21">
        <v>0</v>
      </c>
      <c r="BE177" s="29">
        <v>45179.0639930556</v>
      </c>
      <c r="BF177" s="30">
        <v>0.390306531887072</v>
      </c>
      <c r="BG177" s="30">
        <v>0.00120270766496998</v>
      </c>
      <c r="BH177" s="30">
        <v>0.0275360041705413</v>
      </c>
      <c r="BI177" s="30">
        <v>0.0208806161134402</v>
      </c>
      <c r="BJ177" s="30">
        <v>0.0759659367055126</v>
      </c>
      <c r="BK177" s="30">
        <v>0.00739720305644206</v>
      </c>
      <c r="BL177" s="30">
        <v>0.0541996003069363</v>
      </c>
      <c r="BM177" s="30">
        <v>0.116567352035813</v>
      </c>
      <c r="BN177" s="30">
        <v>0.00358540422063833</v>
      </c>
      <c r="BO177" s="21">
        <v>0</v>
      </c>
      <c r="BP177" s="21">
        <v>0</v>
      </c>
      <c r="BQ177" s="25">
        <v>0.424393597357309</v>
      </c>
      <c r="BR177" s="25">
        <v>0.461160992699697</v>
      </c>
      <c r="BS177" s="32">
        <v>135.927380367806</v>
      </c>
      <c r="BT177" s="25">
        <v>1.07443680639368</v>
      </c>
      <c r="BU177" s="25">
        <v>5.69649927294804</v>
      </c>
      <c r="BV177" s="25">
        <v>0.975124384550089</v>
      </c>
      <c r="BW177" s="21">
        <v>0</v>
      </c>
      <c r="BX177" s="25">
        <v>914.188811377738</v>
      </c>
      <c r="BY177" s="25">
        <v>908.119376696873</v>
      </c>
      <c r="BZ177" s="25">
        <v>451.014187983568</v>
      </c>
      <c r="CA177" s="21">
        <v>0</v>
      </c>
      <c r="CB177" s="21">
        <v>0</v>
      </c>
      <c r="CC177" s="21">
        <v>0</v>
      </c>
      <c r="CD177" s="26">
        <v>45179.0306597222</v>
      </c>
      <c r="CE177" s="21"/>
      <c r="CF177" s="21"/>
      <c r="CG177" s="21"/>
      <c r="CH177" s="21"/>
      <c r="CI177" s="32">
        <v>335.436841477669</v>
      </c>
      <c r="CJ177" s="25">
        <v>0</v>
      </c>
      <c r="CK177" s="32">
        <v>4.9131</v>
      </c>
      <c r="CL177" s="32">
        <v>56.1798963291125</v>
      </c>
    </row>
    <row r="178" spans="1:90">
      <c r="A178" s="16">
        <v>177</v>
      </c>
      <c r="B178" s="17">
        <v>45179</v>
      </c>
      <c r="C178" s="18">
        <v>43916</v>
      </c>
      <c r="D178" s="19" t="s">
        <v>243</v>
      </c>
      <c r="E178" s="20" t="s">
        <v>247</v>
      </c>
      <c r="F178" s="21"/>
      <c r="G178" s="21"/>
      <c r="H178" s="19" t="s">
        <v>92</v>
      </c>
      <c r="I178" s="19" t="s">
        <v>214</v>
      </c>
      <c r="J178" s="25">
        <v>0</v>
      </c>
      <c r="K178" s="25">
        <v>0.012856981309405</v>
      </c>
      <c r="L178" s="25">
        <v>0.00338113225955498</v>
      </c>
      <c r="M178" s="25">
        <v>2.06958472259547</v>
      </c>
      <c r="N178" s="21">
        <v>0</v>
      </c>
      <c r="O178" s="21">
        <v>0</v>
      </c>
      <c r="P178" s="25">
        <v>0</v>
      </c>
      <c r="Q178" s="21">
        <v>0</v>
      </c>
      <c r="R178" s="21">
        <v>0</v>
      </c>
      <c r="S178" s="25">
        <v>1.93053966533066</v>
      </c>
      <c r="T178" s="25">
        <v>1.97843608379263</v>
      </c>
      <c r="U178" s="25">
        <v>0</v>
      </c>
      <c r="V178" s="25">
        <v>5.81747638240168</v>
      </c>
      <c r="W178" s="21">
        <v>0</v>
      </c>
      <c r="X178" s="25">
        <v>9.26551018404945</v>
      </c>
      <c r="Y178" s="25">
        <v>5.39706623314591</v>
      </c>
      <c r="Z178" s="25">
        <f>SUM(Table1[[#This Row],[DRI1_QTY (MT) (Lumps)]],Table1[[#This Row],[DRI2_QTY
(MT) (Fines)]])</f>
        <v>14.6625764171954</v>
      </c>
      <c r="AA178" s="25">
        <f>Table1[[#This Row],[TOT_DRI_QTY]]-Table1[[#This Row],[Sum of dir 1 + dri 2]]</f>
        <v>-1.44638265793136</v>
      </c>
      <c r="AB178" s="25">
        <v>13.216193759264</v>
      </c>
      <c r="AC178" s="25">
        <v>46.5383795393897</v>
      </c>
      <c r="AD178" s="25">
        <v>69.2563168088793</v>
      </c>
      <c r="AE178" s="25">
        <v>9.87605341134683</v>
      </c>
      <c r="AF178" s="25">
        <v>2.07012995345766</v>
      </c>
      <c r="AG178" s="25">
        <v>0.973824214878493</v>
      </c>
      <c r="AH178" s="25">
        <v>3.89012401783627</v>
      </c>
      <c r="AI178" s="25">
        <v>1720.17088193519</v>
      </c>
      <c r="AJ178" s="21">
        <v>0</v>
      </c>
      <c r="AK178" s="25">
        <v>647.056084897934</v>
      </c>
      <c r="AL178" s="25">
        <v>9283.18806159832</v>
      </c>
      <c r="AM178" s="25">
        <v>133.859969798346</v>
      </c>
      <c r="AN178" s="25">
        <v>-0.982906432574685</v>
      </c>
      <c r="AO178" s="25">
        <v>35.7153913733823</v>
      </c>
      <c r="AP178" s="25">
        <v>28.7039716291343</v>
      </c>
      <c r="AQ178" s="25">
        <v>67.6272675689317</v>
      </c>
      <c r="AR178" s="26">
        <v>45179.0963425926</v>
      </c>
      <c r="AS178" s="26">
        <v>45179.1209259259</v>
      </c>
      <c r="AT178" s="21">
        <v>0</v>
      </c>
      <c r="AU178" s="21">
        <v>0</v>
      </c>
      <c r="AV178" s="25">
        <v>258.608043501652</v>
      </c>
      <c r="AW178" s="25">
        <v>232.8601532972</v>
      </c>
      <c r="AX178" s="25">
        <v>268.738736351059</v>
      </c>
      <c r="AY178" s="25">
        <v>293.415972791342</v>
      </c>
      <c r="AZ178" s="21">
        <v>0</v>
      </c>
      <c r="BA178" s="21">
        <v>0</v>
      </c>
      <c r="BB178" s="21"/>
      <c r="BC178" s="21">
        <v>0</v>
      </c>
      <c r="BD178" s="21">
        <v>0</v>
      </c>
      <c r="BE178" s="29">
        <v>45179.1183680556</v>
      </c>
      <c r="BF178" s="30">
        <v>0.365332273162975</v>
      </c>
      <c r="BG178" s="30">
        <v>0.00258078687838587</v>
      </c>
      <c r="BH178" s="30">
        <v>0.0251997093873244</v>
      </c>
      <c r="BI178" s="30">
        <v>0.0242253379033864</v>
      </c>
      <c r="BJ178" s="30">
        <v>0.0682599656631585</v>
      </c>
      <c r="BK178" s="30">
        <v>0.00679076205486166</v>
      </c>
      <c r="BL178" s="30">
        <v>0.0569908934750477</v>
      </c>
      <c r="BM178" s="30">
        <v>0.0444889630756882</v>
      </c>
      <c r="BN178" s="30">
        <v>0.00358501297592954</v>
      </c>
      <c r="BO178" s="21">
        <v>0</v>
      </c>
      <c r="BP178" s="21">
        <v>0</v>
      </c>
      <c r="BQ178" s="25">
        <v>0.323977539988051</v>
      </c>
      <c r="BR178" s="25">
        <v>0.334636089410159</v>
      </c>
      <c r="BS178" s="32">
        <v>174.993651527993</v>
      </c>
      <c r="BT178" s="25">
        <v>1</v>
      </c>
      <c r="BU178" s="25">
        <v>5.91745074072268</v>
      </c>
      <c r="BV178" s="25">
        <v>1.39147475092117</v>
      </c>
      <c r="BW178" s="21">
        <v>0</v>
      </c>
      <c r="BX178" s="25">
        <v>839.282833269277</v>
      </c>
      <c r="BY178" s="25">
        <v>663.980288168236</v>
      </c>
      <c r="BZ178" s="25">
        <v>619.700772936359</v>
      </c>
      <c r="CA178" s="21">
        <v>0</v>
      </c>
      <c r="CB178" s="21">
        <v>0</v>
      </c>
      <c r="CC178" s="21">
        <v>0</v>
      </c>
      <c r="CD178" s="26">
        <v>45179.0769444444</v>
      </c>
      <c r="CE178" s="21"/>
      <c r="CF178" s="21"/>
      <c r="CG178" s="21"/>
      <c r="CH178" s="21"/>
      <c r="CI178" s="32">
        <v>237.549982958331</v>
      </c>
      <c r="CJ178" s="25">
        <v>0</v>
      </c>
      <c r="CK178" s="32">
        <v>4.9131</v>
      </c>
      <c r="CL178" s="32">
        <v>57.5899900354288</v>
      </c>
    </row>
    <row r="179" spans="1:90">
      <c r="A179" s="16">
        <v>178</v>
      </c>
      <c r="B179" s="17">
        <v>45179</v>
      </c>
      <c r="C179" s="18">
        <v>44931.3641584674</v>
      </c>
      <c r="D179" s="19" t="s">
        <v>248</v>
      </c>
      <c r="E179" s="20" t="s">
        <v>249</v>
      </c>
      <c r="F179" s="21"/>
      <c r="G179" s="21"/>
      <c r="H179" s="19" t="s">
        <v>92</v>
      </c>
      <c r="I179" s="19" t="s">
        <v>214</v>
      </c>
      <c r="J179" s="25">
        <v>0</v>
      </c>
      <c r="K179" s="25">
        <v>0.0210385830308533</v>
      </c>
      <c r="L179" s="25">
        <v>0.009677365672908</v>
      </c>
      <c r="M179" s="25">
        <v>1.89136514149042</v>
      </c>
      <c r="N179" s="21">
        <v>0</v>
      </c>
      <c r="O179" s="21">
        <v>0</v>
      </c>
      <c r="P179" s="25">
        <v>0</v>
      </c>
      <c r="Q179" s="21">
        <v>0</v>
      </c>
      <c r="R179" s="21">
        <v>0</v>
      </c>
      <c r="S179" s="25">
        <v>2.09676939714595</v>
      </c>
      <c r="T179" s="25">
        <v>1.99817890299937</v>
      </c>
      <c r="U179" s="25">
        <v>0</v>
      </c>
      <c r="V179" s="25">
        <v>6.35388210737013</v>
      </c>
      <c r="W179" s="21">
        <v>0</v>
      </c>
      <c r="X179" s="25">
        <v>13.3536666255432</v>
      </c>
      <c r="Y179" s="25">
        <v>5.51198793967535</v>
      </c>
      <c r="Z179" s="25">
        <f>SUM(Table1[[#This Row],[DRI1_QTY (MT) (Lumps)]],Table1[[#This Row],[DRI2_QTY
(MT) (Fines)]])</f>
        <v>18.8656545652185</v>
      </c>
      <c r="AA179" s="25">
        <f>Table1[[#This Row],[TOT_DRI_QTY]]-Table1[[#This Row],[Sum of dir 1 + dri 2]]</f>
        <v>1.76036273826305</v>
      </c>
      <c r="AB179" s="25">
        <v>20.6260173034816</v>
      </c>
      <c r="AC179" s="25">
        <v>41.127188204083</v>
      </c>
      <c r="AD179" s="25">
        <v>64.147585918482</v>
      </c>
      <c r="AE179" s="25">
        <v>10.5285013899934</v>
      </c>
      <c r="AF179" s="25">
        <v>2.26902726160098</v>
      </c>
      <c r="AG179" s="25">
        <v>1.0364488570231</v>
      </c>
      <c r="AH179" s="25">
        <v>4.4852095338817</v>
      </c>
      <c r="AI179" s="25">
        <v>1738.52058771846</v>
      </c>
      <c r="AJ179" s="21">
        <v>0</v>
      </c>
      <c r="AK179" s="25">
        <v>486.747623719002</v>
      </c>
      <c r="AL179" s="25">
        <v>14373.4052992194</v>
      </c>
      <c r="AM179" s="25">
        <v>219.676373113305</v>
      </c>
      <c r="AN179" s="25">
        <v>-0.944596161150043</v>
      </c>
      <c r="AO179" s="25">
        <v>31.8273249171515</v>
      </c>
      <c r="AP179" s="25">
        <v>17.9531249740598</v>
      </c>
      <c r="AQ179" s="25">
        <v>56.5935842485715</v>
      </c>
      <c r="AR179" s="26">
        <v>45179.135</v>
      </c>
      <c r="AS179" s="26">
        <v>45179.1587615741</v>
      </c>
      <c r="AT179" s="21">
        <v>0</v>
      </c>
      <c r="AU179" s="21">
        <v>0</v>
      </c>
      <c r="AV179" s="25">
        <v>248.719570899473</v>
      </c>
      <c r="AW179" s="25">
        <v>257.85195002811</v>
      </c>
      <c r="AX179" s="25">
        <v>238.269932798647</v>
      </c>
      <c r="AY179" s="25">
        <v>296.444640730062</v>
      </c>
      <c r="AZ179" s="21">
        <v>0</v>
      </c>
      <c r="BA179" s="21">
        <v>0</v>
      </c>
      <c r="BB179" s="21"/>
      <c r="BC179" s="21">
        <v>0</v>
      </c>
      <c r="BD179" s="21">
        <v>0</v>
      </c>
      <c r="BE179" s="29">
        <v>45179.1555092593</v>
      </c>
      <c r="BF179" s="30">
        <v>0.184962045973712</v>
      </c>
      <c r="BG179" s="30">
        <v>0.00160161857979209</v>
      </c>
      <c r="BH179" s="30">
        <v>0.0218717274557214</v>
      </c>
      <c r="BI179" s="30">
        <v>0.0118336680425142</v>
      </c>
      <c r="BJ179" s="30">
        <v>0.0676498803919215</v>
      </c>
      <c r="BK179" s="30">
        <v>0.00526250355908444</v>
      </c>
      <c r="BL179" s="30">
        <v>0.035361777934705</v>
      </c>
      <c r="BM179" s="30">
        <v>0.029609320300946</v>
      </c>
      <c r="BN179" s="30">
        <v>0.00334107458304537</v>
      </c>
      <c r="BO179" s="21">
        <v>0</v>
      </c>
      <c r="BP179" s="21">
        <v>0</v>
      </c>
      <c r="BQ179" s="25">
        <v>0.203815490789461</v>
      </c>
      <c r="BR179" s="25">
        <v>0.211722917669311</v>
      </c>
      <c r="BS179" s="32">
        <v>156.493190072197</v>
      </c>
      <c r="BT179" s="25">
        <v>1.04277934038091</v>
      </c>
      <c r="BU179" s="25">
        <v>5.63406433504071</v>
      </c>
      <c r="BV179" s="25">
        <v>2.19478566619992</v>
      </c>
      <c r="BW179" s="21">
        <v>0</v>
      </c>
      <c r="BX179" s="25">
        <v>760.83326187513</v>
      </c>
      <c r="BY179" s="25">
        <v>849.135100699231</v>
      </c>
      <c r="BZ179" s="25">
        <v>387.052139613206</v>
      </c>
      <c r="CA179" s="21">
        <v>0</v>
      </c>
      <c r="CB179" s="21">
        <v>0</v>
      </c>
      <c r="CC179" s="21">
        <v>0</v>
      </c>
      <c r="CD179" s="26">
        <v>45179.1209259259</v>
      </c>
      <c r="CE179" s="21"/>
      <c r="CF179" s="21"/>
      <c r="CG179" s="21"/>
      <c r="CH179" s="21"/>
      <c r="CI179" s="32">
        <v>173.071221578702</v>
      </c>
      <c r="CJ179" s="25">
        <v>0</v>
      </c>
      <c r="CK179" s="32">
        <v>4.55852603349253</v>
      </c>
      <c r="CL179" s="32">
        <v>56.8551986833801</v>
      </c>
    </row>
    <row r="180" spans="1:90">
      <c r="A180" s="16">
        <v>179</v>
      </c>
      <c r="B180" s="17">
        <v>45179</v>
      </c>
      <c r="C180" s="18">
        <v>46021</v>
      </c>
      <c r="D180" s="19" t="s">
        <v>248</v>
      </c>
      <c r="E180" s="20" t="s">
        <v>250</v>
      </c>
      <c r="F180" s="21"/>
      <c r="G180" s="21"/>
      <c r="H180" s="19" t="s">
        <v>92</v>
      </c>
      <c r="I180" s="19" t="s">
        <v>214</v>
      </c>
      <c r="J180" s="25">
        <v>0</v>
      </c>
      <c r="K180" s="25">
        <v>-0.0106917633517796</v>
      </c>
      <c r="L180" s="25">
        <v>0.0588117636203512</v>
      </c>
      <c r="M180" s="25">
        <v>2.02649177590951</v>
      </c>
      <c r="N180" s="21">
        <v>0</v>
      </c>
      <c r="O180" s="21">
        <v>0</v>
      </c>
      <c r="P180" s="25">
        <v>0</v>
      </c>
      <c r="Q180" s="21">
        <v>0</v>
      </c>
      <c r="R180" s="21">
        <v>0</v>
      </c>
      <c r="S180" s="25">
        <v>1.90994705151179</v>
      </c>
      <c r="T180" s="25">
        <v>1.62529754712062</v>
      </c>
      <c r="U180" s="25">
        <v>0</v>
      </c>
      <c r="V180" s="25">
        <v>6.02780375251617</v>
      </c>
      <c r="W180" s="21">
        <v>0</v>
      </c>
      <c r="X180" s="25">
        <v>11.7332294276941</v>
      </c>
      <c r="Y180" s="25">
        <v>5.28079183329623</v>
      </c>
      <c r="Z180" s="25">
        <f>SUM(Table1[[#This Row],[DRI1_QTY (MT) (Lumps)]],Table1[[#This Row],[DRI2_QTY
(MT) (Fines)]])</f>
        <v>17.0140212609903</v>
      </c>
      <c r="AA180" s="25">
        <f>Table1[[#This Row],[TOT_DRI_QTY]]-Table1[[#This Row],[Sum of dir 1 + dri 2]]</f>
        <v>0.0802532479064695</v>
      </c>
      <c r="AB180" s="25">
        <v>17.0942745088968</v>
      </c>
      <c r="AC180" s="25">
        <v>41.5482662236662</v>
      </c>
      <c r="AD180" s="25">
        <v>63.6624918466617</v>
      </c>
      <c r="AE180" s="25">
        <v>8.86282400591413</v>
      </c>
      <c r="AF180" s="25">
        <v>2.48730626496953</v>
      </c>
      <c r="AG180" s="25">
        <v>2.30160705585761</v>
      </c>
      <c r="AH180" s="25">
        <v>4.38844117836015</v>
      </c>
      <c r="AI180" s="25">
        <v>1568.57558995306</v>
      </c>
      <c r="AJ180" s="21">
        <v>0</v>
      </c>
      <c r="AK180" s="25">
        <v>530.145330564308</v>
      </c>
      <c r="AL180" s="25">
        <v>10066.8357921114</v>
      </c>
      <c r="AM180" s="25">
        <v>165.033117560693</v>
      </c>
      <c r="AN180" s="25">
        <v>-1</v>
      </c>
      <c r="AO180" s="25">
        <v>38.058497291601</v>
      </c>
      <c r="AP180" s="25">
        <v>9.1867374288935</v>
      </c>
      <c r="AQ180" s="25">
        <v>54.8535241726627</v>
      </c>
      <c r="AR180" s="26">
        <v>45179.1648726852</v>
      </c>
      <c r="AS180" s="26">
        <v>45179.1950347222</v>
      </c>
      <c r="AT180" s="21">
        <v>0</v>
      </c>
      <c r="AU180" s="21">
        <v>0</v>
      </c>
      <c r="AV180" s="25">
        <v>261.926241630785</v>
      </c>
      <c r="AW180" s="25">
        <v>245.975588118563</v>
      </c>
      <c r="AX180" s="25">
        <v>239.007036173091</v>
      </c>
      <c r="AY180" s="25">
        <v>232.771546835958</v>
      </c>
      <c r="AZ180" s="21">
        <v>0</v>
      </c>
      <c r="BA180" s="21">
        <v>0</v>
      </c>
      <c r="BB180" s="21"/>
      <c r="BC180" s="21">
        <v>0</v>
      </c>
      <c r="BD180" s="21">
        <v>0</v>
      </c>
      <c r="BE180" s="29">
        <v>45179.1927546296</v>
      </c>
      <c r="BF180" s="30">
        <v>0.0527061318197392</v>
      </c>
      <c r="BG180" s="30">
        <v>0.00310440043085168</v>
      </c>
      <c r="BH180" s="30">
        <v>0.0220183043702796</v>
      </c>
      <c r="BI180" s="30">
        <v>0.0160774731002727</v>
      </c>
      <c r="BJ180" s="30">
        <v>0.0568884846994818</v>
      </c>
      <c r="BK180" s="30">
        <v>0.00591243802831924</v>
      </c>
      <c r="BL180" s="30">
        <v>0.0365700700367394</v>
      </c>
      <c r="BM180" s="30">
        <v>0.0182744610615091</v>
      </c>
      <c r="BN180" s="30">
        <v>0.0033589153054051</v>
      </c>
      <c r="BO180" s="21">
        <v>0</v>
      </c>
      <c r="BP180" s="21">
        <v>0</v>
      </c>
      <c r="BQ180" s="25">
        <v>0.217494839840397</v>
      </c>
      <c r="BR180" s="25">
        <v>0.0489523776510627</v>
      </c>
      <c r="BS180" s="32">
        <v>189.373258465674</v>
      </c>
      <c r="BT180" s="25">
        <v>1</v>
      </c>
      <c r="BU180" s="25">
        <v>5.39295428736638</v>
      </c>
      <c r="BV180" s="25">
        <v>2.18043697441313</v>
      </c>
      <c r="BW180" s="21">
        <v>0</v>
      </c>
      <c r="BX180" s="25">
        <v>790.398371350646</v>
      </c>
      <c r="BY180" s="25">
        <v>800.434068993407</v>
      </c>
      <c r="BZ180" s="25">
        <v>690.852780422373</v>
      </c>
      <c r="CA180" s="21">
        <v>0</v>
      </c>
      <c r="CB180" s="21">
        <v>0</v>
      </c>
      <c r="CC180" s="21">
        <v>0</v>
      </c>
      <c r="CD180" s="26">
        <v>45179.1587615741</v>
      </c>
      <c r="CE180" s="21"/>
      <c r="CF180" s="21"/>
      <c r="CG180" s="21"/>
      <c r="CH180" s="21"/>
      <c r="CI180" s="32">
        <v>146.702808369499</v>
      </c>
      <c r="CJ180" s="25">
        <v>0</v>
      </c>
      <c r="CK180" s="32">
        <v>4.54162298633423</v>
      </c>
      <c r="CL180" s="32">
        <v>60.912647214725</v>
      </c>
    </row>
    <row r="181" spans="1:90">
      <c r="A181" s="16">
        <v>180</v>
      </c>
      <c r="B181" s="17">
        <v>45179</v>
      </c>
      <c r="C181" s="18">
        <v>43916</v>
      </c>
      <c r="D181" s="19" t="s">
        <v>248</v>
      </c>
      <c r="E181" s="20" t="s">
        <v>251</v>
      </c>
      <c r="F181" s="21"/>
      <c r="G181" s="21"/>
      <c r="H181" s="19" t="s">
        <v>92</v>
      </c>
      <c r="I181" s="19" t="s">
        <v>214</v>
      </c>
      <c r="J181" s="25">
        <v>0</v>
      </c>
      <c r="K181" s="25">
        <v>0.0928455910047882</v>
      </c>
      <c r="L181" s="25">
        <v>0.0559939713546715</v>
      </c>
      <c r="M181" s="25">
        <v>2.06949688496678</v>
      </c>
      <c r="N181" s="21">
        <v>0</v>
      </c>
      <c r="O181" s="21">
        <v>0</v>
      </c>
      <c r="P181" s="25">
        <v>0</v>
      </c>
      <c r="Q181" s="21">
        <v>0</v>
      </c>
      <c r="R181" s="21">
        <v>0</v>
      </c>
      <c r="S181" s="25">
        <v>1.9467967824942</v>
      </c>
      <c r="T181" s="25">
        <v>2.03839963520793</v>
      </c>
      <c r="U181" s="25">
        <v>0</v>
      </c>
      <c r="V181" s="25">
        <v>5.72424809378422</v>
      </c>
      <c r="W181" s="21">
        <v>0</v>
      </c>
      <c r="X181" s="25">
        <v>10.8426481462958</v>
      </c>
      <c r="Y181" s="25">
        <v>4.77883582884794</v>
      </c>
      <c r="Z181" s="25">
        <f>SUM(Table1[[#This Row],[DRI1_QTY (MT) (Lumps)]],Table1[[#This Row],[DRI2_QTY
(MT) (Fines)]])</f>
        <v>15.6214839751437</v>
      </c>
      <c r="AA181" s="25">
        <f>Table1[[#This Row],[TOT_DRI_QTY]]-Table1[[#This Row],[Sum of dir 1 + dri 2]]</f>
        <v>0.634317423993661</v>
      </c>
      <c r="AB181" s="25">
        <v>16.2558013991374</v>
      </c>
      <c r="AC181" s="25">
        <v>41.3101670516137</v>
      </c>
      <c r="AD181" s="25">
        <v>59.623929613161</v>
      </c>
      <c r="AE181" s="25">
        <v>10.3388899592412</v>
      </c>
      <c r="AF181" s="25">
        <v>2.34175938518157</v>
      </c>
      <c r="AG181" s="25">
        <v>0.937265093763015</v>
      </c>
      <c r="AH181" s="25">
        <v>4.27757712915597</v>
      </c>
      <c r="AI181" s="25">
        <v>1551.58945506883</v>
      </c>
      <c r="AJ181" s="21">
        <v>0</v>
      </c>
      <c r="AK181" s="25">
        <v>533.641089515595</v>
      </c>
      <c r="AL181" s="25">
        <v>11530.4645074509</v>
      </c>
      <c r="AM181" s="25">
        <v>185.013238495701</v>
      </c>
      <c r="AN181" s="25">
        <v>-0.975201993733782</v>
      </c>
      <c r="AO181" s="25">
        <v>55.1110606712739</v>
      </c>
      <c r="AP181" s="25">
        <v>9.4231581779513</v>
      </c>
      <c r="AQ181" s="25">
        <v>58.9449700543772</v>
      </c>
      <c r="AR181" s="26">
        <v>45179.2017939815</v>
      </c>
      <c r="AS181" s="26">
        <v>45179.240162037</v>
      </c>
      <c r="AT181" s="21">
        <v>0</v>
      </c>
      <c r="AU181" s="21">
        <v>0</v>
      </c>
      <c r="AV181" s="25">
        <v>253.649470073978</v>
      </c>
      <c r="AW181" s="25">
        <v>225.808114170007</v>
      </c>
      <c r="AX181" s="25">
        <v>257.397277955103</v>
      </c>
      <c r="AY181" s="25">
        <v>259.902745442462</v>
      </c>
      <c r="AZ181" s="21">
        <v>0</v>
      </c>
      <c r="BA181" s="21">
        <v>0</v>
      </c>
      <c r="BB181" s="21"/>
      <c r="BC181" s="21">
        <v>0</v>
      </c>
      <c r="BD181" s="21">
        <v>0</v>
      </c>
      <c r="BE181" s="29">
        <v>45179.2246180556</v>
      </c>
      <c r="BF181" s="30">
        <v>0.145116904813235</v>
      </c>
      <c r="BG181" s="30">
        <v>0.00126955631677321</v>
      </c>
      <c r="BH181" s="30">
        <v>0.0300231908454929</v>
      </c>
      <c r="BI181" s="30">
        <v>0.0156485452807748</v>
      </c>
      <c r="BJ181" s="30">
        <v>0.0626671377601455</v>
      </c>
      <c r="BK181" s="30">
        <v>0.00505301552462418</v>
      </c>
      <c r="BL181" s="30">
        <v>0.0515387734069498</v>
      </c>
      <c r="BM181" s="30">
        <v>0.0148955975765481</v>
      </c>
      <c r="BN181" s="30">
        <v>0.00321326339163045</v>
      </c>
      <c r="BO181" s="21">
        <v>0</v>
      </c>
      <c r="BP181" s="21">
        <v>0</v>
      </c>
      <c r="BQ181" s="25">
        <v>0.154414893599351</v>
      </c>
      <c r="BR181" s="25">
        <v>0.147148657421956</v>
      </c>
      <c r="BS181" s="32">
        <v>190.760819790173</v>
      </c>
      <c r="BT181" s="25">
        <v>1.09348299690274</v>
      </c>
      <c r="BU181" s="25">
        <v>7.49566010525601</v>
      </c>
      <c r="BV181" s="25">
        <v>1.89319413670054</v>
      </c>
      <c r="BW181" s="21">
        <v>0</v>
      </c>
      <c r="BX181" s="25">
        <v>844.986769173164</v>
      </c>
      <c r="BY181" s="25">
        <v>761.770751703051</v>
      </c>
      <c r="BZ181" s="25">
        <v>605.333545579627</v>
      </c>
      <c r="CA181" s="21">
        <v>0</v>
      </c>
      <c r="CB181" s="21">
        <v>0</v>
      </c>
      <c r="CC181" s="21">
        <v>0</v>
      </c>
      <c r="CD181" s="26">
        <v>45179.1950347222</v>
      </c>
      <c r="CE181" s="21"/>
      <c r="CF181" s="21"/>
      <c r="CG181" s="21"/>
      <c r="CH181" s="21"/>
      <c r="CI181" s="32">
        <v>277.81102283803</v>
      </c>
      <c r="CJ181" s="25">
        <v>0</v>
      </c>
      <c r="CK181" s="32">
        <v>4.72654126864953</v>
      </c>
      <c r="CL181" s="32">
        <v>55.4956309289847</v>
      </c>
    </row>
    <row r="182" spans="1:90">
      <c r="A182" s="16">
        <v>181</v>
      </c>
      <c r="B182" s="17">
        <v>45179</v>
      </c>
      <c r="C182" s="18">
        <v>43916</v>
      </c>
      <c r="D182" s="19" t="s">
        <v>162</v>
      </c>
      <c r="E182" s="20" t="s">
        <v>252</v>
      </c>
      <c r="F182" s="21"/>
      <c r="G182" s="21"/>
      <c r="H182" s="19" t="s">
        <v>99</v>
      </c>
      <c r="I182" s="19" t="s">
        <v>93</v>
      </c>
      <c r="J182" s="25">
        <v>0</v>
      </c>
      <c r="K182" s="25">
        <v>0</v>
      </c>
      <c r="L182" s="25">
        <v>0.098568708979217</v>
      </c>
      <c r="M182" s="25">
        <v>1.85987584811063</v>
      </c>
      <c r="N182" s="21">
        <v>0</v>
      </c>
      <c r="O182" s="21">
        <v>0</v>
      </c>
      <c r="P182" s="25">
        <v>0</v>
      </c>
      <c r="Q182" s="21">
        <v>0</v>
      </c>
      <c r="R182" s="21">
        <v>0</v>
      </c>
      <c r="S182" s="25">
        <v>2.00971755226963</v>
      </c>
      <c r="T182" s="25">
        <v>1.81580264268708</v>
      </c>
      <c r="U182" s="25">
        <v>0</v>
      </c>
      <c r="V182" s="25">
        <v>6.32034233797659</v>
      </c>
      <c r="W182" s="21">
        <v>0</v>
      </c>
      <c r="X182" s="25">
        <v>13.0609323142281</v>
      </c>
      <c r="Y182" s="25">
        <v>5.46771632696942</v>
      </c>
      <c r="Z182" s="25">
        <f>SUM(Table1[[#This Row],[DRI1_QTY (MT) (Lumps)]],Table1[[#This Row],[DRI2_QTY
(MT) (Fines)]])</f>
        <v>18.5286486411975</v>
      </c>
      <c r="AA182" s="25">
        <f>Table1[[#This Row],[TOT_DRI_QTY]]-Table1[[#This Row],[Sum of dir 1 + dri 2]]</f>
        <v>0.72925000778908</v>
      </c>
      <c r="AB182" s="25">
        <v>19.2578986489866</v>
      </c>
      <c r="AC182" s="25">
        <v>42.248185477147</v>
      </c>
      <c r="AD182" s="25">
        <v>63.857144773793</v>
      </c>
      <c r="AE182" s="25">
        <v>9.83725737066179</v>
      </c>
      <c r="AF182" s="25">
        <v>1.25880063811011</v>
      </c>
      <c r="AG182" s="25">
        <v>1.52866330414628</v>
      </c>
      <c r="AH182" s="25">
        <v>2.15231309893002</v>
      </c>
      <c r="AI182" s="25">
        <v>1696.16326897977</v>
      </c>
      <c r="AJ182" s="21">
        <v>0</v>
      </c>
      <c r="AK182" s="25">
        <v>455.281009971505</v>
      </c>
      <c r="AL182" s="25">
        <v>11619.2216072797</v>
      </c>
      <c r="AM182" s="25">
        <v>180.794555094148</v>
      </c>
      <c r="AN182" s="25">
        <v>-1</v>
      </c>
      <c r="AO182" s="25">
        <v>49.7953681743171</v>
      </c>
      <c r="AP182" s="25">
        <v>11.7499338182423</v>
      </c>
      <c r="AQ182" s="25">
        <v>60.9956291927449</v>
      </c>
      <c r="AR182" s="26">
        <v>45179.2478935185</v>
      </c>
      <c r="AS182" s="26">
        <v>45179.2826041667</v>
      </c>
      <c r="AT182" s="21">
        <v>0</v>
      </c>
      <c r="AU182" s="21">
        <v>0</v>
      </c>
      <c r="AV182" s="25">
        <v>250.27558314535</v>
      </c>
      <c r="AW182" s="25">
        <v>249.555128896837</v>
      </c>
      <c r="AX182" s="25">
        <v>243.027746253093</v>
      </c>
      <c r="AY182" s="25">
        <v>284.013916014439</v>
      </c>
      <c r="AZ182" s="21">
        <v>0</v>
      </c>
      <c r="BA182" s="21">
        <v>0</v>
      </c>
      <c r="BB182" s="21"/>
      <c r="BC182" s="21">
        <v>0</v>
      </c>
      <c r="BD182" s="21">
        <v>0</v>
      </c>
      <c r="BE182" s="29">
        <v>45179.2812615741</v>
      </c>
      <c r="BF182" s="30">
        <v>0.0563890819575156</v>
      </c>
      <c r="BG182" s="30">
        <v>0.00109522231153018</v>
      </c>
      <c r="BH182" s="30">
        <v>0.0161787940669187</v>
      </c>
      <c r="BI182" s="30">
        <v>0.0148772936731282</v>
      </c>
      <c r="BJ182" s="30">
        <v>0.0688961404241182</v>
      </c>
      <c r="BK182" s="30">
        <v>0.00494226545896098</v>
      </c>
      <c r="BL182" s="30">
        <v>0.0495136965935642</v>
      </c>
      <c r="BM182" s="30">
        <v>0.0168288897369537</v>
      </c>
      <c r="BN182" s="30">
        <v>0.00334902001185504</v>
      </c>
      <c r="BO182" s="21">
        <v>0</v>
      </c>
      <c r="BP182" s="21">
        <v>0</v>
      </c>
      <c r="BQ182" s="25">
        <v>0.236698529866285</v>
      </c>
      <c r="BR182" s="25">
        <v>0.0496106481012374</v>
      </c>
      <c r="BS182" s="32">
        <v>90.8971187448822</v>
      </c>
      <c r="BT182" s="25">
        <v>1</v>
      </c>
      <c r="BU182" s="25">
        <v>5.11968923057901</v>
      </c>
      <c r="BV182" s="25">
        <v>0.993927784760301</v>
      </c>
      <c r="BW182" s="21">
        <v>0</v>
      </c>
      <c r="BX182" s="25">
        <v>827.233885643723</v>
      </c>
      <c r="BY182" s="25">
        <v>853.685858191117</v>
      </c>
      <c r="BZ182" s="25">
        <v>532.59642157976</v>
      </c>
      <c r="CA182" s="21">
        <v>0</v>
      </c>
      <c r="CB182" s="21">
        <v>0</v>
      </c>
      <c r="CC182" s="21">
        <v>0</v>
      </c>
      <c r="CD182" s="26">
        <v>45179.240162037</v>
      </c>
      <c r="CE182" s="21"/>
      <c r="CF182" s="21"/>
      <c r="CG182" s="21"/>
      <c r="CH182" s="21"/>
      <c r="CI182" s="32">
        <v>1053.33680550554</v>
      </c>
      <c r="CJ182" s="25">
        <v>0.928626801754603</v>
      </c>
      <c r="CK182" s="32">
        <v>4.73067382864567</v>
      </c>
      <c r="CL182" s="32">
        <v>58.6145028109788</v>
      </c>
    </row>
    <row r="183" spans="1:90">
      <c r="A183" s="16">
        <v>182</v>
      </c>
      <c r="B183" s="17">
        <v>45179</v>
      </c>
      <c r="C183" s="18">
        <v>43916</v>
      </c>
      <c r="D183" s="19" t="s">
        <v>113</v>
      </c>
      <c r="E183" s="20" t="s">
        <v>139</v>
      </c>
      <c r="F183" s="21"/>
      <c r="G183" s="21"/>
      <c r="H183" s="19" t="s">
        <v>99</v>
      </c>
      <c r="I183" s="19" t="s">
        <v>93</v>
      </c>
      <c r="J183" s="25">
        <v>0</v>
      </c>
      <c r="K183" s="25">
        <v>0.0456892634549528</v>
      </c>
      <c r="L183" s="25">
        <v>0.0825891227305893</v>
      </c>
      <c r="M183" s="25">
        <v>2.10052686714488</v>
      </c>
      <c r="N183" s="21">
        <v>0</v>
      </c>
      <c r="O183" s="21">
        <v>0</v>
      </c>
      <c r="P183" s="25">
        <v>0</v>
      </c>
      <c r="Q183" s="21">
        <v>0</v>
      </c>
      <c r="R183" s="21">
        <v>0</v>
      </c>
      <c r="S183" s="25">
        <v>2.05884901084539</v>
      </c>
      <c r="T183" s="25">
        <v>1.87139597258531</v>
      </c>
      <c r="U183" s="25">
        <v>0</v>
      </c>
      <c r="V183" s="25">
        <v>5.68857435193913</v>
      </c>
      <c r="W183" s="21">
        <v>0</v>
      </c>
      <c r="X183" s="25">
        <v>10.6348174133417</v>
      </c>
      <c r="Y183" s="25">
        <v>0.92616200323293</v>
      </c>
      <c r="Z183" s="25">
        <f>SUM(Table1[[#This Row],[DRI1_QTY (MT) (Lumps)]],Table1[[#This Row],[DRI2_QTY
(MT) (Fines)]])</f>
        <v>11.5609794165746</v>
      </c>
      <c r="AA183" s="25">
        <f>Table1[[#This Row],[TOT_DRI_QTY]]-Table1[[#This Row],[Sum of dir 1 + dri 2]]</f>
        <v>1.55836504816527</v>
      </c>
      <c r="AB183" s="25">
        <v>13.1193444647399</v>
      </c>
      <c r="AC183" s="25">
        <v>43.3022637562374</v>
      </c>
      <c r="AD183" s="25">
        <v>64.9421252191773</v>
      </c>
      <c r="AE183" s="25">
        <v>10.6689158414852</v>
      </c>
      <c r="AF183" s="25">
        <v>1.34066891903368</v>
      </c>
      <c r="AG183" s="25">
        <v>2.96377660835992</v>
      </c>
      <c r="AH183" s="25">
        <v>1.44477050481225</v>
      </c>
      <c r="AI183" s="25">
        <v>1697.79752102704</v>
      </c>
      <c r="AJ183" s="21">
        <v>0</v>
      </c>
      <c r="AK183" s="25">
        <v>419.110904963491</v>
      </c>
      <c r="AL183" s="25">
        <v>15959.4967806251</v>
      </c>
      <c r="AM183" s="25">
        <v>222.459586789937</v>
      </c>
      <c r="AN183" s="25">
        <v>-1</v>
      </c>
      <c r="AO183" s="25">
        <v>48.3552955574748</v>
      </c>
      <c r="AP183" s="25">
        <v>260.695886288386</v>
      </c>
      <c r="AQ183" s="25">
        <v>281.332729796581</v>
      </c>
      <c r="AR183" s="26">
        <v>45179.4649652778</v>
      </c>
      <c r="AS183" s="26">
        <v>45179.4985069444</v>
      </c>
      <c r="AT183" s="21">
        <v>0</v>
      </c>
      <c r="AU183" s="21">
        <v>0</v>
      </c>
      <c r="AV183" s="25">
        <v>248.616988700967</v>
      </c>
      <c r="AW183" s="25">
        <v>237.164632056541</v>
      </c>
      <c r="AX183" s="25">
        <v>238.195306070395</v>
      </c>
      <c r="AY183" s="25">
        <v>252.871842833882</v>
      </c>
      <c r="AZ183" s="21">
        <v>0</v>
      </c>
      <c r="BA183" s="21">
        <v>0</v>
      </c>
      <c r="BB183" s="21"/>
      <c r="BC183" s="21">
        <v>0</v>
      </c>
      <c r="BD183" s="21">
        <v>0</v>
      </c>
      <c r="BE183" s="29">
        <v>45179.5275810185</v>
      </c>
      <c r="BF183" s="30">
        <v>0.099018298084097</v>
      </c>
      <c r="BG183" s="30">
        <v>0.00355009729403824</v>
      </c>
      <c r="BH183" s="30">
        <v>0.0149802360060254</v>
      </c>
      <c r="BI183" s="30">
        <v>0.0145455844645957</v>
      </c>
      <c r="BJ183" s="30">
        <v>0.0716824564354858</v>
      </c>
      <c r="BK183" s="30">
        <v>0.00348058567628678</v>
      </c>
      <c r="BL183" s="30">
        <v>0.0191816189805345</v>
      </c>
      <c r="BM183" s="30">
        <v>0.0133564736012778</v>
      </c>
      <c r="BN183" s="30">
        <v>0.00323218997450252</v>
      </c>
      <c r="BO183" s="21">
        <v>0</v>
      </c>
      <c r="BP183" s="21">
        <v>0</v>
      </c>
      <c r="BQ183" s="25">
        <v>0.0515028315703017</v>
      </c>
      <c r="BR183" s="25">
        <v>0.0949370845410102</v>
      </c>
      <c r="BS183" s="32">
        <v>74.1730330479899</v>
      </c>
      <c r="BT183" s="25">
        <v>1.05843918210792</v>
      </c>
      <c r="BU183" s="25">
        <v>6.23879985675374</v>
      </c>
      <c r="BV183" s="25">
        <v>0</v>
      </c>
      <c r="BW183" s="21">
        <v>0</v>
      </c>
      <c r="BX183" s="25">
        <v>1101.09201740008</v>
      </c>
      <c r="BY183" s="25">
        <v>903.986135853863</v>
      </c>
      <c r="BZ183" s="25">
        <v>493.469407192016</v>
      </c>
      <c r="CA183" s="21">
        <v>0</v>
      </c>
      <c r="CB183" s="21">
        <v>0</v>
      </c>
      <c r="CC183" s="21">
        <v>0</v>
      </c>
      <c r="CD183" s="26">
        <v>45179.2826041667</v>
      </c>
      <c r="CE183" s="21"/>
      <c r="CF183" s="21"/>
      <c r="CG183" s="21"/>
      <c r="CH183" s="21"/>
      <c r="CI183" s="32">
        <v>236.590372841232</v>
      </c>
      <c r="CJ183" s="25">
        <v>0</v>
      </c>
      <c r="CK183" s="32">
        <v>4.69722791275491</v>
      </c>
      <c r="CL183" s="32">
        <v>58.0858633339642</v>
      </c>
    </row>
    <row r="184" spans="1:90">
      <c r="A184" s="16">
        <v>183</v>
      </c>
      <c r="B184" s="17">
        <v>45179</v>
      </c>
      <c r="C184" s="18">
        <v>44272.1083420843</v>
      </c>
      <c r="D184" s="19" t="s">
        <v>109</v>
      </c>
      <c r="E184" s="20" t="s">
        <v>253</v>
      </c>
      <c r="F184" s="21"/>
      <c r="G184" s="21"/>
      <c r="H184" s="19" t="s">
        <v>99</v>
      </c>
      <c r="I184" s="19" t="s">
        <v>93</v>
      </c>
      <c r="J184" s="25">
        <v>0</v>
      </c>
      <c r="K184" s="25">
        <v>-0.000946669011986407</v>
      </c>
      <c r="L184" s="25">
        <v>0.165946532421678</v>
      </c>
      <c r="M184" s="25">
        <v>2.00922453405767</v>
      </c>
      <c r="N184" s="21">
        <v>0</v>
      </c>
      <c r="O184" s="21">
        <v>0</v>
      </c>
      <c r="P184" s="25">
        <v>0</v>
      </c>
      <c r="Q184" s="21">
        <v>0</v>
      </c>
      <c r="R184" s="21">
        <v>0</v>
      </c>
      <c r="S184" s="25">
        <v>2.03070408761888</v>
      </c>
      <c r="T184" s="25">
        <v>2.03410059268335</v>
      </c>
      <c r="U184" s="25">
        <v>0</v>
      </c>
      <c r="V184" s="25">
        <v>5.33667999211593</v>
      </c>
      <c r="W184" s="21">
        <v>0</v>
      </c>
      <c r="X184" s="25">
        <v>6.07296686462639</v>
      </c>
      <c r="Y184" s="25">
        <v>4.72087148488191</v>
      </c>
      <c r="Z184" s="25">
        <f>SUM(Table1[[#This Row],[DRI1_QTY (MT) (Lumps)]],Table1[[#This Row],[DRI2_QTY
(MT) (Fines)]])</f>
        <v>10.7938383495083</v>
      </c>
      <c r="AA184" s="25">
        <f>Table1[[#This Row],[TOT_DRI_QTY]]-Table1[[#This Row],[Sum of dir 1 + dri 2]]</f>
        <v>0.246613799187299</v>
      </c>
      <c r="AB184" s="25">
        <v>11.0404521486956</v>
      </c>
      <c r="AC184" s="25">
        <v>41.6167697989496</v>
      </c>
      <c r="AD184" s="25">
        <v>56.4829446422494</v>
      </c>
      <c r="AE184" s="25">
        <v>10.632057220887</v>
      </c>
      <c r="AF184" s="25">
        <v>1.2744916955562</v>
      </c>
      <c r="AG184" s="25">
        <v>1.76577600943885</v>
      </c>
      <c r="AH184" s="25">
        <v>1.79780596363935</v>
      </c>
      <c r="AI184" s="25">
        <v>1621.16022654752</v>
      </c>
      <c r="AJ184" s="21">
        <v>0</v>
      </c>
      <c r="AK184" s="25">
        <v>497.801680785595</v>
      </c>
      <c r="AL184" s="25">
        <v>6286.9608583211</v>
      </c>
      <c r="AM184" s="25">
        <v>106.174756297767</v>
      </c>
      <c r="AN184" s="25">
        <v>-1</v>
      </c>
      <c r="AO184" s="25">
        <v>42.6360967855388</v>
      </c>
      <c r="AP184" s="25">
        <v>57.7096940826655</v>
      </c>
      <c r="AQ184" s="25">
        <v>96.5387044742315</v>
      </c>
      <c r="AR184" s="26">
        <v>45179.5364699074</v>
      </c>
      <c r="AS184" s="26">
        <v>45179.5654282407</v>
      </c>
      <c r="AT184" s="21">
        <v>0</v>
      </c>
      <c r="AU184" s="21">
        <v>0</v>
      </c>
      <c r="AV184" s="25">
        <v>247.061097543751</v>
      </c>
      <c r="AW184" s="25">
        <v>240.169691680009</v>
      </c>
      <c r="AX184" s="25">
        <v>232.850588949303</v>
      </c>
      <c r="AY184" s="25">
        <v>260.10446039488</v>
      </c>
      <c r="AZ184" s="21">
        <v>0</v>
      </c>
      <c r="BA184" s="21">
        <v>0</v>
      </c>
      <c r="BB184" s="21"/>
      <c r="BC184" s="21">
        <v>0</v>
      </c>
      <c r="BD184" s="21">
        <v>0</v>
      </c>
      <c r="BE184" s="29">
        <v>45179.5587384259</v>
      </c>
      <c r="BF184" s="30">
        <v>0.156489606522498</v>
      </c>
      <c r="BG184" s="30">
        <v>0.00351594291644201</v>
      </c>
      <c r="BH184" s="30">
        <v>0.0145443442527002</v>
      </c>
      <c r="BI184" s="30">
        <v>0.0135747209672237</v>
      </c>
      <c r="BJ184" s="30">
        <v>0.0903228529192506</v>
      </c>
      <c r="BK184" s="30">
        <v>0.0052479791115169</v>
      </c>
      <c r="BL184" s="30">
        <v>0.0387122241746191</v>
      </c>
      <c r="BM184" s="30">
        <v>0.0116089233053439</v>
      </c>
      <c r="BN184" s="30">
        <v>0.00331835150231024</v>
      </c>
      <c r="BO184" s="21">
        <v>0</v>
      </c>
      <c r="BP184" s="21">
        <v>0</v>
      </c>
      <c r="BQ184" s="25">
        <v>0.15449249302092</v>
      </c>
      <c r="BR184" s="25">
        <v>0.140820945200269</v>
      </c>
      <c r="BS184" s="32">
        <v>102.089746737912</v>
      </c>
      <c r="BT184" s="25">
        <v>1</v>
      </c>
      <c r="BU184" s="25">
        <v>6.16420276715566</v>
      </c>
      <c r="BV184" s="25">
        <v>0.515664851103212</v>
      </c>
      <c r="BW184" s="21">
        <v>0</v>
      </c>
      <c r="BX184" s="25">
        <v>849.942545351749</v>
      </c>
      <c r="BY184" s="25">
        <v>883.059203516389</v>
      </c>
      <c r="BZ184" s="25">
        <v>683.255319513332</v>
      </c>
      <c r="CA184" s="21">
        <v>0</v>
      </c>
      <c r="CB184" s="21">
        <v>0</v>
      </c>
      <c r="CC184" s="21">
        <v>0</v>
      </c>
      <c r="CD184" s="26">
        <v>45179.4985069444</v>
      </c>
      <c r="CE184" s="21"/>
      <c r="CF184" s="21"/>
      <c r="CG184" s="21"/>
      <c r="CH184" s="21"/>
      <c r="CI184" s="32">
        <v>656.361924330209</v>
      </c>
      <c r="CJ184" s="25">
        <v>0</v>
      </c>
      <c r="CK184" s="32">
        <v>4.56770561069547</v>
      </c>
      <c r="CL184" s="32">
        <v>56.0138189463197</v>
      </c>
    </row>
    <row r="185" spans="1:90">
      <c r="A185" s="16">
        <v>184</v>
      </c>
      <c r="B185" s="17">
        <v>45179</v>
      </c>
      <c r="C185" s="18">
        <v>43916</v>
      </c>
      <c r="D185" s="19" t="s">
        <v>113</v>
      </c>
      <c r="E185" s="20" t="s">
        <v>254</v>
      </c>
      <c r="F185" s="21"/>
      <c r="G185" s="21"/>
      <c r="H185" s="19" t="s">
        <v>99</v>
      </c>
      <c r="I185" s="19" t="s">
        <v>93</v>
      </c>
      <c r="J185" s="25">
        <v>0</v>
      </c>
      <c r="K185" s="25">
        <v>0.0944736721142814</v>
      </c>
      <c r="L185" s="25">
        <v>0.105964237390032</v>
      </c>
      <c r="M185" s="25">
        <v>2.16084148881308</v>
      </c>
      <c r="N185" s="21">
        <v>0</v>
      </c>
      <c r="O185" s="21">
        <v>0</v>
      </c>
      <c r="P185" s="25">
        <v>0</v>
      </c>
      <c r="Q185" s="21">
        <v>0</v>
      </c>
      <c r="R185" s="21">
        <v>0</v>
      </c>
      <c r="S185" s="25">
        <v>1.85860707092521</v>
      </c>
      <c r="T185" s="25">
        <v>2.09598433229674</v>
      </c>
      <c r="U185" s="25">
        <v>0</v>
      </c>
      <c r="V185" s="25">
        <v>5.96923877434399</v>
      </c>
      <c r="W185" s="21">
        <v>0</v>
      </c>
      <c r="X185" s="25">
        <v>12.3723886863556</v>
      </c>
      <c r="Y185" s="25">
        <v>5.10218932270732</v>
      </c>
      <c r="Z185" s="25">
        <f>SUM(Table1[[#This Row],[DRI1_QTY (MT) (Lumps)]],Table1[[#This Row],[DRI2_QTY
(MT) (Fines)]])</f>
        <v>17.4745780090629</v>
      </c>
      <c r="AA185" s="25">
        <f>Table1[[#This Row],[TOT_DRI_QTY]]-Table1[[#This Row],[Sum of dir 1 + dri 2]]</f>
        <v>-0.49331967489152</v>
      </c>
      <c r="AB185" s="25">
        <v>16.9812583341714</v>
      </c>
      <c r="AC185" s="25">
        <v>41.0966986131516</v>
      </c>
      <c r="AD185" s="25">
        <v>60.3300552796541</v>
      </c>
      <c r="AE185" s="25">
        <v>10.2819243713296</v>
      </c>
      <c r="AF185" s="25">
        <v>1.14820238639579</v>
      </c>
      <c r="AG185" s="25">
        <v>2.37034701131602</v>
      </c>
      <c r="AH185" s="25">
        <v>1.52264098704744</v>
      </c>
      <c r="AI185" s="25">
        <v>1717.19908144529</v>
      </c>
      <c r="AJ185" s="21">
        <v>0</v>
      </c>
      <c r="AK185" s="25">
        <v>442.267445142878</v>
      </c>
      <c r="AL185" s="25">
        <v>7683.10270557855</v>
      </c>
      <c r="AM185" s="25">
        <v>128.259894790959</v>
      </c>
      <c r="AN185" s="25">
        <v>-0.984684448768328</v>
      </c>
      <c r="AO185" s="25">
        <v>30.523089475153</v>
      </c>
      <c r="AP185" s="25">
        <v>10.8579142541873</v>
      </c>
      <c r="AQ185" s="25">
        <v>44.9248521434829</v>
      </c>
      <c r="AR185" s="26">
        <v>45179.5728819444</v>
      </c>
      <c r="AS185" s="26">
        <v>45179.5932986111</v>
      </c>
      <c r="AT185" s="21">
        <v>0</v>
      </c>
      <c r="AU185" s="21">
        <v>0</v>
      </c>
      <c r="AV185" s="25">
        <v>231.822669502766</v>
      </c>
      <c r="AW185" s="25">
        <v>241.630909058695</v>
      </c>
      <c r="AX185" s="25">
        <v>246.12474411402</v>
      </c>
      <c r="AY185" s="25">
        <v>281.549977850665</v>
      </c>
      <c r="AZ185" s="21">
        <v>0</v>
      </c>
      <c r="BA185" s="21">
        <v>0</v>
      </c>
      <c r="BB185" s="21"/>
      <c r="BC185" s="21">
        <v>0</v>
      </c>
      <c r="BD185" s="21">
        <v>0</v>
      </c>
      <c r="BE185" s="29">
        <v>45179.5901388889</v>
      </c>
      <c r="BF185" s="30">
        <v>0.203738160559226</v>
      </c>
      <c r="BG185" s="30">
        <v>0.00271844324219238</v>
      </c>
      <c r="BH185" s="30">
        <v>0.016844364423263</v>
      </c>
      <c r="BI185" s="30">
        <v>0.0286702617400118</v>
      </c>
      <c r="BJ185" s="30">
        <v>0.0878372966704356</v>
      </c>
      <c r="BK185" s="30">
        <v>0.0036190766437347</v>
      </c>
      <c r="BL185" s="30">
        <v>0.0250768369380882</v>
      </c>
      <c r="BM185" s="30">
        <v>0.0107058384382143</v>
      </c>
      <c r="BN185" s="30">
        <v>0.0030214300777597</v>
      </c>
      <c r="BO185" s="21">
        <v>0</v>
      </c>
      <c r="BP185" s="21">
        <v>0</v>
      </c>
      <c r="BQ185" s="25">
        <v>0.185585442802719</v>
      </c>
      <c r="BR185" s="25">
        <v>0.195739583151173</v>
      </c>
      <c r="BS185" s="32">
        <v>95.998980349384</v>
      </c>
      <c r="BT185" s="25">
        <v>1.0045222694285</v>
      </c>
      <c r="BU185" s="25">
        <v>0</v>
      </c>
      <c r="BV185" s="25">
        <v>0.456816786539967</v>
      </c>
      <c r="BW185" s="21">
        <v>0</v>
      </c>
      <c r="BX185" s="25">
        <v>724.363451445171</v>
      </c>
      <c r="BY185" s="25">
        <v>697.134946030176</v>
      </c>
      <c r="BZ185" s="25">
        <v>592.318720615739</v>
      </c>
      <c r="CA185" s="21">
        <v>0</v>
      </c>
      <c r="CB185" s="21">
        <v>0</v>
      </c>
      <c r="CC185" s="21">
        <v>0</v>
      </c>
      <c r="CD185" s="26">
        <v>45179.5654282407</v>
      </c>
      <c r="CE185" s="21"/>
      <c r="CF185" s="21"/>
      <c r="CG185" s="21"/>
      <c r="CH185" s="21"/>
      <c r="CI185" s="32">
        <v>246.07376634695</v>
      </c>
      <c r="CJ185" s="25">
        <v>0</v>
      </c>
      <c r="CK185" s="32">
        <v>4.32750526049906</v>
      </c>
      <c r="CL185" s="32">
        <v>58.1919738804097</v>
      </c>
    </row>
    <row r="186" spans="1:90">
      <c r="A186" s="16">
        <v>185</v>
      </c>
      <c r="B186" s="17">
        <v>45179</v>
      </c>
      <c r="C186" s="18">
        <v>46021</v>
      </c>
      <c r="D186" s="19" t="s">
        <v>113</v>
      </c>
      <c r="E186" s="20" t="s">
        <v>255</v>
      </c>
      <c r="F186" s="21"/>
      <c r="G186" s="21"/>
      <c r="H186" s="19" t="s">
        <v>103</v>
      </c>
      <c r="I186" s="19" t="s">
        <v>116</v>
      </c>
      <c r="J186" s="25">
        <v>0</v>
      </c>
      <c r="K186" s="25">
        <v>-0.10387908746711</v>
      </c>
      <c r="L186" s="25">
        <v>0.130743284732184</v>
      </c>
      <c r="M186" s="25">
        <v>1.88855826795566</v>
      </c>
      <c r="N186" s="21">
        <v>0</v>
      </c>
      <c r="O186" s="21">
        <v>0</v>
      </c>
      <c r="P186" s="25">
        <v>0</v>
      </c>
      <c r="Q186" s="21">
        <v>0</v>
      </c>
      <c r="R186" s="21">
        <v>0</v>
      </c>
      <c r="S186" s="25">
        <v>2.01031625152008</v>
      </c>
      <c r="T186" s="25">
        <v>2.03120492369462</v>
      </c>
      <c r="U186" s="25">
        <v>0</v>
      </c>
      <c r="V186" s="25">
        <v>6.01601757686499</v>
      </c>
      <c r="W186" s="21">
        <v>0</v>
      </c>
      <c r="X186" s="25">
        <v>13.7002596179531</v>
      </c>
      <c r="Y186" s="25">
        <v>4.69186131553315</v>
      </c>
      <c r="Z186" s="25">
        <f>SUM(Table1[[#This Row],[DRI1_QTY (MT) (Lumps)]],Table1[[#This Row],[DRI2_QTY
(MT) (Fines)]])</f>
        <v>18.3921209334863</v>
      </c>
      <c r="AA186" s="25">
        <f>Table1[[#This Row],[TOT_DRI_QTY]]-Table1[[#This Row],[Sum of dir 1 + dri 2]]</f>
        <v>-0.32543688555895</v>
      </c>
      <c r="AB186" s="25">
        <v>18.0666840479273</v>
      </c>
      <c r="AC186" s="25">
        <v>42.1349004353026</v>
      </c>
      <c r="AD186" s="25">
        <v>71.4956279929421</v>
      </c>
      <c r="AE186" s="25">
        <v>9.761482599722</v>
      </c>
      <c r="AF186" s="25">
        <v>1.41616244044422</v>
      </c>
      <c r="AG186" s="25">
        <v>1.86461854981792</v>
      </c>
      <c r="AH186" s="25">
        <v>2.13204923556203</v>
      </c>
      <c r="AI186" s="25">
        <v>1724.74846219587</v>
      </c>
      <c r="AJ186" s="21">
        <v>0</v>
      </c>
      <c r="AK186" s="25">
        <v>482.384544780324</v>
      </c>
      <c r="AL186" s="25">
        <v>9728.66254563583</v>
      </c>
      <c r="AM186" s="25">
        <v>159.378185204734</v>
      </c>
      <c r="AN186" s="25">
        <v>-1</v>
      </c>
      <c r="AO186" s="25">
        <v>44.0014473905767</v>
      </c>
      <c r="AP186" s="25">
        <v>12.2451219505338</v>
      </c>
      <c r="AQ186" s="25">
        <v>54.4773494229557</v>
      </c>
      <c r="AR186" s="26">
        <v>45179.6020023148</v>
      </c>
      <c r="AS186" s="26">
        <v>45179.6315509259</v>
      </c>
      <c r="AT186" s="21">
        <v>0</v>
      </c>
      <c r="AU186" s="21">
        <v>0</v>
      </c>
      <c r="AV186" s="25">
        <v>264.611501864701</v>
      </c>
      <c r="AW186" s="25">
        <v>224.007568297978</v>
      </c>
      <c r="AX186" s="25">
        <v>235.964293864912</v>
      </c>
      <c r="AY186" s="25">
        <v>234.408619754387</v>
      </c>
      <c r="AZ186" s="21">
        <v>0</v>
      </c>
      <c r="BA186" s="21">
        <v>0</v>
      </c>
      <c r="BB186" s="21"/>
      <c r="BC186" s="21">
        <v>0</v>
      </c>
      <c r="BD186" s="21">
        <v>0</v>
      </c>
      <c r="BE186" s="29">
        <v>45179.6196759259</v>
      </c>
      <c r="BF186" s="30">
        <v>0.106308660636946</v>
      </c>
      <c r="BG186" s="30">
        <v>0.00209417198521619</v>
      </c>
      <c r="BH186" s="30">
        <v>0.0130501454110775</v>
      </c>
      <c r="BI186" s="30">
        <v>0.0181324935546637</v>
      </c>
      <c r="BJ186" s="30">
        <v>0.088906737655661</v>
      </c>
      <c r="BK186" s="30">
        <v>0.00363131180727705</v>
      </c>
      <c r="BL186" s="30">
        <v>0.0132046462340816</v>
      </c>
      <c r="BM186" s="30">
        <v>0.0112769873358973</v>
      </c>
      <c r="BN186" s="30">
        <v>0.00338560147529305</v>
      </c>
      <c r="BO186" s="21">
        <v>0</v>
      </c>
      <c r="BP186" s="21">
        <v>0</v>
      </c>
      <c r="BQ186" s="25">
        <v>0.112443423894318</v>
      </c>
      <c r="BR186" s="25">
        <v>0.108932602778153</v>
      </c>
      <c r="BS186" s="32">
        <v>121.366735358834</v>
      </c>
      <c r="BT186" s="25">
        <v>1.09462956919429</v>
      </c>
      <c r="BU186" s="25">
        <v>0</v>
      </c>
      <c r="BV186" s="25">
        <v>1.02881304428917</v>
      </c>
      <c r="BW186" s="21">
        <v>0</v>
      </c>
      <c r="BX186" s="25">
        <v>813.494357548283</v>
      </c>
      <c r="BY186" s="25">
        <v>810.582056945023</v>
      </c>
      <c r="BZ186" s="25">
        <v>468.492055464302</v>
      </c>
      <c r="CA186" s="21">
        <v>0</v>
      </c>
      <c r="CB186" s="21">
        <v>0</v>
      </c>
      <c r="CC186" s="21">
        <v>0</v>
      </c>
      <c r="CD186" s="26">
        <v>45179.5932986111</v>
      </c>
      <c r="CE186" s="21"/>
      <c r="CF186" s="21"/>
      <c r="CG186" s="21"/>
      <c r="CH186" s="21"/>
      <c r="CI186" s="32">
        <v>425.218348450288</v>
      </c>
      <c r="CJ186" s="25">
        <v>0</v>
      </c>
      <c r="CK186" s="32">
        <v>4.63220455114483</v>
      </c>
      <c r="CL186" s="32">
        <v>65.0193659889747</v>
      </c>
    </row>
    <row r="187" spans="1:90">
      <c r="A187" s="16">
        <v>186</v>
      </c>
      <c r="B187" s="17">
        <v>45179</v>
      </c>
      <c r="C187" s="18">
        <v>43916</v>
      </c>
      <c r="D187" s="19" t="s">
        <v>256</v>
      </c>
      <c r="E187" s="20" t="s">
        <v>257</v>
      </c>
      <c r="F187" s="21"/>
      <c r="G187" s="21"/>
      <c r="H187" s="19" t="s">
        <v>103</v>
      </c>
      <c r="I187" s="19" t="s">
        <v>116</v>
      </c>
      <c r="J187" s="25">
        <v>0</v>
      </c>
      <c r="K187" s="25">
        <v>0</v>
      </c>
      <c r="L187" s="25">
        <v>0.0223184587758554</v>
      </c>
      <c r="M187" s="25">
        <v>1.98374901671862</v>
      </c>
      <c r="N187" s="21">
        <v>0</v>
      </c>
      <c r="O187" s="21">
        <v>0</v>
      </c>
      <c r="P187" s="25">
        <v>0</v>
      </c>
      <c r="Q187" s="21">
        <v>0</v>
      </c>
      <c r="R187" s="21">
        <v>0</v>
      </c>
      <c r="S187" s="25">
        <v>2.00014476101793</v>
      </c>
      <c r="T187" s="25">
        <v>1.93933464029818</v>
      </c>
      <c r="U187" s="25">
        <v>0</v>
      </c>
      <c r="V187" s="25">
        <v>6.24562676636253</v>
      </c>
      <c r="W187" s="21">
        <v>0</v>
      </c>
      <c r="X187" s="25">
        <v>10.7840948532122</v>
      </c>
      <c r="Y187" s="25">
        <v>5.08721709635063</v>
      </c>
      <c r="Z187" s="25">
        <f>SUM(Table1[[#This Row],[DRI1_QTY (MT) (Lumps)]],Table1[[#This Row],[DRI2_QTY
(MT) (Fines)]])</f>
        <v>15.8713119495628</v>
      </c>
      <c r="AA187" s="25">
        <f>Table1[[#This Row],[TOT_DRI_QTY]]-Table1[[#This Row],[Sum of dir 1 + dri 2]]</f>
        <v>-1.08183278615373</v>
      </c>
      <c r="AB187" s="25">
        <v>14.7894791634091</v>
      </c>
      <c r="AC187" s="25">
        <v>41.2113986197865</v>
      </c>
      <c r="AD187" s="25">
        <v>58.0817152397621</v>
      </c>
      <c r="AE187" s="25">
        <v>9.73239362040104</v>
      </c>
      <c r="AF187" s="25">
        <v>2.02377541209012</v>
      </c>
      <c r="AG187" s="25">
        <v>1.95955884502614</v>
      </c>
      <c r="AH187" s="25">
        <v>2.99165370385208</v>
      </c>
      <c r="AI187" s="25">
        <v>1501.39643836958</v>
      </c>
      <c r="AJ187" s="21">
        <v>0</v>
      </c>
      <c r="AK187" s="25">
        <v>509.337526819685</v>
      </c>
      <c r="AL187" s="25">
        <v>12017.9633885206</v>
      </c>
      <c r="AM187" s="25">
        <v>179.633828811997</v>
      </c>
      <c r="AN187" s="25">
        <v>-0.964482928452641</v>
      </c>
      <c r="AO187" s="25">
        <v>35.6114139117899</v>
      </c>
      <c r="AP187" s="25">
        <v>91.1988680144196</v>
      </c>
      <c r="AQ187" s="25">
        <v>118.580510382644</v>
      </c>
      <c r="AR187" s="26">
        <v>45179.6866898148</v>
      </c>
      <c r="AS187" s="26">
        <v>45179.7115625</v>
      </c>
      <c r="AT187" s="21">
        <v>0</v>
      </c>
      <c r="AU187" s="21">
        <v>0</v>
      </c>
      <c r="AV187" s="25">
        <v>242.306518578212</v>
      </c>
      <c r="AW187" s="25">
        <v>221.247958000623</v>
      </c>
      <c r="AX187" s="25">
        <v>228.721517301518</v>
      </c>
      <c r="AY187" s="25">
        <v>271.412341183861</v>
      </c>
      <c r="AZ187" s="21">
        <v>0</v>
      </c>
      <c r="BA187" s="21">
        <v>0</v>
      </c>
      <c r="BB187" s="21"/>
      <c r="BC187" s="21">
        <v>0</v>
      </c>
      <c r="BD187" s="21">
        <v>0</v>
      </c>
      <c r="BE187" s="29">
        <v>45179.7096180556</v>
      </c>
      <c r="BF187" s="30">
        <v>0.0958472980802777</v>
      </c>
      <c r="BG187" s="30">
        <v>0.00296482481000673</v>
      </c>
      <c r="BH187" s="30">
        <v>0.0147838374236004</v>
      </c>
      <c r="BI187" s="30">
        <v>0.0141864416283677</v>
      </c>
      <c r="BJ187" s="30">
        <v>0.082274643481604</v>
      </c>
      <c r="BK187" s="30">
        <v>0.00541472939471151</v>
      </c>
      <c r="BL187" s="30">
        <v>0.027796340499635</v>
      </c>
      <c r="BM187" s="30">
        <v>0.0132498367351099</v>
      </c>
      <c r="BN187" s="30">
        <v>0.00331218735647151</v>
      </c>
      <c r="BO187" s="21">
        <v>0</v>
      </c>
      <c r="BP187" s="21">
        <v>0</v>
      </c>
      <c r="BQ187" s="25">
        <v>0.0921644517380434</v>
      </c>
      <c r="BR187" s="25">
        <v>0.0979591592627532</v>
      </c>
      <c r="BS187" s="32">
        <v>141.036316263847</v>
      </c>
      <c r="BT187" s="25">
        <v>1</v>
      </c>
      <c r="BU187" s="25">
        <v>6.61848280872274</v>
      </c>
      <c r="BV187" s="25">
        <v>0.979878256006877</v>
      </c>
      <c r="BW187" s="21">
        <v>0</v>
      </c>
      <c r="BX187" s="25">
        <v>946.698392820885</v>
      </c>
      <c r="BY187" s="25">
        <v>725.745336134676</v>
      </c>
      <c r="BZ187" s="25">
        <v>460.235773227386</v>
      </c>
      <c r="CA187" s="21">
        <v>0</v>
      </c>
      <c r="CB187" s="21">
        <v>0</v>
      </c>
      <c r="CC187" s="21">
        <v>0</v>
      </c>
      <c r="CD187" s="26">
        <v>45179.6315509259</v>
      </c>
      <c r="CE187" s="21"/>
      <c r="CF187" s="21"/>
      <c r="CG187" s="21"/>
      <c r="CH187" s="21"/>
      <c r="CI187" s="32">
        <v>187.576903630669</v>
      </c>
      <c r="CJ187" s="25">
        <v>0</v>
      </c>
      <c r="CK187" s="32">
        <v>4.9131</v>
      </c>
      <c r="CL187" s="32">
        <v>55.2207554155467</v>
      </c>
    </row>
    <row r="188" spans="1:90">
      <c r="A188" s="16">
        <v>187</v>
      </c>
      <c r="B188" s="17">
        <v>45179</v>
      </c>
      <c r="C188" s="18">
        <v>46021</v>
      </c>
      <c r="D188" s="19" t="s">
        <v>135</v>
      </c>
      <c r="E188" s="20" t="s">
        <v>258</v>
      </c>
      <c r="F188" s="21"/>
      <c r="G188" s="21"/>
      <c r="H188" s="19" t="s">
        <v>103</v>
      </c>
      <c r="I188" s="19" t="s">
        <v>116</v>
      </c>
      <c r="J188" s="25">
        <v>0</v>
      </c>
      <c r="K188" s="25">
        <v>0</v>
      </c>
      <c r="L188" s="25">
        <v>0.0538037295273995</v>
      </c>
      <c r="M188" s="25">
        <v>2.04032060362596</v>
      </c>
      <c r="N188" s="21">
        <v>0</v>
      </c>
      <c r="O188" s="21">
        <v>0</v>
      </c>
      <c r="P188" s="25">
        <v>0</v>
      </c>
      <c r="Q188" s="21">
        <v>0</v>
      </c>
      <c r="R188" s="21">
        <v>0</v>
      </c>
      <c r="S188" s="25">
        <v>1.96587825114151</v>
      </c>
      <c r="T188" s="25">
        <v>2.11819750385308</v>
      </c>
      <c r="U188" s="25">
        <v>0</v>
      </c>
      <c r="V188" s="25">
        <v>6.1001025763562</v>
      </c>
      <c r="W188" s="21">
        <v>0</v>
      </c>
      <c r="X188" s="25">
        <v>5.45400705606025</v>
      </c>
      <c r="Y188" s="25">
        <v>4.88035497399776</v>
      </c>
      <c r="Z188" s="25">
        <f>SUM(Table1[[#This Row],[DRI1_QTY (MT) (Lumps)]],Table1[[#This Row],[DRI2_QTY
(MT) (Fines)]])</f>
        <v>10.334362030058</v>
      </c>
      <c r="AA188" s="25">
        <f>Table1[[#This Row],[TOT_DRI_QTY]]-Table1[[#This Row],[Sum of dir 1 + dri 2]]</f>
        <v>0.14073525164839</v>
      </c>
      <c r="AB188" s="25">
        <v>10.4750972817064</v>
      </c>
      <c r="AC188" s="25">
        <v>44.0019422363411</v>
      </c>
      <c r="AD188" s="25">
        <v>63.6344756528559</v>
      </c>
      <c r="AE188" s="25">
        <v>10.291824214521</v>
      </c>
      <c r="AF188" s="25">
        <v>2.26957904301948</v>
      </c>
      <c r="AG188" s="25">
        <v>1.50644289574952</v>
      </c>
      <c r="AH188" s="25">
        <v>3.52744890262687</v>
      </c>
      <c r="AI188" s="25">
        <v>1570.71798805237</v>
      </c>
      <c r="AJ188" s="21">
        <v>0</v>
      </c>
      <c r="AK188" s="25">
        <v>563.282497881989</v>
      </c>
      <c r="AL188" s="25">
        <v>10213.7874474585</v>
      </c>
      <c r="AM188" s="25">
        <v>158.357053499161</v>
      </c>
      <c r="AN188" s="25">
        <v>-0.968463804024242</v>
      </c>
      <c r="AO188" s="25">
        <v>48.0456363468677</v>
      </c>
      <c r="AP188" s="25">
        <v>34.7416164443146</v>
      </c>
      <c r="AQ188" s="25">
        <v>66.4703195737352</v>
      </c>
      <c r="AR188" s="26">
        <v>45179.7338310185</v>
      </c>
      <c r="AS188" s="26">
        <v>45179.7633449074</v>
      </c>
      <c r="AT188" s="21">
        <v>0</v>
      </c>
      <c r="AU188" s="21">
        <v>0</v>
      </c>
      <c r="AV188" s="25">
        <v>246.631036873347</v>
      </c>
      <c r="AW188" s="25">
        <v>238.515751373427</v>
      </c>
      <c r="AX188" s="25">
        <v>246.90153131143</v>
      </c>
      <c r="AY188" s="25">
        <v>266.326653756682</v>
      </c>
      <c r="AZ188" s="21">
        <v>0</v>
      </c>
      <c r="BA188" s="21">
        <v>0</v>
      </c>
      <c r="BB188" s="21"/>
      <c r="BC188" s="21">
        <v>0</v>
      </c>
      <c r="BD188" s="21">
        <v>0</v>
      </c>
      <c r="BE188" s="29">
        <v>45179.7556365741</v>
      </c>
      <c r="BF188" s="30">
        <v>0.668185979310725</v>
      </c>
      <c r="BG188" s="30">
        <v>0.00737272125071893</v>
      </c>
      <c r="BH188" s="30">
        <v>0.03297634465622</v>
      </c>
      <c r="BI188" s="30">
        <v>0.0127157201218632</v>
      </c>
      <c r="BJ188" s="30">
        <v>0.0971632187336075</v>
      </c>
      <c r="BK188" s="30">
        <v>0.00446195750147347</v>
      </c>
      <c r="BL188" s="30">
        <v>0.0756455980841339</v>
      </c>
      <c r="BM188" s="30">
        <v>0.0163260221474674</v>
      </c>
      <c r="BN188" s="30">
        <v>0.00337127367043397</v>
      </c>
      <c r="BO188" s="21">
        <v>0</v>
      </c>
      <c r="BP188" s="21">
        <v>0</v>
      </c>
      <c r="BQ188" s="25">
        <v>0.647746532706327</v>
      </c>
      <c r="BR188" s="25">
        <v>0.690980326677832</v>
      </c>
      <c r="BS188" s="32">
        <v>157.82238060957</v>
      </c>
      <c r="BT188" s="25">
        <v>1</v>
      </c>
      <c r="BU188" s="25">
        <v>11.3686881614623</v>
      </c>
      <c r="BV188" s="25">
        <v>1.24507068310438</v>
      </c>
      <c r="BW188" s="21">
        <v>0</v>
      </c>
      <c r="BX188" s="25">
        <v>1013.58213137098</v>
      </c>
      <c r="BY188" s="25">
        <v>881.763521142428</v>
      </c>
      <c r="BZ188" s="25">
        <v>492.086331435981</v>
      </c>
      <c r="CA188" s="21">
        <v>0</v>
      </c>
      <c r="CB188" s="21">
        <v>0</v>
      </c>
      <c r="CC188" s="21">
        <v>0</v>
      </c>
      <c r="CD188" s="26">
        <v>45179.7115625</v>
      </c>
      <c r="CE188" s="21"/>
      <c r="CF188" s="21"/>
      <c r="CG188" s="21"/>
      <c r="CH188" s="21"/>
      <c r="CI188" s="32">
        <v>658.232309949432</v>
      </c>
      <c r="CJ188" s="25">
        <v>0</v>
      </c>
      <c r="CK188" s="32">
        <v>4.9131</v>
      </c>
      <c r="CL188" s="32">
        <v>58.9152631360714</v>
      </c>
    </row>
    <row r="189" spans="1:90">
      <c r="A189" s="16">
        <v>188</v>
      </c>
      <c r="B189" s="17">
        <v>45179</v>
      </c>
      <c r="C189" s="18">
        <v>46021</v>
      </c>
      <c r="D189" s="19" t="s">
        <v>135</v>
      </c>
      <c r="E189" s="20" t="s">
        <v>259</v>
      </c>
      <c r="F189" s="21"/>
      <c r="G189" s="21"/>
      <c r="H189" s="19" t="s">
        <v>103</v>
      </c>
      <c r="I189" s="19" t="s">
        <v>116</v>
      </c>
      <c r="J189" s="25">
        <v>0</v>
      </c>
      <c r="K189" s="25">
        <v>0.0202792508794652</v>
      </c>
      <c r="L189" s="25">
        <v>0.0143716492178705</v>
      </c>
      <c r="M189" s="25">
        <v>1.8473262601177</v>
      </c>
      <c r="N189" s="21">
        <v>0</v>
      </c>
      <c r="O189" s="21">
        <v>0</v>
      </c>
      <c r="P189" s="25">
        <v>0</v>
      </c>
      <c r="Q189" s="21">
        <v>0</v>
      </c>
      <c r="R189" s="21">
        <v>0</v>
      </c>
      <c r="S189" s="25">
        <v>1.87307418301963</v>
      </c>
      <c r="T189" s="25">
        <v>2.0944046171472</v>
      </c>
      <c r="U189" s="25">
        <v>0</v>
      </c>
      <c r="V189" s="25">
        <v>6.45543555427027</v>
      </c>
      <c r="W189" s="21">
        <v>0</v>
      </c>
      <c r="X189" s="25">
        <v>11.5468413036805</v>
      </c>
      <c r="Y189" s="25">
        <v>5.10348091644782</v>
      </c>
      <c r="Z189" s="25">
        <f>SUM(Table1[[#This Row],[DRI1_QTY (MT) (Lumps)]],Table1[[#This Row],[DRI2_QTY
(MT) (Fines)]])</f>
        <v>16.6503222201283</v>
      </c>
      <c r="AA189" s="25">
        <f>Table1[[#This Row],[TOT_DRI_QTY]]-Table1[[#This Row],[Sum of dir 1 + dri 2]]</f>
        <v>-0.180355903531321</v>
      </c>
      <c r="AB189" s="25">
        <v>16.469966316597</v>
      </c>
      <c r="AC189" s="25">
        <v>40.0574359104949</v>
      </c>
      <c r="AD189" s="25">
        <v>66.0105514106768</v>
      </c>
      <c r="AE189" s="25">
        <v>9.84588032163198</v>
      </c>
      <c r="AF189" s="25">
        <v>2.25117743240716</v>
      </c>
      <c r="AG189" s="25">
        <v>1.6319292015382</v>
      </c>
      <c r="AH189" s="25">
        <v>3.12722834607252</v>
      </c>
      <c r="AI189" s="25">
        <v>1549.4254335025</v>
      </c>
      <c r="AJ189" s="21">
        <v>0</v>
      </c>
      <c r="AK189" s="25">
        <v>539.885914936678</v>
      </c>
      <c r="AL189" s="25">
        <v>9355.67298579195</v>
      </c>
      <c r="AM189" s="25">
        <v>160.594532966525</v>
      </c>
      <c r="AN189" s="25">
        <v>-1</v>
      </c>
      <c r="AO189" s="25">
        <v>38.2459901192817</v>
      </c>
      <c r="AP189" s="25">
        <v>9.84129077695229</v>
      </c>
      <c r="AQ189" s="25">
        <v>42.9954953698288</v>
      </c>
      <c r="AR189" s="26">
        <v>45179.7705208333</v>
      </c>
      <c r="AS189" s="26">
        <v>45179.7958101852</v>
      </c>
      <c r="AT189" s="21">
        <v>0</v>
      </c>
      <c r="AU189" s="21">
        <v>0</v>
      </c>
      <c r="AV189" s="25">
        <v>249.655220803462</v>
      </c>
      <c r="AW189" s="25">
        <v>243.673676813346</v>
      </c>
      <c r="AX189" s="25">
        <v>230.34186042622</v>
      </c>
      <c r="AY189" s="25">
        <v>289.552801484978</v>
      </c>
      <c r="AZ189" s="21">
        <v>0</v>
      </c>
      <c r="BA189" s="21">
        <v>0</v>
      </c>
      <c r="BB189" s="21"/>
      <c r="BC189" s="21">
        <v>0</v>
      </c>
      <c r="BD189" s="21">
        <v>0</v>
      </c>
      <c r="BE189" s="29">
        <v>45179.791400463</v>
      </c>
      <c r="BF189" s="30">
        <v>0.432450899254813</v>
      </c>
      <c r="BG189" s="30">
        <v>0.00521737949673527</v>
      </c>
      <c r="BH189" s="30">
        <v>0.0231230329033613</v>
      </c>
      <c r="BI189" s="30">
        <v>0.015823460297573</v>
      </c>
      <c r="BJ189" s="30">
        <v>0.112915592060629</v>
      </c>
      <c r="BK189" s="30">
        <v>0.00523514854322951</v>
      </c>
      <c r="BL189" s="30">
        <v>0.0637836990736591</v>
      </c>
      <c r="BM189" s="30">
        <v>0.015063089434734</v>
      </c>
      <c r="BN189" s="30">
        <v>0.00291752279168677</v>
      </c>
      <c r="BO189" s="21">
        <v>0</v>
      </c>
      <c r="BP189" s="21">
        <v>0</v>
      </c>
      <c r="BQ189" s="25">
        <v>0.393778743328186</v>
      </c>
      <c r="BR189" s="25">
        <v>0.390214584304499</v>
      </c>
      <c r="BS189" s="32">
        <v>145.081836746806</v>
      </c>
      <c r="BT189" s="25">
        <v>1.02753993567649</v>
      </c>
      <c r="BU189" s="25">
        <v>5.06341939696442</v>
      </c>
      <c r="BV189" s="25">
        <v>1.05115213819563</v>
      </c>
      <c r="BW189" s="21">
        <v>0</v>
      </c>
      <c r="BX189" s="25">
        <v>789.494424487544</v>
      </c>
      <c r="BY189" s="25">
        <v>734.06753661102</v>
      </c>
      <c r="BZ189" s="25">
        <v>318.244553295727</v>
      </c>
      <c r="CA189" s="21">
        <v>0</v>
      </c>
      <c r="CB189" s="21">
        <v>0</v>
      </c>
      <c r="CC189" s="21">
        <v>0</v>
      </c>
      <c r="CD189" s="26">
        <v>45179.7633449074</v>
      </c>
      <c r="CE189" s="21"/>
      <c r="CF189" s="21"/>
      <c r="CG189" s="21"/>
      <c r="CH189" s="21"/>
      <c r="CI189" s="32">
        <v>401.308510594263</v>
      </c>
      <c r="CJ189" s="25">
        <v>0</v>
      </c>
      <c r="CK189" s="32">
        <v>4.47588628769937</v>
      </c>
      <c r="CL189" s="32">
        <v>50.9078980195558</v>
      </c>
    </row>
    <row r="190" spans="1:90">
      <c r="A190" s="16">
        <v>189</v>
      </c>
      <c r="B190" s="17">
        <v>45179</v>
      </c>
      <c r="C190" s="18">
        <v>46021</v>
      </c>
      <c r="D190" s="19" t="s">
        <v>184</v>
      </c>
      <c r="E190" s="20" t="s">
        <v>197</v>
      </c>
      <c r="F190" s="21"/>
      <c r="G190" s="21"/>
      <c r="H190" s="19" t="s">
        <v>103</v>
      </c>
      <c r="I190" s="19" t="s">
        <v>116</v>
      </c>
      <c r="J190" s="25">
        <v>0</v>
      </c>
      <c r="K190" s="25">
        <v>0.00237378350694772</v>
      </c>
      <c r="L190" s="25">
        <v>0.00674096689551173</v>
      </c>
      <c r="M190" s="25">
        <v>2.19154378765247</v>
      </c>
      <c r="N190" s="21">
        <v>0</v>
      </c>
      <c r="O190" s="21">
        <v>0</v>
      </c>
      <c r="P190" s="25">
        <v>0</v>
      </c>
      <c r="Q190" s="21">
        <v>0</v>
      </c>
      <c r="R190" s="21">
        <v>0</v>
      </c>
      <c r="S190" s="25">
        <v>1.98054503912864</v>
      </c>
      <c r="T190" s="25">
        <v>1.83816898706813</v>
      </c>
      <c r="U190" s="25">
        <v>0</v>
      </c>
      <c r="V190" s="25">
        <v>6.07245737142139</v>
      </c>
      <c r="W190" s="21">
        <v>0</v>
      </c>
      <c r="X190" s="25">
        <v>12.0879647940659</v>
      </c>
      <c r="Y190" s="25">
        <v>5.37524782662674</v>
      </c>
      <c r="Z190" s="25">
        <f>SUM(Table1[[#This Row],[DRI1_QTY (MT) (Lumps)]],Table1[[#This Row],[DRI2_QTY
(MT) (Fines)]])</f>
        <v>17.4632126206926</v>
      </c>
      <c r="AA190" s="25">
        <f>Table1[[#This Row],[TOT_DRI_QTY]]-Table1[[#This Row],[Sum of dir 1 + dri 2]]</f>
        <v>-3.04030489270624</v>
      </c>
      <c r="AB190" s="25">
        <v>14.4229077279864</v>
      </c>
      <c r="AC190" s="25">
        <v>43.5024231541565</v>
      </c>
      <c r="AD190" s="25">
        <v>69.5664734202417</v>
      </c>
      <c r="AE190" s="25">
        <v>10.0728262462395</v>
      </c>
      <c r="AF190" s="25">
        <v>2.66509340534428</v>
      </c>
      <c r="AG190" s="25">
        <v>1.38892544170179</v>
      </c>
      <c r="AH190" s="25">
        <v>3.71269256255379</v>
      </c>
      <c r="AI190" s="25">
        <v>1650.4521078826</v>
      </c>
      <c r="AJ190" s="21">
        <v>0</v>
      </c>
      <c r="AK190" s="25">
        <v>616.388630337462</v>
      </c>
      <c r="AL190" s="25">
        <v>10220.0762418392</v>
      </c>
      <c r="AM190" s="25">
        <v>145.170940186876</v>
      </c>
      <c r="AN190" s="25">
        <v>-1</v>
      </c>
      <c r="AO190" s="25">
        <v>40.5574322588592</v>
      </c>
      <c r="AP190" s="25">
        <v>10.1185802221228</v>
      </c>
      <c r="AQ190" s="25">
        <v>51.5138376111091</v>
      </c>
      <c r="AR190" s="26">
        <v>45179.8027546296</v>
      </c>
      <c r="AS190" s="26">
        <v>45179.8293402778</v>
      </c>
      <c r="AT190" s="21">
        <v>0</v>
      </c>
      <c r="AU190" s="21">
        <v>0</v>
      </c>
      <c r="AV190" s="25">
        <v>232.712211934434</v>
      </c>
      <c r="AW190" s="25">
        <v>250.820590591697</v>
      </c>
      <c r="AX190" s="25">
        <v>231.299006457412</v>
      </c>
      <c r="AY190" s="25">
        <v>272.015311637486</v>
      </c>
      <c r="AZ190" s="21">
        <v>0</v>
      </c>
      <c r="BA190" s="21">
        <v>0</v>
      </c>
      <c r="BB190" s="21"/>
      <c r="BC190" s="21">
        <v>0</v>
      </c>
      <c r="BD190" s="21">
        <v>0</v>
      </c>
      <c r="BE190" s="29">
        <v>45179.8264583333</v>
      </c>
      <c r="BF190" s="30">
        <v>0.0702851089249871</v>
      </c>
      <c r="BG190" s="30">
        <v>0.00373201651462988</v>
      </c>
      <c r="BH190" s="30">
        <v>0.0175296564025479</v>
      </c>
      <c r="BI190" s="30">
        <v>0.00911402435572639</v>
      </c>
      <c r="BJ190" s="30">
        <v>0.0901076437680109</v>
      </c>
      <c r="BK190" s="30">
        <v>0.00575140939111905</v>
      </c>
      <c r="BL190" s="30">
        <v>0.0337409282842196</v>
      </c>
      <c r="BM190" s="30">
        <v>0.0157445109301296</v>
      </c>
      <c r="BN190" s="30">
        <v>0.0040937360785014</v>
      </c>
      <c r="BO190" s="21">
        <v>0</v>
      </c>
      <c r="BP190" s="21">
        <v>0</v>
      </c>
      <c r="BQ190" s="25">
        <v>0.0670911077037764</v>
      </c>
      <c r="BR190" s="25">
        <v>0.075334599579818</v>
      </c>
      <c r="BS190" s="32">
        <v>183.104696030706</v>
      </c>
      <c r="BT190" s="25">
        <v>1</v>
      </c>
      <c r="BU190" s="25">
        <v>5.27197746368743</v>
      </c>
      <c r="BV190" s="25">
        <v>1.0815843181429</v>
      </c>
      <c r="BW190" s="21">
        <v>0</v>
      </c>
      <c r="BX190" s="25">
        <v>762.438919793335</v>
      </c>
      <c r="BY190" s="25">
        <v>786.239635373984</v>
      </c>
      <c r="BZ190" s="25">
        <v>598.99476897163</v>
      </c>
      <c r="CA190" s="21">
        <v>0</v>
      </c>
      <c r="CB190" s="21">
        <v>0</v>
      </c>
      <c r="CC190" s="21">
        <v>0</v>
      </c>
      <c r="CD190" s="26">
        <v>45179.7958101852</v>
      </c>
      <c r="CE190" s="21"/>
      <c r="CF190" s="21"/>
      <c r="CG190" s="21"/>
      <c r="CH190" s="21"/>
      <c r="CI190" s="32">
        <v>296.38410877365</v>
      </c>
      <c r="CJ190" s="25">
        <v>0</v>
      </c>
      <c r="CK190" s="32">
        <v>4.27578244357185</v>
      </c>
      <c r="CL190" s="32">
        <v>57.2703291627898</v>
      </c>
    </row>
    <row r="191" spans="1:90">
      <c r="A191" s="16">
        <v>190</v>
      </c>
      <c r="B191" s="17">
        <v>45179</v>
      </c>
      <c r="C191" s="18">
        <v>43916</v>
      </c>
      <c r="D191" s="19" t="s">
        <v>184</v>
      </c>
      <c r="E191" s="20" t="s">
        <v>260</v>
      </c>
      <c r="F191" s="21"/>
      <c r="G191" s="21"/>
      <c r="H191" s="19" t="s">
        <v>103</v>
      </c>
      <c r="I191" s="19" t="s">
        <v>116</v>
      </c>
      <c r="J191" s="25">
        <v>0</v>
      </c>
      <c r="K191" s="25">
        <v>-0.0222274626922812</v>
      </c>
      <c r="L191" s="25">
        <v>0.0325730283010441</v>
      </c>
      <c r="M191" s="25">
        <v>2.1703793145653</v>
      </c>
      <c r="N191" s="21">
        <v>0</v>
      </c>
      <c r="O191" s="21">
        <v>0</v>
      </c>
      <c r="P191" s="25">
        <v>0</v>
      </c>
      <c r="Q191" s="21">
        <v>0</v>
      </c>
      <c r="R191" s="21">
        <v>0</v>
      </c>
      <c r="S191" s="25">
        <v>2.01845329882495</v>
      </c>
      <c r="T191" s="25">
        <v>2.00881862577898</v>
      </c>
      <c r="U191" s="25">
        <v>0</v>
      </c>
      <c r="V191" s="25">
        <v>5.91235204322457</v>
      </c>
      <c r="W191" s="21">
        <v>0</v>
      </c>
      <c r="X191" s="25">
        <v>12.8877732020098</v>
      </c>
      <c r="Y191" s="25">
        <v>4.87583263247505</v>
      </c>
      <c r="Z191" s="25">
        <f>SUM(Table1[[#This Row],[DRI1_QTY (MT) (Lumps)]],Table1[[#This Row],[DRI2_QTY
(MT) (Fines)]])</f>
        <v>17.7636058344848</v>
      </c>
      <c r="AA191" s="25">
        <f>Table1[[#This Row],[TOT_DRI_QTY]]-Table1[[#This Row],[Sum of dir 1 + dri 2]]</f>
        <v>-0.336197130486649</v>
      </c>
      <c r="AB191" s="25">
        <v>17.4274087039982</v>
      </c>
      <c r="AC191" s="25">
        <v>43.6143250544092</v>
      </c>
      <c r="AD191" s="25">
        <v>69.9967475463916</v>
      </c>
      <c r="AE191" s="25">
        <v>10.1083142405682</v>
      </c>
      <c r="AF191" s="25">
        <v>2.1552903635067</v>
      </c>
      <c r="AG191" s="25">
        <v>1.26680689229906</v>
      </c>
      <c r="AH191" s="25">
        <v>3.35972955269828</v>
      </c>
      <c r="AI191" s="25">
        <v>1579.30314986641</v>
      </c>
      <c r="AJ191" s="21">
        <v>0</v>
      </c>
      <c r="AK191" s="25">
        <v>452.016139861631</v>
      </c>
      <c r="AL191" s="25">
        <v>10424.2638879338</v>
      </c>
      <c r="AM191" s="25">
        <v>171.654925783233</v>
      </c>
      <c r="AN191" s="25">
        <v>-1</v>
      </c>
      <c r="AO191" s="25">
        <v>44.6845860819671</v>
      </c>
      <c r="AP191" s="25">
        <v>9.93398567085821</v>
      </c>
      <c r="AQ191" s="25">
        <v>50.1408840288273</v>
      </c>
      <c r="AR191" s="26">
        <v>45179.8362384259</v>
      </c>
      <c r="AS191" s="26">
        <v>45179.8638888889</v>
      </c>
      <c r="AT191" s="21">
        <v>0</v>
      </c>
      <c r="AU191" s="21">
        <v>0</v>
      </c>
      <c r="AV191" s="25">
        <v>275.705015102965</v>
      </c>
      <c r="AW191" s="25">
        <v>243.936533500175</v>
      </c>
      <c r="AX191" s="25">
        <v>266.947141808496</v>
      </c>
      <c r="AY191" s="25">
        <v>309.746034325204</v>
      </c>
      <c r="AZ191" s="21">
        <v>0</v>
      </c>
      <c r="BA191" s="21">
        <v>0</v>
      </c>
      <c r="BB191" s="21"/>
      <c r="BC191" s="21">
        <v>0</v>
      </c>
      <c r="BD191" s="21">
        <v>0</v>
      </c>
      <c r="BE191" s="29">
        <v>45179.862025463</v>
      </c>
      <c r="BF191" s="30">
        <v>0.0544655037880366</v>
      </c>
      <c r="BG191" s="30">
        <v>0.00221844621916</v>
      </c>
      <c r="BH191" s="30">
        <v>0.0145624208523428</v>
      </c>
      <c r="BI191" s="30">
        <v>0.0102709930188522</v>
      </c>
      <c r="BJ191" s="30">
        <v>0.0782275764369628</v>
      </c>
      <c r="BK191" s="30">
        <v>0.00626709679991868</v>
      </c>
      <c r="BL191" s="30">
        <v>0.0401698658855874</v>
      </c>
      <c r="BM191" s="30">
        <v>0.0178412395806544</v>
      </c>
      <c r="BN191" s="30">
        <v>0.00356689715628655</v>
      </c>
      <c r="BO191" s="21">
        <v>0</v>
      </c>
      <c r="BP191" s="21">
        <v>0</v>
      </c>
      <c r="BQ191" s="25">
        <v>0.231719224470141</v>
      </c>
      <c r="BR191" s="25">
        <v>0.0557174248099066</v>
      </c>
      <c r="BS191" s="32">
        <v>151.826288293811</v>
      </c>
      <c r="BT191" s="25">
        <v>1.07364253303709</v>
      </c>
      <c r="BU191" s="25">
        <v>4.27000040184514</v>
      </c>
      <c r="BV191" s="25">
        <v>0.792756105669147</v>
      </c>
      <c r="BW191" s="21">
        <v>0</v>
      </c>
      <c r="BX191" s="25">
        <v>847.964521782227</v>
      </c>
      <c r="BY191" s="25">
        <v>725.87908278667</v>
      </c>
      <c r="BZ191" s="25">
        <v>542.030692652352</v>
      </c>
      <c r="CA191" s="21">
        <v>0</v>
      </c>
      <c r="CB191" s="21">
        <v>0</v>
      </c>
      <c r="CC191" s="21">
        <v>0</v>
      </c>
      <c r="CD191" s="26">
        <v>45179.8293402778</v>
      </c>
      <c r="CE191" s="21"/>
      <c r="CF191" s="21"/>
      <c r="CG191" s="21"/>
      <c r="CH191" s="21"/>
      <c r="CI191" s="32">
        <v>669.446192649993</v>
      </c>
      <c r="CJ191" s="25">
        <v>0</v>
      </c>
      <c r="CK191" s="32">
        <v>4.9131</v>
      </c>
      <c r="CL191" s="32">
        <v>59.2317956100844</v>
      </c>
    </row>
    <row r="192" spans="1:90">
      <c r="A192" s="16">
        <v>191</v>
      </c>
      <c r="B192" s="17">
        <v>45179</v>
      </c>
      <c r="C192" s="18">
        <v>46021</v>
      </c>
      <c r="D192" s="19" t="s">
        <v>261</v>
      </c>
      <c r="E192" s="20" t="s">
        <v>262</v>
      </c>
      <c r="F192" s="21"/>
      <c r="G192" s="21"/>
      <c r="H192" s="19" t="s">
        <v>103</v>
      </c>
      <c r="I192" s="19" t="s">
        <v>116</v>
      </c>
      <c r="J192" s="25">
        <v>0</v>
      </c>
      <c r="K192" s="25">
        <v>0.0233787640649294</v>
      </c>
      <c r="L192" s="25">
        <v>0.0763839519093708</v>
      </c>
      <c r="M192" s="25">
        <v>1.98128930351326</v>
      </c>
      <c r="N192" s="21">
        <v>0</v>
      </c>
      <c r="O192" s="21">
        <v>0</v>
      </c>
      <c r="P192" s="25">
        <v>0</v>
      </c>
      <c r="Q192" s="21">
        <v>0</v>
      </c>
      <c r="R192" s="21">
        <v>0</v>
      </c>
      <c r="S192" s="25">
        <v>2.21940461348166</v>
      </c>
      <c r="T192" s="25">
        <v>2.07144614097706</v>
      </c>
      <c r="U192" s="25">
        <v>0</v>
      </c>
      <c r="V192" s="25">
        <v>5.90901129295913</v>
      </c>
      <c r="W192" s="21">
        <v>0</v>
      </c>
      <c r="X192" s="25">
        <v>13.4984053527399</v>
      </c>
      <c r="Y192" s="25">
        <v>4.83628930847851</v>
      </c>
      <c r="Z192" s="25">
        <f>SUM(Table1[[#This Row],[DRI1_QTY (MT) (Lumps)]],Table1[[#This Row],[DRI2_QTY
(MT) (Fines)]])</f>
        <v>18.3346946612184</v>
      </c>
      <c r="AA192" s="25">
        <f>Table1[[#This Row],[TOT_DRI_QTY]]-Table1[[#This Row],[Sum of dir 1 + dri 2]]</f>
        <v>-0.72556157877181</v>
      </c>
      <c r="AB192" s="25">
        <v>17.6091330824466</v>
      </c>
      <c r="AC192" s="25">
        <v>35.7172965598205</v>
      </c>
      <c r="AD192" s="25">
        <v>66.6383470563274</v>
      </c>
      <c r="AE192" s="25">
        <v>9.0254887460826</v>
      </c>
      <c r="AF192" s="25">
        <v>2.40665079850206</v>
      </c>
      <c r="AG192" s="25">
        <v>1.3585440306936</v>
      </c>
      <c r="AH192" s="25">
        <v>3.07870644322184</v>
      </c>
      <c r="AI192" s="25">
        <v>1611.61734571823</v>
      </c>
      <c r="AJ192" s="21">
        <v>0</v>
      </c>
      <c r="AK192" s="25">
        <v>491.010867704881</v>
      </c>
      <c r="AL192" s="25">
        <v>11280.8000928283</v>
      </c>
      <c r="AM192" s="25">
        <v>161.102660775577</v>
      </c>
      <c r="AN192" s="25">
        <v>-1</v>
      </c>
      <c r="AO192" s="25">
        <v>39.9983836516305</v>
      </c>
      <c r="AP192" s="25">
        <v>10.6927251635079</v>
      </c>
      <c r="AQ192" s="25">
        <v>50.1395728642454</v>
      </c>
      <c r="AR192" s="26">
        <v>45179.8715740741</v>
      </c>
      <c r="AS192" s="26">
        <v>45179.898900463</v>
      </c>
      <c r="AT192" s="21">
        <v>0</v>
      </c>
      <c r="AU192" s="21">
        <v>0</v>
      </c>
      <c r="AV192" s="25">
        <v>254.633657996863</v>
      </c>
      <c r="AW192" s="25">
        <v>222.660559849726</v>
      </c>
      <c r="AX192" s="25">
        <v>262.587578254228</v>
      </c>
      <c r="AY192" s="25">
        <v>307.797623310312</v>
      </c>
      <c r="AZ192" s="21">
        <v>0</v>
      </c>
      <c r="BA192" s="21">
        <v>0</v>
      </c>
      <c r="BB192" s="21"/>
      <c r="BC192" s="21">
        <v>0</v>
      </c>
      <c r="BD192" s="21">
        <v>0</v>
      </c>
      <c r="BE192" s="29">
        <v>45179.8932291667</v>
      </c>
      <c r="BF192" s="30">
        <v>0.0603271165551591</v>
      </c>
      <c r="BG192" s="30">
        <v>0.00265823865313476</v>
      </c>
      <c r="BH192" s="30">
        <v>0.0250706768964637</v>
      </c>
      <c r="BI192" s="30">
        <v>0.0116948549677071</v>
      </c>
      <c r="BJ192" s="30">
        <v>0.0864027307085916</v>
      </c>
      <c r="BK192" s="30">
        <v>0.00527885631270185</v>
      </c>
      <c r="BL192" s="30">
        <v>0.0413782169493259</v>
      </c>
      <c r="BM192" s="30">
        <v>0.0248300516087736</v>
      </c>
      <c r="BN192" s="30">
        <v>0.00315813985538666</v>
      </c>
      <c r="BO192" s="21">
        <v>0</v>
      </c>
      <c r="BP192" s="21">
        <v>0</v>
      </c>
      <c r="BQ192" s="25">
        <v>0.0598448340060448</v>
      </c>
      <c r="BR192" s="25">
        <v>0.0591558273579266</v>
      </c>
      <c r="BS192" s="32">
        <v>129.54355656726</v>
      </c>
      <c r="BT192" s="25">
        <v>1</v>
      </c>
      <c r="BU192" s="25">
        <v>6.62178129007813</v>
      </c>
      <c r="BV192" s="25">
        <v>0.952865422505755</v>
      </c>
      <c r="BW192" s="21">
        <v>0</v>
      </c>
      <c r="BX192" s="25">
        <v>920.706971858582</v>
      </c>
      <c r="BY192" s="25">
        <v>703.460330025227</v>
      </c>
      <c r="BZ192" s="25">
        <v>570.285303745479</v>
      </c>
      <c r="CA192" s="21">
        <v>0</v>
      </c>
      <c r="CB192" s="21">
        <v>0</v>
      </c>
      <c r="CC192" s="21">
        <v>0</v>
      </c>
      <c r="CD192" s="26">
        <v>45179.8638888889</v>
      </c>
      <c r="CE192" s="21"/>
      <c r="CF192" s="21"/>
      <c r="CG192" s="21"/>
      <c r="CH192" s="21"/>
      <c r="CI192" s="32">
        <v>299.118837420293</v>
      </c>
      <c r="CJ192" s="25">
        <v>0</v>
      </c>
      <c r="CK192" s="32">
        <v>4.3566450607301</v>
      </c>
      <c r="CL192" s="32">
        <v>64.1695747709179</v>
      </c>
    </row>
    <row r="193" spans="1:90">
      <c r="A193" s="16">
        <v>192</v>
      </c>
      <c r="B193" s="17">
        <v>45179</v>
      </c>
      <c r="C193" s="18">
        <v>46021</v>
      </c>
      <c r="D193" s="19" t="s">
        <v>261</v>
      </c>
      <c r="E193" s="20" t="s">
        <v>172</v>
      </c>
      <c r="F193" s="21"/>
      <c r="G193" s="21"/>
      <c r="H193" s="19" t="s">
        <v>103</v>
      </c>
      <c r="I193" s="19" t="s">
        <v>116</v>
      </c>
      <c r="J193" s="25">
        <v>0</v>
      </c>
      <c r="K193" s="25">
        <v>0.00310423334665091</v>
      </c>
      <c r="L193" s="25">
        <v>0.0734920380172455</v>
      </c>
      <c r="M193" s="25">
        <v>1.99007038810374</v>
      </c>
      <c r="N193" s="21">
        <v>0</v>
      </c>
      <c r="O193" s="21">
        <v>0</v>
      </c>
      <c r="P193" s="25">
        <v>0</v>
      </c>
      <c r="Q193" s="21">
        <v>0</v>
      </c>
      <c r="R193" s="21">
        <v>0</v>
      </c>
      <c r="S193" s="25">
        <v>2.05703843769213</v>
      </c>
      <c r="T193" s="25">
        <v>2.00898022724576</v>
      </c>
      <c r="U193" s="25">
        <v>0</v>
      </c>
      <c r="V193" s="25">
        <v>6.0452261488763</v>
      </c>
      <c r="W193" s="21">
        <v>0</v>
      </c>
      <c r="X193" s="25">
        <v>14.0789539921975</v>
      </c>
      <c r="Y193" s="25">
        <v>5.10234045290854</v>
      </c>
      <c r="Z193" s="25">
        <f>SUM(Table1[[#This Row],[DRI1_QTY (MT) (Lumps)]],Table1[[#This Row],[DRI2_QTY
(MT) (Fines)]])</f>
        <v>19.181294445106</v>
      </c>
      <c r="AA193" s="25">
        <f>Table1[[#This Row],[TOT_DRI_QTY]]-Table1[[#This Row],[Sum of dir 1 + dri 2]]</f>
        <v>0.639480159859659</v>
      </c>
      <c r="AB193" s="25">
        <v>19.8207746049657</v>
      </c>
      <c r="AC193" s="25">
        <v>40.3949352496475</v>
      </c>
      <c r="AD193" s="25">
        <v>64.7599884096656</v>
      </c>
      <c r="AE193" s="25">
        <v>10.2260530233148</v>
      </c>
      <c r="AF193" s="25">
        <v>1.82507649427009</v>
      </c>
      <c r="AG193" s="25">
        <v>1.51781007782471</v>
      </c>
      <c r="AH193" s="25">
        <v>2.65595907973895</v>
      </c>
      <c r="AI193" s="25">
        <v>1620.90984037113</v>
      </c>
      <c r="AJ193" s="21">
        <v>0</v>
      </c>
      <c r="AK193" s="25">
        <v>465.516102763438</v>
      </c>
      <c r="AL193" s="25">
        <v>15164.8449446791</v>
      </c>
      <c r="AM193" s="25">
        <v>219.578538260588</v>
      </c>
      <c r="AN193" s="25">
        <v>-1</v>
      </c>
      <c r="AO193" s="25">
        <v>40.3604459745744</v>
      </c>
      <c r="AP193" s="25">
        <v>21.3445688811443</v>
      </c>
      <c r="AQ193" s="25">
        <v>56.5144444209018</v>
      </c>
      <c r="AR193" s="26">
        <v>45179.9135763889</v>
      </c>
      <c r="AS193" s="26">
        <v>45179.9418287037</v>
      </c>
      <c r="AT193" s="21">
        <v>0</v>
      </c>
      <c r="AU193" s="21">
        <v>0</v>
      </c>
      <c r="AV193" s="25">
        <v>261.675134450623</v>
      </c>
      <c r="AW193" s="25">
        <v>238.055741866273</v>
      </c>
      <c r="AX193" s="25">
        <v>254.943290847295</v>
      </c>
      <c r="AY193" s="25">
        <v>254.167522519886</v>
      </c>
      <c r="AZ193" s="21">
        <v>0</v>
      </c>
      <c r="BA193" s="21">
        <v>0</v>
      </c>
      <c r="BB193" s="21"/>
      <c r="BC193" s="21">
        <v>0</v>
      </c>
      <c r="BD193" s="21">
        <v>0</v>
      </c>
      <c r="BE193" s="29">
        <v>45179.9372337963</v>
      </c>
      <c r="BF193" s="30">
        <v>0.181003913560173</v>
      </c>
      <c r="BG193" s="30">
        <v>0.00190075483536487</v>
      </c>
      <c r="BH193" s="30">
        <v>0.0209263479943209</v>
      </c>
      <c r="BI193" s="30">
        <v>0.010982097824444</v>
      </c>
      <c r="BJ193" s="30">
        <v>0.0890417078293288</v>
      </c>
      <c r="BK193" s="30">
        <v>0.00392502731541991</v>
      </c>
      <c r="BL193" s="30">
        <v>0.0303024165659534</v>
      </c>
      <c r="BM193" s="30">
        <v>0.0200339019977608</v>
      </c>
      <c r="BN193" s="30">
        <v>0.00324672900173841</v>
      </c>
      <c r="BO193" s="21">
        <v>0</v>
      </c>
      <c r="BP193" s="21">
        <v>0</v>
      </c>
      <c r="BQ193" s="25">
        <v>0.199840077699905</v>
      </c>
      <c r="BR193" s="25">
        <v>0.211380894791705</v>
      </c>
      <c r="BS193" s="32">
        <v>116.552746055517</v>
      </c>
      <c r="BT193" s="25">
        <v>1</v>
      </c>
      <c r="BU193" s="25">
        <v>5.54571686431209</v>
      </c>
      <c r="BV193" s="25">
        <v>1.10387082714631</v>
      </c>
      <c r="BW193" s="21">
        <v>0</v>
      </c>
      <c r="BX193" s="25">
        <v>753.898650343106</v>
      </c>
      <c r="BY193" s="25">
        <v>675.289369330077</v>
      </c>
      <c r="BZ193" s="25">
        <v>469.386256328781</v>
      </c>
      <c r="CA193" s="21">
        <v>0</v>
      </c>
      <c r="CB193" s="21">
        <v>0</v>
      </c>
      <c r="CC193" s="21">
        <v>0</v>
      </c>
      <c r="CD193" s="26">
        <v>45179.898900463</v>
      </c>
      <c r="CE193" s="21"/>
      <c r="CF193" s="21"/>
      <c r="CG193" s="21"/>
      <c r="CH193" s="21"/>
      <c r="CI193" s="32">
        <v>239.307637281305</v>
      </c>
      <c r="CJ193" s="25">
        <v>0</v>
      </c>
      <c r="CK193" s="32">
        <v>4.72586726392129</v>
      </c>
      <c r="CL193" s="32">
        <v>53.1867206836014</v>
      </c>
    </row>
    <row r="194" spans="1:90">
      <c r="A194" s="16">
        <v>193</v>
      </c>
      <c r="B194" s="17">
        <v>45179</v>
      </c>
      <c r="C194" s="18">
        <v>43916</v>
      </c>
      <c r="D194" s="19" t="s">
        <v>261</v>
      </c>
      <c r="E194" s="20" t="s">
        <v>263</v>
      </c>
      <c r="F194" s="21"/>
      <c r="G194" s="21"/>
      <c r="H194" s="19" t="s">
        <v>92</v>
      </c>
      <c r="I194" s="19" t="s">
        <v>214</v>
      </c>
      <c r="J194" s="25">
        <v>0</v>
      </c>
      <c r="K194" s="25">
        <v>0.00566568181781606</v>
      </c>
      <c r="L194" s="25">
        <v>0.0227213153852012</v>
      </c>
      <c r="M194" s="25">
        <v>2.12348765476059</v>
      </c>
      <c r="N194" s="21">
        <v>0</v>
      </c>
      <c r="O194" s="21">
        <v>0</v>
      </c>
      <c r="P194" s="25">
        <v>0</v>
      </c>
      <c r="Q194" s="21">
        <v>0</v>
      </c>
      <c r="R194" s="21">
        <v>0</v>
      </c>
      <c r="S194" s="25">
        <v>1.94257514158048</v>
      </c>
      <c r="T194" s="25">
        <v>2.0613441008002</v>
      </c>
      <c r="U194" s="25">
        <v>0</v>
      </c>
      <c r="V194" s="25">
        <v>5.36866812168874</v>
      </c>
      <c r="W194" s="21">
        <v>0</v>
      </c>
      <c r="X194" s="25">
        <v>13.7491248240952</v>
      </c>
      <c r="Y194" s="25">
        <v>4.95024284318861</v>
      </c>
      <c r="Z194" s="25">
        <f>SUM(Table1[[#This Row],[DRI1_QTY (MT) (Lumps)]],Table1[[#This Row],[DRI2_QTY
(MT) (Fines)]])</f>
        <v>18.6993676672838</v>
      </c>
      <c r="AA194" s="25">
        <f>Table1[[#This Row],[TOT_DRI_QTY]]-Table1[[#This Row],[Sum of dir 1 + dri 2]]</f>
        <v>-0.99796610133351</v>
      </c>
      <c r="AB194" s="25">
        <v>17.7014015659503</v>
      </c>
      <c r="AC194" s="25">
        <v>43.9704240417411</v>
      </c>
      <c r="AD194" s="25">
        <v>71.8433313186855</v>
      </c>
      <c r="AE194" s="25">
        <v>10.223557707656</v>
      </c>
      <c r="AF194" s="25">
        <v>1.82721975730197</v>
      </c>
      <c r="AG194" s="25">
        <v>1.88558246127409</v>
      </c>
      <c r="AH194" s="25">
        <v>2.15698338470662</v>
      </c>
      <c r="AI194" s="25">
        <v>1579.1004223011</v>
      </c>
      <c r="AJ194" s="21">
        <v>0</v>
      </c>
      <c r="AK194" s="25">
        <v>564.13554890347</v>
      </c>
      <c r="AL194" s="25">
        <v>12224.7731453341</v>
      </c>
      <c r="AM194" s="25">
        <v>187.642103879983</v>
      </c>
      <c r="AN194" s="25">
        <v>-1</v>
      </c>
      <c r="AO194" s="25">
        <v>36.9602861673587</v>
      </c>
      <c r="AP194" s="25">
        <v>12.7257824700216</v>
      </c>
      <c r="AQ194" s="25">
        <v>51.0433456205996</v>
      </c>
      <c r="AR194" s="26">
        <v>45179.9517824074</v>
      </c>
      <c r="AS194" s="26">
        <v>45179.9778472222</v>
      </c>
      <c r="AT194" s="21">
        <v>0</v>
      </c>
      <c r="AU194" s="21">
        <v>0</v>
      </c>
      <c r="AV194" s="25">
        <v>274.697690713425</v>
      </c>
      <c r="AW194" s="25">
        <v>240.839401028947</v>
      </c>
      <c r="AX194" s="25">
        <v>249.935394242598</v>
      </c>
      <c r="AY194" s="25">
        <v>286.103964350682</v>
      </c>
      <c r="AZ194" s="21">
        <v>0</v>
      </c>
      <c r="BA194" s="21">
        <v>0</v>
      </c>
      <c r="BB194" s="21"/>
      <c r="BC194" s="21">
        <v>0</v>
      </c>
      <c r="BD194" s="21">
        <v>0</v>
      </c>
      <c r="BE194" s="29">
        <v>45179.9749652778</v>
      </c>
      <c r="BF194" s="30">
        <v>0.356289322108048</v>
      </c>
      <c r="BG194" s="30">
        <v>0.00113995965178457</v>
      </c>
      <c r="BH194" s="30">
        <v>0.0247523459119905</v>
      </c>
      <c r="BI194" s="30">
        <v>0.0158440428235144</v>
      </c>
      <c r="BJ194" s="30">
        <v>0.100288207579503</v>
      </c>
      <c r="BK194" s="30">
        <v>0.00437529115437106</v>
      </c>
      <c r="BL194" s="30">
        <v>0.0812070664052188</v>
      </c>
      <c r="BM194" s="30">
        <v>0.0147066158747972</v>
      </c>
      <c r="BN194" s="30">
        <v>0.00320129661975811</v>
      </c>
      <c r="BO194" s="21">
        <v>0</v>
      </c>
      <c r="BP194" s="21">
        <v>0</v>
      </c>
      <c r="BQ194" s="25">
        <v>0.338670206487157</v>
      </c>
      <c r="BR194" s="25">
        <v>0.357657370430322</v>
      </c>
      <c r="BS194" s="32">
        <v>90.4135214676703</v>
      </c>
      <c r="BT194" s="25">
        <v>1</v>
      </c>
      <c r="BU194" s="25">
        <v>6.50422678742031</v>
      </c>
      <c r="BV194" s="25">
        <v>0.34954544623985</v>
      </c>
      <c r="BW194" s="21">
        <v>0</v>
      </c>
      <c r="BX194" s="25">
        <v>789.119502164375</v>
      </c>
      <c r="BY194" s="25">
        <v>777.221819601348</v>
      </c>
      <c r="BZ194" s="25">
        <v>382.112621240469</v>
      </c>
      <c r="CA194" s="21">
        <v>0</v>
      </c>
      <c r="CB194" s="21">
        <v>0</v>
      </c>
      <c r="CC194" s="21">
        <v>0</v>
      </c>
      <c r="CD194" s="26">
        <v>45179.9418287037</v>
      </c>
      <c r="CE194" s="21"/>
      <c r="CF194" s="21"/>
      <c r="CG194" s="21"/>
      <c r="CH194" s="21"/>
      <c r="CI194" s="32">
        <v>198.599236255018</v>
      </c>
      <c r="CJ194" s="25">
        <v>0</v>
      </c>
      <c r="CK194" s="32">
        <v>4.59434567081669</v>
      </c>
      <c r="CL194" s="32">
        <v>61.3228021190333</v>
      </c>
    </row>
    <row r="195" spans="1:90">
      <c r="A195" s="16">
        <v>194</v>
      </c>
      <c r="B195" s="17">
        <v>45179</v>
      </c>
      <c r="C195" s="18">
        <v>43916</v>
      </c>
      <c r="D195" s="19" t="s">
        <v>264</v>
      </c>
      <c r="E195" s="20" t="s">
        <v>198</v>
      </c>
      <c r="F195" s="21"/>
      <c r="G195" s="21"/>
      <c r="H195" s="19" t="s">
        <v>92</v>
      </c>
      <c r="I195" s="19" t="s">
        <v>214</v>
      </c>
      <c r="J195" s="25">
        <v>0</v>
      </c>
      <c r="K195" s="25">
        <v>0.00541015905597382</v>
      </c>
      <c r="L195" s="25">
        <v>0.0635000744564658</v>
      </c>
      <c r="M195" s="25">
        <v>2.0116206024193</v>
      </c>
      <c r="N195" s="21">
        <v>0</v>
      </c>
      <c r="O195" s="21">
        <v>0</v>
      </c>
      <c r="P195" s="25">
        <v>0</v>
      </c>
      <c r="Q195" s="21">
        <v>0</v>
      </c>
      <c r="R195" s="21">
        <v>0</v>
      </c>
      <c r="S195" s="25">
        <v>1.88805252083398</v>
      </c>
      <c r="T195" s="25">
        <v>2.17507408856084</v>
      </c>
      <c r="U195" s="25">
        <v>0</v>
      </c>
      <c r="V195" s="25">
        <v>5.85843778668085</v>
      </c>
      <c r="W195" s="21">
        <v>0</v>
      </c>
      <c r="X195" s="25">
        <v>14.9357582098299</v>
      </c>
      <c r="Y195" s="25">
        <v>4.86628234766627</v>
      </c>
      <c r="Z195" s="25">
        <f>SUM(Table1[[#This Row],[DRI1_QTY (MT) (Lumps)]],Table1[[#This Row],[DRI2_QTY
(MT) (Fines)]])</f>
        <v>19.8020405574962</v>
      </c>
      <c r="AA195" s="25">
        <f>Table1[[#This Row],[TOT_DRI_QTY]]-Table1[[#This Row],[Sum of dir 1 + dri 2]]</f>
        <v>0.28543153937483</v>
      </c>
      <c r="AB195" s="25">
        <v>20.087472096871</v>
      </c>
      <c r="AC195" s="25">
        <v>41.6485493239909</v>
      </c>
      <c r="AD195" s="25">
        <v>62.2412870257627</v>
      </c>
      <c r="AE195" s="25">
        <v>10.8547062695804</v>
      </c>
      <c r="AF195" s="25">
        <v>2.47505927805434</v>
      </c>
      <c r="AG195" s="25">
        <v>1.61579930726513</v>
      </c>
      <c r="AH195" s="25">
        <v>2.66533777436009</v>
      </c>
      <c r="AI195" s="25">
        <v>1691.54112342108</v>
      </c>
      <c r="AJ195" s="21">
        <v>0</v>
      </c>
      <c r="AK195" s="25">
        <v>535.876694223286</v>
      </c>
      <c r="AL195" s="25">
        <v>13389.1256036063</v>
      </c>
      <c r="AM195" s="25">
        <v>232.784158331387</v>
      </c>
      <c r="AN195" s="25">
        <v>-0.997413453242744</v>
      </c>
      <c r="AO195" s="25">
        <v>50.0647384784097</v>
      </c>
      <c r="AP195" s="25">
        <v>13.8835595787545</v>
      </c>
      <c r="AQ195" s="25">
        <v>60.5654660992247</v>
      </c>
      <c r="AR195" s="26">
        <v>45179.9871527778</v>
      </c>
      <c r="AS195" s="26">
        <v>45180.0217361111</v>
      </c>
      <c r="AT195" s="21">
        <v>0</v>
      </c>
      <c r="AU195" s="21">
        <v>0</v>
      </c>
      <c r="AV195" s="25">
        <v>280.691496897559</v>
      </c>
      <c r="AW195" s="25">
        <v>256.13881364054</v>
      </c>
      <c r="AX195" s="25">
        <v>260.863626705513</v>
      </c>
      <c r="AY195" s="25">
        <v>306.251024002687</v>
      </c>
      <c r="AZ195" s="21">
        <v>0</v>
      </c>
      <c r="BA195" s="21">
        <v>0</v>
      </c>
      <c r="BB195" s="21"/>
      <c r="BC195" s="21">
        <v>0</v>
      </c>
      <c r="BD195" s="21">
        <v>0</v>
      </c>
      <c r="BE195" s="29">
        <v>45180.0093055556</v>
      </c>
      <c r="BF195" s="30">
        <v>0.181527363835752</v>
      </c>
      <c r="BG195" s="30">
        <v>0.0015362727296964</v>
      </c>
      <c r="BH195" s="30">
        <v>0.0185624680387271</v>
      </c>
      <c r="BI195" s="30">
        <v>0.0119800447111716</v>
      </c>
      <c r="BJ195" s="30">
        <v>0.114217607939222</v>
      </c>
      <c r="BK195" s="30">
        <v>0.00381554306803698</v>
      </c>
      <c r="BL195" s="30">
        <v>0.040207773800945</v>
      </c>
      <c r="BM195" s="30">
        <v>0.0158790562107163</v>
      </c>
      <c r="BN195" s="30">
        <v>0.00327779624696461</v>
      </c>
      <c r="BO195" s="21">
        <v>0</v>
      </c>
      <c r="BP195" s="21">
        <v>0</v>
      </c>
      <c r="BQ195" s="25">
        <v>0.190975714916705</v>
      </c>
      <c r="BR195" s="25">
        <v>0.17134327204989</v>
      </c>
      <c r="BS195" s="32">
        <v>111.220239942712</v>
      </c>
      <c r="BT195" s="25">
        <v>1</v>
      </c>
      <c r="BU195" s="25">
        <v>6.51902289507435</v>
      </c>
      <c r="BV195" s="25">
        <v>0.375415992578275</v>
      </c>
      <c r="BW195" s="21">
        <v>0</v>
      </c>
      <c r="BX195" s="25">
        <v>827.600122373223</v>
      </c>
      <c r="BY195" s="25">
        <v>868.770450915583</v>
      </c>
      <c r="BZ195" s="25">
        <v>308.583187582349</v>
      </c>
      <c r="CA195" s="21">
        <v>0</v>
      </c>
      <c r="CB195" s="21">
        <v>0</v>
      </c>
      <c r="CC195" s="21">
        <v>0</v>
      </c>
      <c r="CD195" s="26">
        <v>45179.9778472222</v>
      </c>
      <c r="CE195" s="21"/>
      <c r="CF195" s="21"/>
      <c r="CG195" s="21"/>
      <c r="CH195" s="21"/>
      <c r="CI195" s="32">
        <v>233.792495941269</v>
      </c>
      <c r="CJ195" s="25">
        <v>0</v>
      </c>
      <c r="CK195" s="32">
        <v>4.29975051583933</v>
      </c>
      <c r="CL195" s="32">
        <v>48.0277120457722</v>
      </c>
    </row>
    <row r="196" spans="1:90">
      <c r="A196" s="16">
        <v>195</v>
      </c>
      <c r="B196" s="17">
        <v>45180</v>
      </c>
      <c r="C196" s="18">
        <v>46021</v>
      </c>
      <c r="D196" s="19" t="s">
        <v>265</v>
      </c>
      <c r="E196" s="20" t="s">
        <v>266</v>
      </c>
      <c r="F196" s="21"/>
      <c r="G196" s="21"/>
      <c r="H196" s="19" t="s">
        <v>92</v>
      </c>
      <c r="I196" s="19" t="s">
        <v>214</v>
      </c>
      <c r="J196" s="25">
        <v>0</v>
      </c>
      <c r="K196" s="25">
        <v>-0.000295103172563276</v>
      </c>
      <c r="L196" s="25">
        <v>0.00522956620677288</v>
      </c>
      <c r="M196" s="25">
        <v>2.01733184183223</v>
      </c>
      <c r="N196" s="21">
        <v>0</v>
      </c>
      <c r="O196" s="21">
        <v>0</v>
      </c>
      <c r="P196" s="25">
        <v>0</v>
      </c>
      <c r="Q196" s="21">
        <v>0</v>
      </c>
      <c r="R196" s="21">
        <v>0</v>
      </c>
      <c r="S196" s="25">
        <v>1.92944501178732</v>
      </c>
      <c r="T196" s="25">
        <v>2.00544699623916</v>
      </c>
      <c r="U196" s="25">
        <v>0</v>
      </c>
      <c r="V196" s="25">
        <v>6.00404800168455</v>
      </c>
      <c r="W196" s="21">
        <v>0</v>
      </c>
      <c r="X196" s="25">
        <v>6.76402529369234</v>
      </c>
      <c r="Y196" s="25">
        <v>5.02891169512286</v>
      </c>
      <c r="Z196" s="25">
        <f>SUM(Table1[[#This Row],[DRI1_QTY (MT) (Lumps)]],Table1[[#This Row],[DRI2_QTY
(MT) (Fines)]])</f>
        <v>11.7929369888152</v>
      </c>
      <c r="AA196" s="25">
        <f>Table1[[#This Row],[TOT_DRI_QTY]]-Table1[[#This Row],[Sum of dir 1 + dri 2]]</f>
        <v>-0.548934667341699</v>
      </c>
      <c r="AB196" s="25">
        <v>11.2440023214735</v>
      </c>
      <c r="AC196" s="25">
        <v>41.0142018910175</v>
      </c>
      <c r="AD196" s="25">
        <v>57.5840863460725</v>
      </c>
      <c r="AE196" s="25">
        <v>9.92369572731917</v>
      </c>
      <c r="AF196" s="25">
        <v>1.90499189707574</v>
      </c>
      <c r="AG196" s="25">
        <v>1.67237641971142</v>
      </c>
      <c r="AH196" s="25">
        <v>3.65681170460589</v>
      </c>
      <c r="AI196" s="25">
        <v>1671.1858867012</v>
      </c>
      <c r="AJ196" s="21">
        <v>0</v>
      </c>
      <c r="AK196" s="25">
        <v>500.246693345929</v>
      </c>
      <c r="AL196" s="25">
        <v>11303.7074380166</v>
      </c>
      <c r="AM196" s="25">
        <v>188.704223562224</v>
      </c>
      <c r="AN196" s="25">
        <v>-1</v>
      </c>
      <c r="AO196" s="25">
        <v>41.9247222045732</v>
      </c>
      <c r="AP196" s="25">
        <v>9.81211823011734</v>
      </c>
      <c r="AQ196" s="25">
        <v>56.9352934546523</v>
      </c>
      <c r="AR196" s="26">
        <v>45180.0287731482</v>
      </c>
      <c r="AS196" s="26">
        <v>45180.0603587963</v>
      </c>
      <c r="AT196" s="21">
        <v>0</v>
      </c>
      <c r="AU196" s="21">
        <v>0</v>
      </c>
      <c r="AV196" s="25">
        <v>258.145479258361</v>
      </c>
      <c r="AW196" s="25">
        <v>233.008445573499</v>
      </c>
      <c r="AX196" s="25">
        <v>247.830508513278</v>
      </c>
      <c r="AY196" s="25">
        <v>287.581675083334</v>
      </c>
      <c r="AZ196" s="21">
        <v>0</v>
      </c>
      <c r="BA196" s="21">
        <v>0</v>
      </c>
      <c r="BB196" s="21"/>
      <c r="BC196" s="21">
        <v>0</v>
      </c>
      <c r="BD196" s="21">
        <v>0</v>
      </c>
      <c r="BE196" s="29">
        <v>45180.0483912037</v>
      </c>
      <c r="BF196" s="30">
        <v>0.301770824521867</v>
      </c>
      <c r="BG196" s="30">
        <v>0.00153120858160345</v>
      </c>
      <c r="BH196" s="30">
        <v>0.0254823141159226</v>
      </c>
      <c r="BI196" s="30">
        <v>0.0128900822730058</v>
      </c>
      <c r="BJ196" s="30">
        <v>0.101614419548904</v>
      </c>
      <c r="BK196" s="30">
        <v>0.00447456806221933</v>
      </c>
      <c r="BL196" s="30">
        <v>0.0361630592738083</v>
      </c>
      <c r="BM196" s="30">
        <v>0.0159505446768539</v>
      </c>
      <c r="BN196" s="30">
        <v>0.00363531701751188</v>
      </c>
      <c r="BO196" s="21">
        <v>0</v>
      </c>
      <c r="BP196" s="21">
        <v>0</v>
      </c>
      <c r="BQ196" s="25">
        <v>0.280808450083256</v>
      </c>
      <c r="BR196" s="25">
        <v>0.314054859003307</v>
      </c>
      <c r="BS196" s="32">
        <v>190.741347685157</v>
      </c>
      <c r="BT196" s="25">
        <v>1.01345528861383</v>
      </c>
      <c r="BU196" s="25">
        <v>6.85707896010784</v>
      </c>
      <c r="BV196" s="25">
        <v>1.4847330101306</v>
      </c>
      <c r="BW196" s="21">
        <v>0</v>
      </c>
      <c r="BX196" s="25">
        <v>711.502962449496</v>
      </c>
      <c r="BY196" s="25">
        <v>634.551424640167</v>
      </c>
      <c r="BZ196" s="25">
        <v>460.477262174797</v>
      </c>
      <c r="CA196" s="21">
        <v>0</v>
      </c>
      <c r="CB196" s="21">
        <v>0</v>
      </c>
      <c r="CC196" s="21">
        <v>0</v>
      </c>
      <c r="CD196" s="26">
        <v>45180.0217361111</v>
      </c>
      <c r="CE196" s="21"/>
      <c r="CF196" s="21"/>
      <c r="CG196" s="21"/>
      <c r="CH196" s="21"/>
      <c r="CI196" s="32">
        <v>983.175057762761</v>
      </c>
      <c r="CJ196" s="25">
        <v>0</v>
      </c>
      <c r="CK196" s="32">
        <v>4.9131</v>
      </c>
      <c r="CL196" s="32">
        <v>50.6709731468326</v>
      </c>
    </row>
    <row r="197" spans="1:90">
      <c r="A197" s="16">
        <v>196</v>
      </c>
      <c r="B197" s="17">
        <v>45180</v>
      </c>
      <c r="C197" s="18">
        <v>46021</v>
      </c>
      <c r="D197" s="19" t="s">
        <v>248</v>
      </c>
      <c r="E197" s="20" t="s">
        <v>267</v>
      </c>
      <c r="F197" s="21"/>
      <c r="G197" s="21"/>
      <c r="H197" s="19" t="s">
        <v>92</v>
      </c>
      <c r="I197" s="19" t="s">
        <v>214</v>
      </c>
      <c r="J197" s="25">
        <v>0</v>
      </c>
      <c r="K197" s="25">
        <v>0</v>
      </c>
      <c r="L197" s="25">
        <v>0.0105195761244086</v>
      </c>
      <c r="M197" s="25">
        <v>2.08885710923334</v>
      </c>
      <c r="N197" s="21">
        <v>0</v>
      </c>
      <c r="O197" s="21">
        <v>0</v>
      </c>
      <c r="P197" s="25">
        <v>0</v>
      </c>
      <c r="Q197" s="21">
        <v>0</v>
      </c>
      <c r="R197" s="21">
        <v>0</v>
      </c>
      <c r="S197" s="25">
        <v>2.16268709827957</v>
      </c>
      <c r="T197" s="25">
        <v>1.90475931094758</v>
      </c>
      <c r="U197" s="25">
        <v>0</v>
      </c>
      <c r="V197" s="25">
        <v>5.5416799021207</v>
      </c>
      <c r="W197" s="21">
        <v>0</v>
      </c>
      <c r="X197" s="25">
        <v>4.91622334229598</v>
      </c>
      <c r="Y197" s="25">
        <v>0</v>
      </c>
      <c r="Z197" s="25">
        <f>SUM(Table1[[#This Row],[DRI1_QTY (MT) (Lumps)]],Table1[[#This Row],[DRI2_QTY
(MT) (Fines)]])</f>
        <v>4.91622334229598</v>
      </c>
      <c r="AA197" s="25">
        <f>Table1[[#This Row],[TOT_DRI_QTY]]-Table1[[#This Row],[Sum of dir 1 + dri 2]]</f>
        <v>-0.374556627372949</v>
      </c>
      <c r="AB197" s="25">
        <v>4.54166671492303</v>
      </c>
      <c r="AC197" s="25">
        <v>50.2377384132659</v>
      </c>
      <c r="AD197" s="25">
        <v>61.8932866990603</v>
      </c>
      <c r="AE197" s="25">
        <v>9.34861090293387</v>
      </c>
      <c r="AF197" s="25">
        <v>1.15999008213539</v>
      </c>
      <c r="AG197" s="25">
        <v>1.54775830826507</v>
      </c>
      <c r="AH197" s="25">
        <v>1.46670383145797</v>
      </c>
      <c r="AI197" s="25">
        <v>1706.37052362583</v>
      </c>
      <c r="AJ197" s="21">
        <v>0</v>
      </c>
      <c r="AK197" s="25">
        <v>986.500177918702</v>
      </c>
      <c r="AL197" s="25">
        <v>0</v>
      </c>
      <c r="AM197" s="25">
        <v>0</v>
      </c>
      <c r="AN197" s="25">
        <v>-0.927382632979697</v>
      </c>
      <c r="AO197" s="25">
        <v>51.6454792102717</v>
      </c>
      <c r="AP197" s="25">
        <v>68.1004305378752</v>
      </c>
      <c r="AQ197" s="25">
        <v>128.124844132556</v>
      </c>
      <c r="AR197" s="26">
        <v>45180.109849537</v>
      </c>
      <c r="AS197" s="26">
        <v>45180.1480208333</v>
      </c>
      <c r="AT197" s="21">
        <v>0</v>
      </c>
      <c r="AU197" s="21">
        <v>0</v>
      </c>
      <c r="AV197" s="25">
        <v>230.534907735528</v>
      </c>
      <c r="AW197" s="25">
        <v>243.917094358366</v>
      </c>
      <c r="AX197" s="25">
        <v>254.008264613321</v>
      </c>
      <c r="AY197" s="25">
        <v>241.454797528333</v>
      </c>
      <c r="AZ197" s="21">
        <v>0</v>
      </c>
      <c r="BA197" s="21">
        <v>0</v>
      </c>
      <c r="BB197" s="21"/>
      <c r="BC197" s="21">
        <v>0</v>
      </c>
      <c r="BD197" s="21">
        <v>0</v>
      </c>
      <c r="BE197" s="29">
        <v>45180.1431018518</v>
      </c>
      <c r="BF197" s="30">
        <v>0.633954534375663</v>
      </c>
      <c r="BG197" s="30">
        <v>0.00299348731005869</v>
      </c>
      <c r="BH197" s="30">
        <v>0.0204401871154146</v>
      </c>
      <c r="BI197" s="30">
        <v>0.0171026439498408</v>
      </c>
      <c r="BJ197" s="30">
        <v>0.0557039781485457</v>
      </c>
      <c r="BK197" s="30">
        <v>0.00781905859611497</v>
      </c>
      <c r="BL197" s="30">
        <v>0.0328227574055673</v>
      </c>
      <c r="BM197" s="30">
        <v>0.0169175131008847</v>
      </c>
      <c r="BN197" s="30">
        <v>0.00319342492231072</v>
      </c>
      <c r="BO197" s="21">
        <v>0</v>
      </c>
      <c r="BP197" s="21">
        <v>0</v>
      </c>
      <c r="BQ197" s="25">
        <v>0.549791880540523</v>
      </c>
      <c r="BR197" s="25">
        <v>0.593062332708453</v>
      </c>
      <c r="BS197" s="32">
        <v>141.597366680796</v>
      </c>
      <c r="BT197" s="25">
        <v>1</v>
      </c>
      <c r="BU197" s="25">
        <v>7.10257190611377</v>
      </c>
      <c r="BV197" s="25">
        <v>0.377227668214976</v>
      </c>
      <c r="BW197" s="21">
        <v>0</v>
      </c>
      <c r="BX197" s="25">
        <v>1168.94160393615</v>
      </c>
      <c r="BY197" s="25">
        <v>823.162943916791</v>
      </c>
      <c r="BZ197" s="25">
        <v>852.51088209385</v>
      </c>
      <c r="CA197" s="21">
        <v>0</v>
      </c>
      <c r="CB197" s="21">
        <v>0</v>
      </c>
      <c r="CC197" s="21">
        <v>0</v>
      </c>
      <c r="CD197" s="26">
        <v>45180.0603587963</v>
      </c>
      <c r="CE197" s="21"/>
      <c r="CF197" s="21"/>
      <c r="CG197" s="21"/>
      <c r="CH197" s="21"/>
      <c r="CI197" s="32">
        <v>3394.58067599903</v>
      </c>
      <c r="CJ197" s="25">
        <v>0</v>
      </c>
      <c r="CK197" s="32">
        <v>4.78959041252427</v>
      </c>
      <c r="CL197" s="32">
        <v>52.483905927341</v>
      </c>
    </row>
    <row r="198" spans="1:90">
      <c r="A198" s="16">
        <v>197</v>
      </c>
      <c r="B198" s="17">
        <v>45180</v>
      </c>
      <c r="C198" s="18">
        <v>43916</v>
      </c>
      <c r="D198" s="19" t="s">
        <v>248</v>
      </c>
      <c r="E198" s="20" t="s">
        <v>268</v>
      </c>
      <c r="F198" s="21"/>
      <c r="G198" s="21"/>
      <c r="H198" s="19" t="s">
        <v>92</v>
      </c>
      <c r="I198" s="19" t="s">
        <v>214</v>
      </c>
      <c r="J198" s="25">
        <v>0</v>
      </c>
      <c r="K198" s="25">
        <v>0.0020423529384226</v>
      </c>
      <c r="L198" s="25">
        <v>0.000508331538614372</v>
      </c>
      <c r="M198" s="25">
        <v>2.08851764840947</v>
      </c>
      <c r="N198" s="21">
        <v>0</v>
      </c>
      <c r="O198" s="21">
        <v>0</v>
      </c>
      <c r="P198" s="25">
        <v>0</v>
      </c>
      <c r="Q198" s="21">
        <v>0</v>
      </c>
      <c r="R198" s="21">
        <v>0</v>
      </c>
      <c r="S198" s="25">
        <v>1.9282978713781</v>
      </c>
      <c r="T198" s="25">
        <v>2.06476057545717</v>
      </c>
      <c r="U198" s="25">
        <v>0</v>
      </c>
      <c r="V198" s="25">
        <v>5.66771770417086</v>
      </c>
      <c r="W198" s="21">
        <v>0</v>
      </c>
      <c r="X198" s="25">
        <v>3.57983680610069</v>
      </c>
      <c r="Y198" s="25">
        <v>2.28764656192266</v>
      </c>
      <c r="Z198" s="25">
        <f>SUM(Table1[[#This Row],[DRI1_QTY (MT) (Lumps)]],Table1[[#This Row],[DRI2_QTY
(MT) (Fines)]])</f>
        <v>5.86748336802335</v>
      </c>
      <c r="AA198" s="25">
        <f>Table1[[#This Row],[TOT_DRI_QTY]]-Table1[[#This Row],[Sum of dir 1 + dri 2]]</f>
        <v>0.48402436783006</v>
      </c>
      <c r="AB198" s="25">
        <v>6.35150773585341</v>
      </c>
      <c r="AC198" s="25">
        <v>55.36</v>
      </c>
      <c r="AD198" s="25">
        <v>72.6443031149434</v>
      </c>
      <c r="AE198" s="25">
        <v>10.1449452491907</v>
      </c>
      <c r="AF198" s="25">
        <v>1.22970947204961</v>
      </c>
      <c r="AG198" s="25">
        <v>1.73790262692457</v>
      </c>
      <c r="AH198" s="25">
        <v>1.21524676127975</v>
      </c>
      <c r="AI198" s="25">
        <v>1617.49327915065</v>
      </c>
      <c r="AJ198" s="21">
        <v>0</v>
      </c>
      <c r="AK198" s="25">
        <v>876.006380069607</v>
      </c>
      <c r="AL198" s="25">
        <v>0</v>
      </c>
      <c r="AM198" s="25">
        <v>0</v>
      </c>
      <c r="AN198" s="25">
        <v>-0.896435539321137</v>
      </c>
      <c r="AO198" s="25">
        <v>49.709238718134</v>
      </c>
      <c r="AP198" s="25">
        <v>10.2048461522448</v>
      </c>
      <c r="AQ198" s="25">
        <v>59.9017845830305</v>
      </c>
      <c r="AR198" s="26">
        <v>45180.1545949074</v>
      </c>
      <c r="AS198" s="26">
        <v>45180.1879513889</v>
      </c>
      <c r="AT198" s="21">
        <v>0</v>
      </c>
      <c r="AU198" s="21">
        <v>0</v>
      </c>
      <c r="AV198" s="25">
        <v>232.516465937729</v>
      </c>
      <c r="AW198" s="25">
        <v>226.141624365422</v>
      </c>
      <c r="AX198" s="25">
        <v>235.360955298541</v>
      </c>
      <c r="AY198" s="25">
        <v>265.33106354861</v>
      </c>
      <c r="AZ198" s="21">
        <v>0</v>
      </c>
      <c r="BA198" s="21">
        <v>0</v>
      </c>
      <c r="BB198" s="21"/>
      <c r="BC198" s="21">
        <v>0</v>
      </c>
      <c r="BD198" s="21">
        <v>0</v>
      </c>
      <c r="BE198" s="29">
        <v>45180.1842361111</v>
      </c>
      <c r="BF198" s="30">
        <v>0.279934989862536</v>
      </c>
      <c r="BG198" s="30">
        <v>0.0019790135737365</v>
      </c>
      <c r="BH198" s="30">
        <v>0.0211455130009568</v>
      </c>
      <c r="BI198" s="30">
        <v>0.0217914349137255</v>
      </c>
      <c r="BJ198" s="30">
        <v>0.0617496075147251</v>
      </c>
      <c r="BK198" s="30">
        <v>0.00548952614133443</v>
      </c>
      <c r="BL198" s="30">
        <v>0.0430294357648663</v>
      </c>
      <c r="BM198" s="30">
        <v>0.0160431707042645</v>
      </c>
      <c r="BN198" s="30">
        <v>0.00342019540760727</v>
      </c>
      <c r="BO198" s="21">
        <v>0</v>
      </c>
      <c r="BP198" s="21">
        <v>0</v>
      </c>
      <c r="BQ198" s="25">
        <v>0.254875404175157</v>
      </c>
      <c r="BR198" s="25">
        <v>0.263000805128275</v>
      </c>
      <c r="BS198" s="32">
        <v>116.524697536006</v>
      </c>
      <c r="BT198" s="25">
        <v>1.00583048787644</v>
      </c>
      <c r="BU198" s="25">
        <v>4.4227421019604</v>
      </c>
      <c r="BV198" s="25">
        <v>0</v>
      </c>
      <c r="BW198" s="21">
        <v>0</v>
      </c>
      <c r="BX198" s="25">
        <v>978.285434271104</v>
      </c>
      <c r="BY198" s="25">
        <v>968.738541636852</v>
      </c>
      <c r="BZ198" s="25">
        <v>694.805844862625</v>
      </c>
      <c r="CA198" s="21">
        <v>0</v>
      </c>
      <c r="CB198" s="21">
        <v>0</v>
      </c>
      <c r="CC198" s="21">
        <v>0</v>
      </c>
      <c r="CD198" s="26">
        <v>45180.1480208333</v>
      </c>
      <c r="CE198" s="21"/>
      <c r="CF198" s="21"/>
      <c r="CG198" s="21"/>
      <c r="CH198" s="21"/>
      <c r="CI198" s="32">
        <v>3008.36321529748</v>
      </c>
      <c r="CJ198" s="25">
        <v>0</v>
      </c>
      <c r="CK198" s="32">
        <v>4.9131</v>
      </c>
      <c r="CL198" s="32">
        <v>57.5147892705927</v>
      </c>
    </row>
    <row r="199" spans="1:90">
      <c r="A199" s="16">
        <v>198</v>
      </c>
      <c r="B199" s="17">
        <v>45180</v>
      </c>
      <c r="C199" s="18">
        <v>46021</v>
      </c>
      <c r="D199" s="19" t="s">
        <v>248</v>
      </c>
      <c r="E199" s="20" t="s">
        <v>269</v>
      </c>
      <c r="F199" s="21"/>
      <c r="G199" s="21"/>
      <c r="H199" s="19" t="s">
        <v>92</v>
      </c>
      <c r="I199" s="19" t="s">
        <v>214</v>
      </c>
      <c r="J199" s="25">
        <v>0</v>
      </c>
      <c r="K199" s="25">
        <v>0.0107166529118068</v>
      </c>
      <c r="L199" s="25">
        <v>0.00371815438383442</v>
      </c>
      <c r="M199" s="25">
        <v>1.90840052793673</v>
      </c>
      <c r="N199" s="21">
        <v>0</v>
      </c>
      <c r="O199" s="21">
        <v>0</v>
      </c>
      <c r="P199" s="25">
        <v>0</v>
      </c>
      <c r="Q199" s="21">
        <v>0</v>
      </c>
      <c r="R199" s="21">
        <v>0</v>
      </c>
      <c r="S199" s="25">
        <v>1.97790877895586</v>
      </c>
      <c r="T199" s="25">
        <v>2.06622374777147</v>
      </c>
      <c r="U199" s="25">
        <v>0</v>
      </c>
      <c r="V199" s="25">
        <v>6.24360157880307</v>
      </c>
      <c r="W199" s="21">
        <v>0</v>
      </c>
      <c r="X199" s="25">
        <v>3.39262067410192</v>
      </c>
      <c r="Y199" s="25">
        <v>1.30412900014573</v>
      </c>
      <c r="Z199" s="25">
        <f>SUM(Table1[[#This Row],[DRI1_QTY (MT) (Lumps)]],Table1[[#This Row],[DRI2_QTY
(MT) (Fines)]])</f>
        <v>4.69674967424765</v>
      </c>
      <c r="AA199" s="25">
        <f>Table1[[#This Row],[TOT_DRI_QTY]]-Table1[[#This Row],[Sum of dir 1 + dri 2]]</f>
        <v>-0.11748460554375</v>
      </c>
      <c r="AB199" s="25">
        <v>4.5792650687039</v>
      </c>
      <c r="AC199" s="25">
        <v>50.1621921778455</v>
      </c>
      <c r="AD199" s="25">
        <v>61.9940631871458</v>
      </c>
      <c r="AE199" s="25">
        <v>8.9900888088576</v>
      </c>
      <c r="AF199" s="25">
        <v>1.1757364024238</v>
      </c>
      <c r="AG199" s="25">
        <v>1.47647357143219</v>
      </c>
      <c r="AH199" s="25">
        <v>1.11872327297463</v>
      </c>
      <c r="AI199" s="25">
        <v>1605.05921700813</v>
      </c>
      <c r="AJ199" s="21">
        <v>0</v>
      </c>
      <c r="AK199" s="25">
        <v>767.572936375285</v>
      </c>
      <c r="AL199" s="25">
        <v>0</v>
      </c>
      <c r="AM199" s="25">
        <v>0</v>
      </c>
      <c r="AN199" s="25">
        <v>-0.954197920660958</v>
      </c>
      <c r="AO199" s="25">
        <v>67.2270394705753</v>
      </c>
      <c r="AP199" s="25">
        <v>26.9094754402947</v>
      </c>
      <c r="AQ199" s="25">
        <v>92.594761312848</v>
      </c>
      <c r="AR199" s="26">
        <v>45180.206099537</v>
      </c>
      <c r="AS199" s="26">
        <v>45180.2504861111</v>
      </c>
      <c r="AT199" s="21">
        <v>0</v>
      </c>
      <c r="AU199" s="21">
        <v>0</v>
      </c>
      <c r="AV199" s="25">
        <v>232.303286517346</v>
      </c>
      <c r="AW199" s="25">
        <v>214.753757995534</v>
      </c>
      <c r="AX199" s="25">
        <v>229.112939557552</v>
      </c>
      <c r="AY199" s="25">
        <v>283.156574147704</v>
      </c>
      <c r="AZ199" s="21">
        <v>0</v>
      </c>
      <c r="BA199" s="21">
        <v>0</v>
      </c>
      <c r="BB199" s="21"/>
      <c r="BC199" s="21">
        <v>0</v>
      </c>
      <c r="BD199" s="21">
        <v>0</v>
      </c>
      <c r="BE199" s="29">
        <v>45180.2433449074</v>
      </c>
      <c r="BF199" s="30">
        <v>0.972811847786684</v>
      </c>
      <c r="BG199" s="30">
        <v>0.00279320238953037</v>
      </c>
      <c r="BH199" s="30">
        <v>0.0255655329359128</v>
      </c>
      <c r="BI199" s="30">
        <v>0.0224034945802075</v>
      </c>
      <c r="BJ199" s="30">
        <v>0.0600929887111795</v>
      </c>
      <c r="BK199" s="30">
        <v>0.00619794120219667</v>
      </c>
      <c r="BL199" s="30">
        <v>0.0245273230527739</v>
      </c>
      <c r="BM199" s="30">
        <v>0.0144524251753073</v>
      </c>
      <c r="BN199" s="30">
        <v>0.0031754855716861</v>
      </c>
      <c r="BO199" s="21">
        <v>0</v>
      </c>
      <c r="BP199" s="21">
        <v>0</v>
      </c>
      <c r="BQ199" s="25">
        <v>1.04857845914481</v>
      </c>
      <c r="BR199" s="25">
        <v>1.0081991131895</v>
      </c>
      <c r="BS199" s="32">
        <v>114.165919453876</v>
      </c>
      <c r="BT199" s="25">
        <v>1</v>
      </c>
      <c r="BU199" s="25">
        <v>5.48354253137411</v>
      </c>
      <c r="BV199" s="25">
        <v>0</v>
      </c>
      <c r="BW199" s="21">
        <v>0</v>
      </c>
      <c r="BX199" s="25">
        <v>1090.63059312801</v>
      </c>
      <c r="BY199" s="25">
        <v>946.485231050291</v>
      </c>
      <c r="BZ199" s="25">
        <v>675.258356400445</v>
      </c>
      <c r="CA199" s="21">
        <v>0</v>
      </c>
      <c r="CB199" s="21">
        <v>0</v>
      </c>
      <c r="CC199" s="21">
        <v>0</v>
      </c>
      <c r="CD199" s="26">
        <v>45180.1879513889</v>
      </c>
      <c r="CE199" s="21"/>
      <c r="CF199" s="21"/>
      <c r="CG199" s="21"/>
      <c r="CH199" s="21"/>
      <c r="CI199" s="32">
        <v>3781.51868143143</v>
      </c>
      <c r="CJ199" s="25">
        <v>0</v>
      </c>
      <c r="CK199" s="32">
        <v>4.5571284372531</v>
      </c>
      <c r="CL199" s="32">
        <v>53.2363334536458</v>
      </c>
    </row>
    <row r="200" spans="1:90">
      <c r="A200" s="16">
        <v>199</v>
      </c>
      <c r="B200" s="17">
        <v>45180</v>
      </c>
      <c r="C200" s="18">
        <v>45881.8619913244</v>
      </c>
      <c r="D200" s="19" t="s">
        <v>248</v>
      </c>
      <c r="E200" s="20" t="s">
        <v>270</v>
      </c>
      <c r="F200" s="21"/>
      <c r="G200" s="21"/>
      <c r="H200" s="19" t="s">
        <v>99</v>
      </c>
      <c r="I200" s="19" t="s">
        <v>271</v>
      </c>
      <c r="J200" s="25">
        <v>0</v>
      </c>
      <c r="K200" s="25">
        <v>-0.00187910093904569</v>
      </c>
      <c r="L200" s="25">
        <v>0.20464674087627</v>
      </c>
      <c r="M200" s="25">
        <v>2.02966383623423</v>
      </c>
      <c r="N200" s="21">
        <v>0</v>
      </c>
      <c r="O200" s="21">
        <v>0</v>
      </c>
      <c r="P200" s="25">
        <v>0</v>
      </c>
      <c r="Q200" s="21">
        <v>0</v>
      </c>
      <c r="R200" s="21">
        <v>0</v>
      </c>
      <c r="S200" s="25">
        <v>2.16056958939113</v>
      </c>
      <c r="T200" s="25">
        <v>2.1248575894906</v>
      </c>
      <c r="U200" s="25">
        <v>0</v>
      </c>
      <c r="V200" s="25">
        <v>6.20843708296944</v>
      </c>
      <c r="W200" s="21">
        <v>0</v>
      </c>
      <c r="X200" s="25">
        <v>2.85636593696568</v>
      </c>
      <c r="Y200" s="25">
        <v>1.39970811792365</v>
      </c>
      <c r="Z200" s="25">
        <f>SUM(Table1[[#This Row],[DRI1_QTY (MT) (Lumps)]],Table1[[#This Row],[DRI2_QTY
(MT) (Fines)]])</f>
        <v>4.25607405488933</v>
      </c>
      <c r="AA200" s="25">
        <f>Table1[[#This Row],[TOT_DRI_QTY]]-Table1[[#This Row],[Sum of dir 1 + dri 2]]</f>
        <v>-0.0361353711199301</v>
      </c>
      <c r="AB200" s="25">
        <v>4.2199386837694</v>
      </c>
      <c r="AC200" s="25">
        <v>51.9638124767503</v>
      </c>
      <c r="AD200" s="25">
        <v>65.2433315144887</v>
      </c>
      <c r="AE200" s="25">
        <v>9.84915686085109</v>
      </c>
      <c r="AF200" s="25">
        <v>0</v>
      </c>
      <c r="AG200" s="25">
        <v>2.68708190056224</v>
      </c>
      <c r="AH200" s="25">
        <v>0.704498187119868</v>
      </c>
      <c r="AI200" s="25">
        <v>1791.95305308641</v>
      </c>
      <c r="AJ200" s="21">
        <v>0</v>
      </c>
      <c r="AK200" s="25">
        <v>759.549006588352</v>
      </c>
      <c r="AL200" s="25">
        <v>0</v>
      </c>
      <c r="AM200" s="25">
        <v>0</v>
      </c>
      <c r="AN200" s="25">
        <v>-1</v>
      </c>
      <c r="AO200" s="25">
        <v>48.6075441193691</v>
      </c>
      <c r="AP200" s="25">
        <v>18.0539530123469</v>
      </c>
      <c r="AQ200" s="25">
        <v>67.3662779867314</v>
      </c>
      <c r="AR200" s="26">
        <v>45180.2634143519</v>
      </c>
      <c r="AS200" s="26">
        <v>45180.2981481481</v>
      </c>
      <c r="AT200" s="21">
        <v>0</v>
      </c>
      <c r="AU200" s="21">
        <v>0</v>
      </c>
      <c r="AV200" s="25">
        <v>246.360383013352</v>
      </c>
      <c r="AW200" s="25">
        <v>228.155394251634</v>
      </c>
      <c r="AX200" s="25">
        <v>223.157571065117</v>
      </c>
      <c r="AY200" s="25">
        <v>252.463945098599</v>
      </c>
      <c r="AZ200" s="21">
        <v>0</v>
      </c>
      <c r="BA200" s="21">
        <v>0</v>
      </c>
      <c r="BB200" s="21"/>
      <c r="BC200" s="21">
        <v>0</v>
      </c>
      <c r="BD200" s="21">
        <v>0</v>
      </c>
      <c r="BE200" s="29">
        <v>45180.294525463</v>
      </c>
      <c r="BF200" s="30">
        <v>0.0878828684653451</v>
      </c>
      <c r="BG200" s="30">
        <v>0.00100189838492312</v>
      </c>
      <c r="BH200" s="30">
        <v>0.0230319737525145</v>
      </c>
      <c r="BI200" s="30">
        <v>0.0210231131257685</v>
      </c>
      <c r="BJ200" s="30">
        <v>0.0411857990405137</v>
      </c>
      <c r="BK200" s="30">
        <v>0.00485167602372464</v>
      </c>
      <c r="BL200" s="30">
        <v>0.0277550874919529</v>
      </c>
      <c r="BM200" s="30">
        <v>0.0148559911293809</v>
      </c>
      <c r="BN200" s="30">
        <v>0.00337489323671498</v>
      </c>
      <c r="BO200" s="21">
        <v>0</v>
      </c>
      <c r="BP200" s="21">
        <v>0</v>
      </c>
      <c r="BQ200" s="25">
        <v>0.444610807518599</v>
      </c>
      <c r="BR200" s="25">
        <v>0.0878513707289728</v>
      </c>
      <c r="BS200" s="32">
        <v>66.3114432004397</v>
      </c>
      <c r="BT200" s="25">
        <v>1.00967354081561</v>
      </c>
      <c r="BU200" s="25">
        <v>6.63799529503728</v>
      </c>
      <c r="BV200" s="25">
        <v>0.742826280202996</v>
      </c>
      <c r="BW200" s="21">
        <v>0</v>
      </c>
      <c r="BX200" s="25">
        <v>1119.29813493688</v>
      </c>
      <c r="BY200" s="25">
        <v>819.06948721934</v>
      </c>
      <c r="BZ200" s="25">
        <v>811.011604088672</v>
      </c>
      <c r="CA200" s="21">
        <v>0</v>
      </c>
      <c r="CB200" s="21">
        <v>0</v>
      </c>
      <c r="CC200" s="21">
        <v>0</v>
      </c>
      <c r="CD200" s="26">
        <v>45180.2504861111</v>
      </c>
      <c r="CE200" s="21"/>
      <c r="CF200" s="21"/>
      <c r="CG200" s="21"/>
      <c r="CH200" s="21"/>
      <c r="CI200" s="32">
        <v>3008.14100203249</v>
      </c>
      <c r="CJ200" s="25">
        <v>0</v>
      </c>
      <c r="CK200" s="32">
        <v>4.33529592965307</v>
      </c>
      <c r="CL200" s="32">
        <v>53.4095497428028</v>
      </c>
    </row>
    <row r="201" spans="1:90">
      <c r="A201" s="16">
        <v>200</v>
      </c>
      <c r="B201" s="17">
        <v>45180</v>
      </c>
      <c r="C201" s="18">
        <v>46021</v>
      </c>
      <c r="D201" s="19" t="s">
        <v>248</v>
      </c>
      <c r="E201" s="20" t="s">
        <v>259</v>
      </c>
      <c r="F201" s="21"/>
      <c r="G201" s="21"/>
      <c r="H201" s="19" t="s">
        <v>99</v>
      </c>
      <c r="I201" s="19" t="s">
        <v>271</v>
      </c>
      <c r="J201" s="25">
        <v>0</v>
      </c>
      <c r="K201" s="25">
        <v>0</v>
      </c>
      <c r="L201" s="25">
        <v>0.0739753286349102</v>
      </c>
      <c r="M201" s="25">
        <v>2.07052930061363</v>
      </c>
      <c r="N201" s="21">
        <v>0</v>
      </c>
      <c r="O201" s="21">
        <v>0</v>
      </c>
      <c r="P201" s="25">
        <v>0</v>
      </c>
      <c r="Q201" s="21">
        <v>0</v>
      </c>
      <c r="R201" s="21">
        <v>0</v>
      </c>
      <c r="S201" s="25">
        <v>2.14225882640299</v>
      </c>
      <c r="T201" s="25">
        <v>2.10076673116412</v>
      </c>
      <c r="U201" s="25">
        <v>0</v>
      </c>
      <c r="V201" s="25">
        <v>5.85527611533039</v>
      </c>
      <c r="W201" s="21">
        <v>0</v>
      </c>
      <c r="X201" s="25">
        <v>2.69290300585156</v>
      </c>
      <c r="Y201" s="25">
        <v>0.969520448663164</v>
      </c>
      <c r="Z201" s="25">
        <f>SUM(Table1[[#This Row],[DRI1_QTY (MT) (Lumps)]],Table1[[#This Row],[DRI2_QTY
(MT) (Fines)]])</f>
        <v>3.66242345451472</v>
      </c>
      <c r="AA201" s="25">
        <f>Table1[[#This Row],[TOT_DRI_QTY]]-Table1[[#This Row],[Sum of dir 1 + dri 2]]</f>
        <v>0.108659328718006</v>
      </c>
      <c r="AB201" s="25">
        <v>3.77108278323273</v>
      </c>
      <c r="AC201" s="25">
        <v>53.8257597242091</v>
      </c>
      <c r="AD201" s="25">
        <v>67.208643507646</v>
      </c>
      <c r="AE201" s="25">
        <v>10.2410349245602</v>
      </c>
      <c r="AF201" s="25">
        <v>0</v>
      </c>
      <c r="AG201" s="25">
        <v>2.74467191937243</v>
      </c>
      <c r="AH201" s="25">
        <v>0</v>
      </c>
      <c r="AI201" s="25">
        <v>1667.82800200558</v>
      </c>
      <c r="AJ201" s="21">
        <v>0</v>
      </c>
      <c r="AK201" s="25">
        <v>474.720551698879</v>
      </c>
      <c r="AL201" s="25">
        <v>0</v>
      </c>
      <c r="AM201" s="25">
        <v>0</v>
      </c>
      <c r="AN201" s="25">
        <v>-1</v>
      </c>
      <c r="AO201" s="25">
        <v>41.3913842322827</v>
      </c>
      <c r="AP201" s="25">
        <v>15.1109519286449</v>
      </c>
      <c r="AQ201" s="25">
        <v>61.2053311203395</v>
      </c>
      <c r="AR201" s="26">
        <v>45180.3078703704</v>
      </c>
      <c r="AS201" s="26">
        <v>45180.340162037</v>
      </c>
      <c r="AT201" s="21">
        <v>0</v>
      </c>
      <c r="AU201" s="21">
        <v>0</v>
      </c>
      <c r="AV201" s="25">
        <v>228.10862345322</v>
      </c>
      <c r="AW201" s="25">
        <v>228.088584707986</v>
      </c>
      <c r="AX201" s="25">
        <v>229.79416320344</v>
      </c>
      <c r="AY201" s="25">
        <v>270.698766455291</v>
      </c>
      <c r="AZ201" s="21">
        <v>0</v>
      </c>
      <c r="BA201" s="21">
        <v>0</v>
      </c>
      <c r="BB201" s="21"/>
      <c r="BC201" s="21">
        <v>0</v>
      </c>
      <c r="BD201" s="21">
        <v>0</v>
      </c>
      <c r="BE201" s="29">
        <v>45180.3391319444</v>
      </c>
      <c r="BF201" s="30">
        <v>0.111870802241595</v>
      </c>
      <c r="BG201" s="30">
        <v>0.00106787923594665</v>
      </c>
      <c r="BH201" s="30">
        <v>0.0206813482710371</v>
      </c>
      <c r="BI201" s="30">
        <v>0.013989027787094</v>
      </c>
      <c r="BJ201" s="30">
        <v>0.042285925847635</v>
      </c>
      <c r="BK201" s="30">
        <v>0.00447220225913555</v>
      </c>
      <c r="BL201" s="30">
        <v>0.03994643808701</v>
      </c>
      <c r="BM201" s="30">
        <v>0.0138497808957943</v>
      </c>
      <c r="BN201" s="30">
        <v>0.00387807395262333</v>
      </c>
      <c r="BO201" s="21">
        <v>0</v>
      </c>
      <c r="BP201" s="21">
        <v>0</v>
      </c>
      <c r="BQ201" s="25">
        <v>0.393858977116077</v>
      </c>
      <c r="BR201" s="25">
        <v>0.114438384274574</v>
      </c>
      <c r="BS201" s="32">
        <v>0</v>
      </c>
      <c r="BT201" s="25">
        <v>1</v>
      </c>
      <c r="BU201" s="25">
        <v>3.59734861661645</v>
      </c>
      <c r="BV201" s="25">
        <v>0</v>
      </c>
      <c r="BW201" s="21">
        <v>0</v>
      </c>
      <c r="BX201" s="25">
        <v>1057.45065695547</v>
      </c>
      <c r="BY201" s="25">
        <v>904.056623066683</v>
      </c>
      <c r="BZ201" s="25">
        <v>743.377924913768</v>
      </c>
      <c r="CA201" s="21">
        <v>0</v>
      </c>
      <c r="CB201" s="21">
        <v>0</v>
      </c>
      <c r="CC201" s="21">
        <v>0</v>
      </c>
      <c r="CD201" s="26">
        <v>45180.2981481481</v>
      </c>
      <c r="CE201" s="21"/>
      <c r="CF201" s="21"/>
      <c r="CG201" s="21"/>
      <c r="CH201" s="21"/>
      <c r="CI201" s="32">
        <v>2604.17971110816</v>
      </c>
      <c r="CJ201" s="25">
        <v>0</v>
      </c>
      <c r="CK201" s="32">
        <v>4.88148801172547</v>
      </c>
      <c r="CL201" s="32">
        <v>52.675381843871</v>
      </c>
    </row>
    <row r="202" spans="1:90">
      <c r="A202" s="16">
        <v>201</v>
      </c>
      <c r="B202" s="17">
        <v>45180</v>
      </c>
      <c r="C202" s="18">
        <v>44561.3235746476</v>
      </c>
      <c r="D202" s="19" t="s">
        <v>272</v>
      </c>
      <c r="E202" s="20" t="s">
        <v>273</v>
      </c>
      <c r="F202" s="21"/>
      <c r="G202" s="21"/>
      <c r="H202" s="19" t="s">
        <v>99</v>
      </c>
      <c r="I202" s="19" t="s">
        <v>271</v>
      </c>
      <c r="J202" s="25">
        <v>0</v>
      </c>
      <c r="K202" s="25">
        <v>0.0190988681807612</v>
      </c>
      <c r="L202" s="25">
        <v>0.059984767320009</v>
      </c>
      <c r="M202" s="25">
        <v>2.11392341295997</v>
      </c>
      <c r="N202" s="21">
        <v>0</v>
      </c>
      <c r="O202" s="21">
        <v>0</v>
      </c>
      <c r="P202" s="25">
        <v>0</v>
      </c>
      <c r="Q202" s="21">
        <v>0</v>
      </c>
      <c r="R202" s="21">
        <v>0</v>
      </c>
      <c r="S202" s="25">
        <v>2.13011414053971</v>
      </c>
      <c r="T202" s="25">
        <v>1.98465026904716</v>
      </c>
      <c r="U202" s="25">
        <v>0</v>
      </c>
      <c r="V202" s="25">
        <v>6.24756699590678</v>
      </c>
      <c r="W202" s="21">
        <v>0</v>
      </c>
      <c r="X202" s="25">
        <v>12.3212410280059</v>
      </c>
      <c r="Y202" s="25">
        <v>0</v>
      </c>
      <c r="Z202" s="25">
        <f>SUM(Table1[[#This Row],[DRI1_QTY (MT) (Lumps)]],Table1[[#This Row],[DRI2_QTY
(MT) (Fines)]])</f>
        <v>12.3212410280059</v>
      </c>
      <c r="AA202" s="25">
        <f>Table1[[#This Row],[TOT_DRI_QTY]]-Table1[[#This Row],[Sum of dir 1 + dri 2]]</f>
        <v>-0.3817200179691</v>
      </c>
      <c r="AB202" s="25">
        <v>11.9395210100368</v>
      </c>
      <c r="AC202" s="25">
        <v>46.3814138202523</v>
      </c>
      <c r="AD202" s="25">
        <v>64.6333657939445</v>
      </c>
      <c r="AE202" s="25">
        <v>10.2124198151492</v>
      </c>
      <c r="AF202" s="25">
        <v>0</v>
      </c>
      <c r="AG202" s="25">
        <v>2.55572549090779</v>
      </c>
      <c r="AH202" s="25">
        <v>0</v>
      </c>
      <c r="AI202" s="25">
        <v>1517.37626259763</v>
      </c>
      <c r="AJ202" s="21">
        <v>0</v>
      </c>
      <c r="AK202" s="25">
        <v>341.342991356351</v>
      </c>
      <c r="AL202" s="25">
        <v>12053.7560487031</v>
      </c>
      <c r="AM202" s="25">
        <v>207.562188992346</v>
      </c>
      <c r="AN202" s="25">
        <v>-0.989648242510359</v>
      </c>
      <c r="AO202" s="25">
        <v>50.5467585200487</v>
      </c>
      <c r="AP202" s="25">
        <v>295.178110393606</v>
      </c>
      <c r="AQ202" s="25">
        <v>308.796865214331</v>
      </c>
      <c r="AR202" s="26">
        <v>45180.5313194445</v>
      </c>
      <c r="AS202" s="26">
        <v>45180.5666782407</v>
      </c>
      <c r="AT202" s="21">
        <v>0</v>
      </c>
      <c r="AU202" s="21">
        <v>0</v>
      </c>
      <c r="AV202" s="25">
        <v>241.520816862676</v>
      </c>
      <c r="AW202" s="25">
        <v>215.35083818956</v>
      </c>
      <c r="AX202" s="25">
        <v>201.257730813524</v>
      </c>
      <c r="AY202" s="25">
        <v>268.558333728179</v>
      </c>
      <c r="AZ202" s="21">
        <v>0</v>
      </c>
      <c r="BA202" s="21">
        <v>0</v>
      </c>
      <c r="BB202" s="21"/>
      <c r="BC202" s="21">
        <v>0</v>
      </c>
      <c r="BD202" s="21">
        <v>0</v>
      </c>
      <c r="BE202" s="29">
        <v>45180.5574421296</v>
      </c>
      <c r="BF202" s="30">
        <v>0.138016001309209</v>
      </c>
      <c r="BG202" s="30">
        <v>0.00169198346492272</v>
      </c>
      <c r="BH202" s="30">
        <v>0.029662855787244</v>
      </c>
      <c r="BI202" s="30">
        <v>0.0154363399711384</v>
      </c>
      <c r="BJ202" s="30">
        <v>0.0456064225982872</v>
      </c>
      <c r="BK202" s="30">
        <v>0.00371420411164457</v>
      </c>
      <c r="BL202" s="30">
        <v>0.0593435710179526</v>
      </c>
      <c r="BM202" s="30">
        <v>0.0153910625314755</v>
      </c>
      <c r="BN202" s="30">
        <v>0.00323148263535588</v>
      </c>
      <c r="BO202" s="21">
        <v>0</v>
      </c>
      <c r="BP202" s="21">
        <v>0</v>
      </c>
      <c r="BQ202" s="25">
        <v>0.143879148627777</v>
      </c>
      <c r="BR202" s="25">
        <v>0.133881982983836</v>
      </c>
      <c r="BS202" s="32">
        <v>0</v>
      </c>
      <c r="BT202" s="25">
        <v>1.00576970311364</v>
      </c>
      <c r="BU202" s="25">
        <v>4.82135150303136</v>
      </c>
      <c r="BV202" s="25">
        <v>0</v>
      </c>
      <c r="BW202" s="21">
        <v>0</v>
      </c>
      <c r="BX202" s="25">
        <v>991.993789522168</v>
      </c>
      <c r="BY202" s="25">
        <v>918.758351995008</v>
      </c>
      <c r="BZ202" s="25">
        <v>894.877387715555</v>
      </c>
      <c r="CA202" s="21">
        <v>0</v>
      </c>
      <c r="CB202" s="21">
        <v>0</v>
      </c>
      <c r="CC202" s="21">
        <v>0</v>
      </c>
      <c r="CD202" s="26">
        <v>45180.340162037</v>
      </c>
      <c r="CE202" s="21"/>
      <c r="CF202" s="21"/>
      <c r="CG202" s="21"/>
      <c r="CH202" s="21"/>
      <c r="CI202" s="32">
        <v>93.6638926158485</v>
      </c>
      <c r="CJ202" s="25">
        <v>0</v>
      </c>
      <c r="CK202" s="32">
        <v>4.72186849782517</v>
      </c>
      <c r="CL202" s="32">
        <v>50.1483347867866</v>
      </c>
    </row>
    <row r="203" spans="1:90">
      <c r="A203" s="16">
        <v>202</v>
      </c>
      <c r="B203" s="17">
        <v>45180</v>
      </c>
      <c r="C203" s="18">
        <v>45658.2637047511</v>
      </c>
      <c r="D203" s="19" t="s">
        <v>272</v>
      </c>
      <c r="E203" s="20" t="s">
        <v>274</v>
      </c>
      <c r="F203" s="21"/>
      <c r="G203" s="21"/>
      <c r="H203" s="19" t="s">
        <v>99</v>
      </c>
      <c r="I203" s="19" t="s">
        <v>271</v>
      </c>
      <c r="J203" s="25">
        <v>0</v>
      </c>
      <c r="K203" s="25">
        <v>-0.125698245793824</v>
      </c>
      <c r="L203" s="25">
        <v>0.128628054615898</v>
      </c>
      <c r="M203" s="25">
        <v>2.03024210036029</v>
      </c>
      <c r="N203" s="21">
        <v>0</v>
      </c>
      <c r="O203" s="21">
        <v>0</v>
      </c>
      <c r="P203" s="25">
        <v>0</v>
      </c>
      <c r="Q203" s="21">
        <v>0</v>
      </c>
      <c r="R203" s="21">
        <v>0</v>
      </c>
      <c r="S203" s="25">
        <v>1.9984903676559</v>
      </c>
      <c r="T203" s="25">
        <v>2.04818281828669</v>
      </c>
      <c r="U203" s="25">
        <v>0</v>
      </c>
      <c r="V203" s="25">
        <v>6.29452886799771</v>
      </c>
      <c r="W203" s="21">
        <v>0</v>
      </c>
      <c r="X203" s="25">
        <v>8.88477437269752</v>
      </c>
      <c r="Y203" s="25">
        <v>5.13915931681392</v>
      </c>
      <c r="Z203" s="25">
        <f>SUM(Table1[[#This Row],[DRI1_QTY (MT) (Lumps)]],Table1[[#This Row],[DRI2_QTY
(MT) (Fines)]])</f>
        <v>14.0239336895114</v>
      </c>
      <c r="AA203" s="25">
        <f>Table1[[#This Row],[TOT_DRI_QTY]]-Table1[[#This Row],[Sum of dir 1 + dri 2]]</f>
        <v>0.406217863752461</v>
      </c>
      <c r="AB203" s="25">
        <v>14.4301515532639</v>
      </c>
      <c r="AC203" s="25">
        <v>39.8868941179638</v>
      </c>
      <c r="AD203" s="25">
        <v>59.1411011458231</v>
      </c>
      <c r="AE203" s="25">
        <v>10.4044913788458</v>
      </c>
      <c r="AF203" s="25">
        <v>1.30459138944113</v>
      </c>
      <c r="AG203" s="25">
        <v>1.68442657008455</v>
      </c>
      <c r="AH203" s="25">
        <v>2.47314328301771</v>
      </c>
      <c r="AI203" s="25">
        <v>1451.50656677409</v>
      </c>
      <c r="AJ203" s="21">
        <v>0</v>
      </c>
      <c r="AK203" s="25">
        <v>449.843061051675</v>
      </c>
      <c r="AL203" s="25">
        <v>8354.36053086549</v>
      </c>
      <c r="AM203" s="25">
        <v>174.1780922482</v>
      </c>
      <c r="AN203" s="25">
        <v>-0.887673763914762</v>
      </c>
      <c r="AO203" s="25">
        <v>37.934431867285</v>
      </c>
      <c r="AP203" s="25">
        <v>10.1396241876351</v>
      </c>
      <c r="AQ203" s="25">
        <v>50.5813396555572</v>
      </c>
      <c r="AR203" s="26">
        <v>45180.5737152778</v>
      </c>
      <c r="AS203" s="26">
        <v>45180.603125</v>
      </c>
      <c r="AT203" s="21">
        <v>0</v>
      </c>
      <c r="AU203" s="21">
        <v>0</v>
      </c>
      <c r="AV203" s="25">
        <v>227.907734304742</v>
      </c>
      <c r="AW203" s="25">
        <v>229.43905750456</v>
      </c>
      <c r="AX203" s="25">
        <v>222.934991297384</v>
      </c>
      <c r="AY203" s="25">
        <v>251.061255919335</v>
      </c>
      <c r="AZ203" s="21">
        <v>0</v>
      </c>
      <c r="BA203" s="21">
        <v>0</v>
      </c>
      <c r="BB203" s="21"/>
      <c r="BC203" s="21">
        <v>0</v>
      </c>
      <c r="BD203" s="21">
        <v>0</v>
      </c>
      <c r="BE203" s="29">
        <v>45180.602337963</v>
      </c>
      <c r="BF203" s="30">
        <v>0.0514293822200196</v>
      </c>
      <c r="BG203" s="30">
        <v>0.0015393753683581</v>
      </c>
      <c r="BH203" s="30">
        <v>0.0140546016353823</v>
      </c>
      <c r="BI203" s="30">
        <v>0.0171937084293476</v>
      </c>
      <c r="BJ203" s="30">
        <v>0.1585</v>
      </c>
      <c r="BK203" s="30">
        <v>0.00598207769576307</v>
      </c>
      <c r="BL203" s="30">
        <v>0.0392361715901785</v>
      </c>
      <c r="BM203" s="30">
        <v>0.0171012055309077</v>
      </c>
      <c r="BN203" s="30">
        <v>0.00317851531147251</v>
      </c>
      <c r="BO203" s="21">
        <v>0</v>
      </c>
      <c r="BP203" s="21">
        <v>0</v>
      </c>
      <c r="BQ203" s="25">
        <v>0.052965409681409</v>
      </c>
      <c r="BR203" s="25">
        <v>0.0510419416729904</v>
      </c>
      <c r="BS203" s="32">
        <v>116.186730469503</v>
      </c>
      <c r="BT203" s="25">
        <v>1</v>
      </c>
      <c r="BU203" s="25">
        <v>7.71781457961177</v>
      </c>
      <c r="BV203" s="25">
        <v>1.33634139003012</v>
      </c>
      <c r="BW203" s="21">
        <v>0</v>
      </c>
      <c r="BX203" s="25">
        <v>929.488065840965</v>
      </c>
      <c r="BY203" s="25">
        <v>753.793546666696</v>
      </c>
      <c r="BZ203" s="25">
        <v>564.357708205693</v>
      </c>
      <c r="CA203" s="21">
        <v>0</v>
      </c>
      <c r="CB203" s="21">
        <v>0</v>
      </c>
      <c r="CC203" s="21">
        <v>0</v>
      </c>
      <c r="CD203" s="26">
        <v>45180.5666782407</v>
      </c>
      <c r="CE203" s="21"/>
      <c r="CF203" s="21"/>
      <c r="CG203" s="21"/>
      <c r="CH203" s="21"/>
      <c r="CI203" s="32">
        <v>500.81162643684</v>
      </c>
      <c r="CJ203" s="25">
        <v>0</v>
      </c>
      <c r="CK203" s="32">
        <v>4.89003231865626</v>
      </c>
      <c r="CL203" s="32">
        <v>57.3805061062863</v>
      </c>
    </row>
    <row r="204" spans="1:90">
      <c r="A204" s="16">
        <v>203</v>
      </c>
      <c r="B204" s="17">
        <v>45180</v>
      </c>
      <c r="C204" s="18">
        <v>43916</v>
      </c>
      <c r="D204" s="19" t="s">
        <v>275</v>
      </c>
      <c r="E204" s="20" t="s">
        <v>276</v>
      </c>
      <c r="F204" s="21"/>
      <c r="G204" s="21"/>
      <c r="H204" s="19" t="s">
        <v>99</v>
      </c>
      <c r="I204" s="19" t="s">
        <v>271</v>
      </c>
      <c r="J204" s="25">
        <v>0</v>
      </c>
      <c r="K204" s="25">
        <v>0.00564350091960784</v>
      </c>
      <c r="L204" s="25">
        <v>0.0661872773210584</v>
      </c>
      <c r="M204" s="25">
        <v>2.08836837681341</v>
      </c>
      <c r="N204" s="21">
        <v>0</v>
      </c>
      <c r="O204" s="21">
        <v>0</v>
      </c>
      <c r="P204" s="25">
        <v>0</v>
      </c>
      <c r="Q204" s="21">
        <v>0</v>
      </c>
      <c r="R204" s="21">
        <v>0</v>
      </c>
      <c r="S204" s="25">
        <v>2.00811318597665</v>
      </c>
      <c r="T204" s="25">
        <v>2.1103289278574</v>
      </c>
      <c r="U204" s="25">
        <v>0</v>
      </c>
      <c r="V204" s="25">
        <v>6.23844049922271</v>
      </c>
      <c r="W204" s="21">
        <v>0</v>
      </c>
      <c r="X204" s="25">
        <v>9.4163236253754</v>
      </c>
      <c r="Y204" s="25">
        <v>2.52235594054299</v>
      </c>
      <c r="Z204" s="25">
        <f>SUM(Table1[[#This Row],[DRI1_QTY (MT) (Lumps)]],Table1[[#This Row],[DRI2_QTY
(MT) (Fines)]])</f>
        <v>11.9386795659184</v>
      </c>
      <c r="AA204" s="25">
        <f>Table1[[#This Row],[TOT_DRI_QTY]]-Table1[[#This Row],[Sum of dir 1 + dri 2]]</f>
        <v>0.389482833358009</v>
      </c>
      <c r="AB204" s="25">
        <v>12.3281623992764</v>
      </c>
      <c r="AC204" s="25">
        <v>49.6858506345102</v>
      </c>
      <c r="AD204" s="25">
        <v>66.7572446957499</v>
      </c>
      <c r="AE204" s="25">
        <v>10.2126839457091</v>
      </c>
      <c r="AF204" s="25">
        <v>1.62197472190982</v>
      </c>
      <c r="AG204" s="25">
        <v>1.84484911880312</v>
      </c>
      <c r="AH204" s="25">
        <v>2.68266716157972</v>
      </c>
      <c r="AI204" s="25">
        <v>1560.33894641587</v>
      </c>
      <c r="AJ204" s="21">
        <v>0</v>
      </c>
      <c r="AK204" s="25">
        <v>601.481970173463</v>
      </c>
      <c r="AL204" s="25">
        <v>7771.55652042543</v>
      </c>
      <c r="AM204" s="25">
        <v>117.597175831098</v>
      </c>
      <c r="AN204" s="25">
        <v>-1</v>
      </c>
      <c r="AO204" s="25">
        <v>62.4486012011675</v>
      </c>
      <c r="AP204" s="25">
        <v>11.5063656704517</v>
      </c>
      <c r="AQ204" s="25">
        <v>72.6420888695123</v>
      </c>
      <c r="AR204" s="26">
        <v>45180.611087963</v>
      </c>
      <c r="AS204" s="26">
        <v>45180.6524074074</v>
      </c>
      <c r="AT204" s="21">
        <v>0</v>
      </c>
      <c r="AU204" s="21">
        <v>0</v>
      </c>
      <c r="AV204" s="25">
        <v>239.538520014144</v>
      </c>
      <c r="AW204" s="25">
        <v>229.54119620378</v>
      </c>
      <c r="AX204" s="25">
        <v>235.717346789392</v>
      </c>
      <c r="AY204" s="25">
        <v>245.417086884506</v>
      </c>
      <c r="AZ204" s="21">
        <v>0</v>
      </c>
      <c r="BA204" s="21">
        <v>0</v>
      </c>
      <c r="BB204" s="21"/>
      <c r="BC204" s="21">
        <v>0</v>
      </c>
      <c r="BD204" s="21">
        <v>0</v>
      </c>
      <c r="BE204" s="29">
        <v>45180.6494444444</v>
      </c>
      <c r="BF204" s="30">
        <v>0.0824507652448665</v>
      </c>
      <c r="BG204" s="30">
        <v>0.00138449018174958</v>
      </c>
      <c r="BH204" s="30">
        <v>0.0134674751697604</v>
      </c>
      <c r="BI204" s="30">
        <v>0.0104388458206858</v>
      </c>
      <c r="BJ204" s="30">
        <v>0.0812230360081795</v>
      </c>
      <c r="BK204" s="30">
        <v>0.00550087184014244</v>
      </c>
      <c r="BL204" s="30">
        <v>0.03061810184661</v>
      </c>
      <c r="BM204" s="30">
        <v>0.0155016010482534</v>
      </c>
      <c r="BN204" s="30">
        <v>0.00309111800655086</v>
      </c>
      <c r="BO204" s="21">
        <v>0</v>
      </c>
      <c r="BP204" s="21">
        <v>0</v>
      </c>
      <c r="BQ204" s="25">
        <v>0.077864763464947</v>
      </c>
      <c r="BR204" s="25">
        <v>0.0727604406278586</v>
      </c>
      <c r="BS204" s="32">
        <v>149.180423697618</v>
      </c>
      <c r="BT204" s="25">
        <v>1.03842604547925</v>
      </c>
      <c r="BU204" s="25">
        <v>4.89488985152646</v>
      </c>
      <c r="BV204" s="25">
        <v>0.784266775859948</v>
      </c>
      <c r="BW204" s="21">
        <v>0</v>
      </c>
      <c r="BX204" s="25">
        <v>976.909839520607</v>
      </c>
      <c r="BY204" s="25">
        <v>925.945909832592</v>
      </c>
      <c r="BZ204" s="25">
        <v>794.505597379985</v>
      </c>
      <c r="CA204" s="21">
        <v>0</v>
      </c>
      <c r="CB204" s="21">
        <v>0</v>
      </c>
      <c r="CC204" s="21">
        <v>0</v>
      </c>
      <c r="CD204" s="26">
        <v>45180.603125</v>
      </c>
      <c r="CE204" s="21"/>
      <c r="CF204" s="21"/>
      <c r="CG204" s="21"/>
      <c r="CH204" s="21"/>
      <c r="CI204" s="32">
        <v>228.836773673429</v>
      </c>
      <c r="CJ204" s="25">
        <v>0</v>
      </c>
      <c r="CK204" s="32">
        <v>4.76104162721064</v>
      </c>
      <c r="CL204" s="32">
        <v>59.6958877564272</v>
      </c>
    </row>
    <row r="205" spans="1:90">
      <c r="A205" s="16">
        <v>204</v>
      </c>
      <c r="B205" s="17">
        <v>45180</v>
      </c>
      <c r="C205" s="18">
        <v>45322.4486586051</v>
      </c>
      <c r="D205" s="19" t="s">
        <v>277</v>
      </c>
      <c r="E205" s="20" t="s">
        <v>165</v>
      </c>
      <c r="F205" s="21"/>
      <c r="G205" s="21"/>
      <c r="H205" s="19" t="s">
        <v>99</v>
      </c>
      <c r="I205" s="19" t="s">
        <v>271</v>
      </c>
      <c r="J205" s="25">
        <v>0</v>
      </c>
      <c r="K205" s="25">
        <v>0.026692023975767</v>
      </c>
      <c r="L205" s="25">
        <v>0.130955871301452</v>
      </c>
      <c r="M205" s="25">
        <v>1.93809685406479</v>
      </c>
      <c r="N205" s="21">
        <v>0</v>
      </c>
      <c r="O205" s="21">
        <v>0</v>
      </c>
      <c r="P205" s="25">
        <v>0</v>
      </c>
      <c r="Q205" s="21">
        <v>0</v>
      </c>
      <c r="R205" s="21">
        <v>0</v>
      </c>
      <c r="S205" s="25">
        <v>1.91929675481823</v>
      </c>
      <c r="T205" s="25">
        <v>1.84853135976774</v>
      </c>
      <c r="U205" s="25">
        <v>0</v>
      </c>
      <c r="V205" s="25">
        <v>5.4498899028468</v>
      </c>
      <c r="W205" s="21">
        <v>0</v>
      </c>
      <c r="X205" s="25">
        <v>8.12772492889802</v>
      </c>
      <c r="Y205" s="25">
        <v>4.93551772256725</v>
      </c>
      <c r="Z205" s="25">
        <f>SUM(Table1[[#This Row],[DRI1_QTY (MT) (Lumps)]],Table1[[#This Row],[DRI2_QTY
(MT) (Fines)]])</f>
        <v>13.0632426514653</v>
      </c>
      <c r="AA205" s="25">
        <f>Table1[[#This Row],[TOT_DRI_QTY]]-Table1[[#This Row],[Sum of dir 1 + dri 2]]</f>
        <v>1.35462501349493</v>
      </c>
      <c r="AB205" s="25">
        <v>14.4178676649602</v>
      </c>
      <c r="AC205" s="25">
        <v>45.9082289383907</v>
      </c>
      <c r="AD205" s="25">
        <v>62.0855287899985</v>
      </c>
      <c r="AE205" s="25">
        <v>10.0459770909219</v>
      </c>
      <c r="AF205" s="25">
        <v>1.95009947020036</v>
      </c>
      <c r="AG205" s="25">
        <v>2.02144283299167</v>
      </c>
      <c r="AH205" s="25">
        <v>2.21714694489982</v>
      </c>
      <c r="AI205" s="25">
        <v>1734.69720902146</v>
      </c>
      <c r="AJ205" s="21">
        <v>0</v>
      </c>
      <c r="AK205" s="25">
        <v>618.135811785761</v>
      </c>
      <c r="AL205" s="25">
        <v>12437.1566137531</v>
      </c>
      <c r="AM205" s="25">
        <v>205.062915224086</v>
      </c>
      <c r="AN205" s="25">
        <v>-1</v>
      </c>
      <c r="AO205" s="25">
        <v>48.1563274795321</v>
      </c>
      <c r="AP205" s="25">
        <v>57.8289089664392</v>
      </c>
      <c r="AQ205" s="25">
        <v>99.8108536331011</v>
      </c>
      <c r="AR205" s="26">
        <v>45180.6945486111</v>
      </c>
      <c r="AS205" s="26">
        <v>45180.7271180555</v>
      </c>
      <c r="AT205" s="21">
        <v>0</v>
      </c>
      <c r="AU205" s="21">
        <v>0</v>
      </c>
      <c r="AV205" s="25">
        <v>244.28846748519</v>
      </c>
      <c r="AW205" s="25">
        <v>244.336462026473</v>
      </c>
      <c r="AX205" s="25">
        <v>234.488780050967</v>
      </c>
      <c r="AY205" s="25">
        <v>260.566178730771</v>
      </c>
      <c r="AZ205" s="21">
        <v>0</v>
      </c>
      <c r="BA205" s="21">
        <v>0</v>
      </c>
      <c r="BB205" s="21"/>
      <c r="BC205" s="21">
        <v>0</v>
      </c>
      <c r="BD205" s="21">
        <v>0</v>
      </c>
      <c r="BE205" s="29">
        <v>45180.7195023148</v>
      </c>
      <c r="BF205" s="30">
        <v>0.139293362719808</v>
      </c>
      <c r="BG205" s="30">
        <v>0.00155604405349178</v>
      </c>
      <c r="BH205" s="30">
        <v>0.0161436995703054</v>
      </c>
      <c r="BI205" s="30">
        <v>0.00857975427846044</v>
      </c>
      <c r="BJ205" s="30">
        <v>0.0760785692583782</v>
      </c>
      <c r="BK205" s="30">
        <v>0.00510874510932942</v>
      </c>
      <c r="BL205" s="30">
        <v>0.0414879139804503</v>
      </c>
      <c r="BM205" s="30">
        <v>0.0164490587253425</v>
      </c>
      <c r="BN205" s="30">
        <v>0.00388900548334683</v>
      </c>
      <c r="BO205" s="21">
        <v>0</v>
      </c>
      <c r="BP205" s="21">
        <v>0</v>
      </c>
      <c r="BQ205" s="25">
        <v>0.132261025824265</v>
      </c>
      <c r="BR205" s="25">
        <v>0.139597756517232</v>
      </c>
      <c r="BS205" s="32">
        <v>114.212730534031</v>
      </c>
      <c r="BT205" s="25">
        <v>1.09826346538363</v>
      </c>
      <c r="BU205" s="25">
        <v>8.40493303622842</v>
      </c>
      <c r="BV205" s="25">
        <v>0.222552473449567</v>
      </c>
      <c r="BW205" s="21">
        <v>0</v>
      </c>
      <c r="BX205" s="25">
        <v>1016.56763747606</v>
      </c>
      <c r="BY205" s="25">
        <v>639.143566673999</v>
      </c>
      <c r="BZ205" s="25">
        <v>401.869019082151</v>
      </c>
      <c r="CA205" s="21">
        <v>0</v>
      </c>
      <c r="CB205" s="21">
        <v>0</v>
      </c>
      <c r="CC205" s="21">
        <v>0</v>
      </c>
      <c r="CD205" s="26">
        <v>45180.6524074074</v>
      </c>
      <c r="CE205" s="21"/>
      <c r="CF205" s="21"/>
      <c r="CG205" s="21"/>
      <c r="CH205" s="21"/>
      <c r="CI205" s="32">
        <v>216.033471705177</v>
      </c>
      <c r="CJ205" s="25">
        <v>0</v>
      </c>
      <c r="CK205" s="32">
        <v>4.77377434685721</v>
      </c>
      <c r="CL205" s="32">
        <v>54.5057501422067</v>
      </c>
    </row>
    <row r="206" spans="1:90">
      <c r="A206" s="16">
        <v>205</v>
      </c>
      <c r="B206" s="17">
        <v>45180</v>
      </c>
      <c r="C206" s="18">
        <v>46021</v>
      </c>
      <c r="D206" s="19" t="s">
        <v>277</v>
      </c>
      <c r="E206" s="20" t="s">
        <v>278</v>
      </c>
      <c r="F206" s="21"/>
      <c r="G206" s="21"/>
      <c r="H206" s="19" t="s">
        <v>103</v>
      </c>
      <c r="I206" s="19" t="s">
        <v>214</v>
      </c>
      <c r="J206" s="25">
        <v>0</v>
      </c>
      <c r="K206" s="25">
        <v>0.0160921547472469</v>
      </c>
      <c r="L206" s="25">
        <v>0.0557396081716864</v>
      </c>
      <c r="M206" s="25">
        <v>1.98435866951335</v>
      </c>
      <c r="N206" s="21">
        <v>0</v>
      </c>
      <c r="O206" s="21">
        <v>0</v>
      </c>
      <c r="P206" s="25">
        <v>0</v>
      </c>
      <c r="Q206" s="21">
        <v>0</v>
      </c>
      <c r="R206" s="21">
        <v>0</v>
      </c>
      <c r="S206" s="25">
        <v>2.21765557372858</v>
      </c>
      <c r="T206" s="25">
        <v>2.02581484084767</v>
      </c>
      <c r="U206" s="25">
        <v>0</v>
      </c>
      <c r="V206" s="25">
        <v>5.88297632467421</v>
      </c>
      <c r="W206" s="21">
        <v>0</v>
      </c>
      <c r="X206" s="25">
        <v>7.72780868658452</v>
      </c>
      <c r="Y206" s="25">
        <v>5.11851923210905</v>
      </c>
      <c r="Z206" s="25">
        <f>SUM(Table1[[#This Row],[DRI1_QTY (MT) (Lumps)]],Table1[[#This Row],[DRI2_QTY
(MT) (Fines)]])</f>
        <v>12.8463279186936</v>
      </c>
      <c r="AA206" s="25">
        <f>Table1[[#This Row],[TOT_DRI_QTY]]-Table1[[#This Row],[Sum of dir 1 + dri 2]]</f>
        <v>-0.424169146106172</v>
      </c>
      <c r="AB206" s="25">
        <v>12.4221587725874</v>
      </c>
      <c r="AC206" s="25">
        <v>40.071254036056</v>
      </c>
      <c r="AD206" s="25">
        <v>65.3647579662442</v>
      </c>
      <c r="AE206" s="25">
        <v>9.68891315745463</v>
      </c>
      <c r="AF206" s="25">
        <v>2.15208762802073</v>
      </c>
      <c r="AG206" s="25">
        <v>1.64776877901602</v>
      </c>
      <c r="AH206" s="25">
        <v>3.14860280178635</v>
      </c>
      <c r="AI206" s="25">
        <v>1563.75978230448</v>
      </c>
      <c r="AJ206" s="21">
        <v>0</v>
      </c>
      <c r="AK206" s="25">
        <v>542.916739654855</v>
      </c>
      <c r="AL206" s="25">
        <v>11270.4383301326</v>
      </c>
      <c r="AM206" s="25">
        <v>167.241285991599</v>
      </c>
      <c r="AN206" s="25">
        <v>-0.963248105292327</v>
      </c>
      <c r="AO206" s="25">
        <v>37.5547549024185</v>
      </c>
      <c r="AP206" s="25">
        <v>66.7734798619065</v>
      </c>
      <c r="AQ206" s="25">
        <v>106.272134201973</v>
      </c>
      <c r="AR206" s="26">
        <v>45180.7746180556</v>
      </c>
      <c r="AS206" s="26">
        <v>45180.800462963</v>
      </c>
      <c r="AT206" s="21">
        <v>0</v>
      </c>
      <c r="AU206" s="21">
        <v>0</v>
      </c>
      <c r="AV206" s="25">
        <v>267.085256563794</v>
      </c>
      <c r="AW206" s="25">
        <v>241.75964855863</v>
      </c>
      <c r="AX206" s="25">
        <v>229.906180774239</v>
      </c>
      <c r="AY206" s="25">
        <v>248.37520694659</v>
      </c>
      <c r="AZ206" s="21">
        <v>0</v>
      </c>
      <c r="BA206" s="21">
        <v>0</v>
      </c>
      <c r="BB206" s="21"/>
      <c r="BC206" s="21">
        <v>0</v>
      </c>
      <c r="BD206" s="21">
        <v>0</v>
      </c>
      <c r="BE206" s="29">
        <v>45180.8000925926</v>
      </c>
      <c r="BF206" s="30">
        <v>0.0752053703079329</v>
      </c>
      <c r="BG206" s="30">
        <v>0.0116658284934246</v>
      </c>
      <c r="BH206" s="30">
        <v>0.0194366004924438</v>
      </c>
      <c r="BI206" s="30">
        <v>0.00640700987924661</v>
      </c>
      <c r="BJ206" s="30">
        <v>0.0584791950031444</v>
      </c>
      <c r="BK206" s="30">
        <v>0.00612463469959799</v>
      </c>
      <c r="BL206" s="30">
        <v>0.0388257007310432</v>
      </c>
      <c r="BM206" s="30">
        <v>0.0161852879008296</v>
      </c>
      <c r="BN206" s="30">
        <v>0.0032575857162165</v>
      </c>
      <c r="BO206" s="21">
        <v>0</v>
      </c>
      <c r="BP206" s="21">
        <v>0</v>
      </c>
      <c r="BQ206" s="25">
        <v>0.0818198817538033</v>
      </c>
      <c r="BR206" s="25">
        <v>0.0721568034717392</v>
      </c>
      <c r="BS206" s="32">
        <v>118.738245239634</v>
      </c>
      <c r="BT206" s="25">
        <v>1.06543334003586</v>
      </c>
      <c r="BU206" s="25">
        <v>7.79288100795919</v>
      </c>
      <c r="BV206" s="25">
        <v>0.707876560553472</v>
      </c>
      <c r="BW206" s="21">
        <v>0</v>
      </c>
      <c r="BX206" s="25">
        <v>746.125646619563</v>
      </c>
      <c r="BY206" s="25">
        <v>699.015973333465</v>
      </c>
      <c r="BZ206" s="25">
        <v>567.417851996001</v>
      </c>
      <c r="CA206" s="21">
        <v>0</v>
      </c>
      <c r="CB206" s="21">
        <v>0</v>
      </c>
      <c r="CC206" s="21">
        <v>0</v>
      </c>
      <c r="CD206" s="26">
        <v>45180.7271180555</v>
      </c>
      <c r="CE206" s="21"/>
      <c r="CF206" s="21"/>
      <c r="CG206" s="21"/>
      <c r="CH206" s="21"/>
      <c r="CI206" s="32">
        <v>129.750354216506</v>
      </c>
      <c r="CJ206" s="25">
        <v>0</v>
      </c>
      <c r="CK206" s="32">
        <v>4.56902957539339</v>
      </c>
      <c r="CL206" s="32">
        <v>54.0897370628705</v>
      </c>
    </row>
    <row r="207" spans="1:90">
      <c r="A207" s="16">
        <v>206</v>
      </c>
      <c r="B207" s="17">
        <v>45180</v>
      </c>
      <c r="C207" s="18">
        <v>44408.8053632758</v>
      </c>
      <c r="D207" s="19" t="s">
        <v>279</v>
      </c>
      <c r="E207" s="20" t="s">
        <v>259</v>
      </c>
      <c r="F207" s="21"/>
      <c r="G207" s="21"/>
      <c r="H207" s="19" t="s">
        <v>103</v>
      </c>
      <c r="I207" s="19" t="s">
        <v>214</v>
      </c>
      <c r="J207" s="25">
        <v>0</v>
      </c>
      <c r="K207" s="25">
        <v>0</v>
      </c>
      <c r="L207" s="25">
        <v>0.0272993298418456</v>
      </c>
      <c r="M207" s="25">
        <v>2.03467444156679</v>
      </c>
      <c r="N207" s="21">
        <v>0</v>
      </c>
      <c r="O207" s="21">
        <v>0</v>
      </c>
      <c r="P207" s="25">
        <v>0</v>
      </c>
      <c r="Q207" s="21">
        <v>0</v>
      </c>
      <c r="R207" s="21">
        <v>0</v>
      </c>
      <c r="S207" s="25">
        <v>1.98109090001922</v>
      </c>
      <c r="T207" s="25">
        <v>1.90649405989855</v>
      </c>
      <c r="U207" s="25">
        <v>0</v>
      </c>
      <c r="V207" s="25">
        <v>5.97972792112597</v>
      </c>
      <c r="W207" s="21">
        <v>0</v>
      </c>
      <c r="X207" s="25">
        <v>13.3809668928823</v>
      </c>
      <c r="Y207" s="25">
        <v>5.00016161361021</v>
      </c>
      <c r="Z207" s="25">
        <f>SUM(Table1[[#This Row],[DRI1_QTY (MT) (Lumps)]],Table1[[#This Row],[DRI2_QTY
(MT) (Fines)]])</f>
        <v>18.3811285064925</v>
      </c>
      <c r="AA207" s="25">
        <f>Table1[[#This Row],[TOT_DRI_QTY]]-Table1[[#This Row],[Sum of dir 1 + dri 2]]</f>
        <v>0.55650910489199</v>
      </c>
      <c r="AB207" s="25">
        <v>18.9376376113845</v>
      </c>
      <c r="AC207" s="25">
        <v>42.7005876585238</v>
      </c>
      <c r="AD207" s="25">
        <v>60.5819767892878</v>
      </c>
      <c r="AE207" s="25">
        <v>9.88939002807478</v>
      </c>
      <c r="AF207" s="25">
        <v>1.83800467801133</v>
      </c>
      <c r="AG207" s="25">
        <v>1.95408736732193</v>
      </c>
      <c r="AH207" s="25">
        <v>2.4426252114053</v>
      </c>
      <c r="AI207" s="25">
        <v>1588.01587393325</v>
      </c>
      <c r="AJ207" s="21">
        <v>0</v>
      </c>
      <c r="AK207" s="25">
        <v>615.038818572171</v>
      </c>
      <c r="AL207" s="25">
        <v>12392.9005305191</v>
      </c>
      <c r="AM207" s="25">
        <v>191.055161813302</v>
      </c>
      <c r="AN207" s="25">
        <v>-0.928426916861385</v>
      </c>
      <c r="AO207" s="25">
        <v>34.206282300471</v>
      </c>
      <c r="AP207" s="25">
        <v>10.7536021247221</v>
      </c>
      <c r="AQ207" s="25">
        <v>43.8039220870373</v>
      </c>
      <c r="AR207" s="26">
        <v>45180.8078240741</v>
      </c>
      <c r="AS207" s="26">
        <v>45180.8314814815</v>
      </c>
      <c r="AT207" s="21">
        <v>0</v>
      </c>
      <c r="AU207" s="21">
        <v>0</v>
      </c>
      <c r="AV207" s="25">
        <v>214.635010647295</v>
      </c>
      <c r="AW207" s="25">
        <v>247.545742585381</v>
      </c>
      <c r="AX207" s="25">
        <v>264.153925205755</v>
      </c>
      <c r="AY207" s="25">
        <v>280.805299871429</v>
      </c>
      <c r="AZ207" s="21">
        <v>0</v>
      </c>
      <c r="BA207" s="21">
        <v>0</v>
      </c>
      <c r="BB207" s="21"/>
      <c r="BC207" s="21">
        <v>0</v>
      </c>
      <c r="BD207" s="21">
        <v>0</v>
      </c>
      <c r="BE207" s="29">
        <v>45180.8283333333</v>
      </c>
      <c r="BF207" s="30">
        <v>0.198822156220429</v>
      </c>
      <c r="BG207" s="30">
        <v>0.00218017535511221</v>
      </c>
      <c r="BH207" s="30">
        <v>0.020872126337245</v>
      </c>
      <c r="BI207" s="30">
        <v>0.0108373218101518</v>
      </c>
      <c r="BJ207" s="30">
        <v>0.0681042704699896</v>
      </c>
      <c r="BK207" s="30">
        <v>0.00556227940899967</v>
      </c>
      <c r="BL207" s="30">
        <v>0.0627113718804369</v>
      </c>
      <c r="BM207" s="30">
        <v>0.0217011417921627</v>
      </c>
      <c r="BN207" s="30">
        <v>0.00335074620243183</v>
      </c>
      <c r="BO207" s="21">
        <v>0</v>
      </c>
      <c r="BP207" s="21">
        <v>0</v>
      </c>
      <c r="BQ207" s="25">
        <v>0.206695247612941</v>
      </c>
      <c r="BR207" s="25">
        <v>0.213435980599466</v>
      </c>
      <c r="BS207" s="32">
        <v>93.5652923444905</v>
      </c>
      <c r="BT207" s="25">
        <v>1</v>
      </c>
      <c r="BU207" s="25">
        <v>6.21103031703628</v>
      </c>
      <c r="BV207" s="25">
        <v>0.495274183777434</v>
      </c>
      <c r="BW207" s="21">
        <v>0</v>
      </c>
      <c r="BX207" s="25">
        <v>754.708567178602</v>
      </c>
      <c r="BY207" s="25">
        <v>662.256796379733</v>
      </c>
      <c r="BZ207" s="25">
        <v>485.082282222609</v>
      </c>
      <c r="CA207" s="21">
        <v>0</v>
      </c>
      <c r="CB207" s="21">
        <v>0</v>
      </c>
      <c r="CC207" s="21">
        <v>0</v>
      </c>
      <c r="CD207" s="26">
        <v>45180.800462963</v>
      </c>
      <c r="CE207" s="21"/>
      <c r="CF207" s="21"/>
      <c r="CG207" s="21"/>
      <c r="CH207" s="21"/>
      <c r="CI207" s="32">
        <v>205.213268107753</v>
      </c>
      <c r="CJ207" s="25">
        <v>0</v>
      </c>
      <c r="CK207" s="32">
        <v>4.66139252233653</v>
      </c>
      <c r="CL207" s="32">
        <v>56.8204148232364</v>
      </c>
    </row>
    <row r="208" spans="1:90">
      <c r="A208" s="16">
        <v>207</v>
      </c>
      <c r="B208" s="17">
        <v>45180</v>
      </c>
      <c r="C208" s="18">
        <v>43916</v>
      </c>
      <c r="D208" s="19" t="s">
        <v>280</v>
      </c>
      <c r="E208" s="20" t="s">
        <v>192</v>
      </c>
      <c r="F208" s="21"/>
      <c r="G208" s="21"/>
      <c r="H208" s="19" t="s">
        <v>103</v>
      </c>
      <c r="I208" s="19" t="s">
        <v>214</v>
      </c>
      <c r="J208" s="25">
        <v>0</v>
      </c>
      <c r="K208" s="25">
        <v>0.0390739216143701</v>
      </c>
      <c r="L208" s="25">
        <v>0.133408674078585</v>
      </c>
      <c r="M208" s="25">
        <v>1.91526003508009</v>
      </c>
      <c r="N208" s="21">
        <v>0</v>
      </c>
      <c r="O208" s="21">
        <v>0</v>
      </c>
      <c r="P208" s="25">
        <v>0</v>
      </c>
      <c r="Q208" s="21">
        <v>0</v>
      </c>
      <c r="R208" s="21">
        <v>0</v>
      </c>
      <c r="S208" s="25">
        <v>1.85647734286709</v>
      </c>
      <c r="T208" s="25">
        <v>1.81110277126015</v>
      </c>
      <c r="U208" s="25">
        <v>0</v>
      </c>
      <c r="V208" s="25">
        <v>5.96343531082347</v>
      </c>
      <c r="W208" s="21">
        <v>0</v>
      </c>
      <c r="X208" s="25">
        <v>13.573788362559</v>
      </c>
      <c r="Y208" s="25">
        <v>5.07474378924231</v>
      </c>
      <c r="Z208" s="25">
        <f>SUM(Table1[[#This Row],[DRI1_QTY (MT) (Lumps)]],Table1[[#This Row],[DRI2_QTY
(MT) (Fines)]])</f>
        <v>18.6485321518013</v>
      </c>
      <c r="AA208" s="25">
        <f>Table1[[#This Row],[TOT_DRI_QTY]]-Table1[[#This Row],[Sum of dir 1 + dri 2]]</f>
        <v>-0.0516270478136107</v>
      </c>
      <c r="AB208" s="25">
        <v>18.5969051039877</v>
      </c>
      <c r="AC208" s="25">
        <v>38.7723616245199</v>
      </c>
      <c r="AD208" s="25">
        <v>60.1975499058856</v>
      </c>
      <c r="AE208" s="25">
        <v>10.0197826125777</v>
      </c>
      <c r="AF208" s="25">
        <v>2.66145792572293</v>
      </c>
      <c r="AG208" s="25">
        <v>2.01986927943711</v>
      </c>
      <c r="AH208" s="25">
        <v>3.62217824693504</v>
      </c>
      <c r="AI208" s="25">
        <v>1692.64136728928</v>
      </c>
      <c r="AJ208" s="21">
        <v>0</v>
      </c>
      <c r="AK208" s="25">
        <v>560.431981185296</v>
      </c>
      <c r="AL208" s="25">
        <v>14951.2636607419</v>
      </c>
      <c r="AM208" s="25">
        <v>240.030151803331</v>
      </c>
      <c r="AN208" s="25">
        <v>-0.945282213634518</v>
      </c>
      <c r="AO208" s="25">
        <v>49.2231025766095</v>
      </c>
      <c r="AP208" s="25">
        <v>9.40868798183103</v>
      </c>
      <c r="AQ208" s="25">
        <v>62.4549740580022</v>
      </c>
      <c r="AR208" s="26">
        <v>45180.8381481481</v>
      </c>
      <c r="AS208" s="26">
        <v>45180.8740625</v>
      </c>
      <c r="AT208" s="21">
        <v>0</v>
      </c>
      <c r="AU208" s="21">
        <v>0</v>
      </c>
      <c r="AV208" s="25">
        <v>253.718514840077</v>
      </c>
      <c r="AW208" s="25">
        <v>251.41937611217</v>
      </c>
      <c r="AX208" s="25">
        <v>248.116243452734</v>
      </c>
      <c r="AY208" s="25">
        <v>266.142084425368</v>
      </c>
      <c r="AZ208" s="21">
        <v>0</v>
      </c>
      <c r="BA208" s="21">
        <v>0</v>
      </c>
      <c r="BB208" s="21"/>
      <c r="BC208" s="21">
        <v>0</v>
      </c>
      <c r="BD208" s="21">
        <v>0</v>
      </c>
      <c r="BE208" s="29">
        <v>45180.8636689815</v>
      </c>
      <c r="BF208" s="30">
        <v>0.153142485356036</v>
      </c>
      <c r="BG208" s="30">
        <v>0.00172777550626398</v>
      </c>
      <c r="BH208" s="30">
        <v>0.0163482675794193</v>
      </c>
      <c r="BI208" s="30">
        <v>0.0109743479957638</v>
      </c>
      <c r="BJ208" s="30">
        <v>0.0652834690055248</v>
      </c>
      <c r="BK208" s="30">
        <v>0.00562102801916138</v>
      </c>
      <c r="BL208" s="30">
        <v>0.0830549257099542</v>
      </c>
      <c r="BM208" s="30">
        <v>0.0180730870265746</v>
      </c>
      <c r="BN208" s="30">
        <v>0.00373932130541517</v>
      </c>
      <c r="BO208" s="21">
        <v>0</v>
      </c>
      <c r="BP208" s="21">
        <v>0</v>
      </c>
      <c r="BQ208" s="25">
        <v>0.150345244663664</v>
      </c>
      <c r="BR208" s="25">
        <v>0.144743135543168</v>
      </c>
      <c r="BS208" s="32">
        <v>149.696927586544</v>
      </c>
      <c r="BT208" s="25">
        <v>1.04786422933558</v>
      </c>
      <c r="BU208" s="25">
        <v>6.36537011662884</v>
      </c>
      <c r="BV208" s="25">
        <v>0.951676943590251</v>
      </c>
      <c r="BW208" s="21">
        <v>0</v>
      </c>
      <c r="BX208" s="25">
        <v>771.250809779927</v>
      </c>
      <c r="BY208" s="25">
        <v>812.991057100222</v>
      </c>
      <c r="BZ208" s="25">
        <v>274.328110047975</v>
      </c>
      <c r="CA208" s="21">
        <v>0</v>
      </c>
      <c r="CB208" s="21">
        <v>0</v>
      </c>
      <c r="CC208" s="21">
        <v>0</v>
      </c>
      <c r="CD208" s="26">
        <v>45180.8314814815</v>
      </c>
      <c r="CE208" s="21"/>
      <c r="CF208" s="21"/>
      <c r="CG208" s="21"/>
      <c r="CH208" s="21"/>
      <c r="CI208" s="32">
        <v>208.976980723924</v>
      </c>
      <c r="CJ208" s="25">
        <v>0</v>
      </c>
      <c r="CK208" s="32">
        <v>4.39544690762414</v>
      </c>
      <c r="CL208" s="32">
        <v>62.9703846403014</v>
      </c>
    </row>
    <row r="209" spans="1:90">
      <c r="A209" s="16">
        <v>208</v>
      </c>
      <c r="B209" s="17">
        <v>45180</v>
      </c>
      <c r="C209" s="18">
        <v>43916</v>
      </c>
      <c r="D209" s="19" t="s">
        <v>280</v>
      </c>
      <c r="E209" s="20" t="s">
        <v>281</v>
      </c>
      <c r="F209" s="21"/>
      <c r="G209" s="21"/>
      <c r="H209" s="19" t="s">
        <v>103</v>
      </c>
      <c r="I209" s="19" t="s">
        <v>214</v>
      </c>
      <c r="J209" s="25">
        <v>0</v>
      </c>
      <c r="K209" s="25">
        <v>0.0251019779952495</v>
      </c>
      <c r="L209" s="25">
        <v>0.0566794771426921</v>
      </c>
      <c r="M209" s="25">
        <v>1.91341326168912</v>
      </c>
      <c r="N209" s="21">
        <v>0</v>
      </c>
      <c r="O209" s="21">
        <v>0</v>
      </c>
      <c r="P209" s="25">
        <v>0</v>
      </c>
      <c r="Q209" s="21">
        <v>0</v>
      </c>
      <c r="R209" s="21">
        <v>0</v>
      </c>
      <c r="S209" s="25">
        <v>1.91583584575163</v>
      </c>
      <c r="T209" s="25">
        <v>1.97615482611032</v>
      </c>
      <c r="U209" s="25">
        <v>0</v>
      </c>
      <c r="V209" s="25">
        <v>6.18085455490016</v>
      </c>
      <c r="W209" s="21">
        <v>0</v>
      </c>
      <c r="X209" s="25">
        <v>15.6038584479472</v>
      </c>
      <c r="Y209" s="25">
        <v>4.883102416243</v>
      </c>
      <c r="Z209" s="25">
        <f>SUM(Table1[[#This Row],[DRI1_QTY (MT) (Lumps)]],Table1[[#This Row],[DRI2_QTY
(MT) (Fines)]])</f>
        <v>20.4869608641902</v>
      </c>
      <c r="AA209" s="25">
        <f>Table1[[#This Row],[TOT_DRI_QTY]]-Table1[[#This Row],[Sum of dir 1 + dri 2]]</f>
        <v>1.2319096132692</v>
      </c>
      <c r="AB209" s="25">
        <v>21.7188704774594</v>
      </c>
      <c r="AC209" s="25">
        <v>40.9686157836315</v>
      </c>
      <c r="AD209" s="25">
        <v>67.6994466619975</v>
      </c>
      <c r="AE209" s="25">
        <v>10.5782054160737</v>
      </c>
      <c r="AF209" s="25">
        <v>2.49033235946685</v>
      </c>
      <c r="AG209" s="25">
        <v>1.9525414976171</v>
      </c>
      <c r="AH209" s="25">
        <v>2.92323484981776</v>
      </c>
      <c r="AI209" s="25">
        <v>1683.02425651843</v>
      </c>
      <c r="AJ209" s="21">
        <v>0</v>
      </c>
      <c r="AK209" s="25">
        <v>509.134316444692</v>
      </c>
      <c r="AL209" s="25">
        <v>12577.8827638125</v>
      </c>
      <c r="AM209" s="25">
        <v>207.632017903299</v>
      </c>
      <c r="AN209" s="25">
        <v>-0.992173610843566</v>
      </c>
      <c r="AO209" s="25">
        <v>48.5929616933092</v>
      </c>
      <c r="AP209" s="25">
        <v>9.52898227247493</v>
      </c>
      <c r="AQ209" s="25">
        <v>58.5828936921748</v>
      </c>
      <c r="AR209" s="26">
        <v>45180.880775463</v>
      </c>
      <c r="AS209" s="26">
        <v>45180.9130092593</v>
      </c>
      <c r="AT209" s="21">
        <v>0</v>
      </c>
      <c r="AU209" s="21">
        <v>0</v>
      </c>
      <c r="AV209" s="25">
        <v>253.805873253013</v>
      </c>
      <c r="AW209" s="25">
        <v>243.953887938717</v>
      </c>
      <c r="AX209" s="25">
        <v>251.420779404272</v>
      </c>
      <c r="AY209" s="25">
        <v>249.411221653258</v>
      </c>
      <c r="AZ209" s="21">
        <v>0</v>
      </c>
      <c r="BA209" s="21">
        <v>0</v>
      </c>
      <c r="BB209" s="21"/>
      <c r="BC209" s="21">
        <v>0</v>
      </c>
      <c r="BD209" s="21">
        <v>0</v>
      </c>
      <c r="BE209" s="29">
        <v>45180.9046180556</v>
      </c>
      <c r="BF209" s="30">
        <v>0.138335839956491</v>
      </c>
      <c r="BG209" s="30">
        <v>0.000888772894500969</v>
      </c>
      <c r="BH209" s="30">
        <v>0.0123721164153429</v>
      </c>
      <c r="BI209" s="30">
        <v>0.0106935655735701</v>
      </c>
      <c r="BJ209" s="30">
        <v>0.0603153706549074</v>
      </c>
      <c r="BK209" s="30">
        <v>0.00505481311688371</v>
      </c>
      <c r="BL209" s="30">
        <v>0.0276551908568785</v>
      </c>
      <c r="BM209" s="30">
        <v>0.0140508501549397</v>
      </c>
      <c r="BN209" s="30">
        <v>0.00307980262286429</v>
      </c>
      <c r="BO209" s="21">
        <v>0</v>
      </c>
      <c r="BP209" s="21">
        <v>0</v>
      </c>
      <c r="BQ209" s="25">
        <v>0.155079189393628</v>
      </c>
      <c r="BR209" s="25">
        <v>0.152252651016069</v>
      </c>
      <c r="BS209" s="32">
        <v>96.8292521491346</v>
      </c>
      <c r="BT209" s="25">
        <v>1</v>
      </c>
      <c r="BU209" s="25">
        <v>4.95232564860438</v>
      </c>
      <c r="BV209" s="25">
        <v>0.541563049207116</v>
      </c>
      <c r="BW209" s="21">
        <v>0</v>
      </c>
      <c r="BX209" s="25">
        <v>852.456277243496</v>
      </c>
      <c r="BY209" s="25">
        <v>739.453343483611</v>
      </c>
      <c r="BZ209" s="25">
        <v>307.198414290501</v>
      </c>
      <c r="CA209" s="21">
        <v>0</v>
      </c>
      <c r="CB209" s="21">
        <v>0</v>
      </c>
      <c r="CC209" s="21">
        <v>0</v>
      </c>
      <c r="CD209" s="26">
        <v>45180.8740625</v>
      </c>
      <c r="CE209" s="21"/>
      <c r="CF209" s="21"/>
      <c r="CG209" s="21"/>
      <c r="CH209" s="21"/>
      <c r="CI209" s="32">
        <v>252.258369313242</v>
      </c>
      <c r="CJ209" s="25">
        <v>0</v>
      </c>
      <c r="CK209" s="32">
        <v>4.89523878653334</v>
      </c>
      <c r="CL209" s="32">
        <v>52.7011287541583</v>
      </c>
    </row>
    <row r="210" spans="1:90">
      <c r="A210" s="16">
        <v>209</v>
      </c>
      <c r="B210" s="17">
        <v>45180</v>
      </c>
      <c r="C210" s="18">
        <v>45280.0023196987</v>
      </c>
      <c r="D210" s="19" t="s">
        <v>229</v>
      </c>
      <c r="E210" s="20" t="s">
        <v>282</v>
      </c>
      <c r="F210" s="21"/>
      <c r="G210" s="21"/>
      <c r="H210" s="19" t="s">
        <v>92</v>
      </c>
      <c r="I210" s="19" t="s">
        <v>214</v>
      </c>
      <c r="J210" s="25">
        <v>0</v>
      </c>
      <c r="K210" s="25">
        <v>0.0284779085254019</v>
      </c>
      <c r="L210" s="25">
        <v>0.0394361176261521</v>
      </c>
      <c r="M210" s="25">
        <v>1.89929950929044</v>
      </c>
      <c r="N210" s="21">
        <v>0</v>
      </c>
      <c r="O210" s="21">
        <v>0</v>
      </c>
      <c r="P210" s="25">
        <v>0</v>
      </c>
      <c r="Q210" s="21">
        <v>0</v>
      </c>
      <c r="R210" s="21">
        <v>0</v>
      </c>
      <c r="S210" s="25">
        <v>2.03343711527895</v>
      </c>
      <c r="T210" s="25">
        <v>1.92547990428198</v>
      </c>
      <c r="U210" s="25">
        <v>0</v>
      </c>
      <c r="V210" s="25">
        <v>6.09718936301845</v>
      </c>
      <c r="W210" s="21">
        <v>0</v>
      </c>
      <c r="X210" s="25">
        <v>10.1685825840596</v>
      </c>
      <c r="Y210" s="25">
        <v>5.22700224149855</v>
      </c>
      <c r="Z210" s="25">
        <f>SUM(Table1[[#This Row],[DRI1_QTY (MT) (Lumps)]],Table1[[#This Row],[DRI2_QTY
(MT) (Fines)]])</f>
        <v>15.3955848255581</v>
      </c>
      <c r="AA210" s="25">
        <f>Table1[[#This Row],[TOT_DRI_QTY]]-Table1[[#This Row],[Sum of dir 1 + dri 2]]</f>
        <v>-0.170055075067449</v>
      </c>
      <c r="AB210" s="25">
        <v>15.2255297504907</v>
      </c>
      <c r="AC210" s="25">
        <v>44.2290428926666</v>
      </c>
      <c r="AD210" s="25">
        <v>66.7832383303109</v>
      </c>
      <c r="AE210" s="25">
        <v>10.6432538626908</v>
      </c>
      <c r="AF210" s="25">
        <v>2.4693285472539</v>
      </c>
      <c r="AG210" s="25">
        <v>1.58221759968246</v>
      </c>
      <c r="AH210" s="25">
        <v>2.62520395625488</v>
      </c>
      <c r="AI210" s="25">
        <v>1722.78208694528</v>
      </c>
      <c r="AJ210" s="21">
        <v>0</v>
      </c>
      <c r="AK210" s="25">
        <v>477.398941387098</v>
      </c>
      <c r="AL210" s="25">
        <v>11575.5603397919</v>
      </c>
      <c r="AM210" s="25">
        <v>188.237504825092</v>
      </c>
      <c r="AN210" s="25">
        <v>-1</v>
      </c>
      <c r="AO210" s="25">
        <v>47.5063551914427</v>
      </c>
      <c r="AP210" s="25">
        <v>17.0510175357286</v>
      </c>
      <c r="AQ210" s="25">
        <v>61.4437100811676</v>
      </c>
      <c r="AR210" s="26">
        <v>45180.9255092593</v>
      </c>
      <c r="AS210" s="26">
        <v>45180.956412037</v>
      </c>
      <c r="AT210" s="21">
        <v>0</v>
      </c>
      <c r="AU210" s="21">
        <v>0</v>
      </c>
      <c r="AV210" s="25">
        <v>265.683682861178</v>
      </c>
      <c r="AW210" s="25">
        <v>242.146427041628</v>
      </c>
      <c r="AX210" s="25">
        <v>257.45485721827</v>
      </c>
      <c r="AY210" s="25">
        <v>266.432559368715</v>
      </c>
      <c r="AZ210" s="21">
        <v>0</v>
      </c>
      <c r="BA210" s="21">
        <v>0</v>
      </c>
      <c r="BB210" s="21"/>
      <c r="BC210" s="21">
        <v>0</v>
      </c>
      <c r="BD210" s="21">
        <v>0</v>
      </c>
      <c r="BE210" s="29">
        <v>45180.9443981482</v>
      </c>
      <c r="BF210" s="30">
        <v>0.371920123661201</v>
      </c>
      <c r="BG210" s="30">
        <v>0.00111704423930796</v>
      </c>
      <c r="BH210" s="30">
        <v>0.0261354229177989</v>
      </c>
      <c r="BI210" s="30">
        <v>0.0125806879731646</v>
      </c>
      <c r="BJ210" s="30">
        <v>0.0741885786766722</v>
      </c>
      <c r="BK210" s="30">
        <v>0.00567218215766064</v>
      </c>
      <c r="BL210" s="30">
        <v>0.0296274991110125</v>
      </c>
      <c r="BM210" s="30">
        <v>0.0150655825090261</v>
      </c>
      <c r="BN210" s="30">
        <v>0.00314810627334346</v>
      </c>
      <c r="BO210" s="21">
        <v>0</v>
      </c>
      <c r="BP210" s="21">
        <v>0</v>
      </c>
      <c r="BQ210" s="25">
        <v>0.363369538612498</v>
      </c>
      <c r="BR210" s="25">
        <v>0.365758487958281</v>
      </c>
      <c r="BS210" s="32">
        <v>118.889636648187</v>
      </c>
      <c r="BT210" s="25">
        <v>1.02982561985839</v>
      </c>
      <c r="BU210" s="25">
        <v>7.27456042629322</v>
      </c>
      <c r="BV210" s="25">
        <v>0.531334465834804</v>
      </c>
      <c r="BW210" s="21">
        <v>0</v>
      </c>
      <c r="BX210" s="25">
        <v>839.358569004612</v>
      </c>
      <c r="BY210" s="25">
        <v>709.247087987298</v>
      </c>
      <c r="BZ210" s="25">
        <v>537.984741863494</v>
      </c>
      <c r="CA210" s="21">
        <v>0</v>
      </c>
      <c r="CB210" s="21">
        <v>0</v>
      </c>
      <c r="CC210" s="21">
        <v>0</v>
      </c>
      <c r="CD210" s="26">
        <v>45180.9130092593</v>
      </c>
      <c r="CE210" s="21"/>
      <c r="CF210" s="21"/>
      <c r="CG210" s="21"/>
      <c r="CH210" s="21"/>
      <c r="CI210" s="32">
        <v>215.599804567879</v>
      </c>
      <c r="CJ210" s="25">
        <v>0</v>
      </c>
      <c r="CK210" s="32">
        <v>4.89147084758072</v>
      </c>
      <c r="CL210" s="32">
        <v>52.1321834483243</v>
      </c>
    </row>
    <row r="211" spans="1:90">
      <c r="A211" s="16">
        <v>210</v>
      </c>
      <c r="B211" s="17">
        <v>45180</v>
      </c>
      <c r="C211" s="18">
        <v>43916</v>
      </c>
      <c r="D211" s="19" t="s">
        <v>283</v>
      </c>
      <c r="E211" s="20" t="s">
        <v>178</v>
      </c>
      <c r="F211" s="21"/>
      <c r="G211" s="21"/>
      <c r="H211" s="19" t="s">
        <v>92</v>
      </c>
      <c r="I211" s="19" t="s">
        <v>214</v>
      </c>
      <c r="J211" s="25">
        <v>0</v>
      </c>
      <c r="K211" s="25">
        <v>0</v>
      </c>
      <c r="L211" s="25">
        <v>0.0382486423876558</v>
      </c>
      <c r="M211" s="25">
        <v>2.15142120557797</v>
      </c>
      <c r="N211" s="21">
        <v>0</v>
      </c>
      <c r="O211" s="21">
        <v>0</v>
      </c>
      <c r="P211" s="25">
        <v>0</v>
      </c>
      <c r="Q211" s="21">
        <v>0</v>
      </c>
      <c r="R211" s="21">
        <v>0</v>
      </c>
      <c r="S211" s="25">
        <v>1.95992566181582</v>
      </c>
      <c r="T211" s="25">
        <v>2.05654918611768</v>
      </c>
      <c r="U211" s="25">
        <v>0</v>
      </c>
      <c r="V211" s="25">
        <v>5.93370757877797</v>
      </c>
      <c r="W211" s="21">
        <v>0</v>
      </c>
      <c r="X211" s="25">
        <v>5.76678635078824</v>
      </c>
      <c r="Y211" s="25">
        <v>0</v>
      </c>
      <c r="Z211" s="25">
        <f>SUM(Table1[[#This Row],[DRI1_QTY (MT) (Lumps)]],Table1[[#This Row],[DRI2_QTY
(MT) (Fines)]])</f>
        <v>5.76678635078824</v>
      </c>
      <c r="AA211" s="25">
        <f>Table1[[#This Row],[TOT_DRI_QTY]]-Table1[[#This Row],[Sum of dir 1 + dri 2]]</f>
        <v>0.18110685562945</v>
      </c>
      <c r="AB211" s="25">
        <v>5.94789320641769</v>
      </c>
      <c r="AC211" s="25">
        <v>40.7806545132268</v>
      </c>
      <c r="AD211" s="25">
        <v>54.9544953142568</v>
      </c>
      <c r="AE211" s="25">
        <v>9.91193006097748</v>
      </c>
      <c r="AF211" s="25">
        <v>1.30811925607487</v>
      </c>
      <c r="AG211" s="25">
        <v>0.914598097347324</v>
      </c>
      <c r="AH211" s="25">
        <v>2.4043536374897</v>
      </c>
      <c r="AI211" s="25">
        <v>1727.08617530522</v>
      </c>
      <c r="AJ211" s="21">
        <v>0</v>
      </c>
      <c r="AK211" s="25">
        <v>516.948656097133</v>
      </c>
      <c r="AL211" s="25">
        <v>4383.43410899286</v>
      </c>
      <c r="AM211" s="25">
        <v>80.8995920138761</v>
      </c>
      <c r="AN211" s="25">
        <v>-0.853849605119718</v>
      </c>
      <c r="AO211" s="25">
        <v>35.2405417034217</v>
      </c>
      <c r="AP211" s="25">
        <v>17.3368283720963</v>
      </c>
      <c r="AQ211" s="25">
        <v>54.6377736126855</v>
      </c>
      <c r="AR211" s="26">
        <v>45180.9687268518</v>
      </c>
      <c r="AS211" s="26">
        <v>45180.9926736111</v>
      </c>
      <c r="AT211" s="21">
        <v>0</v>
      </c>
      <c r="AU211" s="21">
        <v>0</v>
      </c>
      <c r="AV211" s="25">
        <v>273.663218777543</v>
      </c>
      <c r="AW211" s="25">
        <v>233.667627667026</v>
      </c>
      <c r="AX211" s="25">
        <v>250.242272884435</v>
      </c>
      <c r="AY211" s="25">
        <v>246.068834557864</v>
      </c>
      <c r="AZ211" s="21">
        <v>0</v>
      </c>
      <c r="BA211" s="21">
        <v>0</v>
      </c>
      <c r="BB211" s="21"/>
      <c r="BC211" s="21">
        <v>0</v>
      </c>
      <c r="BD211" s="21">
        <v>0</v>
      </c>
      <c r="BE211" s="29">
        <v>45180.989837963</v>
      </c>
      <c r="BF211" s="30">
        <v>0.0504781781300671</v>
      </c>
      <c r="BG211" s="30">
        <v>0.00479651770411606</v>
      </c>
      <c r="BH211" s="30">
        <v>0.019981789284925</v>
      </c>
      <c r="BI211" s="30">
        <v>0.0124312463621615</v>
      </c>
      <c r="BJ211" s="30">
        <v>0.0521274124685624</v>
      </c>
      <c r="BK211" s="30">
        <v>0.00723653376123655</v>
      </c>
      <c r="BL211" s="30">
        <v>0.0293372887199407</v>
      </c>
      <c r="BM211" s="30">
        <v>0.0129067566769195</v>
      </c>
      <c r="BN211" s="30">
        <v>0.00315439961509929</v>
      </c>
      <c r="BO211" s="21">
        <v>0</v>
      </c>
      <c r="BP211" s="21">
        <v>0</v>
      </c>
      <c r="BQ211" s="25">
        <v>0.0494095883203114</v>
      </c>
      <c r="BR211" s="25">
        <v>0.0494586869773067</v>
      </c>
      <c r="BS211" s="32">
        <v>192.362132361459</v>
      </c>
      <c r="BT211" s="25">
        <v>1</v>
      </c>
      <c r="BU211" s="25">
        <v>5.26849064207202</v>
      </c>
      <c r="BV211" s="25">
        <v>0.95544575813326</v>
      </c>
      <c r="BW211" s="21">
        <v>0</v>
      </c>
      <c r="BX211" s="25">
        <v>791.883443236301</v>
      </c>
      <c r="BY211" s="25">
        <v>731.661810293922</v>
      </c>
      <c r="BZ211" s="25">
        <v>388.966316142733</v>
      </c>
      <c r="CA211" s="21">
        <v>0</v>
      </c>
      <c r="CB211" s="21">
        <v>0</v>
      </c>
      <c r="CC211" s="21">
        <v>0</v>
      </c>
      <c r="CD211" s="26">
        <v>45180.956412037</v>
      </c>
      <c r="CE211" s="21"/>
      <c r="CF211" s="21"/>
      <c r="CG211" s="21"/>
      <c r="CH211" s="21"/>
      <c r="CI211" s="32">
        <v>232.65883298222</v>
      </c>
      <c r="CJ211" s="25">
        <v>0</v>
      </c>
      <c r="CK211" s="32">
        <v>4.9131</v>
      </c>
      <c r="CL211" s="32">
        <v>60.0799099851244</v>
      </c>
    </row>
    <row r="212" spans="1:90">
      <c r="A212" s="16">
        <v>211</v>
      </c>
      <c r="B212" s="17">
        <v>45181</v>
      </c>
      <c r="C212" s="18">
        <v>46021</v>
      </c>
      <c r="D212" s="19" t="s">
        <v>284</v>
      </c>
      <c r="E212" s="20" t="s">
        <v>285</v>
      </c>
      <c r="F212" s="21"/>
      <c r="G212" s="21"/>
      <c r="H212" s="19" t="s">
        <v>92</v>
      </c>
      <c r="I212" s="19" t="s">
        <v>214</v>
      </c>
      <c r="J212" s="25">
        <v>0</v>
      </c>
      <c r="K212" s="25">
        <v>0.0403975014466934</v>
      </c>
      <c r="L212" s="25">
        <v>0.077525017061778</v>
      </c>
      <c r="M212" s="25">
        <v>2.05341292480823</v>
      </c>
      <c r="N212" s="21">
        <v>0</v>
      </c>
      <c r="O212" s="21">
        <v>0</v>
      </c>
      <c r="P212" s="25">
        <v>0</v>
      </c>
      <c r="Q212" s="21">
        <v>0</v>
      </c>
      <c r="R212" s="21">
        <v>0</v>
      </c>
      <c r="S212" s="25">
        <v>2.13287384532759</v>
      </c>
      <c r="T212" s="25">
        <v>2.0479752684385</v>
      </c>
      <c r="U212" s="25">
        <v>0</v>
      </c>
      <c r="V212" s="25">
        <v>6.15584630164119</v>
      </c>
      <c r="W212" s="21">
        <v>0</v>
      </c>
      <c r="X212" s="25">
        <v>9.82714071971209</v>
      </c>
      <c r="Y212" s="25">
        <v>4.9508817492072</v>
      </c>
      <c r="Z212" s="25">
        <f>SUM(Table1[[#This Row],[DRI1_QTY (MT) (Lumps)]],Table1[[#This Row],[DRI2_QTY
(MT) (Fines)]])</f>
        <v>14.7780224689193</v>
      </c>
      <c r="AA212" s="25">
        <f>Table1[[#This Row],[TOT_DRI_QTY]]-Table1[[#This Row],[Sum of dir 1 + dri 2]]</f>
        <v>0.236089486124209</v>
      </c>
      <c r="AB212" s="25">
        <v>15.0141119550435</v>
      </c>
      <c r="AC212" s="25">
        <v>44.8624229188385</v>
      </c>
      <c r="AD212" s="25">
        <v>74.1685436554844</v>
      </c>
      <c r="AE212" s="25">
        <v>9.44955861440557</v>
      </c>
      <c r="AF212" s="25">
        <v>1.73197534810701</v>
      </c>
      <c r="AG212" s="25">
        <v>1.05610685409504</v>
      </c>
      <c r="AH212" s="25">
        <v>2.74619557029406</v>
      </c>
      <c r="AI212" s="25">
        <v>1601.12007867942</v>
      </c>
      <c r="AJ212" s="21">
        <v>0</v>
      </c>
      <c r="AK212" s="25">
        <v>469.969367352513</v>
      </c>
      <c r="AL212" s="25">
        <v>8882.54621012814</v>
      </c>
      <c r="AM212" s="25">
        <v>141.956954643028</v>
      </c>
      <c r="AN212" s="25">
        <v>-0.984064093722311</v>
      </c>
      <c r="AO212" s="25">
        <v>36.408341964679</v>
      </c>
      <c r="AP212" s="25">
        <v>26.6960330168796</v>
      </c>
      <c r="AQ212" s="25">
        <v>66.5121250382874</v>
      </c>
      <c r="AR212" s="26">
        <v>45181.0120601852</v>
      </c>
      <c r="AS212" s="26">
        <v>45181.0370601852</v>
      </c>
      <c r="AT212" s="21">
        <v>0</v>
      </c>
      <c r="AU212" s="21">
        <v>0</v>
      </c>
      <c r="AV212" s="25">
        <v>270.635617319928</v>
      </c>
      <c r="AW212" s="25">
        <v>227.666374231514</v>
      </c>
      <c r="AX212" s="25">
        <v>238.49174126421</v>
      </c>
      <c r="AY212" s="25">
        <v>258.261002549433</v>
      </c>
      <c r="AZ212" s="21">
        <v>0</v>
      </c>
      <c r="BA212" s="21">
        <v>0</v>
      </c>
      <c r="BB212" s="21"/>
      <c r="BC212" s="21">
        <v>0</v>
      </c>
      <c r="BD212" s="21">
        <v>0</v>
      </c>
      <c r="BE212" s="29">
        <v>45181.034224537</v>
      </c>
      <c r="BF212" s="30">
        <v>0.0451255903193393</v>
      </c>
      <c r="BG212" s="30">
        <v>0.00110425410626615</v>
      </c>
      <c r="BH212" s="30">
        <v>0.016150164440899</v>
      </c>
      <c r="BI212" s="30">
        <v>0.0143643494778146</v>
      </c>
      <c r="BJ212" s="30">
        <v>0.0605617596806829</v>
      </c>
      <c r="BK212" s="30">
        <v>0.00429989062430858</v>
      </c>
      <c r="BL212" s="30">
        <v>0.0248716233466606</v>
      </c>
      <c r="BM212" s="30">
        <v>0.0126952483778784</v>
      </c>
      <c r="BN212" s="30">
        <v>0.00273896166839605</v>
      </c>
      <c r="BO212" s="21">
        <v>0</v>
      </c>
      <c r="BP212" s="21">
        <v>0</v>
      </c>
      <c r="BQ212" s="25">
        <v>0.0500002624344457</v>
      </c>
      <c r="BR212" s="25">
        <v>0.0536801156428071</v>
      </c>
      <c r="BS212" s="32">
        <v>130.860936991856</v>
      </c>
      <c r="BT212" s="25">
        <v>1</v>
      </c>
      <c r="BU212" s="25">
        <v>5.86224699357751</v>
      </c>
      <c r="BV212" s="25">
        <v>0.801932235176855</v>
      </c>
      <c r="BW212" s="21">
        <v>0</v>
      </c>
      <c r="BX212" s="25">
        <v>858.113697989609</v>
      </c>
      <c r="BY212" s="25">
        <v>795.077266006142</v>
      </c>
      <c r="BZ212" s="25">
        <v>755.086055114946</v>
      </c>
      <c r="CA212" s="21">
        <v>0</v>
      </c>
      <c r="CB212" s="21">
        <v>0</v>
      </c>
      <c r="CC212" s="21">
        <v>0</v>
      </c>
      <c r="CD212" s="26">
        <v>45180.9926736111</v>
      </c>
      <c r="CE212" s="21"/>
      <c r="CF212" s="21"/>
      <c r="CG212" s="21"/>
      <c r="CH212" s="21"/>
      <c r="CI212" s="32">
        <v>185.148573103481</v>
      </c>
      <c r="CJ212" s="25">
        <v>0</v>
      </c>
      <c r="CK212" s="32">
        <v>4.24359139578218</v>
      </c>
      <c r="CL212" s="32">
        <v>56.1482157147568</v>
      </c>
    </row>
    <row r="213" spans="1:90">
      <c r="A213" s="16">
        <v>212</v>
      </c>
      <c r="B213" s="17">
        <v>45181</v>
      </c>
      <c r="C213" s="18">
        <v>46021</v>
      </c>
      <c r="D213" s="19" t="s">
        <v>284</v>
      </c>
      <c r="E213" s="20" t="s">
        <v>258</v>
      </c>
      <c r="F213" s="21"/>
      <c r="G213" s="21"/>
      <c r="H213" s="19" t="s">
        <v>92</v>
      </c>
      <c r="I213" s="19" t="s">
        <v>214</v>
      </c>
      <c r="J213" s="25">
        <v>0</v>
      </c>
      <c r="K213" s="25">
        <v>0.00840035217164371</v>
      </c>
      <c r="L213" s="25">
        <v>0.000703003549697961</v>
      </c>
      <c r="M213" s="25">
        <v>1.9632140078446</v>
      </c>
      <c r="N213" s="21">
        <v>0</v>
      </c>
      <c r="O213" s="21">
        <v>0</v>
      </c>
      <c r="P213" s="25">
        <v>0</v>
      </c>
      <c r="Q213" s="21">
        <v>0</v>
      </c>
      <c r="R213" s="21">
        <v>0</v>
      </c>
      <c r="S213" s="25">
        <v>1.97387582098585</v>
      </c>
      <c r="T213" s="25">
        <v>1.77329284542404</v>
      </c>
      <c r="U213" s="25">
        <v>0</v>
      </c>
      <c r="V213" s="25">
        <v>6.29573650649413</v>
      </c>
      <c r="W213" s="21">
        <v>0</v>
      </c>
      <c r="X213" s="25">
        <v>2.57863213323029</v>
      </c>
      <c r="Y213" s="25">
        <v>5.53126313828929</v>
      </c>
      <c r="Z213" s="25">
        <f>SUM(Table1[[#This Row],[DRI1_QTY (MT) (Lumps)]],Table1[[#This Row],[DRI2_QTY
(MT) (Fines)]])</f>
        <v>8.10989527151958</v>
      </c>
      <c r="AA213" s="25">
        <f>Table1[[#This Row],[TOT_DRI_QTY]]-Table1[[#This Row],[Sum of dir 1 + dri 2]]</f>
        <v>-0.46428446400539</v>
      </c>
      <c r="AB213" s="25">
        <v>7.64561080751419</v>
      </c>
      <c r="AC213" s="25">
        <v>45.5190277425597</v>
      </c>
      <c r="AD213" s="25">
        <v>59.8621840425376</v>
      </c>
      <c r="AE213" s="25">
        <v>9.97854122841099</v>
      </c>
      <c r="AF213" s="25">
        <v>2.11822108450976</v>
      </c>
      <c r="AG213" s="25">
        <v>1.01032105127847</v>
      </c>
      <c r="AH213" s="25">
        <v>2.76484900246126</v>
      </c>
      <c r="AI213" s="25">
        <v>1598.72631851382</v>
      </c>
      <c r="AJ213" s="21">
        <v>0</v>
      </c>
      <c r="AK213" s="25">
        <v>536.347739402956</v>
      </c>
      <c r="AL213" s="25">
        <v>5404.8025862456</v>
      </c>
      <c r="AM213" s="25">
        <v>94.5272442414543</v>
      </c>
      <c r="AN213" s="25">
        <v>-0.971990711998629</v>
      </c>
      <c r="AO213" s="25">
        <v>30.1052055038905</v>
      </c>
      <c r="AP213" s="25">
        <v>20.6214326695731</v>
      </c>
      <c r="AQ213" s="25">
        <v>54.3194359658023</v>
      </c>
      <c r="AR213" s="26">
        <v>45181.0513194444</v>
      </c>
      <c r="AS213" s="26">
        <v>45181.0734953704</v>
      </c>
      <c r="AT213" s="21">
        <v>0</v>
      </c>
      <c r="AU213" s="21">
        <v>0</v>
      </c>
      <c r="AV213" s="25">
        <v>257.656688257318</v>
      </c>
      <c r="AW213" s="25">
        <v>241.472669381165</v>
      </c>
      <c r="AX213" s="25">
        <v>265.270584220795</v>
      </c>
      <c r="AY213" s="25">
        <v>265.125012754977</v>
      </c>
      <c r="AZ213" s="21">
        <v>0</v>
      </c>
      <c r="BA213" s="21">
        <v>0</v>
      </c>
      <c r="BB213" s="21"/>
      <c r="BC213" s="21">
        <v>0</v>
      </c>
      <c r="BD213" s="21">
        <v>0</v>
      </c>
      <c r="BE213" s="29">
        <v>45181.0708564815</v>
      </c>
      <c r="BF213" s="30">
        <v>0.294048716643051</v>
      </c>
      <c r="BG213" s="30">
        <v>0.000893191825358906</v>
      </c>
      <c r="BH213" s="30">
        <v>0.0274068428275655</v>
      </c>
      <c r="BI213" s="30">
        <v>0.0245742894333518</v>
      </c>
      <c r="BJ213" s="30">
        <v>0.0708829972408788</v>
      </c>
      <c r="BK213" s="30">
        <v>0.00414458327485555</v>
      </c>
      <c r="BL213" s="30">
        <v>0.0356966853097613</v>
      </c>
      <c r="BM213" s="30">
        <v>0.0136567365356939</v>
      </c>
      <c r="BN213" s="30">
        <v>0.00309116018222951</v>
      </c>
      <c r="BO213" s="21">
        <v>0</v>
      </c>
      <c r="BP213" s="21">
        <v>0</v>
      </c>
      <c r="BQ213" s="25">
        <v>0.296708699216522</v>
      </c>
      <c r="BR213" s="25">
        <v>0.301333546740147</v>
      </c>
      <c r="BS213" s="32">
        <v>187.085783679457</v>
      </c>
      <c r="BT213" s="25">
        <v>1.13009478821368</v>
      </c>
      <c r="BU213" s="25">
        <v>5.41022335277843</v>
      </c>
      <c r="BV213" s="25">
        <v>0.521918796224264</v>
      </c>
      <c r="BW213" s="21">
        <v>0</v>
      </c>
      <c r="BX213" s="25">
        <v>725.245361573847</v>
      </c>
      <c r="BY213" s="25">
        <v>718.983985336646</v>
      </c>
      <c r="BZ213" s="25">
        <v>578.732407707518</v>
      </c>
      <c r="CA213" s="21">
        <v>0</v>
      </c>
      <c r="CB213" s="21">
        <v>0</v>
      </c>
      <c r="CC213" s="21">
        <v>0</v>
      </c>
      <c r="CD213" s="26">
        <v>45181.0370601852</v>
      </c>
      <c r="CE213" s="21"/>
      <c r="CF213" s="21"/>
      <c r="CG213" s="21"/>
      <c r="CH213" s="21"/>
      <c r="CI213" s="32">
        <v>272.450995910678</v>
      </c>
      <c r="CJ213" s="25">
        <v>0</v>
      </c>
      <c r="CK213" s="32">
        <v>4.89700612772437</v>
      </c>
      <c r="CL213" s="32">
        <v>57.2625243680358</v>
      </c>
    </row>
    <row r="214" spans="1:90">
      <c r="A214" s="16">
        <v>213</v>
      </c>
      <c r="B214" s="17">
        <v>45181</v>
      </c>
      <c r="C214" s="18">
        <v>45405.0281374857</v>
      </c>
      <c r="D214" s="19" t="s">
        <v>284</v>
      </c>
      <c r="E214" s="20" t="s">
        <v>286</v>
      </c>
      <c r="F214" s="21"/>
      <c r="G214" s="21"/>
      <c r="H214" s="19" t="s">
        <v>92</v>
      </c>
      <c r="I214" s="19" t="s">
        <v>214</v>
      </c>
      <c r="J214" s="25">
        <v>0</v>
      </c>
      <c r="K214" s="25">
        <v>0.0486092873422212</v>
      </c>
      <c r="L214" s="25">
        <v>0.0286810414894348</v>
      </c>
      <c r="M214" s="25">
        <v>2.17414156635876</v>
      </c>
      <c r="N214" s="21">
        <v>0</v>
      </c>
      <c r="O214" s="21">
        <v>0</v>
      </c>
      <c r="P214" s="25">
        <v>0</v>
      </c>
      <c r="Q214" s="21">
        <v>0</v>
      </c>
      <c r="R214" s="21">
        <v>0</v>
      </c>
      <c r="S214" s="25">
        <v>1.88903701537695</v>
      </c>
      <c r="T214" s="25">
        <v>1.92502609569919</v>
      </c>
      <c r="U214" s="25">
        <v>0</v>
      </c>
      <c r="V214" s="25">
        <v>6.31096016626114</v>
      </c>
      <c r="W214" s="21">
        <v>0</v>
      </c>
      <c r="X214" s="25">
        <v>8.33982487534235</v>
      </c>
      <c r="Y214" s="25">
        <v>5.29123407073852</v>
      </c>
      <c r="Z214" s="25">
        <f>SUM(Table1[[#This Row],[DRI1_QTY (MT) (Lumps)]],Table1[[#This Row],[DRI2_QTY
(MT) (Fines)]])</f>
        <v>13.6310589460809</v>
      </c>
      <c r="AA214" s="25">
        <f>Table1[[#This Row],[TOT_DRI_QTY]]-Table1[[#This Row],[Sum of dir 1 + dri 2]]</f>
        <v>-0.0296032684960696</v>
      </c>
      <c r="AB214" s="25">
        <v>13.6014556775848</v>
      </c>
      <c r="AC214" s="25">
        <v>45.8723271023524</v>
      </c>
      <c r="AD214" s="25">
        <v>64.2323648663743</v>
      </c>
      <c r="AE214" s="25">
        <v>10.5139418171234</v>
      </c>
      <c r="AF214" s="25">
        <v>2.55324199351715</v>
      </c>
      <c r="AG214" s="25">
        <v>1.72177742469826</v>
      </c>
      <c r="AH214" s="25">
        <v>3.20070512849475</v>
      </c>
      <c r="AI214" s="25">
        <v>1627.78521536213</v>
      </c>
      <c r="AJ214" s="21">
        <v>0</v>
      </c>
      <c r="AK214" s="25">
        <v>630.42786940408</v>
      </c>
      <c r="AL214" s="25">
        <v>7964.35696696772</v>
      </c>
      <c r="AM214" s="25">
        <v>132.635763214837</v>
      </c>
      <c r="AN214" s="25">
        <v>-0.959428665926149</v>
      </c>
      <c r="AO214" s="25">
        <v>37.7941837573433</v>
      </c>
      <c r="AP214" s="25">
        <v>12.5232252433613</v>
      </c>
      <c r="AQ214" s="25">
        <v>53.1011483352589</v>
      </c>
      <c r="AR214" s="26">
        <v>45181.0822453704</v>
      </c>
      <c r="AS214" s="26">
        <v>45181.1094328704</v>
      </c>
      <c r="AT214" s="21">
        <v>0</v>
      </c>
      <c r="AU214" s="21">
        <v>0</v>
      </c>
      <c r="AV214" s="25">
        <v>250.980234084863</v>
      </c>
      <c r="AW214" s="25">
        <v>240.896873694889</v>
      </c>
      <c r="AX214" s="25">
        <v>251.478488810507</v>
      </c>
      <c r="AY214" s="25">
        <v>262.667887886769</v>
      </c>
      <c r="AZ214" s="21">
        <v>0</v>
      </c>
      <c r="BA214" s="21">
        <v>0</v>
      </c>
      <c r="BB214" s="21"/>
      <c r="BC214" s="21">
        <v>0</v>
      </c>
      <c r="BD214" s="21">
        <v>0</v>
      </c>
      <c r="BE214" s="29">
        <v>45181.1052083333</v>
      </c>
      <c r="BF214" s="30">
        <v>0.35159902925121</v>
      </c>
      <c r="BG214" s="30">
        <v>0.00138554718459416</v>
      </c>
      <c r="BH214" s="30">
        <v>0.0229950261231617</v>
      </c>
      <c r="BI214" s="30">
        <v>0.0166138143031459</v>
      </c>
      <c r="BJ214" s="30">
        <v>0.0790119750060713</v>
      </c>
      <c r="BK214" s="30">
        <v>0.00445798393594712</v>
      </c>
      <c r="BL214" s="30">
        <v>0.0412783069431688</v>
      </c>
      <c r="BM214" s="30">
        <v>0.0130293963329305</v>
      </c>
      <c r="BN214" s="30">
        <v>0.00318806943171628</v>
      </c>
      <c r="BO214" s="21">
        <v>0</v>
      </c>
      <c r="BP214" s="21">
        <v>0</v>
      </c>
      <c r="BQ214" s="25">
        <v>0.390018716911723</v>
      </c>
      <c r="BR214" s="25">
        <v>0.373414319308785</v>
      </c>
      <c r="BS214" s="32">
        <v>147.052434766816</v>
      </c>
      <c r="BT214" s="25">
        <v>1</v>
      </c>
      <c r="BU214" s="25">
        <v>7.17450264171652</v>
      </c>
      <c r="BV214" s="25">
        <v>0.38128171488221</v>
      </c>
      <c r="BW214" s="21">
        <v>0</v>
      </c>
      <c r="BX214" s="25">
        <v>827.687919136152</v>
      </c>
      <c r="BY214" s="25">
        <v>807.364519659936</v>
      </c>
      <c r="BZ214" s="25">
        <v>596.49256581493</v>
      </c>
      <c r="CA214" s="21">
        <v>0</v>
      </c>
      <c r="CB214" s="21">
        <v>0</v>
      </c>
      <c r="CC214" s="21">
        <v>0</v>
      </c>
      <c r="CD214" s="26">
        <v>45181.0734953704</v>
      </c>
      <c r="CE214" s="21"/>
      <c r="CF214" s="21"/>
      <c r="CG214" s="21"/>
      <c r="CH214" s="21"/>
      <c r="CI214" s="32">
        <v>638.007292518774</v>
      </c>
      <c r="CJ214" s="25">
        <v>0</v>
      </c>
      <c r="CK214" s="32">
        <v>4.51777009335023</v>
      </c>
      <c r="CL214" s="32">
        <v>53.0816834544765</v>
      </c>
    </row>
    <row r="215" spans="1:90">
      <c r="A215" s="16">
        <v>214</v>
      </c>
      <c r="B215" s="17">
        <v>45181</v>
      </c>
      <c r="C215" s="18">
        <v>44981.6970166863</v>
      </c>
      <c r="D215" s="19" t="s">
        <v>287</v>
      </c>
      <c r="E215" s="20" t="s">
        <v>288</v>
      </c>
      <c r="F215" s="21"/>
      <c r="G215" s="21"/>
      <c r="H215" s="19" t="s">
        <v>92</v>
      </c>
      <c r="I215" s="19" t="s">
        <v>214</v>
      </c>
      <c r="J215" s="25">
        <v>0</v>
      </c>
      <c r="K215" s="25">
        <v>0.016773539158973</v>
      </c>
      <c r="L215" s="25">
        <v>0.075358744685926</v>
      </c>
      <c r="M215" s="25">
        <v>1.89215802418288</v>
      </c>
      <c r="N215" s="21">
        <v>0</v>
      </c>
      <c r="O215" s="21">
        <v>0</v>
      </c>
      <c r="P215" s="25">
        <v>0</v>
      </c>
      <c r="Q215" s="21">
        <v>0</v>
      </c>
      <c r="R215" s="21">
        <v>0</v>
      </c>
      <c r="S215" s="25">
        <v>2.06913719568765</v>
      </c>
      <c r="T215" s="25">
        <v>1.94514475928075</v>
      </c>
      <c r="U215" s="25">
        <v>0</v>
      </c>
      <c r="V215" s="25">
        <v>6.21952836935988</v>
      </c>
      <c r="W215" s="21">
        <v>0</v>
      </c>
      <c r="X215" s="25">
        <v>5.33772134236843</v>
      </c>
      <c r="Y215" s="25">
        <v>0</v>
      </c>
      <c r="Z215" s="25">
        <f>SUM(Table1[[#This Row],[DRI1_QTY (MT) (Lumps)]],Table1[[#This Row],[DRI2_QTY
(MT) (Fines)]])</f>
        <v>5.33772134236843</v>
      </c>
      <c r="AA215" s="25">
        <f>Table1[[#This Row],[TOT_DRI_QTY]]-Table1[[#This Row],[Sum of dir 1 + dri 2]]</f>
        <v>0.59748610515082</v>
      </c>
      <c r="AB215" s="25">
        <v>5.93520744751925</v>
      </c>
      <c r="AC215" s="25">
        <v>41.9740385489302</v>
      </c>
      <c r="AD215" s="25">
        <v>52.4726787918048</v>
      </c>
      <c r="AE215" s="25">
        <v>9.36245284702244</v>
      </c>
      <c r="AF215" s="25">
        <v>1.52742521497759</v>
      </c>
      <c r="AG215" s="25">
        <v>1.03514496313664</v>
      </c>
      <c r="AH215" s="25">
        <v>4.11883545077189</v>
      </c>
      <c r="AI215" s="25">
        <v>1657.07678361988</v>
      </c>
      <c r="AJ215" s="21">
        <v>0</v>
      </c>
      <c r="AK215" s="25">
        <v>482.083246592004</v>
      </c>
      <c r="AL215" s="25">
        <v>2881.89693532781</v>
      </c>
      <c r="AM215" s="25">
        <v>50.5178623942033</v>
      </c>
      <c r="AN215" s="25">
        <v>-0.952859981401077</v>
      </c>
      <c r="AO215" s="25">
        <v>40.9951992310169</v>
      </c>
      <c r="AP215" s="25">
        <v>17.0002887056807</v>
      </c>
      <c r="AQ215" s="25">
        <v>56.4158922120299</v>
      </c>
      <c r="AR215" s="26">
        <v>45181.1210532407</v>
      </c>
      <c r="AS215" s="26">
        <v>45181.1497222222</v>
      </c>
      <c r="AT215" s="21">
        <v>0</v>
      </c>
      <c r="AU215" s="21">
        <v>0</v>
      </c>
      <c r="AV215" s="25">
        <v>256.238134231665</v>
      </c>
      <c r="AW215" s="25">
        <v>234.957018705515</v>
      </c>
      <c r="AX215" s="25">
        <v>243.695059404388</v>
      </c>
      <c r="AY215" s="25">
        <v>276.91149226429</v>
      </c>
      <c r="AZ215" s="21">
        <v>0</v>
      </c>
      <c r="BA215" s="21">
        <v>0</v>
      </c>
      <c r="BB215" s="21"/>
      <c r="BC215" s="21">
        <v>0</v>
      </c>
      <c r="BD215" s="21">
        <v>0</v>
      </c>
      <c r="BE215" s="29">
        <v>45181.1441550926</v>
      </c>
      <c r="BF215" s="30">
        <v>0.0926012651380147</v>
      </c>
      <c r="BG215" s="30">
        <v>0.000711294363207982</v>
      </c>
      <c r="BH215" s="30">
        <v>0.018375831427021</v>
      </c>
      <c r="BI215" s="30">
        <v>0.0148438974247487</v>
      </c>
      <c r="BJ215" s="30">
        <v>0.053963069694004</v>
      </c>
      <c r="BK215" s="30">
        <v>0.0036760300304764</v>
      </c>
      <c r="BL215" s="30">
        <v>0.0777705592328589</v>
      </c>
      <c r="BM215" s="30">
        <v>0.0141379423877035</v>
      </c>
      <c r="BN215" s="30">
        <v>0.00349439920068064</v>
      </c>
      <c r="BO215" s="21">
        <v>0</v>
      </c>
      <c r="BP215" s="21">
        <v>0</v>
      </c>
      <c r="BQ215" s="25">
        <v>0.418661736379172</v>
      </c>
      <c r="BR215" s="25">
        <v>0.0994321240990425</v>
      </c>
      <c r="BS215" s="32">
        <v>359.713405789368</v>
      </c>
      <c r="BT215" s="25">
        <v>1.01911265428841</v>
      </c>
      <c r="BU215" s="25">
        <v>5.4511212438496</v>
      </c>
      <c r="BV215" s="25">
        <v>2.3178632936625</v>
      </c>
      <c r="BW215" s="21">
        <v>0</v>
      </c>
      <c r="BX215" s="25">
        <v>935.80356477054</v>
      </c>
      <c r="BY215" s="25">
        <v>872.149295415235</v>
      </c>
      <c r="BZ215" s="25">
        <v>661.281349134584</v>
      </c>
      <c r="CA215" s="21">
        <v>0</v>
      </c>
      <c r="CB215" s="21">
        <v>0</v>
      </c>
      <c r="CC215" s="21">
        <v>0</v>
      </c>
      <c r="CD215" s="26">
        <v>45181.1094328704</v>
      </c>
      <c r="CE215" s="21"/>
      <c r="CF215" s="21"/>
      <c r="CG215" s="21"/>
      <c r="CH215" s="21"/>
      <c r="CI215" s="32">
        <v>137.575791999567</v>
      </c>
      <c r="CJ215" s="25">
        <v>0</v>
      </c>
      <c r="CK215" s="32">
        <v>4.69345832312407</v>
      </c>
      <c r="CL215" s="32">
        <v>58.4355502023439</v>
      </c>
    </row>
    <row r="216" spans="1:90">
      <c r="A216" s="16">
        <v>215</v>
      </c>
      <c r="B216" s="17">
        <v>45181</v>
      </c>
      <c r="C216" s="18">
        <v>46021</v>
      </c>
      <c r="D216" s="19" t="s">
        <v>284</v>
      </c>
      <c r="E216" s="20" t="s">
        <v>225</v>
      </c>
      <c r="F216" s="21"/>
      <c r="G216" s="21"/>
      <c r="H216" s="19" t="s">
        <v>92</v>
      </c>
      <c r="I216" s="19" t="s">
        <v>214</v>
      </c>
      <c r="J216" s="25">
        <v>0</v>
      </c>
      <c r="K216" s="25">
        <v>0.0320512696417881</v>
      </c>
      <c r="L216" s="25">
        <v>0.0271487920351709</v>
      </c>
      <c r="M216" s="25">
        <v>1.95741388425935</v>
      </c>
      <c r="N216" s="21">
        <v>0</v>
      </c>
      <c r="O216" s="21">
        <v>0</v>
      </c>
      <c r="P216" s="25">
        <v>0</v>
      </c>
      <c r="Q216" s="21">
        <v>0</v>
      </c>
      <c r="R216" s="21">
        <v>0</v>
      </c>
      <c r="S216" s="25">
        <v>2.10307512780561</v>
      </c>
      <c r="T216" s="25">
        <v>2.01244948571519</v>
      </c>
      <c r="U216" s="25">
        <v>0</v>
      </c>
      <c r="V216" s="25">
        <v>5.91856050883585</v>
      </c>
      <c r="W216" s="21">
        <v>0</v>
      </c>
      <c r="X216" s="25">
        <v>10.8999553670788</v>
      </c>
      <c r="Y216" s="25">
        <v>4.97404043307441</v>
      </c>
      <c r="Z216" s="25">
        <f>SUM(Table1[[#This Row],[DRI1_QTY (MT) (Lumps)]],Table1[[#This Row],[DRI2_QTY
(MT) (Fines)]])</f>
        <v>15.8739958001532</v>
      </c>
      <c r="AA216" s="25">
        <f>Table1[[#This Row],[TOT_DRI_QTY]]-Table1[[#This Row],[Sum of dir 1 + dri 2]]</f>
        <v>0.22996004781049</v>
      </c>
      <c r="AB216" s="25">
        <v>16.1039558479637</v>
      </c>
      <c r="AC216" s="25">
        <v>46.85969124661</v>
      </c>
      <c r="AD216" s="25">
        <v>67.7885972364553</v>
      </c>
      <c r="AE216" s="25">
        <v>10.0465053879582</v>
      </c>
      <c r="AF216" s="25">
        <v>2.13403715250062</v>
      </c>
      <c r="AG216" s="25">
        <v>1.45312287890338</v>
      </c>
      <c r="AH216" s="25">
        <v>2.80956256693912</v>
      </c>
      <c r="AI216" s="25">
        <v>1692.38960887604</v>
      </c>
      <c r="AJ216" s="21">
        <v>0</v>
      </c>
      <c r="AK216" s="25">
        <v>500.601468230178</v>
      </c>
      <c r="AL216" s="25">
        <v>10281.3983639839</v>
      </c>
      <c r="AM216" s="25">
        <v>164.927221202114</v>
      </c>
      <c r="AN216" s="25">
        <v>-1</v>
      </c>
      <c r="AO216" s="25">
        <v>32.5249205722219</v>
      </c>
      <c r="AP216" s="25">
        <v>10.118023456398</v>
      </c>
      <c r="AQ216" s="25">
        <v>40.8953118039311</v>
      </c>
      <c r="AR216" s="26">
        <v>45181.1567592593</v>
      </c>
      <c r="AS216" s="26">
        <v>45181.1784722222</v>
      </c>
      <c r="AT216" s="21">
        <v>0</v>
      </c>
      <c r="AU216" s="21">
        <v>0</v>
      </c>
      <c r="AV216" s="25">
        <v>246.436572971264</v>
      </c>
      <c r="AW216" s="25">
        <v>234.303937439452</v>
      </c>
      <c r="AX216" s="25">
        <v>248.329180542212</v>
      </c>
      <c r="AY216" s="25">
        <v>263.696061521963</v>
      </c>
      <c r="AZ216" s="21">
        <v>0</v>
      </c>
      <c r="BA216" s="21">
        <v>0</v>
      </c>
      <c r="BB216" s="21"/>
      <c r="BC216" s="21">
        <v>0</v>
      </c>
      <c r="BD216" s="21">
        <v>0</v>
      </c>
      <c r="BE216" s="29">
        <v>45181.1766203704</v>
      </c>
      <c r="BF216" s="30">
        <v>0.27007404133782</v>
      </c>
      <c r="BG216" s="30">
        <v>0.00306034945244846</v>
      </c>
      <c r="BH216" s="30">
        <v>0.0291626313202474</v>
      </c>
      <c r="BI216" s="30">
        <v>0.0254312233431108</v>
      </c>
      <c r="BJ216" s="30">
        <v>0.0744590255797072</v>
      </c>
      <c r="BK216" s="30">
        <v>0.0047666270960036</v>
      </c>
      <c r="BL216" s="30">
        <v>0.0524265465535561</v>
      </c>
      <c r="BM216" s="30">
        <v>0.014497550270475</v>
      </c>
      <c r="BN216" s="30">
        <v>0.00320146436735668</v>
      </c>
      <c r="BO216" s="21">
        <v>0</v>
      </c>
      <c r="BP216" s="21">
        <v>0</v>
      </c>
      <c r="BQ216" s="25">
        <v>0.262957676388401</v>
      </c>
      <c r="BR216" s="25">
        <v>0.263536490160079</v>
      </c>
      <c r="BS216" s="32">
        <v>134.089722691154</v>
      </c>
      <c r="BT216" s="25">
        <v>1</v>
      </c>
      <c r="BU216" s="25">
        <v>5.16751490057219</v>
      </c>
      <c r="BV216" s="25">
        <v>0.600769099532937</v>
      </c>
      <c r="BW216" s="21">
        <v>0</v>
      </c>
      <c r="BX216" s="25">
        <v>700.991603409876</v>
      </c>
      <c r="BY216" s="25">
        <v>660.04179157317</v>
      </c>
      <c r="BZ216" s="25">
        <v>453.352615792923</v>
      </c>
      <c r="CA216" s="21">
        <v>0</v>
      </c>
      <c r="CB216" s="21">
        <v>0</v>
      </c>
      <c r="CC216" s="21">
        <v>0</v>
      </c>
      <c r="CD216" s="26">
        <v>45181.1497222222</v>
      </c>
      <c r="CE216" s="21"/>
      <c r="CF216" s="21"/>
      <c r="CG216" s="21"/>
      <c r="CH216" s="21"/>
      <c r="CI216" s="32">
        <v>276.431934821115</v>
      </c>
      <c r="CJ216" s="25">
        <v>0</v>
      </c>
      <c r="CK216" s="32">
        <v>4.7275303733613</v>
      </c>
      <c r="CL216" s="32">
        <v>57.383420754877</v>
      </c>
    </row>
    <row r="217" spans="1:90">
      <c r="A217" s="16">
        <v>216</v>
      </c>
      <c r="B217" s="17">
        <v>45181</v>
      </c>
      <c r="C217" s="18">
        <v>43916</v>
      </c>
      <c r="D217" s="19" t="s">
        <v>284</v>
      </c>
      <c r="E217" s="20" t="s">
        <v>289</v>
      </c>
      <c r="F217" s="21"/>
      <c r="G217" s="21"/>
      <c r="H217" s="19" t="s">
        <v>92</v>
      </c>
      <c r="I217" s="19" t="s">
        <v>214</v>
      </c>
      <c r="J217" s="25">
        <v>0</v>
      </c>
      <c r="K217" s="25">
        <v>0.0394721895241689</v>
      </c>
      <c r="L217" s="25">
        <v>0.0543239793562733</v>
      </c>
      <c r="M217" s="25">
        <v>1.90047659815848</v>
      </c>
      <c r="N217" s="21">
        <v>0</v>
      </c>
      <c r="O217" s="21">
        <v>0</v>
      </c>
      <c r="P217" s="25">
        <v>0</v>
      </c>
      <c r="Q217" s="21">
        <v>0</v>
      </c>
      <c r="R217" s="21">
        <v>0</v>
      </c>
      <c r="S217" s="25">
        <v>1.96793941316092</v>
      </c>
      <c r="T217" s="25">
        <v>2.05381072255905</v>
      </c>
      <c r="U217" s="25">
        <v>0</v>
      </c>
      <c r="V217" s="25">
        <v>5.76340980459147</v>
      </c>
      <c r="W217" s="21">
        <v>0</v>
      </c>
      <c r="X217" s="25">
        <v>9.29544715230958</v>
      </c>
      <c r="Y217" s="25">
        <v>3.73130195358552</v>
      </c>
      <c r="Z217" s="25">
        <f>SUM(Table1[[#This Row],[DRI1_QTY (MT) (Lumps)]],Table1[[#This Row],[DRI2_QTY
(MT) (Fines)]])</f>
        <v>13.0267491058951</v>
      </c>
      <c r="AA217" s="25">
        <f>Table1[[#This Row],[TOT_DRI_QTY]]-Table1[[#This Row],[Sum of dir 1 + dri 2]]</f>
        <v>-0.0644059202670988</v>
      </c>
      <c r="AB217" s="25">
        <v>12.962343185628</v>
      </c>
      <c r="AC217" s="25">
        <v>48.2011551618899</v>
      </c>
      <c r="AD217" s="25">
        <v>61.1269575854372</v>
      </c>
      <c r="AE217" s="25">
        <v>10.7706688928652</v>
      </c>
      <c r="AF217" s="25">
        <v>1.29921713640353</v>
      </c>
      <c r="AG217" s="25">
        <v>1.18884253307997</v>
      </c>
      <c r="AH217" s="25">
        <v>2.81136504010994</v>
      </c>
      <c r="AI217" s="25">
        <v>1600.30631879001</v>
      </c>
      <c r="AJ217" s="21">
        <v>0</v>
      </c>
      <c r="AK217" s="25">
        <v>573.311906159834</v>
      </c>
      <c r="AL217" s="25">
        <v>9398.69133084219</v>
      </c>
      <c r="AM217" s="25">
        <v>133.333999759494</v>
      </c>
      <c r="AN217" s="25">
        <v>-1</v>
      </c>
      <c r="AO217" s="25">
        <v>49.7634289400745</v>
      </c>
      <c r="AP217" s="25">
        <v>10.6441103081997</v>
      </c>
      <c r="AQ217" s="25">
        <v>60.0257543332043</v>
      </c>
      <c r="AR217" s="26">
        <v>45181.1857407407</v>
      </c>
      <c r="AS217" s="26">
        <v>45181.2217361111</v>
      </c>
      <c r="AT217" s="21">
        <v>0</v>
      </c>
      <c r="AU217" s="21">
        <v>0</v>
      </c>
      <c r="AV217" s="25">
        <v>260.347079414229</v>
      </c>
      <c r="AW217" s="25">
        <v>220.420720839917</v>
      </c>
      <c r="AX217" s="25">
        <v>227.646876183953</v>
      </c>
      <c r="AY217" s="25">
        <v>274.030662363319</v>
      </c>
      <c r="AZ217" s="21">
        <v>0</v>
      </c>
      <c r="BA217" s="21">
        <v>0</v>
      </c>
      <c r="BB217" s="21"/>
      <c r="BC217" s="21">
        <v>0</v>
      </c>
      <c r="BD217" s="21">
        <v>0</v>
      </c>
      <c r="BE217" s="29">
        <v>45181.2055902778</v>
      </c>
      <c r="BF217" s="30">
        <v>0.444138397311061</v>
      </c>
      <c r="BG217" s="30">
        <v>0.00239778759820632</v>
      </c>
      <c r="BH217" s="30">
        <v>0.0276759339324511</v>
      </c>
      <c r="BI217" s="30">
        <v>0.0267089026052202</v>
      </c>
      <c r="BJ217" s="30">
        <v>0.0839248718365441</v>
      </c>
      <c r="BK217" s="30">
        <v>0.00439219936514678</v>
      </c>
      <c r="BL217" s="30">
        <v>0.059571861167304</v>
      </c>
      <c r="BM217" s="30">
        <v>0.0120229763259362</v>
      </c>
      <c r="BN217" s="30">
        <v>0.00288234287595462</v>
      </c>
      <c r="BO217" s="21">
        <v>0</v>
      </c>
      <c r="BP217" s="21">
        <v>0</v>
      </c>
      <c r="BQ217" s="25">
        <v>0.414291014582825</v>
      </c>
      <c r="BR217" s="25">
        <v>0.446636818751861</v>
      </c>
      <c r="BS217" s="32">
        <v>133.7283899425</v>
      </c>
      <c r="BT217" s="25">
        <v>1.00942839210457</v>
      </c>
      <c r="BU217" s="25">
        <v>6.17711760052778</v>
      </c>
      <c r="BV217" s="25">
        <v>1.26151237714476</v>
      </c>
      <c r="BW217" s="21">
        <v>0</v>
      </c>
      <c r="BX217" s="25">
        <v>754.735692646248</v>
      </c>
      <c r="BY217" s="25">
        <v>844.475716651048</v>
      </c>
      <c r="BZ217" s="25">
        <v>705.187728130365</v>
      </c>
      <c r="CA217" s="21">
        <v>0</v>
      </c>
      <c r="CB217" s="21">
        <v>0</v>
      </c>
      <c r="CC217" s="21">
        <v>0</v>
      </c>
      <c r="CD217" s="26">
        <v>45181.1784722222</v>
      </c>
      <c r="CE217" s="21"/>
      <c r="CF217" s="21"/>
      <c r="CG217" s="21"/>
      <c r="CH217" s="21"/>
      <c r="CI217" s="32">
        <v>200.56475941275</v>
      </c>
      <c r="CJ217" s="25">
        <v>0</v>
      </c>
      <c r="CK217" s="32">
        <v>4.45365019732682</v>
      </c>
      <c r="CL217" s="32">
        <v>52.2003398515898</v>
      </c>
    </row>
    <row r="218" spans="1:90">
      <c r="A218" s="16">
        <v>217</v>
      </c>
      <c r="B218" s="17">
        <v>45181</v>
      </c>
      <c r="C218" s="18">
        <v>43916</v>
      </c>
      <c r="D218" s="19" t="s">
        <v>284</v>
      </c>
      <c r="E218" s="20" t="s">
        <v>290</v>
      </c>
      <c r="F218" s="21"/>
      <c r="G218" s="21"/>
      <c r="H218" s="19" t="s">
        <v>99</v>
      </c>
      <c r="I218" s="19" t="s">
        <v>271</v>
      </c>
      <c r="J218" s="25">
        <v>0</v>
      </c>
      <c r="K218" s="25">
        <v>0.0284695248246618</v>
      </c>
      <c r="L218" s="25">
        <v>0.0224473892831085</v>
      </c>
      <c r="M218" s="25">
        <v>2.14079161419474</v>
      </c>
      <c r="N218" s="21">
        <v>0</v>
      </c>
      <c r="O218" s="21">
        <v>0</v>
      </c>
      <c r="P218" s="25">
        <v>0</v>
      </c>
      <c r="Q218" s="21">
        <v>0</v>
      </c>
      <c r="R218" s="21">
        <v>0</v>
      </c>
      <c r="S218" s="25">
        <v>1.90645475699731</v>
      </c>
      <c r="T218" s="25">
        <v>2.01079527924534</v>
      </c>
      <c r="U218" s="25">
        <v>0</v>
      </c>
      <c r="V218" s="25">
        <v>5.69319806314998</v>
      </c>
      <c r="W218" s="21">
        <v>0</v>
      </c>
      <c r="X218" s="25">
        <v>9.15253062231254</v>
      </c>
      <c r="Y218" s="25">
        <v>4.69459297868984</v>
      </c>
      <c r="Z218" s="25">
        <f>SUM(Table1[[#This Row],[DRI1_QTY (MT) (Lumps)]],Table1[[#This Row],[DRI2_QTY
(MT) (Fines)]])</f>
        <v>13.8471236010024</v>
      </c>
      <c r="AA218" s="25">
        <f>Table1[[#This Row],[TOT_DRI_QTY]]-Table1[[#This Row],[Sum of dir 1 + dri 2]]</f>
        <v>0.89253764350482</v>
      </c>
      <c r="AB218" s="25">
        <v>14.7396612445072</v>
      </c>
      <c r="AC218" s="25">
        <v>40.6372393086344</v>
      </c>
      <c r="AD218" s="25">
        <v>62.6583938813306</v>
      </c>
      <c r="AE218" s="25">
        <v>10.1936259646741</v>
      </c>
      <c r="AF218" s="25">
        <v>1.48367422974795</v>
      </c>
      <c r="AG218" s="25">
        <v>1.61661522791702</v>
      </c>
      <c r="AH218" s="25">
        <v>2.6122568755157</v>
      </c>
      <c r="AI218" s="25">
        <v>1631.06460122111</v>
      </c>
      <c r="AJ218" s="21">
        <v>0</v>
      </c>
      <c r="AK218" s="25">
        <v>405.647017571975</v>
      </c>
      <c r="AL218" s="25">
        <v>11684.7220540224</v>
      </c>
      <c r="AM218" s="25">
        <v>202.141070761154</v>
      </c>
      <c r="AN218" s="25">
        <v>-0.962458575361217</v>
      </c>
      <c r="AO218" s="25">
        <v>33.9990974015755</v>
      </c>
      <c r="AP218" s="25">
        <v>58.6465169235361</v>
      </c>
      <c r="AQ218" s="25">
        <v>90.5835301036824</v>
      </c>
      <c r="AR218" s="26">
        <v>45181.2627662037</v>
      </c>
      <c r="AS218" s="26">
        <v>45181.2867939815</v>
      </c>
      <c r="AT218" s="21">
        <v>0</v>
      </c>
      <c r="AU218" s="21">
        <v>0</v>
      </c>
      <c r="AV218" s="25">
        <v>250.084438732104</v>
      </c>
      <c r="AW218" s="25">
        <v>244.281595154569</v>
      </c>
      <c r="AX218" s="25">
        <v>240.63798164181</v>
      </c>
      <c r="AY218" s="25">
        <v>249.196303827797</v>
      </c>
      <c r="AZ218" s="21">
        <v>0</v>
      </c>
      <c r="BA218" s="21">
        <v>0</v>
      </c>
      <c r="BB218" s="21"/>
      <c r="BC218" s="21">
        <v>0</v>
      </c>
      <c r="BD218" s="21">
        <v>0</v>
      </c>
      <c r="BE218" s="29">
        <v>45181.2817361111</v>
      </c>
      <c r="BF218" s="30">
        <v>0.0773376066040257</v>
      </c>
      <c r="BG218" s="30">
        <v>0.00399545210649637</v>
      </c>
      <c r="BH218" s="30">
        <v>0.0226167321896755</v>
      </c>
      <c r="BI218" s="30">
        <v>0.0233632503740856</v>
      </c>
      <c r="BJ218" s="30">
        <v>0.0740369206446519</v>
      </c>
      <c r="BK218" s="30">
        <v>0.00525647270679965</v>
      </c>
      <c r="BL218" s="30">
        <v>0.0780047638487585</v>
      </c>
      <c r="BM218" s="30">
        <v>0.0144544640352628</v>
      </c>
      <c r="BN218" s="30">
        <v>0.00206496248109115</v>
      </c>
      <c r="BO218" s="21">
        <v>0</v>
      </c>
      <c r="BP218" s="21">
        <v>0</v>
      </c>
      <c r="BQ218" s="25">
        <v>0.0825318020474289</v>
      </c>
      <c r="BR218" s="25">
        <v>0.0757350012239795</v>
      </c>
      <c r="BS218" s="32">
        <v>125.674286928495</v>
      </c>
      <c r="BT218" s="25">
        <v>1.00956722503562</v>
      </c>
      <c r="BU218" s="25">
        <v>6.81941969740376</v>
      </c>
      <c r="BV218" s="25">
        <v>0.977833349002448</v>
      </c>
      <c r="BW218" s="21">
        <v>0</v>
      </c>
      <c r="BX218" s="25">
        <v>750.50560150878</v>
      </c>
      <c r="BY218" s="25">
        <v>689.550769479175</v>
      </c>
      <c r="BZ218" s="25">
        <v>537.750141877485</v>
      </c>
      <c r="CA218" s="21">
        <v>0</v>
      </c>
      <c r="CB218" s="21">
        <v>0</v>
      </c>
      <c r="CC218" s="21">
        <v>0</v>
      </c>
      <c r="CD218" s="26">
        <v>45181.2217361111</v>
      </c>
      <c r="CE218" s="21"/>
      <c r="CF218" s="21"/>
      <c r="CG218" s="21"/>
      <c r="CH218" s="21"/>
      <c r="CI218" s="32">
        <v>180.225866417851</v>
      </c>
      <c r="CJ218" s="25">
        <v>0</v>
      </c>
      <c r="CK218" s="32">
        <v>4.89653084872069</v>
      </c>
      <c r="CL218" s="32">
        <v>66.2420672465783</v>
      </c>
    </row>
    <row r="219" spans="1:90">
      <c r="A219" s="16">
        <v>218</v>
      </c>
      <c r="B219" s="17">
        <v>45181</v>
      </c>
      <c r="C219" s="18">
        <v>46021</v>
      </c>
      <c r="D219" s="19" t="s">
        <v>284</v>
      </c>
      <c r="E219" s="20" t="s">
        <v>291</v>
      </c>
      <c r="F219" s="21"/>
      <c r="G219" s="21"/>
      <c r="H219" s="19" t="s">
        <v>99</v>
      </c>
      <c r="I219" s="19" t="s">
        <v>271</v>
      </c>
      <c r="J219" s="25">
        <v>0</v>
      </c>
      <c r="K219" s="25">
        <v>0.0212488189504186</v>
      </c>
      <c r="L219" s="25">
        <v>0.21500932549811</v>
      </c>
      <c r="M219" s="25">
        <v>1.95270953558917</v>
      </c>
      <c r="N219" s="21">
        <v>0</v>
      </c>
      <c r="O219" s="21">
        <v>0</v>
      </c>
      <c r="P219" s="25">
        <v>0</v>
      </c>
      <c r="Q219" s="21">
        <v>0</v>
      </c>
      <c r="R219" s="21">
        <v>0</v>
      </c>
      <c r="S219" s="25">
        <v>2.00878425507362</v>
      </c>
      <c r="T219" s="25">
        <v>2.1451618000878</v>
      </c>
      <c r="U219" s="25">
        <v>0</v>
      </c>
      <c r="V219" s="25">
        <v>6.21693467320634</v>
      </c>
      <c r="W219" s="21">
        <v>0</v>
      </c>
      <c r="X219" s="25">
        <v>14.1990473421006</v>
      </c>
      <c r="Y219" s="25">
        <v>2.18978059143459</v>
      </c>
      <c r="Z219" s="25">
        <f>SUM(Table1[[#This Row],[DRI1_QTY (MT) (Lumps)]],Table1[[#This Row],[DRI2_QTY
(MT) (Fines)]])</f>
        <v>16.3888279335352</v>
      </c>
      <c r="AA219" s="25">
        <f>Table1[[#This Row],[TOT_DRI_QTY]]-Table1[[#This Row],[Sum of dir 1 + dri 2]]</f>
        <v>-1.20495938958399</v>
      </c>
      <c r="AB219" s="25">
        <v>15.1838685439512</v>
      </c>
      <c r="AC219" s="25">
        <v>42.3142231007267</v>
      </c>
      <c r="AD219" s="25">
        <v>61.7221574290706</v>
      </c>
      <c r="AE219" s="25">
        <v>10.2111113552983</v>
      </c>
      <c r="AF219" s="25">
        <v>1.75009498590875</v>
      </c>
      <c r="AG219" s="25">
        <v>1.05442958947496</v>
      </c>
      <c r="AH219" s="25">
        <v>3.87591145593345</v>
      </c>
      <c r="AI219" s="25">
        <v>1433.18637758719</v>
      </c>
      <c r="AJ219" s="21">
        <v>0</v>
      </c>
      <c r="AK219" s="25">
        <v>491.930982132405</v>
      </c>
      <c r="AL219" s="25">
        <v>13382.3502266539</v>
      </c>
      <c r="AM219" s="25">
        <v>195.565745061578</v>
      </c>
      <c r="AN219" s="25">
        <v>-1</v>
      </c>
      <c r="AO219" s="25">
        <v>51.3384944956694</v>
      </c>
      <c r="AP219" s="25">
        <v>24.8132087638019</v>
      </c>
      <c r="AQ219" s="25">
        <v>81.8049973823716</v>
      </c>
      <c r="AR219" s="26">
        <v>45181.3046643518</v>
      </c>
      <c r="AS219" s="26">
        <v>45181.3406712963</v>
      </c>
      <c r="AT219" s="21">
        <v>0</v>
      </c>
      <c r="AU219" s="21">
        <v>0</v>
      </c>
      <c r="AV219" s="25">
        <v>275.930425459728</v>
      </c>
      <c r="AW219" s="25">
        <v>251.378072953584</v>
      </c>
      <c r="AX219" s="25">
        <v>243.071541964119</v>
      </c>
      <c r="AY219" s="25">
        <v>259.892796434293</v>
      </c>
      <c r="AZ219" s="21">
        <v>0</v>
      </c>
      <c r="BA219" s="21">
        <v>0</v>
      </c>
      <c r="BB219" s="21"/>
      <c r="BC219" s="21">
        <v>0</v>
      </c>
      <c r="BD219" s="21">
        <v>0</v>
      </c>
      <c r="BE219" s="29">
        <v>45181.3293055556</v>
      </c>
      <c r="BF219" s="30">
        <v>0.061545009424396</v>
      </c>
      <c r="BG219" s="30">
        <v>0.00114586702561769</v>
      </c>
      <c r="BH219" s="30">
        <v>0.0153333793787755</v>
      </c>
      <c r="BI219" s="30">
        <v>0.0121693477109382</v>
      </c>
      <c r="BJ219" s="30">
        <v>0.0651743070284381</v>
      </c>
      <c r="BK219" s="30">
        <v>0.00455584727590737</v>
      </c>
      <c r="BL219" s="30">
        <v>0.040173715422999</v>
      </c>
      <c r="BM219" s="30">
        <v>0.0159487007677209</v>
      </c>
      <c r="BN219" s="30">
        <v>0.00258484310337441</v>
      </c>
      <c r="BO219" s="21">
        <v>0</v>
      </c>
      <c r="BP219" s="21">
        <v>0</v>
      </c>
      <c r="BQ219" s="25">
        <v>0.0645367731214256</v>
      </c>
      <c r="BR219" s="25">
        <v>0.0683060004021129</v>
      </c>
      <c r="BS219" s="32">
        <v>165.739287709231</v>
      </c>
      <c r="BT219" s="25">
        <v>1.01576688024614</v>
      </c>
      <c r="BU219" s="25">
        <v>5.33772419489998</v>
      </c>
      <c r="BV219" s="25">
        <v>1.69628045943975</v>
      </c>
      <c r="BW219" s="21">
        <v>0</v>
      </c>
      <c r="BX219" s="25">
        <v>1075.87050880926</v>
      </c>
      <c r="BY219" s="25">
        <v>794.448135015972</v>
      </c>
      <c r="BZ219" s="25">
        <v>346.382390823887</v>
      </c>
      <c r="CA219" s="21">
        <v>0</v>
      </c>
      <c r="CB219" s="21">
        <v>0</v>
      </c>
      <c r="CC219" s="21">
        <v>0</v>
      </c>
      <c r="CD219" s="26">
        <v>45181.2867939815</v>
      </c>
      <c r="CE219" s="21"/>
      <c r="CF219" s="21"/>
      <c r="CG219" s="21"/>
      <c r="CH219" s="21"/>
      <c r="CI219" s="32">
        <v>157.852591149872</v>
      </c>
      <c r="CJ219" s="25">
        <v>0</v>
      </c>
      <c r="CK219" s="32">
        <v>4.26726273838885</v>
      </c>
      <c r="CL219" s="32">
        <v>54.6144497463686</v>
      </c>
    </row>
    <row r="220" spans="1:90">
      <c r="A220" s="16">
        <v>219</v>
      </c>
      <c r="B220" s="17">
        <v>45181</v>
      </c>
      <c r="C220" s="18">
        <v>43916</v>
      </c>
      <c r="D220" s="19" t="s">
        <v>292</v>
      </c>
      <c r="E220" s="20" t="s">
        <v>293</v>
      </c>
      <c r="F220" s="21"/>
      <c r="G220" s="21"/>
      <c r="H220" s="19" t="s">
        <v>99</v>
      </c>
      <c r="I220" s="19" t="s">
        <v>271</v>
      </c>
      <c r="J220" s="25">
        <v>0</v>
      </c>
      <c r="K220" s="25">
        <v>0.0763110028692075</v>
      </c>
      <c r="L220" s="25">
        <v>0.0839391545908717</v>
      </c>
      <c r="M220" s="25">
        <v>2.02480173487497</v>
      </c>
      <c r="N220" s="21">
        <v>0</v>
      </c>
      <c r="O220" s="21">
        <v>0</v>
      </c>
      <c r="P220" s="25">
        <v>0</v>
      </c>
      <c r="Q220" s="21">
        <v>0</v>
      </c>
      <c r="R220" s="21">
        <v>0</v>
      </c>
      <c r="S220" s="25">
        <v>1.9840343773896</v>
      </c>
      <c r="T220" s="25">
        <v>2.08285663245962</v>
      </c>
      <c r="U220" s="25">
        <v>0</v>
      </c>
      <c r="V220" s="25">
        <v>5.89357536787863</v>
      </c>
      <c r="W220" s="21">
        <v>0</v>
      </c>
      <c r="X220" s="25">
        <v>10.5628866969804</v>
      </c>
      <c r="Y220" s="25">
        <v>6.03918299329214</v>
      </c>
      <c r="Z220" s="25">
        <f>SUM(Table1[[#This Row],[DRI1_QTY (MT) (Lumps)]],Table1[[#This Row],[DRI2_QTY
(MT) (Fines)]])</f>
        <v>16.6020696902725</v>
      </c>
      <c r="AA220" s="25">
        <f>Table1[[#This Row],[TOT_DRI_QTY]]-Table1[[#This Row],[Sum of dir 1 + dri 2]]</f>
        <v>-0.516975721149741</v>
      </c>
      <c r="AB220" s="25">
        <v>16.0850939691228</v>
      </c>
      <c r="AC220" s="25">
        <v>41.6557414524934</v>
      </c>
      <c r="AD220" s="25">
        <v>67.349915620552</v>
      </c>
      <c r="AE220" s="25">
        <v>9.90091838580699</v>
      </c>
      <c r="AF220" s="25">
        <v>2.23941536036964</v>
      </c>
      <c r="AG220" s="25">
        <v>2.02619951181622</v>
      </c>
      <c r="AH220" s="25">
        <v>2.69894714960385</v>
      </c>
      <c r="AI220" s="25">
        <v>1465.67355225014</v>
      </c>
      <c r="AJ220" s="21">
        <v>0</v>
      </c>
      <c r="AK220" s="25">
        <v>474.599902638144</v>
      </c>
      <c r="AL220" s="25">
        <v>13114.4761012216</v>
      </c>
      <c r="AM220" s="25">
        <v>187.452804760988</v>
      </c>
      <c r="AN220" s="25">
        <v>-1</v>
      </c>
      <c r="AO220" s="25">
        <v>36.1521160766908</v>
      </c>
      <c r="AP220" s="25">
        <v>41.25739946974</v>
      </c>
      <c r="AQ220" s="25">
        <v>76.1187452184247</v>
      </c>
      <c r="AR220" s="26">
        <v>45181.3690972222</v>
      </c>
      <c r="AS220" s="26">
        <v>45181.3949421296</v>
      </c>
      <c r="AT220" s="21">
        <v>0</v>
      </c>
      <c r="AU220" s="21">
        <v>0</v>
      </c>
      <c r="AV220" s="25">
        <v>279.074176943849</v>
      </c>
      <c r="AW220" s="25">
        <v>257.537377859611</v>
      </c>
      <c r="AX220" s="25">
        <v>242.305983706244</v>
      </c>
      <c r="AY220" s="25">
        <v>242.205797054224</v>
      </c>
      <c r="AZ220" s="21">
        <v>0</v>
      </c>
      <c r="BA220" s="21">
        <v>0</v>
      </c>
      <c r="BB220" s="21"/>
      <c r="BC220" s="21">
        <v>0</v>
      </c>
      <c r="BD220" s="21">
        <v>0</v>
      </c>
      <c r="BE220" s="29">
        <v>45181.3930787037</v>
      </c>
      <c r="BF220" s="30">
        <v>0.0592740880252097</v>
      </c>
      <c r="BG220" s="30">
        <v>0.00280194277262906</v>
      </c>
      <c r="BH220" s="30">
        <v>0.0116613899961938</v>
      </c>
      <c r="BI220" s="30">
        <v>0.00855682729039718</v>
      </c>
      <c r="BJ220" s="30">
        <v>0.092954920219069</v>
      </c>
      <c r="BK220" s="30">
        <v>0.00426704759636452</v>
      </c>
      <c r="BL220" s="30">
        <v>0.0152059253322722</v>
      </c>
      <c r="BM220" s="30">
        <v>0.0156733991403341</v>
      </c>
      <c r="BN220" s="30">
        <v>0.00394202841817883</v>
      </c>
      <c r="BO220" s="21">
        <v>0</v>
      </c>
      <c r="BP220" s="21">
        <v>0</v>
      </c>
      <c r="BQ220" s="25">
        <v>0.0640881960562035</v>
      </c>
      <c r="BR220" s="25">
        <v>0.0539037301100951</v>
      </c>
      <c r="BS220" s="32">
        <v>113.276700608686</v>
      </c>
      <c r="BT220" s="25">
        <v>1</v>
      </c>
      <c r="BU220" s="25">
        <v>6.25565968483225</v>
      </c>
      <c r="BV220" s="25">
        <v>0.597688979009215</v>
      </c>
      <c r="BW220" s="21">
        <v>0</v>
      </c>
      <c r="BX220" s="25">
        <v>884.243863656019</v>
      </c>
      <c r="BY220" s="25">
        <v>727.733493590211</v>
      </c>
      <c r="BZ220" s="25">
        <v>397.63766390463</v>
      </c>
      <c r="CA220" s="21">
        <v>0</v>
      </c>
      <c r="CB220" s="21">
        <v>0</v>
      </c>
      <c r="CC220" s="21">
        <v>0</v>
      </c>
      <c r="CD220" s="26">
        <v>45181.3406712963</v>
      </c>
      <c r="CE220" s="21"/>
      <c r="CF220" s="21"/>
      <c r="CG220" s="21"/>
      <c r="CH220" s="21"/>
      <c r="CI220" s="32">
        <v>182.152407906308</v>
      </c>
      <c r="CJ220" s="25">
        <v>0</v>
      </c>
      <c r="CK220" s="32">
        <v>4.6414905578139</v>
      </c>
      <c r="CL220" s="32">
        <v>56.7218119583511</v>
      </c>
    </row>
    <row r="221" spans="1:90">
      <c r="A221" s="16">
        <v>220</v>
      </c>
      <c r="B221" s="17">
        <v>45181</v>
      </c>
      <c r="C221" s="18">
        <v>46021</v>
      </c>
      <c r="D221" s="19" t="s">
        <v>101</v>
      </c>
      <c r="E221" s="20" t="s">
        <v>246</v>
      </c>
      <c r="F221" s="21"/>
      <c r="G221" s="21"/>
      <c r="H221" s="19" t="s">
        <v>99</v>
      </c>
      <c r="I221" s="19" t="s">
        <v>271</v>
      </c>
      <c r="J221" s="25">
        <v>0</v>
      </c>
      <c r="K221" s="25">
        <v>0.0159238963446864</v>
      </c>
      <c r="L221" s="25">
        <v>0.0979063017623729</v>
      </c>
      <c r="M221" s="25">
        <v>2.0648814260082</v>
      </c>
      <c r="N221" s="21">
        <v>0</v>
      </c>
      <c r="O221" s="21">
        <v>0</v>
      </c>
      <c r="P221" s="25">
        <v>0</v>
      </c>
      <c r="Q221" s="21">
        <v>0</v>
      </c>
      <c r="R221" s="21">
        <v>0</v>
      </c>
      <c r="S221" s="25">
        <v>1.9777915786928</v>
      </c>
      <c r="T221" s="25">
        <v>1.98536640378638</v>
      </c>
      <c r="U221" s="25">
        <v>0</v>
      </c>
      <c r="V221" s="25">
        <v>6.39006954321706</v>
      </c>
      <c r="W221" s="21">
        <v>0</v>
      </c>
      <c r="X221" s="25">
        <v>14.6361771014939</v>
      </c>
      <c r="Y221" s="25">
        <v>5.03707106930261</v>
      </c>
      <c r="Z221" s="25">
        <f>SUM(Table1[[#This Row],[DRI1_QTY (MT) (Lumps)]],Table1[[#This Row],[DRI2_QTY
(MT) (Fines)]])</f>
        <v>19.6732481707965</v>
      </c>
      <c r="AA221" s="25">
        <f>Table1[[#This Row],[TOT_DRI_QTY]]-Table1[[#This Row],[Sum of dir 1 + dri 2]]</f>
        <v>-0.31107066270701</v>
      </c>
      <c r="AB221" s="25">
        <v>19.3621775080895</v>
      </c>
      <c r="AC221" s="25">
        <v>38.0897124031438</v>
      </c>
      <c r="AD221" s="25">
        <v>70.2956718954667</v>
      </c>
      <c r="AE221" s="25">
        <v>9.35270226543798</v>
      </c>
      <c r="AF221" s="25">
        <v>2.10052827261927</v>
      </c>
      <c r="AG221" s="25">
        <v>1.89032061182614</v>
      </c>
      <c r="AH221" s="25">
        <v>2.60313975035958</v>
      </c>
      <c r="AI221" s="25">
        <v>1749.30172725767</v>
      </c>
      <c r="AJ221" s="21">
        <v>0</v>
      </c>
      <c r="AK221" s="25">
        <v>541.957193097597</v>
      </c>
      <c r="AL221" s="25">
        <v>13291.3210972079</v>
      </c>
      <c r="AM221" s="25">
        <v>193.651223740394</v>
      </c>
      <c r="AN221" s="25">
        <v>-1</v>
      </c>
      <c r="AO221" s="25">
        <v>39.9442152445677</v>
      </c>
      <c r="AP221" s="25">
        <v>11.5973751050491</v>
      </c>
      <c r="AQ221" s="25">
        <v>47.5810684134665</v>
      </c>
      <c r="AR221" s="26">
        <v>45181.403275463</v>
      </c>
      <c r="AS221" s="26">
        <v>45181.4290162037</v>
      </c>
      <c r="AT221" s="21">
        <v>0</v>
      </c>
      <c r="AU221" s="21">
        <v>0</v>
      </c>
      <c r="AV221" s="25">
        <v>268.080338504786</v>
      </c>
      <c r="AW221" s="25">
        <v>239.826990103883</v>
      </c>
      <c r="AX221" s="25">
        <v>235.653379080751</v>
      </c>
      <c r="AY221" s="25">
        <v>278.796857334271</v>
      </c>
      <c r="AZ221" s="21">
        <v>0</v>
      </c>
      <c r="BA221" s="21">
        <v>0</v>
      </c>
      <c r="BB221" s="21"/>
      <c r="BC221" s="21">
        <v>0</v>
      </c>
      <c r="BD221" s="21">
        <v>0</v>
      </c>
      <c r="BE221" s="29">
        <v>45181.4255439815</v>
      </c>
      <c r="BF221" s="30">
        <v>0.0640843882288782</v>
      </c>
      <c r="BG221" s="30">
        <v>0.000910106379899225</v>
      </c>
      <c r="BH221" s="30">
        <v>0.0103928740585377</v>
      </c>
      <c r="BI221" s="30">
        <v>0.0161188601852401</v>
      </c>
      <c r="BJ221" s="30">
        <v>0.112476727769266</v>
      </c>
      <c r="BK221" s="30">
        <v>0.00482947768179481</v>
      </c>
      <c r="BL221" s="30">
        <v>0.0530835141782345</v>
      </c>
      <c r="BM221" s="30">
        <v>0.0183515039398037</v>
      </c>
      <c r="BN221" s="30">
        <v>0.00289246527208709</v>
      </c>
      <c r="BO221" s="21">
        <v>0</v>
      </c>
      <c r="BP221" s="21">
        <v>0</v>
      </c>
      <c r="BQ221" s="25">
        <v>0.0671320921934891</v>
      </c>
      <c r="BR221" s="25">
        <v>0.0613027221212687</v>
      </c>
      <c r="BS221" s="32">
        <v>105.448655923673</v>
      </c>
      <c r="BT221" s="25">
        <v>1.05206130698017</v>
      </c>
      <c r="BU221" s="25">
        <v>6.14564425492682</v>
      </c>
      <c r="BV221" s="25">
        <v>0.567824125038683</v>
      </c>
      <c r="BW221" s="21">
        <v>0</v>
      </c>
      <c r="BX221" s="25">
        <v>908.740576812395</v>
      </c>
      <c r="BY221" s="25">
        <v>690.7652712784</v>
      </c>
      <c r="BZ221" s="25">
        <v>337.190423043553</v>
      </c>
      <c r="CA221" s="21">
        <v>0</v>
      </c>
      <c r="CB221" s="21">
        <v>0</v>
      </c>
      <c r="CC221" s="21">
        <v>0</v>
      </c>
      <c r="CD221" s="26">
        <v>45181.3949421296</v>
      </c>
      <c r="CE221" s="21"/>
      <c r="CF221" s="21"/>
      <c r="CG221" s="21"/>
      <c r="CH221" s="21"/>
      <c r="CI221" s="32">
        <v>212.242826215011</v>
      </c>
      <c r="CJ221" s="25">
        <v>0</v>
      </c>
      <c r="CK221" s="32">
        <v>4.31329582790266</v>
      </c>
      <c r="CL221" s="32">
        <v>60.6357894096227</v>
      </c>
    </row>
    <row r="222" spans="1:90">
      <c r="A222" s="16">
        <v>221</v>
      </c>
      <c r="B222" s="17">
        <v>45181</v>
      </c>
      <c r="C222" s="18">
        <v>46021</v>
      </c>
      <c r="D222" s="19" t="s">
        <v>229</v>
      </c>
      <c r="E222" s="20" t="s">
        <v>246</v>
      </c>
      <c r="F222" s="21"/>
      <c r="G222" s="21"/>
      <c r="H222" s="19" t="s">
        <v>99</v>
      </c>
      <c r="I222" s="19" t="s">
        <v>271</v>
      </c>
      <c r="J222" s="25">
        <v>0</v>
      </c>
      <c r="K222" s="25">
        <v>-0.0633947233860851</v>
      </c>
      <c r="L222" s="25">
        <v>0.213279975081828</v>
      </c>
      <c r="M222" s="25">
        <v>2.12756163031677</v>
      </c>
      <c r="N222" s="21">
        <v>0</v>
      </c>
      <c r="O222" s="21">
        <v>0</v>
      </c>
      <c r="P222" s="25">
        <v>0</v>
      </c>
      <c r="Q222" s="21">
        <v>0</v>
      </c>
      <c r="R222" s="21">
        <v>0</v>
      </c>
      <c r="S222" s="25">
        <v>1.92770480691077</v>
      </c>
      <c r="T222" s="25">
        <v>1.98891295639404</v>
      </c>
      <c r="U222" s="25">
        <v>0</v>
      </c>
      <c r="V222" s="25">
        <v>5.73144343207166</v>
      </c>
      <c r="W222" s="21">
        <v>0</v>
      </c>
      <c r="X222" s="25">
        <v>9.25993418907671</v>
      </c>
      <c r="Y222" s="25">
        <v>4.58644846958157</v>
      </c>
      <c r="Z222" s="25">
        <f>SUM(Table1[[#This Row],[DRI1_QTY (MT) (Lumps)]],Table1[[#This Row],[DRI2_QTY
(MT) (Fines)]])</f>
        <v>13.8463826586583</v>
      </c>
      <c r="AA222" s="25">
        <f>Table1[[#This Row],[TOT_DRI_QTY]]-Table1[[#This Row],[Sum of dir 1 + dri 2]]</f>
        <v>1.41941803863992</v>
      </c>
      <c r="AB222" s="25">
        <v>15.2658006972982</v>
      </c>
      <c r="AC222" s="25">
        <v>38.3392595879333</v>
      </c>
      <c r="AD222" s="25">
        <v>62.411534248025</v>
      </c>
      <c r="AE222" s="25">
        <v>9.91634795157153</v>
      </c>
      <c r="AF222" s="25">
        <v>1.24328365070951</v>
      </c>
      <c r="AG222" s="25">
        <v>1.98871061486101</v>
      </c>
      <c r="AH222" s="25">
        <v>1.74678202635081</v>
      </c>
      <c r="AI222" s="25">
        <v>1634.0161262208</v>
      </c>
      <c r="AJ222" s="21">
        <v>0</v>
      </c>
      <c r="AK222" s="25">
        <v>536.001052552513</v>
      </c>
      <c r="AL222" s="25">
        <v>14497.9624095812</v>
      </c>
      <c r="AM222" s="25">
        <v>209.438111909016</v>
      </c>
      <c r="AN222" s="25">
        <v>-0.909603956516942</v>
      </c>
      <c r="AO222" s="25">
        <v>52.4926171549045</v>
      </c>
      <c r="AP222" s="25">
        <v>94.0837809081435</v>
      </c>
      <c r="AQ222" s="25">
        <v>135.876563393405</v>
      </c>
      <c r="AR222" s="26">
        <v>45181.4989351852</v>
      </c>
      <c r="AS222" s="26">
        <v>45181.5325694444</v>
      </c>
      <c r="AT222" s="21">
        <v>0</v>
      </c>
      <c r="AU222" s="21">
        <v>0</v>
      </c>
      <c r="AV222" s="25">
        <v>252.434214815557</v>
      </c>
      <c r="AW222" s="25">
        <v>209.748790559256</v>
      </c>
      <c r="AX222" s="25">
        <v>236.408886819764</v>
      </c>
      <c r="AY222" s="25">
        <v>255.295791901064</v>
      </c>
      <c r="AZ222" s="21">
        <v>0</v>
      </c>
      <c r="BA222" s="21">
        <v>0</v>
      </c>
      <c r="BB222" s="21"/>
      <c r="BC222" s="21">
        <v>0</v>
      </c>
      <c r="BD222" s="21">
        <v>0</v>
      </c>
      <c r="BE222" s="29">
        <v>45181.5245486111</v>
      </c>
      <c r="BF222" s="30">
        <v>0.0509631947341729</v>
      </c>
      <c r="BG222" s="30">
        <v>0.00338930255318025</v>
      </c>
      <c r="BH222" s="30">
        <v>0.00994128929435181</v>
      </c>
      <c r="BI222" s="30">
        <v>0.00902558875517726</v>
      </c>
      <c r="BJ222" s="30">
        <v>0.0851811425057766</v>
      </c>
      <c r="BK222" s="30">
        <v>0.00419257297333653</v>
      </c>
      <c r="BL222" s="30">
        <v>0.0338583893432243</v>
      </c>
      <c r="BM222" s="30">
        <v>0.0179452708183289</v>
      </c>
      <c r="BN222" s="30">
        <v>0.00321837605487132</v>
      </c>
      <c r="BO222" s="21">
        <v>0</v>
      </c>
      <c r="BP222" s="21">
        <v>0</v>
      </c>
      <c r="BQ222" s="25">
        <v>0.0496697718163777</v>
      </c>
      <c r="BR222" s="25">
        <v>0.0533751528754056</v>
      </c>
      <c r="BS222" s="32">
        <v>79.5769420761491</v>
      </c>
      <c r="BT222" s="25">
        <v>1</v>
      </c>
      <c r="BU222" s="25">
        <v>9.62652288165282</v>
      </c>
      <c r="BV222" s="25">
        <v>0.513537177853493</v>
      </c>
      <c r="BW222" s="21">
        <v>0</v>
      </c>
      <c r="BX222" s="25">
        <v>1246.72545675664</v>
      </c>
      <c r="BY222" s="25">
        <v>869.128775520224</v>
      </c>
      <c r="BZ222" s="25">
        <v>467.39644982023</v>
      </c>
      <c r="CA222" s="21">
        <v>0</v>
      </c>
      <c r="CB222" s="21">
        <v>0</v>
      </c>
      <c r="CC222" s="21">
        <v>0</v>
      </c>
      <c r="CD222" s="26">
        <v>45181.4290162037</v>
      </c>
      <c r="CE222" s="21"/>
      <c r="CF222" s="21"/>
      <c r="CG222" s="21"/>
      <c r="CH222" s="21"/>
      <c r="CI222" s="32">
        <v>405.186022563161</v>
      </c>
      <c r="CJ222" s="25">
        <v>0</v>
      </c>
      <c r="CK222" s="32">
        <v>4.38559045390192</v>
      </c>
      <c r="CL222" s="32">
        <v>61.1712548589192</v>
      </c>
    </row>
    <row r="223" spans="1:90">
      <c r="A223" s="16">
        <v>222</v>
      </c>
      <c r="B223" s="17">
        <v>45181</v>
      </c>
      <c r="C223" s="18">
        <v>45185.4916068608</v>
      </c>
      <c r="D223" s="19" t="s">
        <v>229</v>
      </c>
      <c r="E223" s="20" t="s">
        <v>246</v>
      </c>
      <c r="F223" s="21"/>
      <c r="G223" s="21"/>
      <c r="H223" s="19" t="s">
        <v>99</v>
      </c>
      <c r="I223" s="19" t="s">
        <v>271</v>
      </c>
      <c r="J223" s="25">
        <v>0</v>
      </c>
      <c r="K223" s="25">
        <v>-0.0135738120077909</v>
      </c>
      <c r="L223" s="25">
        <v>0.0513413687064341</v>
      </c>
      <c r="M223" s="25">
        <v>1.96814436507432</v>
      </c>
      <c r="N223" s="21">
        <v>0</v>
      </c>
      <c r="O223" s="21">
        <v>0</v>
      </c>
      <c r="P223" s="25">
        <v>0</v>
      </c>
      <c r="Q223" s="21">
        <v>0</v>
      </c>
      <c r="R223" s="21">
        <v>0</v>
      </c>
      <c r="S223" s="25">
        <v>1.91376120613848</v>
      </c>
      <c r="T223" s="25">
        <v>1.98813923435317</v>
      </c>
      <c r="U223" s="25">
        <v>0</v>
      </c>
      <c r="V223" s="25">
        <v>5.85993009034452</v>
      </c>
      <c r="W223" s="21">
        <v>0</v>
      </c>
      <c r="X223" s="25">
        <v>4.27932846500462</v>
      </c>
      <c r="Y223" s="25">
        <v>4.96666999459587</v>
      </c>
      <c r="Z223" s="25">
        <f>SUM(Table1[[#This Row],[DRI1_QTY (MT) (Lumps)]],Table1[[#This Row],[DRI2_QTY
(MT) (Fines)]])</f>
        <v>9.24599845960049</v>
      </c>
      <c r="AA223" s="25">
        <f>Table1[[#This Row],[TOT_DRI_QTY]]-Table1[[#This Row],[Sum of dir 1 + dri 2]]</f>
        <v>0.14320251015728</v>
      </c>
      <c r="AB223" s="25">
        <v>9.38920096975777</v>
      </c>
      <c r="AC223" s="25">
        <v>44.377589981312</v>
      </c>
      <c r="AD223" s="25">
        <v>60.7140178881304</v>
      </c>
      <c r="AE223" s="25">
        <v>9.39702243115617</v>
      </c>
      <c r="AF223" s="25">
        <v>1.82303233786966</v>
      </c>
      <c r="AG223" s="25">
        <v>2.07875099549813</v>
      </c>
      <c r="AH223" s="25">
        <v>2.33952663856264</v>
      </c>
      <c r="AI223" s="25">
        <v>1586.21172791758</v>
      </c>
      <c r="AJ223" s="21">
        <v>0</v>
      </c>
      <c r="AK223" s="25">
        <v>497.403625319638</v>
      </c>
      <c r="AL223" s="25">
        <v>9103.75897967444</v>
      </c>
      <c r="AM223" s="25">
        <v>147.775512866333</v>
      </c>
      <c r="AN223" s="25">
        <v>-0.975079974835402</v>
      </c>
      <c r="AO223" s="25">
        <v>43.7997055397474</v>
      </c>
      <c r="AP223" s="25">
        <v>56.0032456328106</v>
      </c>
      <c r="AQ223" s="25">
        <v>104.782969259013</v>
      </c>
      <c r="AR223" s="26">
        <v>45181.5711342593</v>
      </c>
      <c r="AS223" s="26">
        <v>45181.6016203704</v>
      </c>
      <c r="AT223" s="21">
        <v>0</v>
      </c>
      <c r="AU223" s="21">
        <v>0</v>
      </c>
      <c r="AV223" s="25">
        <v>250.704798034601</v>
      </c>
      <c r="AW223" s="25">
        <v>241.486382656061</v>
      </c>
      <c r="AX223" s="25">
        <v>227.29791270943</v>
      </c>
      <c r="AY223" s="25">
        <v>262.681033792322</v>
      </c>
      <c r="AZ223" s="21">
        <v>0</v>
      </c>
      <c r="BA223" s="21">
        <v>0</v>
      </c>
      <c r="BB223" s="21"/>
      <c r="BC223" s="21">
        <v>0</v>
      </c>
      <c r="BD223" s="21">
        <v>0</v>
      </c>
      <c r="BE223" s="29">
        <v>45181.5949768518</v>
      </c>
      <c r="BF223" s="30">
        <v>0.125481420314072</v>
      </c>
      <c r="BG223" s="30">
        <v>0.00515727710254149</v>
      </c>
      <c r="BH223" s="30">
        <v>0.019123765184307</v>
      </c>
      <c r="BI223" s="30">
        <v>0.00677229143385304</v>
      </c>
      <c r="BJ223" s="30">
        <v>0.0880000605334789</v>
      </c>
      <c r="BK223" s="30">
        <v>0.00268251867540171</v>
      </c>
      <c r="BL223" s="30">
        <v>0.0305780750702483</v>
      </c>
      <c r="BM223" s="30">
        <v>0.0153164466363448</v>
      </c>
      <c r="BN223" s="30">
        <v>0.00283440644003199</v>
      </c>
      <c r="BO223" s="21">
        <v>0</v>
      </c>
      <c r="BP223" s="21">
        <v>0</v>
      </c>
      <c r="BQ223" s="25">
        <v>0.124002250221215</v>
      </c>
      <c r="BR223" s="25">
        <v>0.119819004516374</v>
      </c>
      <c r="BS223" s="32">
        <v>130.928308030047</v>
      </c>
      <c r="BT223" s="25">
        <v>1</v>
      </c>
      <c r="BU223" s="25">
        <v>8.83872942464552</v>
      </c>
      <c r="BV223" s="25">
        <v>0.538766551224121</v>
      </c>
      <c r="BW223" s="21">
        <v>0</v>
      </c>
      <c r="BX223" s="25">
        <v>794.25247236908</v>
      </c>
      <c r="BY223" s="25">
        <v>762.835704058046</v>
      </c>
      <c r="BZ223" s="25">
        <v>606.494396579806</v>
      </c>
      <c r="CA223" s="21">
        <v>0</v>
      </c>
      <c r="CB223" s="21">
        <v>0</v>
      </c>
      <c r="CC223" s="21">
        <v>0</v>
      </c>
      <c r="CD223" s="26">
        <v>45181.5325694444</v>
      </c>
      <c r="CE223" s="21"/>
      <c r="CF223" s="21"/>
      <c r="CG223" s="21"/>
      <c r="CH223" s="21"/>
      <c r="CI223" s="32">
        <v>353.248375695083</v>
      </c>
      <c r="CJ223" s="25">
        <v>0</v>
      </c>
      <c r="CK223" s="32">
        <v>4.86821764741608</v>
      </c>
      <c r="CL223" s="32">
        <v>57.6850939270401</v>
      </c>
    </row>
    <row r="224" spans="1:90">
      <c r="A224" s="16">
        <v>223</v>
      </c>
      <c r="B224" s="17">
        <v>45181</v>
      </c>
      <c r="C224" s="18">
        <v>46021</v>
      </c>
      <c r="D224" s="19" t="s">
        <v>229</v>
      </c>
      <c r="E224" s="20" t="s">
        <v>246</v>
      </c>
      <c r="F224" s="21"/>
      <c r="G224" s="21"/>
      <c r="H224" s="19" t="s">
        <v>103</v>
      </c>
      <c r="I224" s="19" t="s">
        <v>294</v>
      </c>
      <c r="J224" s="25">
        <v>0</v>
      </c>
      <c r="K224" s="25">
        <v>0.0275259648731925</v>
      </c>
      <c r="L224" s="25">
        <v>0.0595471384424316</v>
      </c>
      <c r="M224" s="25">
        <v>1.85034800891539</v>
      </c>
      <c r="N224" s="21">
        <v>0</v>
      </c>
      <c r="O224" s="21">
        <v>0</v>
      </c>
      <c r="P224" s="25">
        <v>0</v>
      </c>
      <c r="Q224" s="21">
        <v>0</v>
      </c>
      <c r="R224" s="21">
        <v>0</v>
      </c>
      <c r="S224" s="25">
        <v>1.98233002598757</v>
      </c>
      <c r="T224" s="25">
        <v>2.05573587641382</v>
      </c>
      <c r="U224" s="25">
        <v>0</v>
      </c>
      <c r="V224" s="25">
        <v>6.34369654773232</v>
      </c>
      <c r="W224" s="21">
        <v>0</v>
      </c>
      <c r="X224" s="25">
        <v>2.90951297359605</v>
      </c>
      <c r="Y224" s="25">
        <v>5.03599317195198</v>
      </c>
      <c r="Z224" s="25">
        <f>SUM(Table1[[#This Row],[DRI1_QTY (MT) (Lumps)]],Table1[[#This Row],[DRI2_QTY
(MT) (Fines)]])</f>
        <v>7.94550614554803</v>
      </c>
      <c r="AA224" s="25">
        <f>Table1[[#This Row],[TOT_DRI_QTY]]-Table1[[#This Row],[Sum of dir 1 + dri 2]]</f>
        <v>-0.227008361659781</v>
      </c>
      <c r="AB224" s="25">
        <v>7.71849778388825</v>
      </c>
      <c r="AC224" s="25">
        <v>46.1894867256709</v>
      </c>
      <c r="AD224" s="25">
        <v>63.9094940405501</v>
      </c>
      <c r="AE224" s="25">
        <v>10.5899497225472</v>
      </c>
      <c r="AF224" s="25">
        <v>1.39830517614735</v>
      </c>
      <c r="AG224" s="25">
        <v>1.32661694865359</v>
      </c>
      <c r="AH224" s="25">
        <v>1.93999789827211</v>
      </c>
      <c r="AI224" s="25">
        <v>1621.46776063521</v>
      </c>
      <c r="AJ224" s="21">
        <v>0</v>
      </c>
      <c r="AK224" s="25">
        <v>599.769224022648</v>
      </c>
      <c r="AL224" s="25">
        <v>8684.41496757866</v>
      </c>
      <c r="AM224" s="25">
        <v>117.185596737447</v>
      </c>
      <c r="AN224" s="25">
        <v>-0.986944704497324</v>
      </c>
      <c r="AO224" s="25">
        <v>47.7733974890824</v>
      </c>
      <c r="AP224" s="25">
        <v>67.4979234343954</v>
      </c>
      <c r="AQ224" s="25">
        <v>111.696115245618</v>
      </c>
      <c r="AR224" s="26">
        <v>45181.64625</v>
      </c>
      <c r="AS224" s="26">
        <v>45181.677662037</v>
      </c>
      <c r="AT224" s="21">
        <v>0</v>
      </c>
      <c r="AU224" s="21">
        <v>0</v>
      </c>
      <c r="AV224" s="25">
        <v>244.381853019754</v>
      </c>
      <c r="AW224" s="25">
        <v>245.285686870208</v>
      </c>
      <c r="AX224" s="25">
        <v>225.318499090064</v>
      </c>
      <c r="AY224" s="25">
        <v>275.000531732136</v>
      </c>
      <c r="AZ224" s="21">
        <v>0</v>
      </c>
      <c r="BA224" s="21">
        <v>0</v>
      </c>
      <c r="BB224" s="21"/>
      <c r="BC224" s="21">
        <v>0</v>
      </c>
      <c r="BD224" s="21">
        <v>0</v>
      </c>
      <c r="BE224" s="29">
        <v>45181.6702893519</v>
      </c>
      <c r="BF224" s="30">
        <v>0.260624561177525</v>
      </c>
      <c r="BG224" s="30">
        <v>0.00537967303132651</v>
      </c>
      <c r="BH224" s="30">
        <v>0.0559115012263854</v>
      </c>
      <c r="BI224" s="30">
        <v>0.020879748241617</v>
      </c>
      <c r="BJ224" s="30">
        <v>0.0583090797866979</v>
      </c>
      <c r="BK224" s="30">
        <v>0.00611183328407936</v>
      </c>
      <c r="BL224" s="30">
        <v>0.0654421411337707</v>
      </c>
      <c r="BM224" s="30">
        <v>0.0228345166713984</v>
      </c>
      <c r="BN224" s="30">
        <v>0.00344487962588625</v>
      </c>
      <c r="BO224" s="21">
        <v>0</v>
      </c>
      <c r="BP224" s="21">
        <v>0</v>
      </c>
      <c r="BQ224" s="25">
        <v>0.271142008415186</v>
      </c>
      <c r="BR224" s="25">
        <v>0.271083092825271</v>
      </c>
      <c r="BS224" s="32">
        <v>109.212447405144</v>
      </c>
      <c r="BT224" s="25">
        <v>1</v>
      </c>
      <c r="BU224" s="25">
        <v>8.70696011963123</v>
      </c>
      <c r="BV224" s="25">
        <v>0.416555668466762</v>
      </c>
      <c r="BW224" s="21">
        <v>0</v>
      </c>
      <c r="BX224" s="25">
        <v>890.86861727442</v>
      </c>
      <c r="BY224" s="25">
        <v>870.524239506094</v>
      </c>
      <c r="BZ224" s="25">
        <v>462.732991998838</v>
      </c>
      <c r="CA224" s="21">
        <v>0</v>
      </c>
      <c r="CB224" s="21">
        <v>0</v>
      </c>
      <c r="CC224" s="21">
        <v>0</v>
      </c>
      <c r="CD224" s="26">
        <v>45181.6016203704</v>
      </c>
      <c r="CE224" s="21"/>
      <c r="CF224" s="21"/>
      <c r="CG224" s="21"/>
      <c r="CH224" s="21"/>
      <c r="CI224" s="32">
        <v>654.519249433258</v>
      </c>
      <c r="CJ224" s="25">
        <v>0</v>
      </c>
      <c r="CK224" s="32">
        <v>4.74964225607226</v>
      </c>
      <c r="CL224" s="32">
        <v>52.2709913735254</v>
      </c>
    </row>
    <row r="225" spans="1:90">
      <c r="A225" s="16">
        <v>224</v>
      </c>
      <c r="B225" s="17">
        <v>45181</v>
      </c>
      <c r="C225" s="18">
        <v>43916</v>
      </c>
      <c r="D225" s="19" t="s">
        <v>118</v>
      </c>
      <c r="E225" s="20" t="s">
        <v>246</v>
      </c>
      <c r="F225" s="21"/>
      <c r="G225" s="21"/>
      <c r="H225" s="19" t="s">
        <v>103</v>
      </c>
      <c r="I225" s="19" t="s">
        <v>294</v>
      </c>
      <c r="J225" s="25">
        <v>0</v>
      </c>
      <c r="K225" s="25">
        <v>0.0270279185934416</v>
      </c>
      <c r="L225" s="25">
        <v>0.0355868575488836</v>
      </c>
      <c r="M225" s="25">
        <v>1.87751509382392</v>
      </c>
      <c r="N225" s="21">
        <v>0</v>
      </c>
      <c r="O225" s="21">
        <v>0</v>
      </c>
      <c r="P225" s="25">
        <v>0</v>
      </c>
      <c r="Q225" s="21">
        <v>0</v>
      </c>
      <c r="R225" s="21">
        <v>0</v>
      </c>
      <c r="S225" s="25">
        <v>2.09407186159819</v>
      </c>
      <c r="T225" s="25">
        <v>1.85940257302659</v>
      </c>
      <c r="U225" s="25">
        <v>0</v>
      </c>
      <c r="V225" s="25">
        <v>5.63549918263939</v>
      </c>
      <c r="W225" s="21">
        <v>0</v>
      </c>
      <c r="X225" s="25">
        <v>5.70523694065164</v>
      </c>
      <c r="Y225" s="25">
        <v>4.53536200253335</v>
      </c>
      <c r="Z225" s="25">
        <f>SUM(Table1[[#This Row],[DRI1_QTY (MT) (Lumps)]],Table1[[#This Row],[DRI2_QTY
(MT) (Fines)]])</f>
        <v>10.240598943185</v>
      </c>
      <c r="AA225" s="25">
        <f>Table1[[#This Row],[TOT_DRI_QTY]]-Table1[[#This Row],[Sum of dir 1 + dri 2]]</f>
        <v>-0.0592495844473895</v>
      </c>
      <c r="AB225" s="25">
        <v>10.1813493587376</v>
      </c>
      <c r="AC225" s="25">
        <v>46.3787006793276</v>
      </c>
      <c r="AD225" s="25">
        <v>58.732191385932</v>
      </c>
      <c r="AE225" s="25">
        <v>9.8502798753527</v>
      </c>
      <c r="AF225" s="25">
        <v>1.56756669314716</v>
      </c>
      <c r="AG225" s="25">
        <v>1.45973541359554</v>
      </c>
      <c r="AH225" s="25">
        <v>2.58854601902814</v>
      </c>
      <c r="AI225" s="25">
        <v>1678.79756836159</v>
      </c>
      <c r="AJ225" s="21">
        <v>0</v>
      </c>
      <c r="AK225" s="25">
        <v>571.896205383682</v>
      </c>
      <c r="AL225" s="25">
        <v>8046.43156967433</v>
      </c>
      <c r="AM225" s="25">
        <v>132.886082646239</v>
      </c>
      <c r="AN225" s="25">
        <v>-1</v>
      </c>
      <c r="AO225" s="25">
        <v>50.4568663558831</v>
      </c>
      <c r="AP225" s="25">
        <v>39.518520917291</v>
      </c>
      <c r="AQ225" s="25">
        <v>86.324447574304</v>
      </c>
      <c r="AR225" s="26">
        <v>45181.7054861111</v>
      </c>
      <c r="AS225" s="26">
        <v>45181.7388888889</v>
      </c>
      <c r="AT225" s="21">
        <v>0</v>
      </c>
      <c r="AU225" s="21">
        <v>0</v>
      </c>
      <c r="AV225" s="25">
        <v>271.7112532243</v>
      </c>
      <c r="AW225" s="25">
        <v>247.736297147451</v>
      </c>
      <c r="AX225" s="25">
        <v>246.172005708052</v>
      </c>
      <c r="AY225" s="25">
        <v>268.661217193733</v>
      </c>
      <c r="AZ225" s="21">
        <v>0</v>
      </c>
      <c r="BA225" s="21">
        <v>0</v>
      </c>
      <c r="BB225" s="21"/>
      <c r="BC225" s="21">
        <v>0</v>
      </c>
      <c r="BD225" s="21">
        <v>0</v>
      </c>
      <c r="BE225" s="29">
        <v>45181.7325347222</v>
      </c>
      <c r="BF225" s="30">
        <v>0.101951853012632</v>
      </c>
      <c r="BG225" s="30">
        <v>0.00358264236456625</v>
      </c>
      <c r="BH225" s="30">
        <v>0.0361877055318673</v>
      </c>
      <c r="BI225" s="30">
        <v>0.0155684580701532</v>
      </c>
      <c r="BJ225" s="30">
        <v>0.107746407383409</v>
      </c>
      <c r="BK225" s="30">
        <v>0.00639448232760476</v>
      </c>
      <c r="BL225" s="30">
        <v>0.0605504863349119</v>
      </c>
      <c r="BM225" s="30">
        <v>0.0191695956427838</v>
      </c>
      <c r="BN225" s="30">
        <v>0.00313861989301457</v>
      </c>
      <c r="BO225" s="21">
        <v>0</v>
      </c>
      <c r="BP225" s="21">
        <v>0</v>
      </c>
      <c r="BQ225" s="25">
        <v>0.103108378810449</v>
      </c>
      <c r="BR225" s="25">
        <v>0.102047819151472</v>
      </c>
      <c r="BS225" s="32">
        <v>143.009499790489</v>
      </c>
      <c r="BT225" s="25">
        <v>1</v>
      </c>
      <c r="BU225" s="25">
        <v>8.62964445668032</v>
      </c>
      <c r="BV225" s="25">
        <v>0.882734752040338</v>
      </c>
      <c r="BW225" s="21">
        <v>0</v>
      </c>
      <c r="BX225" s="25">
        <v>959.351217143968</v>
      </c>
      <c r="BY225" s="25">
        <v>919.877272894472</v>
      </c>
      <c r="BZ225" s="25">
        <v>580.360314319039</v>
      </c>
      <c r="CA225" s="21">
        <v>0</v>
      </c>
      <c r="CB225" s="21">
        <v>0</v>
      </c>
      <c r="CC225" s="21">
        <v>0</v>
      </c>
      <c r="CD225" s="26">
        <v>45181.677662037</v>
      </c>
      <c r="CE225" s="21"/>
      <c r="CF225" s="21"/>
      <c r="CG225" s="21"/>
      <c r="CH225" s="21"/>
      <c r="CI225" s="32">
        <v>505.374007170757</v>
      </c>
      <c r="CJ225" s="25">
        <v>0.996784196279722</v>
      </c>
      <c r="CK225" s="32">
        <v>4.87676130518023</v>
      </c>
      <c r="CL225" s="32">
        <v>52.6067772856396</v>
      </c>
    </row>
    <row r="226" spans="1:90">
      <c r="A226" s="16">
        <v>225</v>
      </c>
      <c r="B226" s="17">
        <v>45181</v>
      </c>
      <c r="C226" s="18">
        <v>44146.041132554</v>
      </c>
      <c r="D226" s="19" t="s">
        <v>118</v>
      </c>
      <c r="E226" s="20" t="s">
        <v>246</v>
      </c>
      <c r="F226" s="21"/>
      <c r="G226" s="21"/>
      <c r="H226" s="19" t="s">
        <v>103</v>
      </c>
      <c r="I226" s="19" t="s">
        <v>294</v>
      </c>
      <c r="J226" s="25">
        <v>0</v>
      </c>
      <c r="K226" s="25">
        <v>0.0315219065978089</v>
      </c>
      <c r="L226" s="25">
        <v>0.109419947541026</v>
      </c>
      <c r="M226" s="25">
        <v>1.88490445111985</v>
      </c>
      <c r="N226" s="21">
        <v>0</v>
      </c>
      <c r="O226" s="21">
        <v>0</v>
      </c>
      <c r="P226" s="25">
        <v>0</v>
      </c>
      <c r="Q226" s="21">
        <v>0</v>
      </c>
      <c r="R226" s="21">
        <v>0</v>
      </c>
      <c r="S226" s="25">
        <v>1.8844207801447</v>
      </c>
      <c r="T226" s="25">
        <v>2.0794120031129</v>
      </c>
      <c r="U226" s="25">
        <v>0</v>
      </c>
      <c r="V226" s="25">
        <v>5.93722318453615</v>
      </c>
      <c r="W226" s="21">
        <v>0</v>
      </c>
      <c r="X226" s="25">
        <v>6.93900080382494</v>
      </c>
      <c r="Y226" s="25">
        <v>4.78806121054285</v>
      </c>
      <c r="Z226" s="25">
        <f>SUM(Table1[[#This Row],[DRI1_QTY (MT) (Lumps)]],Table1[[#This Row],[DRI2_QTY
(MT) (Fines)]])</f>
        <v>11.7270620143678</v>
      </c>
      <c r="AA226" s="25">
        <f>Table1[[#This Row],[TOT_DRI_QTY]]-Table1[[#This Row],[Sum of dir 1 + dri 2]]</f>
        <v>-0.55765676248549</v>
      </c>
      <c r="AB226" s="25">
        <v>11.1694052518823</v>
      </c>
      <c r="AC226" s="25">
        <v>44.8999499744753</v>
      </c>
      <c r="AD226" s="25">
        <v>66.3236497254994</v>
      </c>
      <c r="AE226" s="25">
        <v>10.7030368861235</v>
      </c>
      <c r="AF226" s="25">
        <v>1.87025834316891</v>
      </c>
      <c r="AG226" s="25">
        <v>1.0560875088918</v>
      </c>
      <c r="AH226" s="25">
        <v>2.96563427271437</v>
      </c>
      <c r="AI226" s="25">
        <v>1678.42801767044</v>
      </c>
      <c r="AJ226" s="21">
        <v>0</v>
      </c>
      <c r="AK226" s="25">
        <v>563.829858244144</v>
      </c>
      <c r="AL226" s="25">
        <v>8625.44753255223</v>
      </c>
      <c r="AM226" s="25">
        <v>131.119264162487</v>
      </c>
      <c r="AN226" s="25">
        <v>-0.993428068999691</v>
      </c>
      <c r="AO226" s="25">
        <v>51.6348165952822</v>
      </c>
      <c r="AP226" s="25">
        <v>19.3167583689869</v>
      </c>
      <c r="AQ226" s="25">
        <v>75.3746287981059</v>
      </c>
      <c r="AR226" s="26">
        <v>45181.7523148148</v>
      </c>
      <c r="AS226" s="26">
        <v>45181.7853125</v>
      </c>
      <c r="AT226" s="21">
        <v>0</v>
      </c>
      <c r="AU226" s="21">
        <v>0</v>
      </c>
      <c r="AV226" s="25">
        <v>258.061312443777</v>
      </c>
      <c r="AW226" s="25">
        <v>251.225680244117</v>
      </c>
      <c r="AX226" s="25">
        <v>239.515770106987</v>
      </c>
      <c r="AY226" s="25">
        <v>281.218033298147</v>
      </c>
      <c r="AZ226" s="21">
        <v>0</v>
      </c>
      <c r="BA226" s="21">
        <v>0</v>
      </c>
      <c r="BB226" s="21"/>
      <c r="BC226" s="21">
        <v>0</v>
      </c>
      <c r="BD226" s="21">
        <v>0</v>
      </c>
      <c r="BE226" s="29">
        <v>45181.780625</v>
      </c>
      <c r="BF226" s="30">
        <v>0.071641146739941</v>
      </c>
      <c r="BG226" s="30">
        <v>0.000482351799952365</v>
      </c>
      <c r="BH226" s="30">
        <v>0.0225383494116504</v>
      </c>
      <c r="BI226" s="30">
        <v>0.0105301327754101</v>
      </c>
      <c r="BJ226" s="30">
        <v>0.0766585455085663</v>
      </c>
      <c r="BK226" s="30">
        <v>0.00543886409231071</v>
      </c>
      <c r="BL226" s="30">
        <v>0.0291211195745675</v>
      </c>
      <c r="BM226" s="30">
        <v>0.0176759535535949</v>
      </c>
      <c r="BN226" s="30">
        <v>0.00362511560546074</v>
      </c>
      <c r="BO226" s="21">
        <v>0</v>
      </c>
      <c r="BP226" s="21">
        <v>0</v>
      </c>
      <c r="BQ226" s="25">
        <v>0.0760038490818952</v>
      </c>
      <c r="BR226" s="25">
        <v>0.0758278722843329</v>
      </c>
      <c r="BS226" s="32">
        <v>129.455999486653</v>
      </c>
      <c r="BT226" s="25">
        <v>1</v>
      </c>
      <c r="BU226" s="25">
        <v>7.97797689182904</v>
      </c>
      <c r="BV226" s="25">
        <v>1.08294786619056</v>
      </c>
      <c r="BW226" s="21">
        <v>0</v>
      </c>
      <c r="BX226" s="25">
        <v>800.313083988729</v>
      </c>
      <c r="BY226" s="25">
        <v>741.018563706929</v>
      </c>
      <c r="BZ226" s="25">
        <v>548.734398150574</v>
      </c>
      <c r="CA226" s="21">
        <v>0</v>
      </c>
      <c r="CB226" s="21">
        <v>0</v>
      </c>
      <c r="CC226" s="21">
        <v>0</v>
      </c>
      <c r="CD226" s="26">
        <v>45181.7388888889</v>
      </c>
      <c r="CE226" s="21"/>
      <c r="CF226" s="21"/>
      <c r="CG226" s="21"/>
      <c r="CH226" s="21"/>
      <c r="CI226" s="32">
        <v>477.363639876692</v>
      </c>
      <c r="CJ226" s="25">
        <v>0</v>
      </c>
      <c r="CK226" s="32">
        <v>4.34503441883476</v>
      </c>
      <c r="CL226" s="32">
        <v>58.8022875528966</v>
      </c>
    </row>
    <row r="227" spans="1:90">
      <c r="A227" s="16">
        <v>226</v>
      </c>
      <c r="B227" s="17">
        <v>45181</v>
      </c>
      <c r="C227" s="18">
        <v>43916</v>
      </c>
      <c r="D227" s="19" t="s">
        <v>256</v>
      </c>
      <c r="E227" s="20" t="s">
        <v>246</v>
      </c>
      <c r="F227" s="21"/>
      <c r="G227" s="21"/>
      <c r="H227" s="19" t="s">
        <v>103</v>
      </c>
      <c r="I227" s="19" t="s">
        <v>294</v>
      </c>
      <c r="J227" s="25">
        <v>0</v>
      </c>
      <c r="K227" s="25">
        <v>0.0313225416444722</v>
      </c>
      <c r="L227" s="25">
        <v>0.0589144383108037</v>
      </c>
      <c r="M227" s="25">
        <v>2.04803475016024</v>
      </c>
      <c r="N227" s="21">
        <v>0</v>
      </c>
      <c r="O227" s="21">
        <v>0</v>
      </c>
      <c r="P227" s="25">
        <v>0</v>
      </c>
      <c r="Q227" s="21">
        <v>0</v>
      </c>
      <c r="R227" s="21">
        <v>0</v>
      </c>
      <c r="S227" s="25">
        <v>2.085685789709</v>
      </c>
      <c r="T227" s="25">
        <v>1.93421430310294</v>
      </c>
      <c r="U227" s="25">
        <v>0</v>
      </c>
      <c r="V227" s="25">
        <v>5.82977143632766</v>
      </c>
      <c r="W227" s="21">
        <v>0</v>
      </c>
      <c r="X227" s="25">
        <v>13.7624497430436</v>
      </c>
      <c r="Y227" s="25">
        <v>4.14469112897977</v>
      </c>
      <c r="Z227" s="25">
        <f>SUM(Table1[[#This Row],[DRI1_QTY (MT) (Lumps)]],Table1[[#This Row],[DRI2_QTY
(MT) (Fines)]])</f>
        <v>17.9071408720234</v>
      </c>
      <c r="AA227" s="25">
        <f>Table1[[#This Row],[TOT_DRI_QTY]]-Table1[[#This Row],[Sum of dir 1 + dri 2]]</f>
        <v>-1.36342710508337</v>
      </c>
      <c r="AB227" s="25">
        <v>16.54371376694</v>
      </c>
      <c r="AC227" s="25">
        <v>42.3771445868298</v>
      </c>
      <c r="AD227" s="25">
        <v>66.214119216547</v>
      </c>
      <c r="AE227" s="25">
        <v>9.84350692275613</v>
      </c>
      <c r="AF227" s="25">
        <v>1.61031603880167</v>
      </c>
      <c r="AG227" s="25">
        <v>0.999655609315905</v>
      </c>
      <c r="AH227" s="25">
        <v>2.99002939454803</v>
      </c>
      <c r="AI227" s="25">
        <v>1614.41698406563</v>
      </c>
      <c r="AJ227" s="21">
        <v>0</v>
      </c>
      <c r="AK227" s="25">
        <v>476.90213243434</v>
      </c>
      <c r="AL227" s="25">
        <v>17274.6647313491</v>
      </c>
      <c r="AM227" s="25">
        <v>252.025008419411</v>
      </c>
      <c r="AN227" s="25">
        <v>-0.969291405022572</v>
      </c>
      <c r="AO227" s="25">
        <v>51.4685329131354</v>
      </c>
      <c r="AP227" s="25">
        <v>98.1832411064242</v>
      </c>
      <c r="AQ227" s="25">
        <v>155.005307083979</v>
      </c>
      <c r="AR227" s="26">
        <v>45181.8511921296</v>
      </c>
      <c r="AS227" s="26">
        <v>45181.8876967593</v>
      </c>
      <c r="AT227" s="21">
        <v>0</v>
      </c>
      <c r="AU227" s="21">
        <v>0</v>
      </c>
      <c r="AV227" s="25">
        <v>245.733097925822</v>
      </c>
      <c r="AW227" s="25">
        <v>214.616216347441</v>
      </c>
      <c r="AX227" s="25">
        <v>241.432889544507</v>
      </c>
      <c r="AY227" s="25">
        <v>275.085095058445</v>
      </c>
      <c r="AZ227" s="21">
        <v>0</v>
      </c>
      <c r="BA227" s="21">
        <v>0</v>
      </c>
      <c r="BB227" s="21"/>
      <c r="BC227" s="21">
        <v>0</v>
      </c>
      <c r="BD227" s="21">
        <v>0</v>
      </c>
      <c r="BE227" s="29">
        <v>45181.874849537</v>
      </c>
      <c r="BF227" s="30">
        <v>0.0520162052673627</v>
      </c>
      <c r="BG227" s="30">
        <v>0.00144974944705082</v>
      </c>
      <c r="BH227" s="30">
        <v>0.0123619859057468</v>
      </c>
      <c r="BI227" s="30">
        <v>0.00959702051428836</v>
      </c>
      <c r="BJ227" s="30">
        <v>0.104250760083161</v>
      </c>
      <c r="BK227" s="30">
        <v>0.00382859585491508</v>
      </c>
      <c r="BL227" s="30">
        <v>0.0237559552561081</v>
      </c>
      <c r="BM227" s="30">
        <v>0.0147958680946345</v>
      </c>
      <c r="BN227" s="30">
        <v>0.0037797381079377</v>
      </c>
      <c r="BO227" s="21">
        <v>0</v>
      </c>
      <c r="BP227" s="21">
        <v>0</v>
      </c>
      <c r="BQ227" s="25">
        <v>0.0534693010578803</v>
      </c>
      <c r="BR227" s="25">
        <v>0.0562186355388034</v>
      </c>
      <c r="BS227" s="32">
        <v>103.748201313281</v>
      </c>
      <c r="BT227" s="25">
        <v>1.02985129922587</v>
      </c>
      <c r="BU227" s="25">
        <v>8.70428936417989</v>
      </c>
      <c r="BV227" s="25">
        <v>0.955154847886876</v>
      </c>
      <c r="BW227" s="21">
        <v>0</v>
      </c>
      <c r="BX227" s="25">
        <v>775.873134871518</v>
      </c>
      <c r="BY227" s="25">
        <v>658.272478135701</v>
      </c>
      <c r="BZ227" s="25">
        <v>291.058595029468</v>
      </c>
      <c r="CA227" s="21">
        <v>0</v>
      </c>
      <c r="CB227" s="21">
        <v>0</v>
      </c>
      <c r="CC227" s="21">
        <v>0</v>
      </c>
      <c r="CD227" s="26">
        <v>45181.7853125</v>
      </c>
      <c r="CE227" s="21"/>
      <c r="CF227" s="21"/>
      <c r="CG227" s="21"/>
      <c r="CH227" s="21"/>
      <c r="CI227" s="32">
        <v>258.562345133093</v>
      </c>
      <c r="CJ227" s="25">
        <v>0</v>
      </c>
      <c r="CK227" s="32">
        <v>4.56786009482677</v>
      </c>
      <c r="CL227" s="32">
        <v>62.1085309481426</v>
      </c>
    </row>
    <row r="228" spans="1:90">
      <c r="A228" s="16">
        <v>227</v>
      </c>
      <c r="B228" s="17">
        <v>45181</v>
      </c>
      <c r="C228" s="18">
        <v>43916</v>
      </c>
      <c r="D228" s="19" t="s">
        <v>256</v>
      </c>
      <c r="E228" s="20" t="s">
        <v>246</v>
      </c>
      <c r="F228" s="21"/>
      <c r="G228" s="21"/>
      <c r="H228" s="19" t="s">
        <v>103</v>
      </c>
      <c r="I228" s="19" t="s">
        <v>294</v>
      </c>
      <c r="J228" s="25">
        <v>0</v>
      </c>
      <c r="K228" s="25">
        <v>0.0428496546713891</v>
      </c>
      <c r="L228" s="25">
        <v>0.0407223702949828</v>
      </c>
      <c r="M228" s="25">
        <v>2.08190752178907</v>
      </c>
      <c r="N228" s="21">
        <v>0</v>
      </c>
      <c r="O228" s="21">
        <v>0</v>
      </c>
      <c r="P228" s="25">
        <v>0</v>
      </c>
      <c r="Q228" s="21">
        <v>0</v>
      </c>
      <c r="R228" s="21">
        <v>0</v>
      </c>
      <c r="S228" s="25">
        <v>2.04734885199172</v>
      </c>
      <c r="T228" s="25">
        <v>2.01788744987059</v>
      </c>
      <c r="U228" s="25">
        <v>0</v>
      </c>
      <c r="V228" s="25">
        <v>5.98833273166963</v>
      </c>
      <c r="W228" s="21">
        <v>0</v>
      </c>
      <c r="X228" s="25">
        <v>6.40716782575035</v>
      </c>
      <c r="Y228" s="25">
        <v>5.3873806996934</v>
      </c>
      <c r="Z228" s="25">
        <f>SUM(Table1[[#This Row],[DRI1_QTY (MT) (Lumps)]],Table1[[#This Row],[DRI2_QTY
(MT) (Fines)]])</f>
        <v>11.7945485254438</v>
      </c>
      <c r="AA228" s="25">
        <f>Table1[[#This Row],[TOT_DRI_QTY]]-Table1[[#This Row],[Sum of dir 1 + dri 2]]</f>
        <v>0.593946035209449</v>
      </c>
      <c r="AB228" s="25">
        <v>12.3884945606532</v>
      </c>
      <c r="AC228" s="25">
        <v>47.4649844106069</v>
      </c>
      <c r="AD228" s="25">
        <v>64.9521734832885</v>
      </c>
      <c r="AE228" s="25">
        <v>10.3640469140209</v>
      </c>
      <c r="AF228" s="25">
        <v>1.57231564700352</v>
      </c>
      <c r="AG228" s="25">
        <v>1.75951581397057</v>
      </c>
      <c r="AH228" s="25">
        <v>2.06842338063981</v>
      </c>
      <c r="AI228" s="25">
        <v>1650.56410118044</v>
      </c>
      <c r="AJ228" s="21">
        <v>0</v>
      </c>
      <c r="AK228" s="25">
        <v>515.153082315995</v>
      </c>
      <c r="AL228" s="25">
        <v>8947.81203147389</v>
      </c>
      <c r="AM228" s="25">
        <v>157.884660683269</v>
      </c>
      <c r="AN228" s="25">
        <v>-0.971981359284266</v>
      </c>
      <c r="AO228" s="25">
        <v>45.1178339639131</v>
      </c>
      <c r="AP228" s="25">
        <v>10.7782769956523</v>
      </c>
      <c r="AQ228" s="25">
        <v>54.8680976967347</v>
      </c>
      <c r="AR228" s="26">
        <v>45181.8951041667</v>
      </c>
      <c r="AS228" s="26">
        <v>45181.9247569444</v>
      </c>
      <c r="AT228" s="21">
        <v>0</v>
      </c>
      <c r="AU228" s="21">
        <v>0</v>
      </c>
      <c r="AV228" s="25">
        <v>248.800319881073</v>
      </c>
      <c r="AW228" s="25">
        <v>239.484997514576</v>
      </c>
      <c r="AX228" s="25">
        <v>236.103052017896</v>
      </c>
      <c r="AY228" s="25">
        <v>265.274085479044</v>
      </c>
      <c r="AZ228" s="21">
        <v>0</v>
      </c>
      <c r="BA228" s="21">
        <v>0</v>
      </c>
      <c r="BB228" s="21"/>
      <c r="BC228" s="21">
        <v>0</v>
      </c>
      <c r="BD228" s="21">
        <v>0</v>
      </c>
      <c r="BE228" s="29">
        <v>45181.9183101852</v>
      </c>
      <c r="BF228" s="30">
        <v>0.101002925207814</v>
      </c>
      <c r="BG228" s="30">
        <v>0.00123997146274665</v>
      </c>
      <c r="BH228" s="30">
        <v>0.029108610318739</v>
      </c>
      <c r="BI228" s="30">
        <v>0.0133354882320623</v>
      </c>
      <c r="BJ228" s="30">
        <v>0.0826782747289941</v>
      </c>
      <c r="BK228" s="30">
        <v>0.0042652594020377</v>
      </c>
      <c r="BL228" s="30">
        <v>0.0407017033105294</v>
      </c>
      <c r="BM228" s="30">
        <v>0.0204971514075178</v>
      </c>
      <c r="BN228" s="30">
        <v>0.00310823721211367</v>
      </c>
      <c r="BO228" s="21">
        <v>0</v>
      </c>
      <c r="BP228" s="21">
        <v>0</v>
      </c>
      <c r="BQ228" s="25">
        <v>0.0926086369260632</v>
      </c>
      <c r="BR228" s="25">
        <v>0.0972214049251196</v>
      </c>
      <c r="BS228" s="32">
        <v>117.002837537599</v>
      </c>
      <c r="BT228" s="25">
        <v>1</v>
      </c>
      <c r="BU228" s="25">
        <v>6.17607015082161</v>
      </c>
      <c r="BV228" s="25">
        <v>0.57904170900673</v>
      </c>
      <c r="BW228" s="21">
        <v>0</v>
      </c>
      <c r="BX228" s="25">
        <v>672.299933582697</v>
      </c>
      <c r="BY228" s="25">
        <v>689.988107565841</v>
      </c>
      <c r="BZ228" s="25">
        <v>605.03360138731</v>
      </c>
      <c r="CA228" s="21">
        <v>0</v>
      </c>
      <c r="CB228" s="21">
        <v>0</v>
      </c>
      <c r="CC228" s="21">
        <v>0</v>
      </c>
      <c r="CD228" s="26">
        <v>45181.8876967593</v>
      </c>
      <c r="CE228" s="21"/>
      <c r="CF228" s="21"/>
      <c r="CG228" s="21"/>
      <c r="CH228" s="21"/>
      <c r="CI228" s="32">
        <v>483.480024749241</v>
      </c>
      <c r="CJ228" s="25">
        <v>0</v>
      </c>
      <c r="CK228" s="32">
        <v>4.232814</v>
      </c>
      <c r="CL228" s="32">
        <v>58.5727096333487</v>
      </c>
    </row>
    <row r="229" spans="1:90">
      <c r="A229" s="16">
        <v>228</v>
      </c>
      <c r="B229" s="17">
        <v>45181</v>
      </c>
      <c r="C229" s="18">
        <v>46021</v>
      </c>
      <c r="D229" s="19" t="s">
        <v>280</v>
      </c>
      <c r="E229" s="20" t="s">
        <v>246</v>
      </c>
      <c r="F229" s="21"/>
      <c r="G229" s="21"/>
      <c r="H229" s="19" t="s">
        <v>92</v>
      </c>
      <c r="I229" s="19" t="s">
        <v>214</v>
      </c>
      <c r="J229" s="25">
        <v>0</v>
      </c>
      <c r="K229" s="25">
        <v>0.062403616064024</v>
      </c>
      <c r="L229" s="25">
        <v>0.0671095851846513</v>
      </c>
      <c r="M229" s="25">
        <v>2.04903904258119</v>
      </c>
      <c r="N229" s="21">
        <v>0</v>
      </c>
      <c r="O229" s="21">
        <v>0</v>
      </c>
      <c r="P229" s="25">
        <v>0</v>
      </c>
      <c r="Q229" s="21">
        <v>0</v>
      </c>
      <c r="R229" s="21">
        <v>0</v>
      </c>
      <c r="S229" s="25">
        <v>1.70918065184211</v>
      </c>
      <c r="T229" s="25">
        <v>1.91213593945349</v>
      </c>
      <c r="U229" s="25">
        <v>0</v>
      </c>
      <c r="V229" s="25">
        <v>6.08157899911485</v>
      </c>
      <c r="W229" s="21">
        <v>0</v>
      </c>
      <c r="X229" s="25">
        <v>9.80224864360942</v>
      </c>
      <c r="Y229" s="25">
        <v>5.86213751907201</v>
      </c>
      <c r="Z229" s="25">
        <f>SUM(Table1[[#This Row],[DRI1_QTY (MT) (Lumps)]],Table1[[#This Row],[DRI2_QTY
(MT) (Fines)]])</f>
        <v>15.6643861626814</v>
      </c>
      <c r="AA229" s="25">
        <f>Table1[[#This Row],[TOT_DRI_QTY]]-Table1[[#This Row],[Sum of dir 1 + dri 2]]</f>
        <v>0.0176058762248683</v>
      </c>
      <c r="AB229" s="25">
        <v>15.6819920389063</v>
      </c>
      <c r="AC229" s="25">
        <v>49.0658307166998</v>
      </c>
      <c r="AD229" s="25">
        <v>68.6579418751609</v>
      </c>
      <c r="AE229" s="25">
        <v>10.1958269556892</v>
      </c>
      <c r="AF229" s="25">
        <v>1.97256480615059</v>
      </c>
      <c r="AG229" s="25">
        <v>0.965483802380024</v>
      </c>
      <c r="AH229" s="25">
        <v>3.70357400546659</v>
      </c>
      <c r="AI229" s="25">
        <v>1590.84315734524</v>
      </c>
      <c r="AJ229" s="21">
        <v>0</v>
      </c>
      <c r="AK229" s="25">
        <v>617.363008523933</v>
      </c>
      <c r="AL229" s="25">
        <v>12241.1592051864</v>
      </c>
      <c r="AM229" s="25">
        <v>170.475639270342</v>
      </c>
      <c r="AN229" s="25">
        <v>-0.965257619947905</v>
      </c>
      <c r="AO229" s="25">
        <v>46.9090190128482</v>
      </c>
      <c r="AP229" s="25">
        <v>37.6595700224866</v>
      </c>
      <c r="AQ229" s="25">
        <v>83.8371594383088</v>
      </c>
      <c r="AR229" s="26">
        <v>45181.9508217593</v>
      </c>
      <c r="AS229" s="26">
        <v>45181.9830208333</v>
      </c>
      <c r="AT229" s="21">
        <v>0</v>
      </c>
      <c r="AU229" s="21">
        <v>0</v>
      </c>
      <c r="AV229" s="25">
        <v>264.284528660047</v>
      </c>
      <c r="AW229" s="25">
        <v>263.176170203032</v>
      </c>
      <c r="AX229" s="25">
        <v>234.630082179055</v>
      </c>
      <c r="AY229" s="25">
        <v>265.680987054296</v>
      </c>
      <c r="AZ229" s="21">
        <v>0</v>
      </c>
      <c r="BA229" s="21">
        <v>0</v>
      </c>
      <c r="BB229" s="21"/>
      <c r="BC229" s="21">
        <v>0</v>
      </c>
      <c r="BD229" s="21">
        <v>0</v>
      </c>
      <c r="BE229" s="29">
        <v>45181.9748958333</v>
      </c>
      <c r="BF229" s="30">
        <v>0.384556625827234</v>
      </c>
      <c r="BG229" s="30">
        <v>0.00202620329637225</v>
      </c>
      <c r="BH229" s="30">
        <v>0.0192840727232086</v>
      </c>
      <c r="BI229" s="30">
        <v>0.00799087797609033</v>
      </c>
      <c r="BJ229" s="30">
        <v>0.0956383546824131</v>
      </c>
      <c r="BK229" s="30">
        <v>0.00490092416170145</v>
      </c>
      <c r="BL229" s="30">
        <v>0.0192735810110748</v>
      </c>
      <c r="BM229" s="30">
        <v>0.0163554454323122</v>
      </c>
      <c r="BN229" s="30">
        <v>0.00310890794414457</v>
      </c>
      <c r="BO229" s="21">
        <v>0</v>
      </c>
      <c r="BP229" s="21">
        <v>0</v>
      </c>
      <c r="BQ229" s="25">
        <v>0.37921821864737</v>
      </c>
      <c r="BR229" s="25">
        <v>0.356418872767395</v>
      </c>
      <c r="BS229" s="32">
        <v>150.787349217665</v>
      </c>
      <c r="BT229" s="25">
        <v>1.05644680891458</v>
      </c>
      <c r="BU229" s="25">
        <v>7.83530375573116</v>
      </c>
      <c r="BV229" s="25">
        <v>1.7083110677997</v>
      </c>
      <c r="BW229" s="21">
        <v>0</v>
      </c>
      <c r="BX229" s="25">
        <v>714.676926902066</v>
      </c>
      <c r="BY229" s="25">
        <v>765.216963199543</v>
      </c>
      <c r="BZ229" s="25">
        <v>391.926263930666</v>
      </c>
      <c r="CA229" s="21">
        <v>0</v>
      </c>
      <c r="CB229" s="21">
        <v>0</v>
      </c>
      <c r="CC229" s="21">
        <v>0</v>
      </c>
      <c r="CD229" s="26">
        <v>45181.9247569444</v>
      </c>
      <c r="CE229" s="21"/>
      <c r="CF229" s="21"/>
      <c r="CG229" s="21"/>
      <c r="CH229" s="21"/>
      <c r="CI229" s="32">
        <v>460.270627433361</v>
      </c>
      <c r="CJ229" s="25">
        <v>0</v>
      </c>
      <c r="CK229" s="32">
        <v>4.73845956778043</v>
      </c>
      <c r="CL229" s="32">
        <v>54.039408368605</v>
      </c>
    </row>
    <row r="230" spans="1:90">
      <c r="A230" s="16">
        <v>229</v>
      </c>
      <c r="B230" s="17">
        <v>45181</v>
      </c>
      <c r="C230" s="18">
        <v>43916</v>
      </c>
      <c r="D230" s="19" t="s">
        <v>280</v>
      </c>
      <c r="E230" s="20" t="s">
        <v>246</v>
      </c>
      <c r="F230" s="21"/>
      <c r="G230" s="21"/>
      <c r="H230" s="19" t="s">
        <v>92</v>
      </c>
      <c r="I230" s="19" t="s">
        <v>214</v>
      </c>
      <c r="J230" s="25">
        <v>0</v>
      </c>
      <c r="K230" s="25">
        <v>0.0259567990221482</v>
      </c>
      <c r="L230" s="25">
        <v>0.0269904512699789</v>
      </c>
      <c r="M230" s="25">
        <v>1.89776193589199</v>
      </c>
      <c r="N230" s="21">
        <v>0</v>
      </c>
      <c r="O230" s="21">
        <v>0</v>
      </c>
      <c r="P230" s="25">
        <v>0</v>
      </c>
      <c r="Q230" s="21">
        <v>0</v>
      </c>
      <c r="R230" s="21">
        <v>0</v>
      </c>
      <c r="S230" s="25">
        <v>1.96520503948862</v>
      </c>
      <c r="T230" s="25">
        <v>2.10953171991457</v>
      </c>
      <c r="U230" s="25">
        <v>0</v>
      </c>
      <c r="V230" s="25">
        <v>5.50369820489848</v>
      </c>
      <c r="W230" s="21">
        <v>0</v>
      </c>
      <c r="X230" s="25">
        <v>10.0508023467334</v>
      </c>
      <c r="Y230" s="25">
        <v>4.90546651761098</v>
      </c>
      <c r="Z230" s="25">
        <f>SUM(Table1[[#This Row],[DRI1_QTY (MT) (Lumps)]],Table1[[#This Row],[DRI2_QTY
(MT) (Fines)]])</f>
        <v>14.9562688643444</v>
      </c>
      <c r="AA230" s="25">
        <f>Table1[[#This Row],[TOT_DRI_QTY]]-Table1[[#This Row],[Sum of dir 1 + dri 2]]</f>
        <v>0.0587327075369188</v>
      </c>
      <c r="AB230" s="25">
        <v>15.0150015718813</v>
      </c>
      <c r="AC230" s="25">
        <v>45.7052684475445</v>
      </c>
      <c r="AD230" s="25">
        <v>59.8285386091283</v>
      </c>
      <c r="AE230" s="25">
        <v>9.83556111654827</v>
      </c>
      <c r="AF230" s="25">
        <v>2.2200832164949</v>
      </c>
      <c r="AG230" s="25">
        <v>2.0009858608541</v>
      </c>
      <c r="AH230" s="25">
        <v>2.91271030623976</v>
      </c>
      <c r="AI230" s="25">
        <v>1602.92494008492</v>
      </c>
      <c r="AJ230" s="21">
        <v>0</v>
      </c>
      <c r="AK230" s="25">
        <v>574.933181887975</v>
      </c>
      <c r="AL230" s="25">
        <v>8720.42664338934</v>
      </c>
      <c r="AM230" s="25">
        <v>125.829656630799</v>
      </c>
      <c r="AN230" s="25">
        <v>-1</v>
      </c>
      <c r="AO230" s="25">
        <v>45.1724595248939</v>
      </c>
      <c r="AP230" s="25">
        <v>9.35509846623103</v>
      </c>
      <c r="AQ230" s="25">
        <v>49.5053578064201</v>
      </c>
      <c r="AR230" s="26">
        <v>45181.9894560185</v>
      </c>
      <c r="AS230" s="26">
        <v>45182.02</v>
      </c>
      <c r="AT230" s="21">
        <v>0</v>
      </c>
      <c r="AU230" s="21">
        <v>0</v>
      </c>
      <c r="AV230" s="25">
        <v>263.11714675057</v>
      </c>
      <c r="AW230" s="25">
        <v>259.713314814138</v>
      </c>
      <c r="AX230" s="25">
        <v>247.175919072291</v>
      </c>
      <c r="AY230" s="25">
        <v>290.078569336762</v>
      </c>
      <c r="AZ230" s="21">
        <v>0</v>
      </c>
      <c r="BA230" s="21">
        <v>0</v>
      </c>
      <c r="BB230" s="21"/>
      <c r="BC230" s="21">
        <v>0</v>
      </c>
      <c r="BD230" s="21">
        <v>0</v>
      </c>
      <c r="BE230" s="29">
        <v>45182.0139236111</v>
      </c>
      <c r="BF230" s="30">
        <v>0.193116154905478</v>
      </c>
      <c r="BG230" s="30">
        <v>0.00132721418345085</v>
      </c>
      <c r="BH230" s="30">
        <v>0.0190699940930854</v>
      </c>
      <c r="BI230" s="30">
        <v>0.00862611712534106</v>
      </c>
      <c r="BJ230" s="30">
        <v>0.0705408085093359</v>
      </c>
      <c r="BK230" s="30">
        <v>0.00412344507709337</v>
      </c>
      <c r="BL230" s="30">
        <v>0.0318603600781062</v>
      </c>
      <c r="BM230" s="30">
        <v>0.019552297539274</v>
      </c>
      <c r="BN230" s="30">
        <v>0.0029285770902968</v>
      </c>
      <c r="BO230" s="21">
        <v>0</v>
      </c>
      <c r="BP230" s="21">
        <v>0</v>
      </c>
      <c r="BQ230" s="25">
        <v>0.177523985518159</v>
      </c>
      <c r="BR230" s="25">
        <v>0.19687301159768</v>
      </c>
      <c r="BS230" s="32">
        <v>122.552255885327</v>
      </c>
      <c r="BT230" s="25">
        <v>1.09416999763074</v>
      </c>
      <c r="BU230" s="25">
        <v>8.58009043132671</v>
      </c>
      <c r="BV230" s="25">
        <v>0.627548743351596</v>
      </c>
      <c r="BW230" s="21">
        <v>0</v>
      </c>
      <c r="BX230" s="25">
        <v>838.892501601338</v>
      </c>
      <c r="BY230" s="25">
        <v>834.102581939844</v>
      </c>
      <c r="BZ230" s="25">
        <v>659.940567253464</v>
      </c>
      <c r="CA230" s="21">
        <v>0</v>
      </c>
      <c r="CB230" s="21">
        <v>0</v>
      </c>
      <c r="CC230" s="21">
        <v>0</v>
      </c>
      <c r="CD230" s="26">
        <v>45181.9830208333</v>
      </c>
      <c r="CE230" s="21"/>
      <c r="CF230" s="21"/>
      <c r="CG230" s="21"/>
      <c r="CH230" s="21"/>
      <c r="CI230" s="32">
        <v>455.153779247276</v>
      </c>
      <c r="CJ230" s="25">
        <v>0</v>
      </c>
      <c r="CK230" s="32">
        <v>4.67388071883352</v>
      </c>
      <c r="CL230" s="32">
        <v>58.5776812706344</v>
      </c>
    </row>
    <row r="231" spans="1:90">
      <c r="A231" s="16">
        <v>230</v>
      </c>
      <c r="B231" s="17">
        <v>45182</v>
      </c>
      <c r="C231" s="18">
        <v>46021</v>
      </c>
      <c r="D231" s="19" t="s">
        <v>295</v>
      </c>
      <c r="E231" s="20" t="s">
        <v>246</v>
      </c>
      <c r="F231" s="21"/>
      <c r="G231" s="21"/>
      <c r="H231" s="19" t="s">
        <v>92</v>
      </c>
      <c r="I231" s="19" t="s">
        <v>214</v>
      </c>
      <c r="J231" s="25">
        <v>0</v>
      </c>
      <c r="K231" s="25">
        <v>0.0534482479197408</v>
      </c>
      <c r="L231" s="25">
        <v>0.0237158238408376</v>
      </c>
      <c r="M231" s="25">
        <v>2.12594940833088</v>
      </c>
      <c r="N231" s="21">
        <v>0</v>
      </c>
      <c r="O231" s="21">
        <v>0</v>
      </c>
      <c r="P231" s="25">
        <v>0</v>
      </c>
      <c r="Q231" s="21">
        <v>0</v>
      </c>
      <c r="R231" s="21">
        <v>0</v>
      </c>
      <c r="S231" s="25">
        <v>2.05589297665056</v>
      </c>
      <c r="T231" s="25">
        <v>1.96559899173857</v>
      </c>
      <c r="U231" s="25">
        <v>0</v>
      </c>
      <c r="V231" s="25">
        <v>5.28555947213405</v>
      </c>
      <c r="W231" s="21">
        <v>0</v>
      </c>
      <c r="X231" s="25">
        <v>11.2106515914987</v>
      </c>
      <c r="Y231" s="25">
        <v>5.36775631835367</v>
      </c>
      <c r="Z231" s="25">
        <f>SUM(Table1[[#This Row],[DRI1_QTY (MT) (Lumps)]],Table1[[#This Row],[DRI2_QTY
(MT) (Fines)]])</f>
        <v>16.5784079098524</v>
      </c>
      <c r="AA231" s="25">
        <f>Table1[[#This Row],[TOT_DRI_QTY]]-Table1[[#This Row],[Sum of dir 1 + dri 2]]</f>
        <v>-0.99676835653097</v>
      </c>
      <c r="AB231" s="25">
        <v>15.5816395533214</v>
      </c>
      <c r="AC231" s="25">
        <v>49.3190124640102</v>
      </c>
      <c r="AD231" s="25">
        <v>68.3102708674354</v>
      </c>
      <c r="AE231" s="25">
        <v>10.4467410645855</v>
      </c>
      <c r="AF231" s="25">
        <v>2.33130756221893</v>
      </c>
      <c r="AG231" s="25">
        <v>1.58347031012884</v>
      </c>
      <c r="AH231" s="25">
        <v>2.86702080635683</v>
      </c>
      <c r="AI231" s="25">
        <v>1495.90894647189</v>
      </c>
      <c r="AJ231" s="21">
        <v>0</v>
      </c>
      <c r="AK231" s="25">
        <v>518.720597204411</v>
      </c>
      <c r="AL231" s="25">
        <v>13293.7821191872</v>
      </c>
      <c r="AM231" s="25">
        <v>212.00552269916</v>
      </c>
      <c r="AN231" s="25">
        <v>-0.964700370583868</v>
      </c>
      <c r="AO231" s="25">
        <v>41.4009004654366</v>
      </c>
      <c r="AP231" s="25">
        <v>20.9262010835916</v>
      </c>
      <c r="AQ231" s="25">
        <v>60.3474309731709</v>
      </c>
      <c r="AR231" s="26">
        <v>45182.034537037</v>
      </c>
      <c r="AS231" s="26">
        <v>45182.0620486111</v>
      </c>
      <c r="AT231" s="21">
        <v>0</v>
      </c>
      <c r="AU231" s="21">
        <v>0</v>
      </c>
      <c r="AV231" s="25">
        <v>264.391074517637</v>
      </c>
      <c r="AW231" s="25">
        <v>234.664104909304</v>
      </c>
      <c r="AX231" s="25">
        <v>256.296912718353</v>
      </c>
      <c r="AY231" s="25">
        <v>297.455569151477</v>
      </c>
      <c r="AZ231" s="21">
        <v>0</v>
      </c>
      <c r="BA231" s="21">
        <v>0</v>
      </c>
      <c r="BB231" s="21"/>
      <c r="BC231" s="21">
        <v>0</v>
      </c>
      <c r="BD231" s="21">
        <v>0</v>
      </c>
      <c r="BE231" s="29">
        <v>45182.0571296296</v>
      </c>
      <c r="BF231" s="30">
        <v>0.129537669461702</v>
      </c>
      <c r="BG231" s="30">
        <v>0.00121922305655731</v>
      </c>
      <c r="BH231" s="30">
        <v>0.0184794694654549</v>
      </c>
      <c r="BI231" s="30">
        <v>0.00930120822057857</v>
      </c>
      <c r="BJ231" s="30">
        <v>0.0936449445779474</v>
      </c>
      <c r="BK231" s="30">
        <v>0.00423798622776773</v>
      </c>
      <c r="BL231" s="30">
        <v>0.0275786035641543</v>
      </c>
      <c r="BM231" s="30">
        <v>0.0147916830243096</v>
      </c>
      <c r="BN231" s="30">
        <v>0.0034661153814787</v>
      </c>
      <c r="BO231" s="21">
        <v>0</v>
      </c>
      <c r="BP231" s="21">
        <v>0</v>
      </c>
      <c r="BQ231" s="25">
        <v>0.121341730216514</v>
      </c>
      <c r="BR231" s="25">
        <v>0.12739403507548</v>
      </c>
      <c r="BS231" s="32">
        <v>125.663527171568</v>
      </c>
      <c r="BT231" s="25">
        <v>1.04441395993213</v>
      </c>
      <c r="BU231" s="25">
        <v>6.37774471709814</v>
      </c>
      <c r="BV231" s="25">
        <v>0.447305908220146</v>
      </c>
      <c r="BW231" s="21">
        <v>0</v>
      </c>
      <c r="BX231" s="25">
        <v>817.202120649437</v>
      </c>
      <c r="BY231" s="25">
        <v>690.333503082563</v>
      </c>
      <c r="BZ231" s="25">
        <v>434.694664045137</v>
      </c>
      <c r="CA231" s="21">
        <v>0</v>
      </c>
      <c r="CB231" s="21">
        <v>0</v>
      </c>
      <c r="CC231" s="21">
        <v>0</v>
      </c>
      <c r="CD231" s="26">
        <v>45182.02</v>
      </c>
      <c r="CE231" s="21"/>
      <c r="CF231" s="21"/>
      <c r="CG231" s="21"/>
      <c r="CH231" s="21"/>
      <c r="CI231" s="32">
        <v>453.919291734378</v>
      </c>
      <c r="CJ231" s="25">
        <v>0</v>
      </c>
      <c r="CK231" s="32">
        <v>4.50408861056345</v>
      </c>
      <c r="CL231" s="32">
        <v>56.3220363959703</v>
      </c>
    </row>
    <row r="232" spans="1:90">
      <c r="A232" s="16">
        <v>231</v>
      </c>
      <c r="B232" s="17">
        <v>45182</v>
      </c>
      <c r="C232" s="18">
        <v>43916</v>
      </c>
      <c r="D232" s="19" t="s">
        <v>295</v>
      </c>
      <c r="E232" s="20" t="s">
        <v>246</v>
      </c>
      <c r="F232" s="21"/>
      <c r="G232" s="21"/>
      <c r="H232" s="19" t="s">
        <v>92</v>
      </c>
      <c r="I232" s="19" t="s">
        <v>214</v>
      </c>
      <c r="J232" s="25">
        <v>0</v>
      </c>
      <c r="K232" s="25">
        <v>0.0847478497312309</v>
      </c>
      <c r="L232" s="25">
        <v>0.0475849533054646</v>
      </c>
      <c r="M232" s="25">
        <v>1.98210857034386</v>
      </c>
      <c r="N232" s="21">
        <v>0</v>
      </c>
      <c r="O232" s="21">
        <v>0</v>
      </c>
      <c r="P232" s="25">
        <v>0</v>
      </c>
      <c r="Q232" s="21">
        <v>0</v>
      </c>
      <c r="R232" s="21">
        <v>0</v>
      </c>
      <c r="S232" s="25">
        <v>1.98499258054614</v>
      </c>
      <c r="T232" s="25">
        <v>2.07026756448252</v>
      </c>
      <c r="U232" s="25">
        <v>0</v>
      </c>
      <c r="V232" s="25">
        <v>6.25914733406338</v>
      </c>
      <c r="W232" s="21">
        <v>0</v>
      </c>
      <c r="X232" s="25">
        <v>9.20293055002983</v>
      </c>
      <c r="Y232" s="25">
        <v>5.02792289037101</v>
      </c>
      <c r="Z232" s="25">
        <f>SUM(Table1[[#This Row],[DRI1_QTY (MT) (Lumps)]],Table1[[#This Row],[DRI2_QTY
(MT) (Fines)]])</f>
        <v>14.2308534404008</v>
      </c>
      <c r="AA232" s="25">
        <f>Table1[[#This Row],[TOT_DRI_QTY]]-Table1[[#This Row],[Sum of dir 1 + dri 2]]</f>
        <v>-0.482839947517339</v>
      </c>
      <c r="AB232" s="25">
        <v>13.7480134928835</v>
      </c>
      <c r="AC232" s="25">
        <v>47.8117399277645</v>
      </c>
      <c r="AD232" s="25">
        <v>71.7309914698998</v>
      </c>
      <c r="AE232" s="25">
        <v>10.6833177217168</v>
      </c>
      <c r="AF232" s="25">
        <v>1.9820756099862</v>
      </c>
      <c r="AG232" s="25">
        <v>1.47116989814211</v>
      </c>
      <c r="AH232" s="25">
        <v>3.15587589074393</v>
      </c>
      <c r="AI232" s="25">
        <v>1671.83403629826</v>
      </c>
      <c r="AJ232" s="21">
        <v>0</v>
      </c>
      <c r="AK232" s="25">
        <v>549.441548737807</v>
      </c>
      <c r="AL232" s="25">
        <v>12536.8044019273</v>
      </c>
      <c r="AM232" s="25">
        <v>189.752192335413</v>
      </c>
      <c r="AN232" s="25">
        <v>-0.985154813486855</v>
      </c>
      <c r="AO232" s="25">
        <v>59.4386544011213</v>
      </c>
      <c r="AP232" s="25">
        <v>16.5031521540337</v>
      </c>
      <c r="AQ232" s="25">
        <v>74.3829564932753</v>
      </c>
      <c r="AR232" s="26">
        <v>45182.0735300926</v>
      </c>
      <c r="AS232" s="26">
        <v>45182.1146759259</v>
      </c>
      <c r="AT232" s="21">
        <v>0</v>
      </c>
      <c r="AU232" s="21">
        <v>0</v>
      </c>
      <c r="AV232" s="25">
        <v>272.902099200544</v>
      </c>
      <c r="AW232" s="25">
        <v>249.019009947941</v>
      </c>
      <c r="AX232" s="25">
        <v>236.439726367511</v>
      </c>
      <c r="AY232" s="25">
        <v>272.43097595663</v>
      </c>
      <c r="AZ232" s="21">
        <v>0</v>
      </c>
      <c r="BA232" s="21">
        <v>0</v>
      </c>
      <c r="BB232" s="21"/>
      <c r="BC232" s="21">
        <v>0</v>
      </c>
      <c r="BD232" s="21">
        <v>0</v>
      </c>
      <c r="BE232" s="29">
        <v>45182.0974652778</v>
      </c>
      <c r="BF232" s="30">
        <v>0.310049414182503</v>
      </c>
      <c r="BG232" s="30">
        <v>0.00356613378565199</v>
      </c>
      <c r="BH232" s="30">
        <v>0.0193444749460458</v>
      </c>
      <c r="BI232" s="30">
        <v>0.0155736359159736</v>
      </c>
      <c r="BJ232" s="30">
        <v>0.127243992544895</v>
      </c>
      <c r="BK232" s="30">
        <v>0.00492050639644045</v>
      </c>
      <c r="BL232" s="30">
        <v>0.0398438493594973</v>
      </c>
      <c r="BM232" s="30">
        <v>0.0140177694624404</v>
      </c>
      <c r="BN232" s="30">
        <v>0.00318259691142793</v>
      </c>
      <c r="BO232" s="21">
        <v>0</v>
      </c>
      <c r="BP232" s="21">
        <v>0</v>
      </c>
      <c r="BQ232" s="25">
        <v>0.314745499299115</v>
      </c>
      <c r="BR232" s="25">
        <v>0.29065883808548</v>
      </c>
      <c r="BS232" s="32">
        <v>145.014821102127</v>
      </c>
      <c r="BT232" s="25">
        <v>1.04901159328818</v>
      </c>
      <c r="BU232" s="25">
        <v>6.90004935918413</v>
      </c>
      <c r="BV232" s="25">
        <v>0.901223003346102</v>
      </c>
      <c r="BW232" s="21">
        <v>0</v>
      </c>
      <c r="BX232" s="25">
        <v>888.632819100794</v>
      </c>
      <c r="BY232" s="25">
        <v>930.068241018194</v>
      </c>
      <c r="BZ232" s="25">
        <v>497.256602545652</v>
      </c>
      <c r="CA232" s="21">
        <v>0</v>
      </c>
      <c r="CB232" s="21">
        <v>0</v>
      </c>
      <c r="CC232" s="21">
        <v>0</v>
      </c>
      <c r="CD232" s="26">
        <v>45182.0620486111</v>
      </c>
      <c r="CE232" s="21"/>
      <c r="CF232" s="21"/>
      <c r="CG232" s="21"/>
      <c r="CH232" s="21"/>
      <c r="CI232" s="32">
        <v>419.749371642238</v>
      </c>
      <c r="CJ232" s="25">
        <v>0</v>
      </c>
      <c r="CK232" s="32">
        <v>4.78870228161817</v>
      </c>
      <c r="CL232" s="32">
        <v>59.0793029801537</v>
      </c>
    </row>
    <row r="233" spans="1:90">
      <c r="A233" s="16">
        <v>232</v>
      </c>
      <c r="B233" s="17">
        <v>45182</v>
      </c>
      <c r="C233" s="18">
        <v>43916</v>
      </c>
      <c r="D233" s="19" t="s">
        <v>295</v>
      </c>
      <c r="E233" s="20" t="s">
        <v>246</v>
      </c>
      <c r="F233" s="21"/>
      <c r="G233" s="21"/>
      <c r="H233" s="19" t="s">
        <v>92</v>
      </c>
      <c r="I233" s="19" t="s">
        <v>214</v>
      </c>
      <c r="J233" s="25">
        <v>0</v>
      </c>
      <c r="K233" s="25">
        <v>0.048373129765581</v>
      </c>
      <c r="L233" s="25">
        <v>0.0324210353113112</v>
      </c>
      <c r="M233" s="25">
        <v>1.92543305717234</v>
      </c>
      <c r="N233" s="21">
        <v>0</v>
      </c>
      <c r="O233" s="21">
        <v>0</v>
      </c>
      <c r="P233" s="25">
        <v>0</v>
      </c>
      <c r="Q233" s="21">
        <v>0</v>
      </c>
      <c r="R233" s="21">
        <v>0</v>
      </c>
      <c r="S233" s="25">
        <v>2.00074301486285</v>
      </c>
      <c r="T233" s="25">
        <v>2.00364927238276</v>
      </c>
      <c r="U233" s="25">
        <v>0</v>
      </c>
      <c r="V233" s="25">
        <v>6.21294302197767</v>
      </c>
      <c r="W233" s="21">
        <v>0</v>
      </c>
      <c r="X233" s="25">
        <v>10.4011861967929</v>
      </c>
      <c r="Y233" s="25">
        <v>5.90950503026383</v>
      </c>
      <c r="Z233" s="25">
        <f>SUM(Table1[[#This Row],[DRI1_QTY (MT) (Lumps)]],Table1[[#This Row],[DRI2_QTY
(MT) (Fines)]])</f>
        <v>16.3106912270567</v>
      </c>
      <c r="AA233" s="25">
        <f>Table1[[#This Row],[TOT_DRI_QTY]]-Table1[[#This Row],[Sum of dir 1 + dri 2]]</f>
        <v>-0.801561932607829</v>
      </c>
      <c r="AB233" s="25">
        <v>15.5091292944489</v>
      </c>
      <c r="AC233" s="25">
        <v>49.190891620372</v>
      </c>
      <c r="AD233" s="25">
        <v>68.4063293235279</v>
      </c>
      <c r="AE233" s="25">
        <v>9.10053235511858</v>
      </c>
      <c r="AF233" s="25">
        <v>2.16028405927126</v>
      </c>
      <c r="AG233" s="25">
        <v>1.38177159007769</v>
      </c>
      <c r="AH233" s="25">
        <v>3.36350163827062</v>
      </c>
      <c r="AI233" s="25">
        <v>1592.19458093039</v>
      </c>
      <c r="AJ233" s="21">
        <v>0</v>
      </c>
      <c r="AK233" s="25">
        <v>658.278211495958</v>
      </c>
      <c r="AL233" s="25">
        <v>12916.5636346859</v>
      </c>
      <c r="AM233" s="25">
        <v>189.82422585232</v>
      </c>
      <c r="AN233" s="25">
        <v>-0.951956997942122</v>
      </c>
      <c r="AO233" s="25">
        <v>60.5593108048244</v>
      </c>
      <c r="AP233" s="25">
        <v>13.8006306389208</v>
      </c>
      <c r="AQ233" s="25">
        <v>73.841507130555</v>
      </c>
      <c r="AR233" s="26">
        <v>45182.1236574074</v>
      </c>
      <c r="AS233" s="26">
        <v>45182.1679976852</v>
      </c>
      <c r="AT233" s="21">
        <v>0</v>
      </c>
      <c r="AU233" s="21">
        <v>0</v>
      </c>
      <c r="AV233" s="25">
        <v>267.313996913357</v>
      </c>
      <c r="AW233" s="25">
        <v>231.418973988207</v>
      </c>
      <c r="AX233" s="25">
        <v>234.11200111015</v>
      </c>
      <c r="AY233" s="25">
        <v>295.62570299177</v>
      </c>
      <c r="AZ233" s="21">
        <v>0</v>
      </c>
      <c r="BA233" s="21">
        <v>0</v>
      </c>
      <c r="BB233" s="21"/>
      <c r="BC233" s="21">
        <v>0</v>
      </c>
      <c r="BD233" s="21">
        <v>0</v>
      </c>
      <c r="BE233" s="29">
        <v>45182.1498148148</v>
      </c>
      <c r="BF233" s="30">
        <v>0.230266620170229</v>
      </c>
      <c r="BG233" s="30">
        <v>0.00163985838829597</v>
      </c>
      <c r="BH233" s="30">
        <v>0.0127730168857325</v>
      </c>
      <c r="BI233" s="30">
        <v>0.0107221856216322</v>
      </c>
      <c r="BJ233" s="30">
        <v>0.117437984563729</v>
      </c>
      <c r="BK233" s="30">
        <v>0.00411787894372022</v>
      </c>
      <c r="BL233" s="30">
        <v>0.0288165895642423</v>
      </c>
      <c r="BM233" s="30">
        <v>0.0121583609091414</v>
      </c>
      <c r="BN233" s="30">
        <v>0.00365246972296102</v>
      </c>
      <c r="BO233" s="21">
        <v>0</v>
      </c>
      <c r="BP233" s="21">
        <v>0</v>
      </c>
      <c r="BQ233" s="25">
        <v>0.244646486425259</v>
      </c>
      <c r="BR233" s="25">
        <v>0.250669334108802</v>
      </c>
      <c r="BS233" s="32">
        <v>169.742061695858</v>
      </c>
      <c r="BT233" s="25">
        <v>1.02215825942972</v>
      </c>
      <c r="BU233" s="25">
        <v>4.48236748177352</v>
      </c>
      <c r="BV233" s="25">
        <v>1.06801609446141</v>
      </c>
      <c r="BW233" s="21">
        <v>0</v>
      </c>
      <c r="BX233" s="25">
        <v>943.911965944091</v>
      </c>
      <c r="BY233" s="25">
        <v>928.360472467075</v>
      </c>
      <c r="BZ233" s="25">
        <v>350.069123098591</v>
      </c>
      <c r="CA233" s="21">
        <v>0</v>
      </c>
      <c r="CB233" s="21">
        <v>0</v>
      </c>
      <c r="CC233" s="21">
        <v>0</v>
      </c>
      <c r="CD233" s="26">
        <v>45182.1146759259</v>
      </c>
      <c r="CE233" s="21"/>
      <c r="CF233" s="21"/>
      <c r="CG233" s="21"/>
      <c r="CH233" s="21"/>
      <c r="CI233" s="32">
        <v>566.668206295814</v>
      </c>
      <c r="CJ233" s="25">
        <v>0</v>
      </c>
      <c r="CK233" s="32">
        <v>4.232814</v>
      </c>
      <c r="CL233" s="32">
        <v>56.5007828965688</v>
      </c>
    </row>
    <row r="234" spans="1:90">
      <c r="A234" s="16">
        <v>233</v>
      </c>
      <c r="B234" s="17">
        <v>45182</v>
      </c>
      <c r="C234" s="18">
        <v>45039.831668442</v>
      </c>
      <c r="D234" s="19" t="s">
        <v>280</v>
      </c>
      <c r="E234" s="20" t="s">
        <v>246</v>
      </c>
      <c r="F234" s="21"/>
      <c r="G234" s="21"/>
      <c r="H234" s="19" t="s">
        <v>92</v>
      </c>
      <c r="I234" s="19" t="s">
        <v>214</v>
      </c>
      <c r="J234" s="25">
        <v>0</v>
      </c>
      <c r="K234" s="25">
        <v>0.0911489845973668</v>
      </c>
      <c r="L234" s="25">
        <v>0.115636791615648</v>
      </c>
      <c r="M234" s="25">
        <v>1.98301723228106</v>
      </c>
      <c r="N234" s="21">
        <v>0</v>
      </c>
      <c r="O234" s="21">
        <v>0</v>
      </c>
      <c r="P234" s="25">
        <v>0</v>
      </c>
      <c r="Q234" s="21">
        <v>0</v>
      </c>
      <c r="R234" s="21">
        <v>0</v>
      </c>
      <c r="S234" s="25">
        <v>1.97707304760033</v>
      </c>
      <c r="T234" s="25">
        <v>1.95936833661311</v>
      </c>
      <c r="U234" s="25">
        <v>0</v>
      </c>
      <c r="V234" s="25">
        <v>5.8129220252575</v>
      </c>
      <c r="W234" s="21">
        <v>0</v>
      </c>
      <c r="X234" s="25">
        <v>17.4422422001339</v>
      </c>
      <c r="Y234" s="25">
        <v>5.10521333285947</v>
      </c>
      <c r="Z234" s="25">
        <f>SUM(Table1[[#This Row],[DRI1_QTY (MT) (Lumps)]],Table1[[#This Row],[DRI2_QTY
(MT) (Fines)]])</f>
        <v>22.5474555329934</v>
      </c>
      <c r="AA234" s="25">
        <f>Table1[[#This Row],[TOT_DRI_QTY]]-Table1[[#This Row],[Sum of dir 1 + dri 2]]</f>
        <v>-0.60579234920597</v>
      </c>
      <c r="AB234" s="25">
        <v>21.9416631837874</v>
      </c>
      <c r="AC234" s="25">
        <v>41.1961058134662</v>
      </c>
      <c r="AD234" s="25">
        <v>66.3816370620908</v>
      </c>
      <c r="AE234" s="25">
        <v>9.94144540496785</v>
      </c>
      <c r="AF234" s="25">
        <v>3.00741434110437</v>
      </c>
      <c r="AG234" s="25">
        <v>2.05829693498621</v>
      </c>
      <c r="AH234" s="25">
        <v>4.04396162585118</v>
      </c>
      <c r="AI234" s="25">
        <v>1622.6201247899</v>
      </c>
      <c r="AJ234" s="21">
        <v>0</v>
      </c>
      <c r="AK234" s="25">
        <v>592.881576051763</v>
      </c>
      <c r="AL234" s="25">
        <v>14721.4002655176</v>
      </c>
      <c r="AM234" s="25">
        <v>246.907449194388</v>
      </c>
      <c r="AN234" s="25">
        <v>-0.991512833775214</v>
      </c>
      <c r="AO234" s="25">
        <v>59.4581159651909</v>
      </c>
      <c r="AP234" s="25">
        <v>15.358827912192</v>
      </c>
      <c r="AQ234" s="25">
        <v>76.7814931231817</v>
      </c>
      <c r="AR234" s="26">
        <v>45182.1782291667</v>
      </c>
      <c r="AS234" s="26">
        <v>45182.2235532407</v>
      </c>
      <c r="AT234" s="21">
        <v>0</v>
      </c>
      <c r="AU234" s="21">
        <v>0</v>
      </c>
      <c r="AV234" s="25">
        <v>270.203829647086</v>
      </c>
      <c r="AW234" s="25">
        <v>261.076101636224</v>
      </c>
      <c r="AX234" s="25">
        <v>231.193485050734</v>
      </c>
      <c r="AY234" s="25">
        <v>271.948127872174</v>
      </c>
      <c r="AZ234" s="21">
        <v>0</v>
      </c>
      <c r="BA234" s="21">
        <v>0</v>
      </c>
      <c r="BB234" s="21"/>
      <c r="BC234" s="21">
        <v>0</v>
      </c>
      <c r="BD234" s="21">
        <v>0</v>
      </c>
      <c r="BE234" s="29"/>
      <c r="BF234" s="30">
        <v>0</v>
      </c>
      <c r="BG234" s="30">
        <v>0</v>
      </c>
      <c r="BH234" s="30">
        <v>0</v>
      </c>
      <c r="BI234" s="30">
        <v>0</v>
      </c>
      <c r="BJ234" s="30">
        <v>0</v>
      </c>
      <c r="BK234" s="30">
        <v>0</v>
      </c>
      <c r="BL234" s="30">
        <v>0</v>
      </c>
      <c r="BM234" s="30">
        <v>0</v>
      </c>
      <c r="BN234" s="30">
        <v>0</v>
      </c>
      <c r="BO234" s="21">
        <v>0</v>
      </c>
      <c r="BP234" s="21">
        <v>0</v>
      </c>
      <c r="BQ234" s="25">
        <v>0</v>
      </c>
      <c r="BR234" s="25">
        <v>0</v>
      </c>
      <c r="BS234" s="32">
        <v>149.045438280909</v>
      </c>
      <c r="BT234" s="25">
        <v>1.06796325433268</v>
      </c>
      <c r="BU234" s="25">
        <v>4.95456931006479</v>
      </c>
      <c r="BV234" s="25">
        <v>1.06775284832739</v>
      </c>
      <c r="BW234" s="21">
        <v>0</v>
      </c>
      <c r="BX234" s="25">
        <v>880.916572659039</v>
      </c>
      <c r="BY234" s="25">
        <v>918.874415884254</v>
      </c>
      <c r="BZ234" s="25">
        <v>349.928277984913</v>
      </c>
      <c r="CA234" s="21">
        <v>0</v>
      </c>
      <c r="CB234" s="21">
        <v>0</v>
      </c>
      <c r="CC234" s="21">
        <v>0</v>
      </c>
      <c r="CD234" s="26">
        <v>45182.1679976852</v>
      </c>
      <c r="CE234" s="21"/>
      <c r="CF234" s="21"/>
      <c r="CG234" s="21"/>
      <c r="CH234" s="21"/>
      <c r="CI234" s="32">
        <v>510.907360004909</v>
      </c>
      <c r="CJ234" s="25">
        <v>0</v>
      </c>
      <c r="CK234" s="32">
        <v>4.67510082435906</v>
      </c>
      <c r="CL234" s="32">
        <v>54.1528730139245</v>
      </c>
    </row>
    <row r="235" spans="1:90">
      <c r="A235" s="16">
        <v>234</v>
      </c>
      <c r="B235" s="17">
        <v>45182</v>
      </c>
      <c r="C235" s="18">
        <v>44443.4508658755</v>
      </c>
      <c r="D235" s="19" t="s">
        <v>280</v>
      </c>
      <c r="E235" s="20" t="s">
        <v>246</v>
      </c>
      <c r="F235" s="21"/>
      <c r="G235" s="21"/>
      <c r="H235" s="19" t="s">
        <v>92</v>
      </c>
      <c r="I235" s="19" t="s">
        <v>214</v>
      </c>
      <c r="J235" s="25">
        <v>0</v>
      </c>
      <c r="K235" s="25">
        <v>0.0244781678079588</v>
      </c>
      <c r="L235" s="25">
        <v>0.149009408896635</v>
      </c>
      <c r="M235" s="25">
        <v>2.07368339789223</v>
      </c>
      <c r="N235" s="21">
        <v>0</v>
      </c>
      <c r="O235" s="21">
        <v>0</v>
      </c>
      <c r="P235" s="25">
        <v>0</v>
      </c>
      <c r="Q235" s="21">
        <v>0</v>
      </c>
      <c r="R235" s="21">
        <v>0</v>
      </c>
      <c r="S235" s="25">
        <v>1.99092156497469</v>
      </c>
      <c r="T235" s="25">
        <v>1.92707334561035</v>
      </c>
      <c r="U235" s="25">
        <v>0</v>
      </c>
      <c r="V235" s="25">
        <v>6.52798765873954</v>
      </c>
      <c r="W235" s="21">
        <v>0</v>
      </c>
      <c r="X235" s="25">
        <v>15.7208707079822</v>
      </c>
      <c r="Y235" s="25">
        <v>4.90072700026541</v>
      </c>
      <c r="Z235" s="25">
        <f>SUM(Table1[[#This Row],[DRI1_QTY (MT) (Lumps)]],Table1[[#This Row],[DRI2_QTY
(MT) (Fines)]])</f>
        <v>20.6215977082476</v>
      </c>
      <c r="AA235" s="25">
        <f>Table1[[#This Row],[TOT_DRI_QTY]]-Table1[[#This Row],[Sum of dir 1 + dri 2]]</f>
        <v>0.377066053002689</v>
      </c>
      <c r="AB235" s="25">
        <v>20.9986637612503</v>
      </c>
      <c r="AC235" s="25">
        <v>43.0496285103353</v>
      </c>
      <c r="AD235" s="25">
        <v>61.3786104206165</v>
      </c>
      <c r="AE235" s="25">
        <v>9.167962000577</v>
      </c>
      <c r="AF235" s="25">
        <v>2.67955493396439</v>
      </c>
      <c r="AG235" s="25">
        <v>1.9653452854242</v>
      </c>
      <c r="AH235" s="25">
        <v>3.98185498650905</v>
      </c>
      <c r="AI235" s="25">
        <v>1563.08996543497</v>
      </c>
      <c r="AJ235" s="21">
        <v>0</v>
      </c>
      <c r="AK235" s="25">
        <v>516.850405173133</v>
      </c>
      <c r="AL235" s="25">
        <v>15243.130087272</v>
      </c>
      <c r="AM235" s="25">
        <v>234.518062754976</v>
      </c>
      <c r="AN235" s="25">
        <v>-1</v>
      </c>
      <c r="AO235" s="25">
        <v>40.8669982679724</v>
      </c>
      <c r="AP235" s="25">
        <v>11.6606618141914</v>
      </c>
      <c r="AQ235" s="25">
        <v>56.8789648619682</v>
      </c>
      <c r="AR235" s="26">
        <v>45182.2310532407</v>
      </c>
      <c r="AS235" s="26">
        <v>45182.2607407407</v>
      </c>
      <c r="AT235" s="21">
        <v>0</v>
      </c>
      <c r="AU235" s="21">
        <v>0</v>
      </c>
      <c r="AV235" s="25">
        <v>262.298107412731</v>
      </c>
      <c r="AW235" s="25">
        <v>251.237233705738</v>
      </c>
      <c r="AX235" s="25">
        <v>266.186169931642</v>
      </c>
      <c r="AY235" s="25">
        <v>299.104317782432</v>
      </c>
      <c r="AZ235" s="21">
        <v>0</v>
      </c>
      <c r="BA235" s="21">
        <v>0</v>
      </c>
      <c r="BB235" s="21"/>
      <c r="BC235" s="21">
        <v>0</v>
      </c>
      <c r="BD235" s="21">
        <v>0</v>
      </c>
      <c r="BE235" s="29">
        <v>45182.2509027778</v>
      </c>
      <c r="BF235" s="30">
        <v>0.208770216016501</v>
      </c>
      <c r="BG235" s="30">
        <v>0.00134860488413319</v>
      </c>
      <c r="BH235" s="30">
        <v>0.0119837292874204</v>
      </c>
      <c r="BI235" s="30">
        <v>0.00997304689693661</v>
      </c>
      <c r="BJ235" s="30">
        <v>0.0987831309212597</v>
      </c>
      <c r="BK235" s="30">
        <v>0.0046734511018159</v>
      </c>
      <c r="BL235" s="30">
        <v>0.0300456611468893</v>
      </c>
      <c r="BM235" s="30">
        <v>0.0153373264158867</v>
      </c>
      <c r="BN235" s="30">
        <v>0.00321217444691998</v>
      </c>
      <c r="BO235" s="21">
        <v>0</v>
      </c>
      <c r="BP235" s="21">
        <v>0</v>
      </c>
      <c r="BQ235" s="25">
        <v>0.205115909267542</v>
      </c>
      <c r="BR235" s="25">
        <v>0.187413745046016</v>
      </c>
      <c r="BS235" s="32">
        <v>138.988973590591</v>
      </c>
      <c r="BT235" s="25">
        <v>1.01546507082906</v>
      </c>
      <c r="BU235" s="25">
        <v>6.20035566492357</v>
      </c>
      <c r="BV235" s="25">
        <v>1.12211907008578</v>
      </c>
      <c r="BW235" s="21">
        <v>0</v>
      </c>
      <c r="BX235" s="25">
        <v>729.828845010672</v>
      </c>
      <c r="BY235" s="25">
        <v>901.894929274852</v>
      </c>
      <c r="BZ235" s="25">
        <v>232.092433428464</v>
      </c>
      <c r="CA235" s="21">
        <v>0</v>
      </c>
      <c r="CB235" s="21">
        <v>0</v>
      </c>
      <c r="CC235" s="21">
        <v>0</v>
      </c>
      <c r="CD235" s="26">
        <v>45182.2235532407</v>
      </c>
      <c r="CE235" s="21"/>
      <c r="CF235" s="21"/>
      <c r="CG235" s="21"/>
      <c r="CH235" s="21"/>
      <c r="CI235" s="32">
        <v>438.845843010114</v>
      </c>
      <c r="CJ235" s="25">
        <v>0</v>
      </c>
      <c r="CK235" s="32">
        <v>4.38049481294555</v>
      </c>
      <c r="CL235" s="32">
        <v>51.7527714679512</v>
      </c>
    </row>
    <row r="236" spans="1:90">
      <c r="A236" s="16">
        <v>235</v>
      </c>
      <c r="B236" s="17">
        <v>45182</v>
      </c>
      <c r="C236" s="18">
        <v>45625.7893321486</v>
      </c>
      <c r="D236" s="19" t="s">
        <v>280</v>
      </c>
      <c r="E236" s="20" t="s">
        <v>246</v>
      </c>
      <c r="F236" s="21"/>
      <c r="G236" s="21"/>
      <c r="H236" s="19" t="s">
        <v>99</v>
      </c>
      <c r="I236" s="19" t="s">
        <v>93</v>
      </c>
      <c r="J236" s="25">
        <v>0</v>
      </c>
      <c r="K236" s="25">
        <v>-0.0223786962508069</v>
      </c>
      <c r="L236" s="25">
        <v>0.176469427597406</v>
      </c>
      <c r="M236" s="25">
        <v>1.9020888835482</v>
      </c>
      <c r="N236" s="21">
        <v>0</v>
      </c>
      <c r="O236" s="21">
        <v>0</v>
      </c>
      <c r="P236" s="25">
        <v>0</v>
      </c>
      <c r="Q236" s="21">
        <v>0</v>
      </c>
      <c r="R236" s="21">
        <v>0</v>
      </c>
      <c r="S236" s="25">
        <v>2.07003521248743</v>
      </c>
      <c r="T236" s="25">
        <v>1.99028425633864</v>
      </c>
      <c r="U236" s="25">
        <v>0</v>
      </c>
      <c r="V236" s="25">
        <v>6.30912366983392</v>
      </c>
      <c r="W236" s="21">
        <v>0</v>
      </c>
      <c r="X236" s="25">
        <v>11.6287998212476</v>
      </c>
      <c r="Y236" s="25">
        <v>5.27678323173521</v>
      </c>
      <c r="Z236" s="25">
        <f>SUM(Table1[[#This Row],[DRI1_QTY (MT) (Lumps)]],Table1[[#This Row],[DRI2_QTY
(MT) (Fines)]])</f>
        <v>16.9055830529828</v>
      </c>
      <c r="AA236" s="25">
        <f>Table1[[#This Row],[TOT_DRI_QTY]]-Table1[[#This Row],[Sum of dir 1 + dri 2]]</f>
        <v>0.994735799804992</v>
      </c>
      <c r="AB236" s="25">
        <v>17.9003188527878</v>
      </c>
      <c r="AC236" s="25">
        <v>42.9214448352976</v>
      </c>
      <c r="AD236" s="25">
        <v>71.7621859632531</v>
      </c>
      <c r="AE236" s="25">
        <v>9.72713480819506</v>
      </c>
      <c r="AF236" s="25">
        <v>2.22944566814817</v>
      </c>
      <c r="AG236" s="25">
        <v>1.71062292004773</v>
      </c>
      <c r="AH236" s="25">
        <v>3.41433958977646</v>
      </c>
      <c r="AI236" s="25">
        <v>1478.67108930581</v>
      </c>
      <c r="AJ236" s="21">
        <v>0</v>
      </c>
      <c r="AK236" s="25">
        <v>711.492140254625</v>
      </c>
      <c r="AL236" s="25">
        <v>14435.7288758073</v>
      </c>
      <c r="AM236" s="25">
        <v>218.188753915799</v>
      </c>
      <c r="AN236" s="25">
        <v>-0.957755625911112</v>
      </c>
      <c r="AO236" s="25">
        <v>45.3386953441114</v>
      </c>
      <c r="AP236" s="25">
        <v>36.4195677575724</v>
      </c>
      <c r="AQ236" s="25">
        <v>89.3725160340427</v>
      </c>
      <c r="AR236" s="26">
        <v>45182.28625</v>
      </c>
      <c r="AS236" s="26">
        <v>45182.3195138889</v>
      </c>
      <c r="AT236" s="21">
        <v>0</v>
      </c>
      <c r="AU236" s="21">
        <v>0</v>
      </c>
      <c r="AV236" s="25">
        <v>280.236620018684</v>
      </c>
      <c r="AW236" s="25">
        <v>250.018344889487</v>
      </c>
      <c r="AX236" s="25">
        <v>255.59592513979</v>
      </c>
      <c r="AY236" s="25">
        <v>273.410106655794</v>
      </c>
      <c r="AZ236" s="21">
        <v>0</v>
      </c>
      <c r="BA236" s="21">
        <v>0</v>
      </c>
      <c r="BB236" s="21"/>
      <c r="BC236" s="21">
        <v>0</v>
      </c>
      <c r="BD236" s="21">
        <v>0</v>
      </c>
      <c r="BE236" s="29">
        <v>45182.3078240741</v>
      </c>
      <c r="BF236" s="30">
        <v>0.318240545051952</v>
      </c>
      <c r="BG236" s="30">
        <v>0.00220417639636119</v>
      </c>
      <c r="BH236" s="30">
        <v>0.0130819468616585</v>
      </c>
      <c r="BI236" s="30">
        <v>0.0117870913114839</v>
      </c>
      <c r="BJ236" s="30">
        <v>0.0989042806678688</v>
      </c>
      <c r="BK236" s="30">
        <v>0.00358786961284266</v>
      </c>
      <c r="BL236" s="30">
        <v>0.023171148567812</v>
      </c>
      <c r="BM236" s="30">
        <v>0.0174288087493164</v>
      </c>
      <c r="BN236" s="30">
        <v>0.00336804707352976</v>
      </c>
      <c r="BO236" s="21">
        <v>0</v>
      </c>
      <c r="BP236" s="21">
        <v>0</v>
      </c>
      <c r="BQ236" s="25">
        <v>0.350556928302237</v>
      </c>
      <c r="BR236" s="25">
        <v>0.29695841365479</v>
      </c>
      <c r="BS236" s="32">
        <v>158.223930268577</v>
      </c>
      <c r="BT236" s="25">
        <v>1</v>
      </c>
      <c r="BU236" s="25">
        <v>4.83401375831938</v>
      </c>
      <c r="BV236" s="25">
        <v>0.893164610384429</v>
      </c>
      <c r="BW236" s="21">
        <v>0</v>
      </c>
      <c r="BX236" s="25">
        <v>992.919772852682</v>
      </c>
      <c r="BY236" s="25">
        <v>847.564357338033</v>
      </c>
      <c r="BZ236" s="25">
        <v>296.907634341415</v>
      </c>
      <c r="CA236" s="21">
        <v>0</v>
      </c>
      <c r="CB236" s="21">
        <v>0</v>
      </c>
      <c r="CC236" s="21">
        <v>0</v>
      </c>
      <c r="CD236" s="26">
        <v>45182.2607407407</v>
      </c>
      <c r="CE236" s="21"/>
      <c r="CF236" s="21"/>
      <c r="CG236" s="21"/>
      <c r="CH236" s="21"/>
      <c r="CI236" s="32">
        <v>506.006619866125</v>
      </c>
      <c r="CJ236" s="25">
        <v>0</v>
      </c>
      <c r="CK236" s="32">
        <v>4.56271869123809</v>
      </c>
      <c r="CL236" s="32">
        <v>54.9572082580716</v>
      </c>
    </row>
    <row r="237" spans="1:90">
      <c r="A237" s="16">
        <v>236</v>
      </c>
      <c r="B237" s="17">
        <v>45182</v>
      </c>
      <c r="C237" s="18">
        <v>44398.298365726</v>
      </c>
      <c r="D237" s="19" t="s">
        <v>113</v>
      </c>
      <c r="E237" s="20" t="s">
        <v>246</v>
      </c>
      <c r="F237" s="21"/>
      <c r="G237" s="21"/>
      <c r="H237" s="19" t="s">
        <v>99</v>
      </c>
      <c r="I237" s="19" t="s">
        <v>93</v>
      </c>
      <c r="J237" s="25">
        <v>0</v>
      </c>
      <c r="K237" s="25">
        <v>0.0419906505027235</v>
      </c>
      <c r="L237" s="25">
        <v>0.245454273222766</v>
      </c>
      <c r="M237" s="25">
        <v>2.00439799536283</v>
      </c>
      <c r="N237" s="21">
        <v>0</v>
      </c>
      <c r="O237" s="21">
        <v>0</v>
      </c>
      <c r="P237" s="25">
        <v>0</v>
      </c>
      <c r="Q237" s="21">
        <v>0</v>
      </c>
      <c r="R237" s="21">
        <v>0</v>
      </c>
      <c r="S237" s="25">
        <v>2.03442176133386</v>
      </c>
      <c r="T237" s="25">
        <v>1.87736134071961</v>
      </c>
      <c r="U237" s="25">
        <v>0</v>
      </c>
      <c r="V237" s="25">
        <v>6.31798626376972</v>
      </c>
      <c r="W237" s="21">
        <v>0</v>
      </c>
      <c r="X237" s="25">
        <v>13.6479834337439</v>
      </c>
      <c r="Y237" s="25">
        <v>5.3917462009648</v>
      </c>
      <c r="Z237" s="25">
        <f>SUM(Table1[[#This Row],[DRI1_QTY (MT) (Lumps)]],Table1[[#This Row],[DRI2_QTY
(MT) (Fines)]])</f>
        <v>19.0397296347087</v>
      </c>
      <c r="AA237" s="25">
        <f>Table1[[#This Row],[TOT_DRI_QTY]]-Table1[[#This Row],[Sum of dir 1 + dri 2]]</f>
        <v>-0.943883827998999</v>
      </c>
      <c r="AB237" s="25">
        <v>18.0958458067097</v>
      </c>
      <c r="AC237" s="25">
        <v>40.2600808044645</v>
      </c>
      <c r="AD237" s="25">
        <v>70.9966531280208</v>
      </c>
      <c r="AE237" s="25">
        <v>10.0763056049619</v>
      </c>
      <c r="AF237" s="25">
        <v>2.59659219766679</v>
      </c>
      <c r="AG237" s="25">
        <v>2.05610947586491</v>
      </c>
      <c r="AH237" s="25">
        <v>3.21447218457788</v>
      </c>
      <c r="AI237" s="25">
        <v>1704.16276060851</v>
      </c>
      <c r="AJ237" s="21">
        <v>0</v>
      </c>
      <c r="AK237" s="25">
        <v>583.751085435138</v>
      </c>
      <c r="AL237" s="25">
        <v>13360.121865076</v>
      </c>
      <c r="AM237" s="25">
        <v>198.120345868834</v>
      </c>
      <c r="AN237" s="25">
        <v>-0.999208399457967</v>
      </c>
      <c r="AO237" s="25">
        <v>45.0722221935726</v>
      </c>
      <c r="AP237" s="25">
        <v>20.0265025101817</v>
      </c>
      <c r="AQ237" s="25">
        <v>59.7965061777891</v>
      </c>
      <c r="AR237" s="26">
        <v>45182.3341435185</v>
      </c>
      <c r="AS237" s="26">
        <v>45182.3643865741</v>
      </c>
      <c r="AT237" s="21">
        <v>0</v>
      </c>
      <c r="AU237" s="21">
        <v>0</v>
      </c>
      <c r="AV237" s="25">
        <v>260.994959031595</v>
      </c>
      <c r="AW237" s="25">
        <v>226.933735241381</v>
      </c>
      <c r="AX237" s="25">
        <v>237.558910313279</v>
      </c>
      <c r="AY237" s="25">
        <v>290.009444323785</v>
      </c>
      <c r="AZ237" s="21">
        <v>0</v>
      </c>
      <c r="BA237" s="21">
        <v>0</v>
      </c>
      <c r="BB237" s="21"/>
      <c r="BC237" s="21">
        <v>0</v>
      </c>
      <c r="BD237" s="21">
        <v>0</v>
      </c>
      <c r="BE237" s="29">
        <v>45182.3576157407</v>
      </c>
      <c r="BF237" s="30">
        <v>0.0662247544766823</v>
      </c>
      <c r="BG237" s="30">
        <v>0.00238229327376232</v>
      </c>
      <c r="BH237" s="30">
        <v>0.00797304771787869</v>
      </c>
      <c r="BI237" s="30">
        <v>0.00790749349227961</v>
      </c>
      <c r="BJ237" s="30">
        <v>0.0837674490934976</v>
      </c>
      <c r="BK237" s="30">
        <v>0.00418676812465304</v>
      </c>
      <c r="BL237" s="30">
        <v>0.0256527114212193</v>
      </c>
      <c r="BM237" s="30">
        <v>0.0145079765812284</v>
      </c>
      <c r="BN237" s="30">
        <v>0.00362567431602903</v>
      </c>
      <c r="BO237" s="21">
        <v>0</v>
      </c>
      <c r="BP237" s="21">
        <v>0</v>
      </c>
      <c r="BQ237" s="25">
        <v>0.06506516460537</v>
      </c>
      <c r="BR237" s="25">
        <v>0.0678603166468441</v>
      </c>
      <c r="BS237" s="32">
        <v>128.547257526423</v>
      </c>
      <c r="BT237" s="25">
        <v>1</v>
      </c>
      <c r="BU237" s="25">
        <v>6.38529962191458</v>
      </c>
      <c r="BV237" s="25">
        <v>0.639027304396446</v>
      </c>
      <c r="BW237" s="21">
        <v>0</v>
      </c>
      <c r="BX237" s="25">
        <v>1172.44634469012</v>
      </c>
      <c r="BY237" s="25">
        <v>738.952757215691</v>
      </c>
      <c r="BZ237" s="25">
        <v>278.765963784603</v>
      </c>
      <c r="CA237" s="21">
        <v>0</v>
      </c>
      <c r="CB237" s="21">
        <v>0</v>
      </c>
      <c r="CC237" s="21">
        <v>0</v>
      </c>
      <c r="CD237" s="26">
        <v>45182.3195138889</v>
      </c>
      <c r="CE237" s="21"/>
      <c r="CF237" s="21"/>
      <c r="CG237" s="21"/>
      <c r="CH237" s="21"/>
      <c r="CI237" s="32">
        <v>380.175374587102</v>
      </c>
      <c r="CJ237" s="25">
        <v>0</v>
      </c>
      <c r="CK237" s="32">
        <v>4.232814</v>
      </c>
      <c r="CL237" s="32">
        <v>59.2955591016114</v>
      </c>
    </row>
    <row r="238" spans="1:90">
      <c r="A238" s="16">
        <v>237</v>
      </c>
      <c r="B238" s="17">
        <v>45182</v>
      </c>
      <c r="C238" s="18">
        <v>46021</v>
      </c>
      <c r="D238" s="19" t="s">
        <v>113</v>
      </c>
      <c r="E238" s="20" t="s">
        <v>246</v>
      </c>
      <c r="F238" s="21"/>
      <c r="G238" s="21"/>
      <c r="H238" s="19" t="s">
        <v>99</v>
      </c>
      <c r="I238" s="19" t="s">
        <v>93</v>
      </c>
      <c r="J238" s="25">
        <v>0</v>
      </c>
      <c r="K238" s="25">
        <v>-4.161996</v>
      </c>
      <c r="L238" s="25">
        <v>0.053455272553612</v>
      </c>
      <c r="M238" s="25">
        <v>1.9736471118633</v>
      </c>
      <c r="N238" s="21">
        <v>0</v>
      </c>
      <c r="O238" s="21">
        <v>0</v>
      </c>
      <c r="P238" s="25">
        <v>0</v>
      </c>
      <c r="Q238" s="21">
        <v>0</v>
      </c>
      <c r="R238" s="21">
        <v>0</v>
      </c>
      <c r="S238" s="25">
        <v>2.05087687515338</v>
      </c>
      <c r="T238" s="25">
        <v>2.15931427060726</v>
      </c>
      <c r="U238" s="25">
        <v>0</v>
      </c>
      <c r="V238" s="25">
        <v>6.31038657148325</v>
      </c>
      <c r="W238" s="21">
        <v>0</v>
      </c>
      <c r="X238" s="25">
        <v>11.1115388443292</v>
      </c>
      <c r="Y238" s="25">
        <v>4.89248046020087</v>
      </c>
      <c r="Z238" s="25">
        <f>SUM(Table1[[#This Row],[DRI1_QTY (MT) (Lumps)]],Table1[[#This Row],[DRI2_QTY
(MT) (Fines)]])</f>
        <v>16.0040193045301</v>
      </c>
      <c r="AA238" s="25">
        <f>Table1[[#This Row],[TOT_DRI_QTY]]-Table1[[#This Row],[Sum of dir 1 + dri 2]]</f>
        <v>0.575438791604331</v>
      </c>
      <c r="AB238" s="25">
        <v>16.5794580961344</v>
      </c>
      <c r="AC238" s="25">
        <v>47.4448062465384</v>
      </c>
      <c r="AD238" s="25">
        <v>64.6707651601842</v>
      </c>
      <c r="AE238" s="25">
        <v>9.99391536399715</v>
      </c>
      <c r="AF238" s="25">
        <v>2.14663491034471</v>
      </c>
      <c r="AG238" s="25">
        <v>1.3425711166402</v>
      </c>
      <c r="AH238" s="25">
        <v>3.0716634858576</v>
      </c>
      <c r="AI238" s="25">
        <v>1502.91818211129</v>
      </c>
      <c r="AJ238" s="21">
        <v>0</v>
      </c>
      <c r="AK238" s="25">
        <v>627.722119631425</v>
      </c>
      <c r="AL238" s="25">
        <v>14212.8039236317</v>
      </c>
      <c r="AM238" s="25">
        <v>216.532234160606</v>
      </c>
      <c r="AN238" s="25">
        <v>-0.988972720620315</v>
      </c>
      <c r="AO238" s="25">
        <v>53.7380136156938</v>
      </c>
      <c r="AP238" s="25">
        <v>30.7506807338141</v>
      </c>
      <c r="AQ238" s="25">
        <v>74.587046716941</v>
      </c>
      <c r="AR238" s="26">
        <v>45182.3832291667</v>
      </c>
      <c r="AS238" s="26">
        <v>45182.4177893518</v>
      </c>
      <c r="AT238" s="21">
        <v>0</v>
      </c>
      <c r="AU238" s="21">
        <v>0</v>
      </c>
      <c r="AV238" s="25">
        <v>291.800447247811</v>
      </c>
      <c r="AW238" s="25">
        <v>250.673094294981</v>
      </c>
      <c r="AX238" s="25">
        <v>229.921425820407</v>
      </c>
      <c r="AY238" s="25">
        <v>279.564387097593</v>
      </c>
      <c r="AZ238" s="21">
        <v>0</v>
      </c>
      <c r="BA238" s="21">
        <v>0</v>
      </c>
      <c r="BB238" s="21"/>
      <c r="BC238" s="21">
        <v>0</v>
      </c>
      <c r="BD238" s="21">
        <v>0</v>
      </c>
      <c r="BE238" s="29">
        <v>45182.4071643518</v>
      </c>
      <c r="BF238" s="30">
        <v>0.0508586499045887</v>
      </c>
      <c r="BG238" s="30">
        <v>0.00154973054585708</v>
      </c>
      <c r="BH238" s="30">
        <v>0.0171775816623437</v>
      </c>
      <c r="BI238" s="30">
        <v>0.019179311004098</v>
      </c>
      <c r="BJ238" s="30">
        <v>0.0757806531922064</v>
      </c>
      <c r="BK238" s="30">
        <v>0.00558951454218979</v>
      </c>
      <c r="BL238" s="30">
        <v>0.0385389176327949</v>
      </c>
      <c r="BM238" s="30">
        <v>0.0180649943644022</v>
      </c>
      <c r="BN238" s="30">
        <v>0.00325837307446769</v>
      </c>
      <c r="BO238" s="21">
        <v>0</v>
      </c>
      <c r="BP238" s="21">
        <v>0</v>
      </c>
      <c r="BQ238" s="25">
        <v>0.0511827824818376</v>
      </c>
      <c r="BR238" s="25">
        <v>0.0510360711297991</v>
      </c>
      <c r="BS238" s="32">
        <v>146.120880011409</v>
      </c>
      <c r="BT238" s="25">
        <v>1</v>
      </c>
      <c r="BU238" s="25">
        <v>6.52198787741358</v>
      </c>
      <c r="BV238" s="25">
        <v>0.681241072097427</v>
      </c>
      <c r="BW238" s="21">
        <v>0</v>
      </c>
      <c r="BX238" s="25">
        <v>952.969694347765</v>
      </c>
      <c r="BY238" s="25">
        <v>632.338642088012</v>
      </c>
      <c r="BZ238" s="25">
        <v>353.286311262721</v>
      </c>
      <c r="CA238" s="21">
        <v>0</v>
      </c>
      <c r="CB238" s="21">
        <v>0</v>
      </c>
      <c r="CC238" s="21">
        <v>0</v>
      </c>
      <c r="CD238" s="26">
        <v>45182.3643865741</v>
      </c>
      <c r="CE238" s="21"/>
      <c r="CF238" s="21"/>
      <c r="CG238" s="21"/>
      <c r="CH238" s="21"/>
      <c r="CI238" s="32">
        <v>292.450420435888</v>
      </c>
      <c r="CJ238" s="25">
        <v>0</v>
      </c>
      <c r="CK238" s="32">
        <v>4.58458102240431</v>
      </c>
      <c r="CL238" s="32">
        <v>51.1072526566764</v>
      </c>
    </row>
    <row r="239" spans="1:90">
      <c r="A239" s="16">
        <v>238</v>
      </c>
      <c r="B239" s="17">
        <v>45182</v>
      </c>
      <c r="C239" s="18">
        <v>43916</v>
      </c>
      <c r="D239" s="19" t="s">
        <v>296</v>
      </c>
      <c r="E239" s="20" t="s">
        <v>246</v>
      </c>
      <c r="F239" s="21"/>
      <c r="G239" s="21"/>
      <c r="H239" s="19" t="s">
        <v>99</v>
      </c>
      <c r="I239" s="19" t="s">
        <v>93</v>
      </c>
      <c r="J239" s="25">
        <v>0</v>
      </c>
      <c r="K239" s="25">
        <v>0</v>
      </c>
      <c r="L239" s="25">
        <v>0.160684527288209</v>
      </c>
      <c r="M239" s="25">
        <v>1.92876750744357</v>
      </c>
      <c r="N239" s="21">
        <v>0</v>
      </c>
      <c r="O239" s="21">
        <v>0</v>
      </c>
      <c r="P239" s="25">
        <v>0</v>
      </c>
      <c r="Q239" s="21">
        <v>0</v>
      </c>
      <c r="R239" s="21">
        <v>0</v>
      </c>
      <c r="S239" s="25">
        <v>2.1826965567392</v>
      </c>
      <c r="T239" s="25">
        <v>1.83330633828566</v>
      </c>
      <c r="U239" s="25">
        <v>0</v>
      </c>
      <c r="V239" s="25">
        <v>6.19671211265271</v>
      </c>
      <c r="W239" s="21">
        <v>0</v>
      </c>
      <c r="X239" s="25">
        <v>15.8910771697038</v>
      </c>
      <c r="Y239" s="25">
        <v>5.2782937896111</v>
      </c>
      <c r="Z239" s="25">
        <f>SUM(Table1[[#This Row],[DRI1_QTY (MT) (Lumps)]],Table1[[#This Row],[DRI2_QTY
(MT) (Fines)]])</f>
        <v>21.1693709593149</v>
      </c>
      <c r="AA239" s="25">
        <f>Table1[[#This Row],[TOT_DRI_QTY]]-Table1[[#This Row],[Sum of dir 1 + dri 2]]</f>
        <v>-2.6457648369434</v>
      </c>
      <c r="AB239" s="25">
        <v>18.5236061223715</v>
      </c>
      <c r="AC239" s="25">
        <v>47.7792030449781</v>
      </c>
      <c r="AD239" s="25">
        <v>74.3329329479079</v>
      </c>
      <c r="AE239" s="25">
        <v>10.0376404503474</v>
      </c>
      <c r="AF239" s="25">
        <v>1.99606069527257</v>
      </c>
      <c r="AG239" s="25">
        <v>2.70905822174866</v>
      </c>
      <c r="AH239" s="25">
        <v>2.23707783727778</v>
      </c>
      <c r="AI239" s="25">
        <v>1519.06451008541</v>
      </c>
      <c r="AJ239" s="21">
        <v>0</v>
      </c>
      <c r="AK239" s="25">
        <v>799.560929907222</v>
      </c>
      <c r="AL239" s="25">
        <v>14708.89857841</v>
      </c>
      <c r="AM239" s="25">
        <v>194.695806870349</v>
      </c>
      <c r="AN239" s="25">
        <v>-0.97573896517236</v>
      </c>
      <c r="AO239" s="25">
        <v>51.2361412252493</v>
      </c>
      <c r="AP239" s="25">
        <v>11.7289406527282</v>
      </c>
      <c r="AQ239" s="25">
        <v>64.4833975841061</v>
      </c>
      <c r="AR239" s="26">
        <v>45182.4260763889</v>
      </c>
      <c r="AS239" s="26">
        <v>45182.4624652778</v>
      </c>
      <c r="AT239" s="21">
        <v>0</v>
      </c>
      <c r="AU239" s="21">
        <v>0</v>
      </c>
      <c r="AV239" s="25">
        <v>283.253506587057</v>
      </c>
      <c r="AW239" s="25">
        <v>267.63502306407</v>
      </c>
      <c r="AX239" s="25">
        <v>240.931860261859</v>
      </c>
      <c r="AY239" s="25">
        <v>280.029906321126</v>
      </c>
      <c r="AZ239" s="21">
        <v>0</v>
      </c>
      <c r="BA239" s="21">
        <v>0</v>
      </c>
      <c r="BB239" s="21"/>
      <c r="BC239" s="21">
        <v>0</v>
      </c>
      <c r="BD239" s="21">
        <v>0</v>
      </c>
      <c r="BE239" s="29">
        <v>45182.4525810185</v>
      </c>
      <c r="BF239" s="30">
        <v>0.109477590434294</v>
      </c>
      <c r="BG239" s="30">
        <v>0.00110853389450252</v>
      </c>
      <c r="BH239" s="30">
        <v>0.0148894266307208</v>
      </c>
      <c r="BI239" s="30">
        <v>0.0154413159587854</v>
      </c>
      <c r="BJ239" s="30">
        <v>0.091350860228938</v>
      </c>
      <c r="BK239" s="30">
        <v>0.00444202317974672</v>
      </c>
      <c r="BL239" s="30">
        <v>0.0413793158529644</v>
      </c>
      <c r="BM239" s="30">
        <v>0.0153489328274673</v>
      </c>
      <c r="BN239" s="30">
        <v>0.00405760348473658</v>
      </c>
      <c r="BO239" s="21">
        <v>0</v>
      </c>
      <c r="BP239" s="21">
        <v>0</v>
      </c>
      <c r="BQ239" s="25">
        <v>0.106587428685187</v>
      </c>
      <c r="BR239" s="25">
        <v>0.107383502546437</v>
      </c>
      <c r="BS239" s="32">
        <v>84.1201117853553</v>
      </c>
      <c r="BT239" s="25">
        <v>1</v>
      </c>
      <c r="BU239" s="25">
        <v>6.58387103207256</v>
      </c>
      <c r="BV239" s="25">
        <v>0</v>
      </c>
      <c r="BW239" s="21">
        <v>0</v>
      </c>
      <c r="BX239" s="25">
        <v>985.843663969927</v>
      </c>
      <c r="BY239" s="25">
        <v>727.138812749804</v>
      </c>
      <c r="BZ239" s="25">
        <v>271.948680072116</v>
      </c>
      <c r="CA239" s="21">
        <v>0</v>
      </c>
      <c r="CB239" s="21">
        <v>0</v>
      </c>
      <c r="CC239" s="21">
        <v>0</v>
      </c>
      <c r="CD239" s="26">
        <v>45182.4177893518</v>
      </c>
      <c r="CE239" s="21"/>
      <c r="CF239" s="21"/>
      <c r="CG239" s="21"/>
      <c r="CH239" s="21"/>
      <c r="CI239" s="32">
        <v>404.771154402756</v>
      </c>
      <c r="CJ239" s="25">
        <v>0</v>
      </c>
      <c r="CK239" s="32">
        <v>4.33602767668997</v>
      </c>
      <c r="CL239" s="32">
        <v>58.5368731035696</v>
      </c>
    </row>
    <row r="240" spans="1:90">
      <c r="A240" s="16">
        <v>239</v>
      </c>
      <c r="B240" s="17">
        <v>45182</v>
      </c>
      <c r="C240" s="18">
        <v>43916</v>
      </c>
      <c r="D240" s="19" t="s">
        <v>296</v>
      </c>
      <c r="E240" s="20" t="s">
        <v>246</v>
      </c>
      <c r="F240" s="21"/>
      <c r="G240" s="21"/>
      <c r="H240" s="19" t="s">
        <v>99</v>
      </c>
      <c r="I240" s="19" t="s">
        <v>93</v>
      </c>
      <c r="J240" s="25">
        <v>0</v>
      </c>
      <c r="K240" s="25">
        <v>-0.00700931040120214</v>
      </c>
      <c r="L240" s="25">
        <v>0.0439929505838306</v>
      </c>
      <c r="M240" s="25">
        <v>1.73489051370829</v>
      </c>
      <c r="N240" s="21">
        <v>0</v>
      </c>
      <c r="O240" s="21">
        <v>0</v>
      </c>
      <c r="P240" s="25">
        <v>0</v>
      </c>
      <c r="Q240" s="21">
        <v>0</v>
      </c>
      <c r="R240" s="21">
        <v>0</v>
      </c>
      <c r="S240" s="25">
        <v>2.05838519945656</v>
      </c>
      <c r="T240" s="25">
        <v>2.01499351840886</v>
      </c>
      <c r="U240" s="25">
        <v>0</v>
      </c>
      <c r="V240" s="25">
        <v>5.43492888268632</v>
      </c>
      <c r="W240" s="21">
        <v>0</v>
      </c>
      <c r="X240" s="25">
        <v>11.2347072040979</v>
      </c>
      <c r="Y240" s="25">
        <v>3.73019464449108</v>
      </c>
      <c r="Z240" s="25">
        <f>SUM(Table1[[#This Row],[DRI1_QTY (MT) (Lumps)]],Table1[[#This Row],[DRI2_QTY
(MT) (Fines)]])</f>
        <v>14.964901848589</v>
      </c>
      <c r="AA240" s="25">
        <f>Table1[[#This Row],[TOT_DRI_QTY]]-Table1[[#This Row],[Sum of dir 1 + dri 2]]</f>
        <v>-0.83827410000848</v>
      </c>
      <c r="AB240" s="25">
        <v>14.1266277485805</v>
      </c>
      <c r="AC240" s="25">
        <v>50.5884276935689</v>
      </c>
      <c r="AD240" s="25">
        <v>68.6058048517468</v>
      </c>
      <c r="AE240" s="25">
        <v>9.66400524261223</v>
      </c>
      <c r="AF240" s="25">
        <v>1.84684425333747</v>
      </c>
      <c r="AG240" s="25">
        <v>2.28914060397926</v>
      </c>
      <c r="AH240" s="25">
        <v>2.95198456609093</v>
      </c>
      <c r="AI240" s="25">
        <v>1665.80113934227</v>
      </c>
      <c r="AJ240" s="21">
        <v>0</v>
      </c>
      <c r="AK240" s="25">
        <v>703.41789370788</v>
      </c>
      <c r="AL240" s="25">
        <v>13071.9728512776</v>
      </c>
      <c r="AM240" s="25">
        <v>184.4152200148</v>
      </c>
      <c r="AN240" s="25">
        <v>438.051931242067</v>
      </c>
      <c r="AO240" s="25">
        <v>55.4441543180401</v>
      </c>
      <c r="AP240" s="25">
        <v>47.2710466132928</v>
      </c>
      <c r="AQ240" s="25">
        <v>108.364844336556</v>
      </c>
      <c r="AR240" s="26">
        <v>45182.4961226852</v>
      </c>
      <c r="AS240" s="26">
        <v>45182.5331481481</v>
      </c>
      <c r="AT240" s="21">
        <v>0</v>
      </c>
      <c r="AU240" s="21">
        <v>0</v>
      </c>
      <c r="AV240" s="25">
        <v>286.365933647386</v>
      </c>
      <c r="AW240" s="25">
        <v>233.393456138258</v>
      </c>
      <c r="AX240" s="25">
        <v>253.539504093527</v>
      </c>
      <c r="AY240" s="25">
        <v>266.764128162284</v>
      </c>
      <c r="AZ240" s="21">
        <v>0</v>
      </c>
      <c r="BA240" s="21">
        <v>0</v>
      </c>
      <c r="BB240" s="21"/>
      <c r="BC240" s="21">
        <v>0</v>
      </c>
      <c r="BD240" s="21">
        <v>0</v>
      </c>
      <c r="BE240" s="29">
        <v>45182.5231712963</v>
      </c>
      <c r="BF240" s="30">
        <v>0.0948087738952606</v>
      </c>
      <c r="BG240" s="30">
        <v>0.000415220666408703</v>
      </c>
      <c r="BH240" s="30">
        <v>0.0112529833261133</v>
      </c>
      <c r="BI240" s="30">
        <v>0.00881776393647609</v>
      </c>
      <c r="BJ240" s="30">
        <v>0.0831670198277728</v>
      </c>
      <c r="BK240" s="30">
        <v>0.00618800258267335</v>
      </c>
      <c r="BL240" s="30">
        <v>0.0309629574065395</v>
      </c>
      <c r="BM240" s="30">
        <v>0.0150012259187003</v>
      </c>
      <c r="BN240" s="30">
        <v>0.00346461834836591</v>
      </c>
      <c r="BO240" s="21">
        <v>0</v>
      </c>
      <c r="BP240" s="21">
        <v>0</v>
      </c>
      <c r="BQ240" s="25">
        <v>0.0944882228530627</v>
      </c>
      <c r="BR240" s="25">
        <v>0.0898562791915698</v>
      </c>
      <c r="BS240" s="32">
        <v>132.949628967236</v>
      </c>
      <c r="BT240" s="25">
        <v>1</v>
      </c>
      <c r="BU240" s="25">
        <v>8.62241091064875</v>
      </c>
      <c r="BV240" s="25">
        <v>1.06878494210631</v>
      </c>
      <c r="BW240" s="21">
        <v>0</v>
      </c>
      <c r="BX240" s="25">
        <v>1082.65967301775</v>
      </c>
      <c r="BY240" s="25">
        <v>808.756827632395</v>
      </c>
      <c r="BZ240" s="25">
        <v>474.422747586362</v>
      </c>
      <c r="CA240" s="21">
        <v>0</v>
      </c>
      <c r="CB240" s="21">
        <v>0</v>
      </c>
      <c r="CC240" s="21">
        <v>0</v>
      </c>
      <c r="CD240" s="26">
        <v>45182.4624652778</v>
      </c>
      <c r="CE240" s="21"/>
      <c r="CF240" s="21"/>
      <c r="CG240" s="21"/>
      <c r="CH240" s="21"/>
      <c r="CI240" s="32">
        <v>355.847639405304</v>
      </c>
      <c r="CJ240" s="25">
        <v>0</v>
      </c>
      <c r="CK240" s="32">
        <v>4.50323798435799</v>
      </c>
      <c r="CL240" s="32">
        <v>59.9223176200456</v>
      </c>
    </row>
    <row r="241" spans="1:90">
      <c r="A241" s="16">
        <v>240</v>
      </c>
      <c r="B241" s="17">
        <v>45182</v>
      </c>
      <c r="C241" s="18">
        <v>43916</v>
      </c>
      <c r="D241" s="19" t="s">
        <v>113</v>
      </c>
      <c r="E241" s="20" t="s">
        <v>246</v>
      </c>
      <c r="F241" s="21"/>
      <c r="G241" s="21"/>
      <c r="H241" s="19" t="s">
        <v>99</v>
      </c>
      <c r="I241" s="19" t="s">
        <v>93</v>
      </c>
      <c r="J241" s="25">
        <v>0</v>
      </c>
      <c r="K241" s="25">
        <v>0.0508460073696509</v>
      </c>
      <c r="L241" s="25">
        <v>0.223181690370143</v>
      </c>
      <c r="M241" s="25">
        <v>1.96274008720441</v>
      </c>
      <c r="N241" s="21">
        <v>0</v>
      </c>
      <c r="O241" s="21">
        <v>0</v>
      </c>
      <c r="P241" s="25">
        <v>0</v>
      </c>
      <c r="Q241" s="21">
        <v>0</v>
      </c>
      <c r="R241" s="21">
        <v>0</v>
      </c>
      <c r="S241" s="25">
        <v>2.13683079959399</v>
      </c>
      <c r="T241" s="25">
        <v>1.82435409371388</v>
      </c>
      <c r="U241" s="25">
        <v>0</v>
      </c>
      <c r="V241" s="25">
        <v>6.36437033903143</v>
      </c>
      <c r="W241" s="21">
        <v>0</v>
      </c>
      <c r="X241" s="25">
        <v>14.0920031537537</v>
      </c>
      <c r="Y241" s="25">
        <v>6.01620550608226</v>
      </c>
      <c r="Z241" s="25">
        <f>SUM(Table1[[#This Row],[DRI1_QTY (MT) (Lumps)]],Table1[[#This Row],[DRI2_QTY
(MT) (Fines)]])</f>
        <v>20.108208659836</v>
      </c>
      <c r="AA241" s="25">
        <f>Table1[[#This Row],[TOT_DRI_QTY]]-Table1[[#This Row],[Sum of dir 1 + dri 2]]</f>
        <v>-1.41978006281856</v>
      </c>
      <c r="AB241" s="25">
        <v>18.6884285970174</v>
      </c>
      <c r="AC241" s="25">
        <v>41.7859929096636</v>
      </c>
      <c r="AD241" s="25">
        <v>68.829528669301</v>
      </c>
      <c r="AE241" s="25">
        <v>9.6306994587563</v>
      </c>
      <c r="AF241" s="25">
        <v>1.77991159087132</v>
      </c>
      <c r="AG241" s="25">
        <v>1.59286653631102</v>
      </c>
      <c r="AH241" s="25">
        <v>2.41806597859181</v>
      </c>
      <c r="AI241" s="25">
        <v>1644.98548603631</v>
      </c>
      <c r="AJ241" s="21">
        <v>0</v>
      </c>
      <c r="AK241" s="25">
        <v>544.937681938544</v>
      </c>
      <c r="AL241" s="25">
        <v>13683.0745019414</v>
      </c>
      <c r="AM241" s="25">
        <v>208.756129624341</v>
      </c>
      <c r="AN241" s="25">
        <v>-0.938358823929694</v>
      </c>
      <c r="AO241" s="25">
        <v>47.6140143872511</v>
      </c>
      <c r="AP241" s="25">
        <v>45.1821437585395</v>
      </c>
      <c r="AQ241" s="25">
        <v>87.7189813929852</v>
      </c>
      <c r="AR241" s="26">
        <v>45182.5627314815</v>
      </c>
      <c r="AS241" s="26">
        <v>45182.5940856481</v>
      </c>
      <c r="AT241" s="21">
        <v>0</v>
      </c>
      <c r="AU241" s="21">
        <v>0</v>
      </c>
      <c r="AV241" s="25">
        <v>284.869328545961</v>
      </c>
      <c r="AW241" s="25">
        <v>250.079210109957</v>
      </c>
      <c r="AX241" s="25">
        <v>236.655655473705</v>
      </c>
      <c r="AY241" s="25">
        <v>289.779641073926</v>
      </c>
      <c r="AZ241" s="21">
        <v>0</v>
      </c>
      <c r="BA241" s="21">
        <v>0</v>
      </c>
      <c r="BB241" s="21"/>
      <c r="BC241" s="21">
        <v>0</v>
      </c>
      <c r="BD241" s="21">
        <v>0</v>
      </c>
      <c r="BE241" s="29"/>
      <c r="BF241" s="30">
        <v>0</v>
      </c>
      <c r="BG241" s="30">
        <v>0</v>
      </c>
      <c r="BH241" s="30">
        <v>0</v>
      </c>
      <c r="BI241" s="30">
        <v>0</v>
      </c>
      <c r="BJ241" s="30">
        <v>0</v>
      </c>
      <c r="BK241" s="30">
        <v>0</v>
      </c>
      <c r="BL241" s="30">
        <v>0</v>
      </c>
      <c r="BM241" s="30">
        <v>0</v>
      </c>
      <c r="BN241" s="30">
        <v>0</v>
      </c>
      <c r="BO241" s="21">
        <v>0</v>
      </c>
      <c r="BP241" s="21">
        <v>0</v>
      </c>
      <c r="BQ241" s="25">
        <v>0</v>
      </c>
      <c r="BR241" s="25">
        <v>0</v>
      </c>
      <c r="BS241" s="32">
        <v>91.6732892486915</v>
      </c>
      <c r="BT241" s="25">
        <v>1</v>
      </c>
      <c r="BU241" s="25">
        <v>6.8231303351913</v>
      </c>
      <c r="BV241" s="25">
        <v>0.623843490824367</v>
      </c>
      <c r="BW241" s="21">
        <v>0</v>
      </c>
      <c r="BX241" s="25">
        <v>843.566298712324</v>
      </c>
      <c r="BY241" s="25">
        <v>594.10912017951</v>
      </c>
      <c r="BZ241" s="25">
        <v>393.633523782057</v>
      </c>
      <c r="CA241" s="21">
        <v>0</v>
      </c>
      <c r="CB241" s="21">
        <v>0</v>
      </c>
      <c r="CC241" s="21">
        <v>0</v>
      </c>
      <c r="CD241" s="26">
        <v>45182.5331481481</v>
      </c>
      <c r="CE241" s="21"/>
      <c r="CF241" s="21"/>
      <c r="CG241" s="21"/>
      <c r="CH241" s="21"/>
      <c r="CI241" s="32">
        <v>353.702422970353</v>
      </c>
      <c r="CJ241" s="25">
        <v>0</v>
      </c>
      <c r="CK241" s="32">
        <v>4.87634865469337</v>
      </c>
      <c r="CL241" s="32">
        <v>55.4972614473425</v>
      </c>
    </row>
    <row r="242" spans="1:90">
      <c r="A242" s="16">
        <v>241</v>
      </c>
      <c r="B242" s="17">
        <v>45182</v>
      </c>
      <c r="C242" s="18">
        <v>43916</v>
      </c>
      <c r="D242" s="19" t="s">
        <v>297</v>
      </c>
      <c r="E242" s="20" t="s">
        <v>246</v>
      </c>
      <c r="F242" s="21"/>
      <c r="G242" s="21"/>
      <c r="H242" s="19" t="s">
        <v>103</v>
      </c>
      <c r="I242" s="19" t="s">
        <v>294</v>
      </c>
      <c r="J242" s="25">
        <v>0</v>
      </c>
      <c r="K242" s="25">
        <v>0.0357585487382871</v>
      </c>
      <c r="L242" s="25">
        <v>0.108945357747303</v>
      </c>
      <c r="M242" s="25">
        <v>2.15040076918898</v>
      </c>
      <c r="N242" s="21">
        <v>0</v>
      </c>
      <c r="O242" s="21">
        <v>0</v>
      </c>
      <c r="P242" s="25">
        <v>0</v>
      </c>
      <c r="Q242" s="21">
        <v>0</v>
      </c>
      <c r="R242" s="21">
        <v>0</v>
      </c>
      <c r="S242" s="25">
        <v>2.01675793167175</v>
      </c>
      <c r="T242" s="25">
        <v>1.82401736551876</v>
      </c>
      <c r="U242" s="25">
        <v>0</v>
      </c>
      <c r="V242" s="25">
        <v>6.15144948415486</v>
      </c>
      <c r="W242" s="21">
        <v>0</v>
      </c>
      <c r="X242" s="25">
        <v>12.2680664589935</v>
      </c>
      <c r="Y242" s="25">
        <v>4.87342870468834</v>
      </c>
      <c r="Z242" s="25">
        <f>SUM(Table1[[#This Row],[DRI1_QTY (MT) (Lumps)]],Table1[[#This Row],[DRI2_QTY
(MT) (Fines)]])</f>
        <v>17.1414951636818</v>
      </c>
      <c r="AA242" s="25">
        <f>Table1[[#This Row],[TOT_DRI_QTY]]-Table1[[#This Row],[Sum of dir 1 + dri 2]]</f>
        <v>-2.46361006164024</v>
      </c>
      <c r="AB242" s="25">
        <v>14.6778851020416</v>
      </c>
      <c r="AC242" s="25">
        <v>46.0453605673663</v>
      </c>
      <c r="AD242" s="25">
        <v>71.4682615076378</v>
      </c>
      <c r="AE242" s="25">
        <v>9.99509017783442</v>
      </c>
      <c r="AF242" s="25">
        <v>1.87441467330049</v>
      </c>
      <c r="AG242" s="25">
        <v>2.24168832771087</v>
      </c>
      <c r="AH242" s="25">
        <v>2.60945137213132</v>
      </c>
      <c r="AI242" s="25">
        <v>1568.83212631644</v>
      </c>
      <c r="AJ242" s="21">
        <v>0</v>
      </c>
      <c r="AK242" s="25">
        <v>570.834360007329</v>
      </c>
      <c r="AL242" s="25">
        <v>13945.2858309384</v>
      </c>
      <c r="AM242" s="25">
        <v>206.606412384636</v>
      </c>
      <c r="AN242" s="25">
        <v>-1</v>
      </c>
      <c r="AO242" s="25">
        <v>47.6490925031256</v>
      </c>
      <c r="AP242" s="25">
        <v>56.4225107499188</v>
      </c>
      <c r="AQ242" s="25">
        <v>105.164788646433</v>
      </c>
      <c r="AR242" s="26">
        <v>45182.6340046296</v>
      </c>
      <c r="AS242" s="26">
        <v>45182.6652893518</v>
      </c>
      <c r="AT242" s="21">
        <v>0</v>
      </c>
      <c r="AU242" s="21">
        <v>0</v>
      </c>
      <c r="AV242" s="25">
        <v>300.581170859069</v>
      </c>
      <c r="AW242" s="25">
        <v>225.740115930818</v>
      </c>
      <c r="AX242" s="25">
        <v>242.595876760427</v>
      </c>
      <c r="AY242" s="25">
        <v>299.427641162045</v>
      </c>
      <c r="AZ242" s="21">
        <v>0</v>
      </c>
      <c r="BA242" s="21">
        <v>0</v>
      </c>
      <c r="BB242" s="21"/>
      <c r="BC242" s="21">
        <v>0</v>
      </c>
      <c r="BD242" s="21">
        <v>0</v>
      </c>
      <c r="BE242" s="29">
        <v>45182.6631134259</v>
      </c>
      <c r="BF242" s="30">
        <v>0.0507776156376852</v>
      </c>
      <c r="BG242" s="30">
        <v>0.00113181648983617</v>
      </c>
      <c r="BH242" s="30">
        <v>0.0238122440740257</v>
      </c>
      <c r="BI242" s="30">
        <v>0.0140216623086315</v>
      </c>
      <c r="BJ242" s="30">
        <v>0.0588258884282941</v>
      </c>
      <c r="BK242" s="30">
        <v>0.00495822120769845</v>
      </c>
      <c r="BL242" s="30">
        <v>0.0628290126733711</v>
      </c>
      <c r="BM242" s="30">
        <v>0.0188455760502362</v>
      </c>
      <c r="BN242" s="30">
        <v>0.00324408191178246</v>
      </c>
      <c r="BO242" s="21">
        <v>0</v>
      </c>
      <c r="BP242" s="21">
        <v>0</v>
      </c>
      <c r="BQ242" s="25">
        <v>0.178880253883237</v>
      </c>
      <c r="BR242" s="25">
        <v>0.0546259087274083</v>
      </c>
      <c r="BS242" s="32">
        <v>121.271832808737</v>
      </c>
      <c r="BT242" s="25">
        <v>1.02226613551541</v>
      </c>
      <c r="BU242" s="25">
        <v>4.56360593998593</v>
      </c>
      <c r="BV242" s="25">
        <v>0.515168645777412</v>
      </c>
      <c r="BW242" s="21">
        <v>0</v>
      </c>
      <c r="BX242" s="25">
        <v>776.756630405487</v>
      </c>
      <c r="BY242" s="25">
        <v>743.929532900659</v>
      </c>
      <c r="BZ242" s="25">
        <v>468.647387843027</v>
      </c>
      <c r="CA242" s="21">
        <v>0</v>
      </c>
      <c r="CB242" s="21">
        <v>0</v>
      </c>
      <c r="CC242" s="21">
        <v>0</v>
      </c>
      <c r="CD242" s="26">
        <v>45182.5940856481</v>
      </c>
      <c r="CE242" s="21"/>
      <c r="CF242" s="21"/>
      <c r="CG242" s="21"/>
      <c r="CH242" s="21"/>
      <c r="CI242" s="32">
        <v>403.574889553612</v>
      </c>
      <c r="CJ242" s="25">
        <v>0</v>
      </c>
      <c r="CK242" s="32">
        <v>4.80961262399385</v>
      </c>
      <c r="CL242" s="32">
        <v>60.8899513959547</v>
      </c>
    </row>
    <row r="243" spans="1:90">
      <c r="A243" s="16">
        <v>242</v>
      </c>
      <c r="B243" s="17">
        <v>45182</v>
      </c>
      <c r="C243" s="18">
        <v>46021</v>
      </c>
      <c r="D243" s="19" t="s">
        <v>154</v>
      </c>
      <c r="E243" s="20" t="s">
        <v>246</v>
      </c>
      <c r="F243" s="21"/>
      <c r="G243" s="21"/>
      <c r="H243" s="19" t="s">
        <v>103</v>
      </c>
      <c r="I243" s="19" t="s">
        <v>294</v>
      </c>
      <c r="J243" s="25">
        <v>0</v>
      </c>
      <c r="K243" s="25">
        <v>0.0534500884115005</v>
      </c>
      <c r="L243" s="25">
        <v>0.04591460331096</v>
      </c>
      <c r="M243" s="25">
        <v>2.08730977486877</v>
      </c>
      <c r="N243" s="21">
        <v>0</v>
      </c>
      <c r="O243" s="21">
        <v>0</v>
      </c>
      <c r="P243" s="25">
        <v>0</v>
      </c>
      <c r="Q243" s="21">
        <v>0</v>
      </c>
      <c r="R243" s="21">
        <v>0</v>
      </c>
      <c r="S243" s="25">
        <v>2.00102528707664</v>
      </c>
      <c r="T243" s="25">
        <v>1.88754207586492</v>
      </c>
      <c r="U243" s="25">
        <v>0</v>
      </c>
      <c r="V243" s="25">
        <v>5.85110557278839</v>
      </c>
      <c r="W243" s="21">
        <v>0</v>
      </c>
      <c r="X243" s="25">
        <v>14.6268525761192</v>
      </c>
      <c r="Y243" s="25">
        <v>3.97946986560411</v>
      </c>
      <c r="Z243" s="25">
        <f>SUM(Table1[[#This Row],[DRI1_QTY (MT) (Lumps)]],Table1[[#This Row],[DRI2_QTY
(MT) (Fines)]])</f>
        <v>18.6063224417233</v>
      </c>
      <c r="AA243" s="25">
        <f>Table1[[#This Row],[TOT_DRI_QTY]]-Table1[[#This Row],[Sum of dir 1 + dri 2]]</f>
        <v>-0.272625525883512</v>
      </c>
      <c r="AB243" s="25">
        <v>18.3336969158398</v>
      </c>
      <c r="AC243" s="25">
        <v>43.2807707673055</v>
      </c>
      <c r="AD243" s="25">
        <v>74.5919135210508</v>
      </c>
      <c r="AE243" s="25">
        <v>10.5386018722251</v>
      </c>
      <c r="AF243" s="25">
        <v>2.31351509477675</v>
      </c>
      <c r="AG243" s="25">
        <v>2.11273544606105</v>
      </c>
      <c r="AH243" s="25">
        <v>2.83931463660365</v>
      </c>
      <c r="AI243" s="25">
        <v>1581.86919290613</v>
      </c>
      <c r="AJ243" s="21">
        <v>0</v>
      </c>
      <c r="AK243" s="25">
        <v>513.099079158118</v>
      </c>
      <c r="AL243" s="25">
        <v>11391.3326524185</v>
      </c>
      <c r="AM243" s="25">
        <v>177.834409362651</v>
      </c>
      <c r="AN243" s="25">
        <v>-0.978613251997284</v>
      </c>
      <c r="AO243" s="25">
        <v>41.2186388314489</v>
      </c>
      <c r="AP243" s="25">
        <v>50.5243532681654</v>
      </c>
      <c r="AQ243" s="25">
        <v>98.3648023798031</v>
      </c>
      <c r="AR243" s="26">
        <v>45182.7028009259</v>
      </c>
      <c r="AS243" s="26">
        <v>45182.7316203704</v>
      </c>
      <c r="AT243" s="21">
        <v>0</v>
      </c>
      <c r="AU243" s="21">
        <v>0</v>
      </c>
      <c r="AV243" s="25">
        <v>255.616208861827</v>
      </c>
      <c r="AW243" s="25">
        <v>227.053335779835</v>
      </c>
      <c r="AX243" s="25">
        <v>228.601054722636</v>
      </c>
      <c r="AY243" s="25">
        <v>273.622890379014</v>
      </c>
      <c r="AZ243" s="21">
        <v>0</v>
      </c>
      <c r="BA243" s="21">
        <v>0</v>
      </c>
      <c r="BB243" s="21"/>
      <c r="BC243" s="21">
        <v>0</v>
      </c>
      <c r="BD243" s="21">
        <v>0</v>
      </c>
      <c r="BE243" s="29">
        <v>45182.7271643518</v>
      </c>
      <c r="BF243" s="30">
        <v>0.0662774414827542</v>
      </c>
      <c r="BG243" s="30">
        <v>0.00172478054089749</v>
      </c>
      <c r="BH243" s="30">
        <v>0.0220009067563183</v>
      </c>
      <c r="BI243" s="30">
        <v>0.00891136257556258</v>
      </c>
      <c r="BJ243" s="30">
        <v>0.0634742186149594</v>
      </c>
      <c r="BK243" s="30">
        <v>0.00571974857224621</v>
      </c>
      <c r="BL243" s="30">
        <v>0.0516758148940716</v>
      </c>
      <c r="BM243" s="30">
        <v>0.0217128060309549</v>
      </c>
      <c r="BN243" s="30">
        <v>0.00302021564930482</v>
      </c>
      <c r="BO243" s="21">
        <v>0</v>
      </c>
      <c r="BP243" s="21">
        <v>0</v>
      </c>
      <c r="BQ243" s="25">
        <v>0.0657434623012847</v>
      </c>
      <c r="BR243" s="25">
        <v>0.0751995910299063</v>
      </c>
      <c r="BS243" s="32">
        <v>106.037231022571</v>
      </c>
      <c r="BT243" s="25">
        <v>1.05932008284929</v>
      </c>
      <c r="BU243" s="25">
        <v>6.56199760894518</v>
      </c>
      <c r="BV243" s="25">
        <v>0.513827725769776</v>
      </c>
      <c r="BW243" s="21">
        <v>0</v>
      </c>
      <c r="BX243" s="25">
        <v>771.786218080605</v>
      </c>
      <c r="BY243" s="25">
        <v>743.827503938622</v>
      </c>
      <c r="BZ243" s="25">
        <v>298.495813834763</v>
      </c>
      <c r="CA243" s="21">
        <v>0</v>
      </c>
      <c r="CB243" s="21">
        <v>0</v>
      </c>
      <c r="CC243" s="21">
        <v>0</v>
      </c>
      <c r="CD243" s="26">
        <v>45182.6652893518</v>
      </c>
      <c r="CE243" s="21"/>
      <c r="CF243" s="21"/>
      <c r="CG243" s="21"/>
      <c r="CH243" s="21"/>
      <c r="CI243" s="32">
        <v>277.892733089233</v>
      </c>
      <c r="CJ243" s="25">
        <v>0</v>
      </c>
      <c r="CK243" s="32">
        <v>4.32201849529646</v>
      </c>
      <c r="CL243" s="32">
        <v>51.679916003282</v>
      </c>
    </row>
    <row r="244" spans="1:90">
      <c r="A244" s="16">
        <v>243</v>
      </c>
      <c r="B244" s="17">
        <v>45182</v>
      </c>
      <c r="C244" s="18">
        <v>43916</v>
      </c>
      <c r="D244" s="19" t="s">
        <v>298</v>
      </c>
      <c r="E244" s="20" t="s">
        <v>246</v>
      </c>
      <c r="F244" s="21"/>
      <c r="G244" s="21"/>
      <c r="H244" s="19" t="s">
        <v>103</v>
      </c>
      <c r="I244" s="19" t="s">
        <v>294</v>
      </c>
      <c r="J244" s="25">
        <v>0</v>
      </c>
      <c r="K244" s="25">
        <v>0.0707558567256491</v>
      </c>
      <c r="L244" s="25">
        <v>0.096605345203616</v>
      </c>
      <c r="M244" s="25">
        <v>1.98647866800373</v>
      </c>
      <c r="N244" s="21">
        <v>0</v>
      </c>
      <c r="O244" s="21">
        <v>0</v>
      </c>
      <c r="P244" s="25">
        <v>0</v>
      </c>
      <c r="Q244" s="21">
        <v>0</v>
      </c>
      <c r="R244" s="21">
        <v>0</v>
      </c>
      <c r="S244" s="25">
        <v>2.03102689177806</v>
      </c>
      <c r="T244" s="25">
        <v>2.05962541535288</v>
      </c>
      <c r="U244" s="25">
        <v>0</v>
      </c>
      <c r="V244" s="25">
        <v>5.88562991066031</v>
      </c>
      <c r="W244" s="21">
        <v>0</v>
      </c>
      <c r="X244" s="25">
        <v>11.7910893161799</v>
      </c>
      <c r="Y244" s="25">
        <v>5.35706473777547</v>
      </c>
      <c r="Z244" s="25">
        <f>SUM(Table1[[#This Row],[DRI1_QTY (MT) (Lumps)]],Table1[[#This Row],[DRI2_QTY
(MT) (Fines)]])</f>
        <v>17.1481540539554</v>
      </c>
      <c r="AA244" s="25">
        <f>Table1[[#This Row],[TOT_DRI_QTY]]-Table1[[#This Row],[Sum of dir 1 + dri 2]]</f>
        <v>0.950024834049231</v>
      </c>
      <c r="AB244" s="25">
        <v>18.0981788880046</v>
      </c>
      <c r="AC244" s="25">
        <v>44.7215964361744</v>
      </c>
      <c r="AD244" s="25">
        <v>65.0330201349696</v>
      </c>
      <c r="AE244" s="25">
        <v>10.3028947180367</v>
      </c>
      <c r="AF244" s="25">
        <v>2.95336264040651</v>
      </c>
      <c r="AG244" s="25">
        <v>1.0946464537756</v>
      </c>
      <c r="AH244" s="25">
        <v>4.21124637441775</v>
      </c>
      <c r="AI244" s="25">
        <v>1674.89371494508</v>
      </c>
      <c r="AJ244" s="21">
        <v>0</v>
      </c>
      <c r="AK244" s="25">
        <v>525.551526026403</v>
      </c>
      <c r="AL244" s="25">
        <v>14368.4010162448</v>
      </c>
      <c r="AM244" s="25">
        <v>216.903199243859</v>
      </c>
      <c r="AN244" s="25">
        <v>-0.98019095593508</v>
      </c>
      <c r="AO244" s="25">
        <v>49.0011786283734</v>
      </c>
      <c r="AP244" s="25">
        <v>60.3692518273058</v>
      </c>
      <c r="AQ244" s="25">
        <v>116.71437653732</v>
      </c>
      <c r="AR244" s="26">
        <v>45182.7750462963</v>
      </c>
      <c r="AS244" s="26">
        <v>45182.8071875</v>
      </c>
      <c r="AT244" s="21">
        <v>0</v>
      </c>
      <c r="AU244" s="21">
        <v>0</v>
      </c>
      <c r="AV244" s="25">
        <v>266.867394320232</v>
      </c>
      <c r="AW244" s="25">
        <v>221.424540727825</v>
      </c>
      <c r="AX244" s="25">
        <v>249.319702270228</v>
      </c>
      <c r="AY244" s="25">
        <v>265.84976245548</v>
      </c>
      <c r="AZ244" s="21">
        <v>0</v>
      </c>
      <c r="BA244" s="21">
        <v>0</v>
      </c>
      <c r="BB244" s="21"/>
      <c r="BC244" s="21">
        <v>0</v>
      </c>
      <c r="BD244" s="21">
        <v>0</v>
      </c>
      <c r="BE244" s="29">
        <v>45182.8000462963</v>
      </c>
      <c r="BF244" s="30">
        <v>0.134956337080382</v>
      </c>
      <c r="BG244" s="30">
        <v>0.00231305794767255</v>
      </c>
      <c r="BH244" s="30">
        <v>0.0236966661597576</v>
      </c>
      <c r="BI244" s="30">
        <v>0.0184787836002187</v>
      </c>
      <c r="BJ244" s="30">
        <v>0.0610749410627779</v>
      </c>
      <c r="BK244" s="30">
        <v>0.00463456041591805</v>
      </c>
      <c r="BL244" s="30">
        <v>0.0510691189170208</v>
      </c>
      <c r="BM244" s="30">
        <v>0.0180455617542261</v>
      </c>
      <c r="BN244" s="30">
        <v>0.0033911703076056</v>
      </c>
      <c r="BO244" s="21">
        <v>0</v>
      </c>
      <c r="BP244" s="21">
        <v>0</v>
      </c>
      <c r="BQ244" s="25">
        <v>0.143691356008841</v>
      </c>
      <c r="BR244" s="25">
        <v>0.129729443445476</v>
      </c>
      <c r="BS244" s="32">
        <v>154.327133167617</v>
      </c>
      <c r="BT244" s="25">
        <v>1.04363717940615</v>
      </c>
      <c r="BU244" s="25">
        <v>6.95688182784748</v>
      </c>
      <c r="BV244" s="25">
        <v>1.0411597337763</v>
      </c>
      <c r="BW244" s="21">
        <v>0</v>
      </c>
      <c r="BX244" s="25">
        <v>720.409931524138</v>
      </c>
      <c r="BY244" s="25">
        <v>703.811989116416</v>
      </c>
      <c r="BZ244" s="25">
        <v>349.655112058889</v>
      </c>
      <c r="CA244" s="21">
        <v>0</v>
      </c>
      <c r="CB244" s="21">
        <v>0</v>
      </c>
      <c r="CC244" s="21">
        <v>0</v>
      </c>
      <c r="CD244" s="26">
        <v>45182.7316203704</v>
      </c>
      <c r="CE244" s="21"/>
      <c r="CF244" s="21"/>
      <c r="CG244" s="21"/>
      <c r="CH244" s="21"/>
      <c r="CI244" s="32">
        <v>303.669273076753</v>
      </c>
      <c r="CJ244" s="25">
        <v>0</v>
      </c>
      <c r="CK244" s="32">
        <v>4.31669091925677</v>
      </c>
      <c r="CL244" s="32">
        <v>57.0876582146401</v>
      </c>
    </row>
    <row r="245" spans="1:90">
      <c r="A245" s="16">
        <v>244</v>
      </c>
      <c r="B245" s="17">
        <v>45182</v>
      </c>
      <c r="C245" s="18">
        <v>46021</v>
      </c>
      <c r="D245" s="19" t="s">
        <v>298</v>
      </c>
      <c r="E245" s="20" t="s">
        <v>246</v>
      </c>
      <c r="F245" s="21"/>
      <c r="G245" s="21"/>
      <c r="H245" s="19" t="s">
        <v>103</v>
      </c>
      <c r="I245" s="19" t="s">
        <v>294</v>
      </c>
      <c r="J245" s="25">
        <v>0</v>
      </c>
      <c r="K245" s="25">
        <v>0.155581092669073</v>
      </c>
      <c r="L245" s="25">
        <v>0.0463257009200801</v>
      </c>
      <c r="M245" s="25">
        <v>1.91901660916754</v>
      </c>
      <c r="N245" s="21">
        <v>0</v>
      </c>
      <c r="O245" s="21">
        <v>0</v>
      </c>
      <c r="P245" s="25">
        <v>0</v>
      </c>
      <c r="Q245" s="21">
        <v>0</v>
      </c>
      <c r="R245" s="21">
        <v>0</v>
      </c>
      <c r="S245" s="25">
        <v>2.19141286604031</v>
      </c>
      <c r="T245" s="25">
        <v>2.12009541140919</v>
      </c>
      <c r="U245" s="25">
        <v>0</v>
      </c>
      <c r="V245" s="25">
        <v>5.72980588224691</v>
      </c>
      <c r="W245" s="21">
        <v>0</v>
      </c>
      <c r="X245" s="25">
        <v>16.0698561069326</v>
      </c>
      <c r="Y245" s="25">
        <v>5.10474719137823</v>
      </c>
      <c r="Z245" s="25">
        <f>SUM(Table1[[#This Row],[DRI1_QTY (MT) (Lumps)]],Table1[[#This Row],[DRI2_QTY
(MT) (Fines)]])</f>
        <v>21.1746032983108</v>
      </c>
      <c r="AA245" s="25">
        <f>Table1[[#This Row],[TOT_DRI_QTY]]-Table1[[#This Row],[Sum of dir 1 + dri 2]]</f>
        <v>-0.334766628116832</v>
      </c>
      <c r="AB245" s="25">
        <v>20.839836670194</v>
      </c>
      <c r="AC245" s="25">
        <v>44.4181989023471</v>
      </c>
      <c r="AD245" s="25">
        <v>73.9559984956581</v>
      </c>
      <c r="AE245" s="25">
        <v>8.68592086227839</v>
      </c>
      <c r="AF245" s="25">
        <v>2.02525465890442</v>
      </c>
      <c r="AG245" s="25">
        <v>1.50872888717854</v>
      </c>
      <c r="AH245" s="25">
        <v>3.07563396707932</v>
      </c>
      <c r="AI245" s="25">
        <v>1660.51880302382</v>
      </c>
      <c r="AJ245" s="21">
        <v>0</v>
      </c>
      <c r="AK245" s="25">
        <v>528.993718153357</v>
      </c>
      <c r="AL245" s="25">
        <v>12242.3774351987</v>
      </c>
      <c r="AM245" s="25">
        <v>173.844999980276</v>
      </c>
      <c r="AN245" s="25">
        <v>-1</v>
      </c>
      <c r="AO245" s="25">
        <v>40.8770515916321</v>
      </c>
      <c r="AP245" s="25">
        <v>10.7387091938139</v>
      </c>
      <c r="AQ245" s="25">
        <v>55.1425192779107</v>
      </c>
      <c r="AR245" s="26">
        <v>45182.8144097222</v>
      </c>
      <c r="AS245" s="26">
        <v>45182.8441666667</v>
      </c>
      <c r="AT245" s="21">
        <v>0</v>
      </c>
      <c r="AU245" s="21">
        <v>0</v>
      </c>
      <c r="AV245" s="25">
        <v>260.013935429314</v>
      </c>
      <c r="AW245" s="25">
        <v>227.732173688831</v>
      </c>
      <c r="AX245" s="25">
        <v>242.669348732067</v>
      </c>
      <c r="AY245" s="25">
        <v>269.475936924864</v>
      </c>
      <c r="AZ245" s="21">
        <v>0</v>
      </c>
      <c r="BA245" s="21">
        <v>0</v>
      </c>
      <c r="BB245" s="21"/>
      <c r="BC245" s="21">
        <v>0</v>
      </c>
      <c r="BD245" s="21">
        <v>0</v>
      </c>
      <c r="BE245" s="29">
        <v>45182.8368287037</v>
      </c>
      <c r="BF245" s="30">
        <v>0.441227957363659</v>
      </c>
      <c r="BG245" s="30">
        <v>0.0012627191007563</v>
      </c>
      <c r="BH245" s="30">
        <v>0.0193515875316475</v>
      </c>
      <c r="BI245" s="30">
        <v>0.0249223227764353</v>
      </c>
      <c r="BJ245" s="30">
        <v>0.0799636597705822</v>
      </c>
      <c r="BK245" s="30">
        <v>0.00458664885018068</v>
      </c>
      <c r="BL245" s="30">
        <v>0.0459976121867051</v>
      </c>
      <c r="BM245" s="30">
        <v>0.0167405618837979</v>
      </c>
      <c r="BN245" s="30">
        <v>0.00333834164556818</v>
      </c>
      <c r="BO245" s="21">
        <v>0</v>
      </c>
      <c r="BP245" s="21">
        <v>0</v>
      </c>
      <c r="BQ245" s="25">
        <v>0.418530120198941</v>
      </c>
      <c r="BR245" s="25">
        <v>0.425884646294547</v>
      </c>
      <c r="BS245" s="32">
        <v>118.82658663644</v>
      </c>
      <c r="BT245" s="25">
        <v>1</v>
      </c>
      <c r="BU245" s="25">
        <v>6.1789602856242</v>
      </c>
      <c r="BV245" s="25">
        <v>1.1810322558906</v>
      </c>
      <c r="BW245" s="21">
        <v>0</v>
      </c>
      <c r="BX245" s="25">
        <v>759.876856524511</v>
      </c>
      <c r="BY245" s="25">
        <v>731.777893755551</v>
      </c>
      <c r="BZ245" s="25">
        <v>273.698200094536</v>
      </c>
      <c r="CA245" s="21">
        <v>0</v>
      </c>
      <c r="CB245" s="21">
        <v>0</v>
      </c>
      <c r="CC245" s="21">
        <v>0</v>
      </c>
      <c r="CD245" s="26">
        <v>45182.8071875</v>
      </c>
      <c r="CE245" s="21"/>
      <c r="CF245" s="21"/>
      <c r="CG245" s="21"/>
      <c r="CH245" s="21"/>
      <c r="CI245" s="32">
        <v>367.825639091092</v>
      </c>
      <c r="CJ245" s="25">
        <v>0</v>
      </c>
      <c r="CK245" s="32">
        <v>4.7478539343932</v>
      </c>
      <c r="CL245" s="32">
        <v>52.8717262679666</v>
      </c>
    </row>
    <row r="246" spans="1:90">
      <c r="A246" s="16">
        <v>245</v>
      </c>
      <c r="B246" s="17">
        <v>45182</v>
      </c>
      <c r="C246" s="18">
        <v>46021</v>
      </c>
      <c r="D246" s="19" t="s">
        <v>119</v>
      </c>
      <c r="E246" s="20" t="s">
        <v>246</v>
      </c>
      <c r="F246" s="21"/>
      <c r="G246" s="21"/>
      <c r="H246" s="19" t="s">
        <v>103</v>
      </c>
      <c r="I246" s="19" t="s">
        <v>294</v>
      </c>
      <c r="J246" s="25">
        <v>0</v>
      </c>
      <c r="K246" s="25">
        <v>0.0874225469085424</v>
      </c>
      <c r="L246" s="25">
        <v>0.0776429277673104</v>
      </c>
      <c r="M246" s="25">
        <v>2.0332373373574</v>
      </c>
      <c r="N246" s="21">
        <v>0</v>
      </c>
      <c r="O246" s="21">
        <v>0</v>
      </c>
      <c r="P246" s="25">
        <v>0</v>
      </c>
      <c r="Q246" s="21">
        <v>0</v>
      </c>
      <c r="R246" s="21">
        <v>0</v>
      </c>
      <c r="S246" s="25">
        <v>1.95934022269866</v>
      </c>
      <c r="T246" s="25">
        <v>2.0795577111707</v>
      </c>
      <c r="U246" s="25">
        <v>0</v>
      </c>
      <c r="V246" s="25">
        <v>6.02103407988937</v>
      </c>
      <c r="W246" s="21">
        <v>0</v>
      </c>
      <c r="X246" s="25">
        <v>12.7584270027693</v>
      </c>
      <c r="Y246" s="25">
        <v>5.06109035272604</v>
      </c>
      <c r="Z246" s="25">
        <f>SUM(Table1[[#This Row],[DRI1_QTY (MT) (Lumps)]],Table1[[#This Row],[DRI2_QTY
(MT) (Fines)]])</f>
        <v>17.8195173554953</v>
      </c>
      <c r="AA246" s="25">
        <f>Table1[[#This Row],[TOT_DRI_QTY]]-Table1[[#This Row],[Sum of dir 1 + dri 2]]</f>
        <v>1.70811269751846</v>
      </c>
      <c r="AB246" s="25">
        <v>19.5276300530138</v>
      </c>
      <c r="AC246" s="25">
        <v>45.9161680446642</v>
      </c>
      <c r="AD246" s="25">
        <v>64.0714049572381</v>
      </c>
      <c r="AE246" s="25">
        <v>9.03176417062695</v>
      </c>
      <c r="AF246" s="25">
        <v>1.67719534559345</v>
      </c>
      <c r="AG246" s="25">
        <v>1.66005585427466</v>
      </c>
      <c r="AH246" s="25">
        <v>2.49803592882614</v>
      </c>
      <c r="AI246" s="25">
        <v>1637.55632836266</v>
      </c>
      <c r="AJ246" s="21">
        <v>0</v>
      </c>
      <c r="AK246" s="25">
        <v>386.568939935162</v>
      </c>
      <c r="AL246" s="25">
        <v>11541.2767829173</v>
      </c>
      <c r="AM246" s="25">
        <v>181.620276262595</v>
      </c>
      <c r="AN246" s="25">
        <v>-0.978334244983513</v>
      </c>
      <c r="AO246" s="25">
        <v>37.9976060780569</v>
      </c>
      <c r="AP246" s="25">
        <v>29.8909470812645</v>
      </c>
      <c r="AQ246" s="25">
        <v>67.7551678697143</v>
      </c>
      <c r="AR246" s="26">
        <v>45182.8640277778</v>
      </c>
      <c r="AS246" s="26">
        <v>45182.8912152778</v>
      </c>
      <c r="AT246" s="21">
        <v>0</v>
      </c>
      <c r="AU246" s="21">
        <v>0</v>
      </c>
      <c r="AV246" s="25">
        <v>251.830414930321</v>
      </c>
      <c r="AW246" s="25">
        <v>217.863799759261</v>
      </c>
      <c r="AX246" s="25">
        <v>239.42396648205</v>
      </c>
      <c r="AY246" s="25">
        <v>293.416207083992</v>
      </c>
      <c r="AZ246" s="21">
        <v>0</v>
      </c>
      <c r="BA246" s="21">
        <v>0</v>
      </c>
      <c r="BB246" s="21"/>
      <c r="BC246" s="21">
        <v>0</v>
      </c>
      <c r="BD246" s="21">
        <v>0</v>
      </c>
      <c r="BE246" s="29">
        <v>45182.8883333333</v>
      </c>
      <c r="BF246" s="30">
        <v>0.0533405890563419</v>
      </c>
      <c r="BG246" s="30">
        <v>0.000954014208700069</v>
      </c>
      <c r="BH246" s="30">
        <v>0.0141484055383067</v>
      </c>
      <c r="BI246" s="30">
        <v>0.0171211228449269</v>
      </c>
      <c r="BJ246" s="30">
        <v>0.0750189316036822</v>
      </c>
      <c r="BK246" s="30">
        <v>0.00486636569087567</v>
      </c>
      <c r="BL246" s="30">
        <v>0.0260362155240263</v>
      </c>
      <c r="BM246" s="30">
        <v>0.0150901947800497</v>
      </c>
      <c r="BN246" s="30">
        <v>0.00352725880202861</v>
      </c>
      <c r="BO246" s="21">
        <v>0</v>
      </c>
      <c r="BP246" s="21">
        <v>0</v>
      </c>
      <c r="BQ246" s="25">
        <v>0.050896970407307</v>
      </c>
      <c r="BR246" s="25">
        <v>0.0528537553636491</v>
      </c>
      <c r="BS246" s="32">
        <v>103.308723942354</v>
      </c>
      <c r="BT246" s="25">
        <v>1.00276117687276</v>
      </c>
      <c r="BU246" s="25">
        <v>6.25347043894212</v>
      </c>
      <c r="BV246" s="25">
        <v>0.710081527899043</v>
      </c>
      <c r="BW246" s="21">
        <v>0</v>
      </c>
      <c r="BX246" s="25">
        <v>851.707540783758</v>
      </c>
      <c r="BY246" s="25">
        <v>904.764088804676</v>
      </c>
      <c r="BZ246" s="25">
        <v>403.226736356108</v>
      </c>
      <c r="CA246" s="21">
        <v>0</v>
      </c>
      <c r="CB246" s="21">
        <v>0</v>
      </c>
      <c r="CC246" s="21">
        <v>0</v>
      </c>
      <c r="CD246" s="26">
        <v>45182.8441666667</v>
      </c>
      <c r="CE246" s="21"/>
      <c r="CF246" s="21"/>
      <c r="CG246" s="21"/>
      <c r="CH246" s="21"/>
      <c r="CI246" s="32">
        <v>300.49648985401</v>
      </c>
      <c r="CJ246" s="25">
        <v>0</v>
      </c>
      <c r="CK246" s="32">
        <v>4.26644471902342</v>
      </c>
      <c r="CL246" s="32">
        <v>56.4172494539608</v>
      </c>
    </row>
    <row r="247" spans="1:90">
      <c r="A247" s="16">
        <v>246</v>
      </c>
      <c r="B247" s="17">
        <v>45182</v>
      </c>
      <c r="C247" s="18">
        <v>46021</v>
      </c>
      <c r="D247" s="19" t="s">
        <v>119</v>
      </c>
      <c r="E247" s="20" t="s">
        <v>246</v>
      </c>
      <c r="F247" s="21"/>
      <c r="G247" s="21"/>
      <c r="H247" s="19" t="s">
        <v>103</v>
      </c>
      <c r="I247" s="19" t="s">
        <v>294</v>
      </c>
      <c r="J247" s="25">
        <v>0</v>
      </c>
      <c r="K247" s="25">
        <v>0.050685257534307</v>
      </c>
      <c r="L247" s="25">
        <v>0.144341481274655</v>
      </c>
      <c r="M247" s="25">
        <v>2.13354963493787</v>
      </c>
      <c r="N247" s="21">
        <v>0</v>
      </c>
      <c r="O247" s="21">
        <v>0</v>
      </c>
      <c r="P247" s="25">
        <v>0</v>
      </c>
      <c r="Q247" s="21">
        <v>0</v>
      </c>
      <c r="R247" s="21">
        <v>0</v>
      </c>
      <c r="S247" s="25">
        <v>2.05396719383885</v>
      </c>
      <c r="T247" s="25">
        <v>2.0591726768652</v>
      </c>
      <c r="U247" s="25">
        <v>0</v>
      </c>
      <c r="V247" s="25">
        <v>5.77818496240793</v>
      </c>
      <c r="W247" s="21">
        <v>0</v>
      </c>
      <c r="X247" s="25">
        <v>13.0649100787156</v>
      </c>
      <c r="Y247" s="25">
        <v>5.04847075825543</v>
      </c>
      <c r="Z247" s="25">
        <f>SUM(Table1[[#This Row],[DRI1_QTY (MT) (Lumps)]],Table1[[#This Row],[DRI2_QTY
(MT) (Fines)]])</f>
        <v>18.113380836971</v>
      </c>
      <c r="AA247" s="25">
        <f>Table1[[#This Row],[TOT_DRI_QTY]]-Table1[[#This Row],[Sum of dir 1 + dri 2]]</f>
        <v>-1.04880134107793</v>
      </c>
      <c r="AB247" s="25">
        <v>17.0645794958931</v>
      </c>
      <c r="AC247" s="25">
        <v>41.9226650151393</v>
      </c>
      <c r="AD247" s="25">
        <v>71.287969527497</v>
      </c>
      <c r="AE247" s="25">
        <v>9.60268675360475</v>
      </c>
      <c r="AF247" s="25">
        <v>2.88010523681711</v>
      </c>
      <c r="AG247" s="25">
        <v>1.11217743427853</v>
      </c>
      <c r="AH247" s="25">
        <v>3.83983611330564</v>
      </c>
      <c r="AI247" s="25">
        <v>1692.08946979426</v>
      </c>
      <c r="AJ247" s="21">
        <v>0</v>
      </c>
      <c r="AK247" s="25">
        <v>494.534073682076</v>
      </c>
      <c r="AL247" s="25">
        <v>12695.126819539</v>
      </c>
      <c r="AM247" s="25">
        <v>186.003465042105</v>
      </c>
      <c r="AN247" s="25">
        <v>-0.947935283797253</v>
      </c>
      <c r="AO247" s="25">
        <v>40.2018293895023</v>
      </c>
      <c r="AP247" s="25">
        <v>12.5491134281646</v>
      </c>
      <c r="AQ247" s="25">
        <v>51.7002008160424</v>
      </c>
      <c r="AR247" s="26">
        <v>45182.9004282407</v>
      </c>
      <c r="AS247" s="26">
        <v>45182.9281365741</v>
      </c>
      <c r="AT247" s="21">
        <v>0</v>
      </c>
      <c r="AU247" s="21">
        <v>0</v>
      </c>
      <c r="AV247" s="25">
        <v>280.438120249459</v>
      </c>
      <c r="AW247" s="25">
        <v>225.478303345404</v>
      </c>
      <c r="AX247" s="25">
        <v>238.731512043957</v>
      </c>
      <c r="AY247" s="25">
        <v>267.123117783221</v>
      </c>
      <c r="AZ247" s="21">
        <v>0</v>
      </c>
      <c r="BA247" s="21">
        <v>0</v>
      </c>
      <c r="BB247" s="21"/>
      <c r="BC247" s="21">
        <v>0</v>
      </c>
      <c r="BD247" s="21">
        <v>0</v>
      </c>
      <c r="BE247" s="29">
        <v>45182.9240972222</v>
      </c>
      <c r="BF247" s="30">
        <v>0.050503236923259</v>
      </c>
      <c r="BG247" s="30">
        <v>0.00121330614423844</v>
      </c>
      <c r="BH247" s="30">
        <v>0.0137302538616927</v>
      </c>
      <c r="BI247" s="30">
        <v>0.0160182978518134</v>
      </c>
      <c r="BJ247" s="30">
        <v>0.0736158445998603</v>
      </c>
      <c r="BK247" s="30">
        <v>0.00469562120146823</v>
      </c>
      <c r="BL247" s="30">
        <v>0.0287233679754863</v>
      </c>
      <c r="BM247" s="30">
        <v>0.0131334748830918</v>
      </c>
      <c r="BN247" s="30">
        <v>0.00292192486575546</v>
      </c>
      <c r="BO247" s="21">
        <v>0</v>
      </c>
      <c r="BP247" s="21">
        <v>0</v>
      </c>
      <c r="BQ247" s="25">
        <v>0.0505274843033414</v>
      </c>
      <c r="BR247" s="25">
        <v>0.0520125051210208</v>
      </c>
      <c r="BS247" s="32">
        <v>164.137388550262</v>
      </c>
      <c r="BT247" s="25">
        <v>1</v>
      </c>
      <c r="BU247" s="25">
        <v>5.13811963858134</v>
      </c>
      <c r="BV247" s="25">
        <v>1.02192636214025</v>
      </c>
      <c r="BW247" s="21">
        <v>0</v>
      </c>
      <c r="BX247" s="25">
        <v>714.454777615722</v>
      </c>
      <c r="BY247" s="25">
        <v>717.663950419298</v>
      </c>
      <c r="BZ247" s="25">
        <v>384.239538698221</v>
      </c>
      <c r="CA247" s="21">
        <v>0</v>
      </c>
      <c r="CB247" s="21">
        <v>0</v>
      </c>
      <c r="CC247" s="21">
        <v>0</v>
      </c>
      <c r="CD247" s="26">
        <v>45182.8912152778</v>
      </c>
      <c r="CE247" s="21"/>
      <c r="CF247" s="21"/>
      <c r="CG247" s="21"/>
      <c r="CH247" s="21"/>
      <c r="CI247" s="32">
        <v>275.126610104628</v>
      </c>
      <c r="CJ247" s="25">
        <v>0</v>
      </c>
      <c r="CK247" s="32">
        <v>4.232814</v>
      </c>
      <c r="CL247" s="32">
        <v>57.5963880127815</v>
      </c>
    </row>
    <row r="248" spans="1:90">
      <c r="A248" s="16">
        <v>247</v>
      </c>
      <c r="B248" s="17">
        <v>45182</v>
      </c>
      <c r="C248" s="18">
        <v>44801.7700434481</v>
      </c>
      <c r="D248" s="19" t="s">
        <v>119</v>
      </c>
      <c r="E248" s="20" t="s">
        <v>246</v>
      </c>
      <c r="F248" s="21"/>
      <c r="G248" s="21"/>
      <c r="H248" s="19" t="s">
        <v>92</v>
      </c>
      <c r="I248" s="19" t="s">
        <v>214</v>
      </c>
      <c r="J248" s="25">
        <v>0</v>
      </c>
      <c r="K248" s="25">
        <v>0.101778093512853</v>
      </c>
      <c r="L248" s="25">
        <v>0.115059027051469</v>
      </c>
      <c r="M248" s="25">
        <v>2.21879560885856</v>
      </c>
      <c r="N248" s="21">
        <v>0</v>
      </c>
      <c r="O248" s="21">
        <v>0</v>
      </c>
      <c r="P248" s="25">
        <v>0</v>
      </c>
      <c r="Q248" s="21">
        <v>0</v>
      </c>
      <c r="R248" s="21">
        <v>0</v>
      </c>
      <c r="S248" s="25">
        <v>2.04435279609295</v>
      </c>
      <c r="T248" s="25">
        <v>2.03366282829538</v>
      </c>
      <c r="U248" s="25">
        <v>0</v>
      </c>
      <c r="V248" s="25">
        <v>6.13086391384469</v>
      </c>
      <c r="W248" s="21">
        <v>0</v>
      </c>
      <c r="X248" s="25">
        <v>15.3010239387131</v>
      </c>
      <c r="Y248" s="25">
        <v>4.94429449073479</v>
      </c>
      <c r="Z248" s="25">
        <f>SUM(Table1[[#This Row],[DRI1_QTY (MT) (Lumps)]],Table1[[#This Row],[DRI2_QTY
(MT) (Fines)]])</f>
        <v>20.2453184294479</v>
      </c>
      <c r="AA248" s="25">
        <f>Table1[[#This Row],[TOT_DRI_QTY]]-Table1[[#This Row],[Sum of dir 1 + dri 2]]</f>
        <v>-1.72849598844789</v>
      </c>
      <c r="AB248" s="25">
        <v>18.516822441</v>
      </c>
      <c r="AC248" s="25">
        <v>41.6074373138418</v>
      </c>
      <c r="AD248" s="25">
        <v>65.0135996776421</v>
      </c>
      <c r="AE248" s="25">
        <v>13.0873435138923</v>
      </c>
      <c r="AF248" s="25">
        <v>2.88624506441768</v>
      </c>
      <c r="AG248" s="25">
        <v>1.85518664135334</v>
      </c>
      <c r="AH248" s="25">
        <v>3.44558141230815</v>
      </c>
      <c r="AI248" s="25">
        <v>1599.68338896487</v>
      </c>
      <c r="AJ248" s="21">
        <v>0</v>
      </c>
      <c r="AK248" s="25">
        <v>443.020676118649</v>
      </c>
      <c r="AL248" s="25">
        <v>17526.8721783423</v>
      </c>
      <c r="AM248" s="25">
        <v>218.387416736883</v>
      </c>
      <c r="AN248" s="25">
        <v>-1</v>
      </c>
      <c r="AO248" s="25">
        <v>57.3167196402909</v>
      </c>
      <c r="AP248" s="25">
        <v>23.8657968821356</v>
      </c>
      <c r="AQ248" s="25">
        <v>80.104657554792</v>
      </c>
      <c r="AR248" s="26">
        <v>45182.9452199074</v>
      </c>
      <c r="AS248" s="26">
        <v>45182.9832175926</v>
      </c>
      <c r="AT248" s="21">
        <v>0</v>
      </c>
      <c r="AU248" s="21">
        <v>0</v>
      </c>
      <c r="AV248" s="25">
        <v>267.82629780085</v>
      </c>
      <c r="AW248" s="25">
        <v>242.039862363741</v>
      </c>
      <c r="AX248" s="25">
        <v>242.977389120189</v>
      </c>
      <c r="AY248" s="25">
        <v>266.367708574535</v>
      </c>
      <c r="AZ248" s="21">
        <v>0</v>
      </c>
      <c r="BA248" s="21">
        <v>0</v>
      </c>
      <c r="BB248" s="21"/>
      <c r="BC248" s="21">
        <v>0</v>
      </c>
      <c r="BD248" s="21">
        <v>0</v>
      </c>
      <c r="BE248" s="29">
        <v>45182.9688773148</v>
      </c>
      <c r="BF248" s="30">
        <v>0.25500586273861</v>
      </c>
      <c r="BG248" s="30">
        <v>0.000925548089155915</v>
      </c>
      <c r="BH248" s="30">
        <v>0.00994235628912766</v>
      </c>
      <c r="BI248" s="30">
        <v>0.00870589357188337</v>
      </c>
      <c r="BJ248" s="30">
        <v>0.0792478295129839</v>
      </c>
      <c r="BK248" s="30">
        <v>0.00391508585433097</v>
      </c>
      <c r="BL248" s="30">
        <v>0.0336710821584648</v>
      </c>
      <c r="BM248" s="30">
        <v>0.0142465149905888</v>
      </c>
      <c r="BN248" s="30">
        <v>0.00338397670285253</v>
      </c>
      <c r="BO248" s="21">
        <v>0</v>
      </c>
      <c r="BP248" s="21">
        <v>0</v>
      </c>
      <c r="BQ248" s="25">
        <v>0.241499168595315</v>
      </c>
      <c r="BR248" s="25">
        <v>0.226394069116435</v>
      </c>
      <c r="BS248" s="32">
        <v>132.387721011703</v>
      </c>
      <c r="BT248" s="25">
        <v>1.00482199717372</v>
      </c>
      <c r="BU248" s="25">
        <v>6.0610666012185</v>
      </c>
      <c r="BV248" s="25">
        <v>0.318523242470344</v>
      </c>
      <c r="BW248" s="21">
        <v>0</v>
      </c>
      <c r="BX248" s="25">
        <v>776.653981191292</v>
      </c>
      <c r="BY248" s="25">
        <v>785.276091057894</v>
      </c>
      <c r="BZ248" s="25">
        <v>484.483537501456</v>
      </c>
      <c r="CA248" s="21">
        <v>0</v>
      </c>
      <c r="CB248" s="21">
        <v>0</v>
      </c>
      <c r="CC248" s="21">
        <v>0</v>
      </c>
      <c r="CD248" s="26">
        <v>45182.9281365741</v>
      </c>
      <c r="CE248" s="21"/>
      <c r="CF248" s="21"/>
      <c r="CG248" s="21"/>
      <c r="CH248" s="21"/>
      <c r="CI248" s="32">
        <v>346.520773714658</v>
      </c>
      <c r="CJ248" s="25">
        <v>0</v>
      </c>
      <c r="CK248" s="32">
        <v>4.55113046958926</v>
      </c>
      <c r="CL248" s="32">
        <v>55.6647053655035</v>
      </c>
    </row>
    <row r="249" spans="1:90">
      <c r="A249" s="16">
        <v>248</v>
      </c>
      <c r="B249" s="17">
        <v>45183</v>
      </c>
      <c r="C249" s="18">
        <v>46021</v>
      </c>
      <c r="D249" s="19" t="s">
        <v>299</v>
      </c>
      <c r="E249" s="20" t="s">
        <v>246</v>
      </c>
      <c r="F249" s="21"/>
      <c r="G249" s="21"/>
      <c r="H249" s="19" t="s">
        <v>92</v>
      </c>
      <c r="I249" s="19" t="s">
        <v>214</v>
      </c>
      <c r="J249" s="25">
        <v>0</v>
      </c>
      <c r="K249" s="25">
        <v>-0.0782443350617494</v>
      </c>
      <c r="L249" s="25">
        <v>0.01594082231842</v>
      </c>
      <c r="M249" s="25">
        <v>2.10528605569177</v>
      </c>
      <c r="N249" s="21">
        <v>0</v>
      </c>
      <c r="O249" s="21">
        <v>0</v>
      </c>
      <c r="P249" s="25">
        <v>0</v>
      </c>
      <c r="Q249" s="21">
        <v>0</v>
      </c>
      <c r="R249" s="21">
        <v>0</v>
      </c>
      <c r="S249" s="25">
        <v>2.12510031329611</v>
      </c>
      <c r="T249" s="25">
        <v>2.14334854490392</v>
      </c>
      <c r="U249" s="25">
        <v>0</v>
      </c>
      <c r="V249" s="25">
        <v>6.22145679456571</v>
      </c>
      <c r="W249" s="21">
        <v>0</v>
      </c>
      <c r="X249" s="25">
        <v>8.52464557755358</v>
      </c>
      <c r="Y249" s="25">
        <v>5.6255249600559</v>
      </c>
      <c r="Z249" s="25">
        <f>SUM(Table1[[#This Row],[DRI1_QTY (MT) (Lumps)]],Table1[[#This Row],[DRI2_QTY
(MT) (Fines)]])</f>
        <v>14.1501705376095</v>
      </c>
      <c r="AA249" s="25">
        <f>Table1[[#This Row],[TOT_DRI_QTY]]-Table1[[#This Row],[Sum of dir 1 + dri 2]]</f>
        <v>-0.726407261290179</v>
      </c>
      <c r="AB249" s="25">
        <v>13.4237632763193</v>
      </c>
      <c r="AC249" s="25">
        <v>48.196382582839</v>
      </c>
      <c r="AD249" s="25">
        <v>62.6459835068445</v>
      </c>
      <c r="AE249" s="25">
        <v>12.5969219831386</v>
      </c>
      <c r="AF249" s="25">
        <v>2.11776880746069</v>
      </c>
      <c r="AG249" s="25">
        <v>1.61574897085237</v>
      </c>
      <c r="AH249" s="25">
        <v>2.86004675434885</v>
      </c>
      <c r="AI249" s="25">
        <v>1669.25493592544</v>
      </c>
      <c r="AJ249" s="21">
        <v>0</v>
      </c>
      <c r="AK249" s="25">
        <v>425.786996599914</v>
      </c>
      <c r="AL249" s="25">
        <v>12181.7262480783</v>
      </c>
      <c r="AM249" s="25">
        <v>186.802997087468</v>
      </c>
      <c r="AN249" s="25">
        <v>-0.904663455080961</v>
      </c>
      <c r="AO249" s="25">
        <v>43.1139846813978</v>
      </c>
      <c r="AP249" s="25">
        <v>28.2317141075326</v>
      </c>
      <c r="AQ249" s="25">
        <v>72.5470534752004</v>
      </c>
      <c r="AR249" s="26">
        <v>45183.0033333333</v>
      </c>
      <c r="AS249" s="26">
        <v>45183.0306018519</v>
      </c>
      <c r="AT249" s="21">
        <v>0</v>
      </c>
      <c r="AU249" s="21">
        <v>0</v>
      </c>
      <c r="AV249" s="25">
        <v>261.519081753394</v>
      </c>
      <c r="AW249" s="25">
        <v>237.626272233195</v>
      </c>
      <c r="AX249" s="25">
        <v>226.637118930036</v>
      </c>
      <c r="AY249" s="25">
        <v>288.671896476854</v>
      </c>
      <c r="AZ249" s="21">
        <v>0</v>
      </c>
      <c r="BA249" s="21">
        <v>0</v>
      </c>
      <c r="BB249" s="21"/>
      <c r="BC249" s="21">
        <v>0</v>
      </c>
      <c r="BD249" s="21">
        <v>0</v>
      </c>
      <c r="BE249" s="29">
        <v>45183.0263888889</v>
      </c>
      <c r="BF249" s="30">
        <v>0.271085728485076</v>
      </c>
      <c r="BG249" s="30">
        <v>0.00273441201557338</v>
      </c>
      <c r="BH249" s="30">
        <v>0.0284437431807426</v>
      </c>
      <c r="BI249" s="30">
        <v>0.0179570089653722</v>
      </c>
      <c r="BJ249" s="30">
        <v>0.0764887675933548</v>
      </c>
      <c r="BK249" s="30">
        <v>0.00425008372891751</v>
      </c>
      <c r="BL249" s="30">
        <v>0.035681449607251</v>
      </c>
      <c r="BM249" s="30">
        <v>0.0139017522177954</v>
      </c>
      <c r="BN249" s="30">
        <v>0.00330178181117056</v>
      </c>
      <c r="BO249" s="21">
        <v>0</v>
      </c>
      <c r="BP249" s="21">
        <v>0</v>
      </c>
      <c r="BQ249" s="25">
        <v>0.240620176023916</v>
      </c>
      <c r="BR249" s="25">
        <v>0.277287629654021</v>
      </c>
      <c r="BS249" s="32">
        <v>136.134077796243</v>
      </c>
      <c r="BT249" s="25">
        <v>1.0295563704499</v>
      </c>
      <c r="BU249" s="25">
        <v>7.10949690549396</v>
      </c>
      <c r="BV249" s="25">
        <v>0.733680536812504</v>
      </c>
      <c r="BW249" s="21">
        <v>0</v>
      </c>
      <c r="BX249" s="25">
        <v>890.408005639111</v>
      </c>
      <c r="BY249" s="25">
        <v>672.142867933549</v>
      </c>
      <c r="BZ249" s="25">
        <v>488.201722792034</v>
      </c>
      <c r="CA249" s="21">
        <v>0</v>
      </c>
      <c r="CB249" s="21">
        <v>0</v>
      </c>
      <c r="CC249" s="21">
        <v>0</v>
      </c>
      <c r="CD249" s="26">
        <v>45182.9832175926</v>
      </c>
      <c r="CE249" s="21"/>
      <c r="CF249" s="21"/>
      <c r="CG249" s="21"/>
      <c r="CH249" s="21"/>
      <c r="CI249" s="32">
        <v>340.105017927922</v>
      </c>
      <c r="CJ249" s="25">
        <v>0</v>
      </c>
      <c r="CK249" s="32">
        <v>4.28242690451531</v>
      </c>
      <c r="CL249" s="32">
        <v>54.1159011087769</v>
      </c>
    </row>
    <row r="250" spans="1:90">
      <c r="A250" s="16">
        <v>249</v>
      </c>
      <c r="B250" s="17">
        <v>45183</v>
      </c>
      <c r="C250" s="18">
        <v>46021</v>
      </c>
      <c r="D250" s="19" t="s">
        <v>299</v>
      </c>
      <c r="E250" s="20" t="s">
        <v>246</v>
      </c>
      <c r="F250" s="21"/>
      <c r="G250" s="21"/>
      <c r="H250" s="19" t="s">
        <v>92</v>
      </c>
      <c r="I250" s="19" t="s">
        <v>214</v>
      </c>
      <c r="J250" s="25">
        <v>0</v>
      </c>
      <c r="K250" s="25">
        <v>-0.15709396146066</v>
      </c>
      <c r="L250" s="25">
        <v>0.0385808055911144</v>
      </c>
      <c r="M250" s="25">
        <v>1.87353103321389</v>
      </c>
      <c r="N250" s="21">
        <v>0</v>
      </c>
      <c r="O250" s="21">
        <v>0</v>
      </c>
      <c r="P250" s="25">
        <v>0</v>
      </c>
      <c r="Q250" s="21">
        <v>0</v>
      </c>
      <c r="R250" s="21">
        <v>0</v>
      </c>
      <c r="S250" s="25">
        <v>1.96762466156153</v>
      </c>
      <c r="T250" s="25">
        <v>1.99917272287844</v>
      </c>
      <c r="U250" s="25">
        <v>0</v>
      </c>
      <c r="V250" s="25">
        <v>6.45234453158808</v>
      </c>
      <c r="W250" s="21">
        <v>0</v>
      </c>
      <c r="X250" s="25">
        <v>11.8085064871385</v>
      </c>
      <c r="Y250" s="25">
        <v>5.15886649751755</v>
      </c>
      <c r="Z250" s="25">
        <f>SUM(Table1[[#This Row],[DRI1_QTY (MT) (Lumps)]],Table1[[#This Row],[DRI2_QTY
(MT) (Fines)]])</f>
        <v>16.9673729846561</v>
      </c>
      <c r="AA250" s="25">
        <f>Table1[[#This Row],[TOT_DRI_QTY]]-Table1[[#This Row],[Sum of dir 1 + dri 2]]</f>
        <v>0.338093324788247</v>
      </c>
      <c r="AB250" s="25">
        <v>17.3054663094443</v>
      </c>
      <c r="AC250" s="25">
        <v>51.3310852318197</v>
      </c>
      <c r="AD250" s="25">
        <v>71.7601577673617</v>
      </c>
      <c r="AE250" s="25">
        <v>12.0426762420562</v>
      </c>
      <c r="AF250" s="25">
        <v>2.23693848611909</v>
      </c>
      <c r="AG250" s="25">
        <v>1.54853161545457</v>
      </c>
      <c r="AH250" s="25">
        <v>3.01670302891682</v>
      </c>
      <c r="AI250" s="25">
        <v>1510.59166280105</v>
      </c>
      <c r="AJ250" s="21">
        <v>0</v>
      </c>
      <c r="AK250" s="25">
        <v>519.551547565509</v>
      </c>
      <c r="AL250" s="25">
        <v>13475.7216217731</v>
      </c>
      <c r="AM250" s="25">
        <v>199.329994604192</v>
      </c>
      <c r="AN250" s="25">
        <v>-0.971575319765545</v>
      </c>
      <c r="AO250" s="25">
        <v>46.2055531698897</v>
      </c>
      <c r="AP250" s="25">
        <v>8.42095580381502</v>
      </c>
      <c r="AQ250" s="25">
        <v>55.8770758585887</v>
      </c>
      <c r="AR250" s="26">
        <v>45183.0365393519</v>
      </c>
      <c r="AS250" s="26">
        <v>45183.0685416667</v>
      </c>
      <c r="AT250" s="21">
        <v>0</v>
      </c>
      <c r="AU250" s="21">
        <v>0</v>
      </c>
      <c r="AV250" s="25">
        <v>255.712442586739</v>
      </c>
      <c r="AW250" s="25">
        <v>248.991210216113</v>
      </c>
      <c r="AX250" s="25">
        <v>245.980776672829</v>
      </c>
      <c r="AY250" s="25">
        <v>276.564731788402</v>
      </c>
      <c r="AZ250" s="21">
        <v>0</v>
      </c>
      <c r="BA250" s="21">
        <v>0</v>
      </c>
      <c r="BB250" s="21"/>
      <c r="BC250" s="21">
        <v>0</v>
      </c>
      <c r="BD250" s="21">
        <v>0</v>
      </c>
      <c r="BE250" s="29">
        <v>45183.0604166667</v>
      </c>
      <c r="BF250" s="30">
        <v>0.349373962717629</v>
      </c>
      <c r="BG250" s="30">
        <v>0.000818082182879781</v>
      </c>
      <c r="BH250" s="30">
        <v>0.022766593177537</v>
      </c>
      <c r="BI250" s="30">
        <v>0.010407125452854</v>
      </c>
      <c r="BJ250" s="30">
        <v>0.090518762074995</v>
      </c>
      <c r="BK250" s="30">
        <v>0.00466811016771691</v>
      </c>
      <c r="BL250" s="30">
        <v>0.0431686115862729</v>
      </c>
      <c r="BM250" s="30">
        <v>0.0181865275253108</v>
      </c>
      <c r="BN250" s="30">
        <v>0.00341510086837974</v>
      </c>
      <c r="BO250" s="21">
        <v>0</v>
      </c>
      <c r="BP250" s="21">
        <v>0</v>
      </c>
      <c r="BQ250" s="25">
        <v>0.35607812270399</v>
      </c>
      <c r="BR250" s="25">
        <v>0.341107106965163</v>
      </c>
      <c r="BS250" s="32">
        <v>132.914362898692</v>
      </c>
      <c r="BT250" s="25">
        <v>1</v>
      </c>
      <c r="BU250" s="25">
        <v>6.85830947517026</v>
      </c>
      <c r="BV250" s="25">
        <v>0.711461122247016</v>
      </c>
      <c r="BW250" s="21">
        <v>0</v>
      </c>
      <c r="BX250" s="25">
        <v>852.18784130186</v>
      </c>
      <c r="BY250" s="25">
        <v>751.119231442961</v>
      </c>
      <c r="BZ250" s="25">
        <v>413.587301023938</v>
      </c>
      <c r="CA250" s="21">
        <v>0</v>
      </c>
      <c r="CB250" s="21">
        <v>0</v>
      </c>
      <c r="CC250" s="21">
        <v>0</v>
      </c>
      <c r="CD250" s="26">
        <v>45183.0306018519</v>
      </c>
      <c r="CE250" s="21"/>
      <c r="CF250" s="21"/>
      <c r="CG250" s="21"/>
      <c r="CH250" s="21"/>
      <c r="CI250" s="32">
        <v>370.917584028185</v>
      </c>
      <c r="CJ250" s="25">
        <v>0</v>
      </c>
      <c r="CK250" s="32">
        <v>4.39168882159107</v>
      </c>
      <c r="CL250" s="32">
        <v>63.745185493663</v>
      </c>
    </row>
    <row r="251" spans="1:90">
      <c r="A251" s="16">
        <v>250</v>
      </c>
      <c r="B251" s="17">
        <v>45183</v>
      </c>
      <c r="C251" s="18">
        <v>44508.3316554607</v>
      </c>
      <c r="D251" s="19" t="s">
        <v>299</v>
      </c>
      <c r="E251" s="20" t="s">
        <v>246</v>
      </c>
      <c r="F251" s="21"/>
      <c r="G251" s="21"/>
      <c r="H251" s="19" t="s">
        <v>92</v>
      </c>
      <c r="I251" s="19" t="s">
        <v>214</v>
      </c>
      <c r="J251" s="25">
        <v>0</v>
      </c>
      <c r="K251" s="25">
        <v>-0.109518739269529</v>
      </c>
      <c r="L251" s="25">
        <v>0.0111065894048977</v>
      </c>
      <c r="M251" s="25">
        <v>1.72219995874649</v>
      </c>
      <c r="N251" s="21">
        <v>0</v>
      </c>
      <c r="O251" s="21">
        <v>0</v>
      </c>
      <c r="P251" s="25">
        <v>0</v>
      </c>
      <c r="Q251" s="21">
        <v>0</v>
      </c>
      <c r="R251" s="21">
        <v>0</v>
      </c>
      <c r="S251" s="25">
        <v>2.064015246619</v>
      </c>
      <c r="T251" s="25">
        <v>2.09405399187228</v>
      </c>
      <c r="U251" s="25">
        <v>0</v>
      </c>
      <c r="V251" s="25">
        <v>6.07576941067009</v>
      </c>
      <c r="W251" s="21">
        <v>0</v>
      </c>
      <c r="X251" s="25">
        <v>10.812792886415</v>
      </c>
      <c r="Y251" s="25">
        <v>5.35091066224666</v>
      </c>
      <c r="Z251" s="25">
        <f>SUM(Table1[[#This Row],[DRI1_QTY (MT) (Lumps)]],Table1[[#This Row],[DRI2_QTY
(MT) (Fines)]])</f>
        <v>16.1637035486617</v>
      </c>
      <c r="AA251" s="25">
        <f>Table1[[#This Row],[TOT_DRI_QTY]]-Table1[[#This Row],[Sum of dir 1 + dri 2]]</f>
        <v>0.84646620577044</v>
      </c>
      <c r="AB251" s="25">
        <v>17.0101697544321</v>
      </c>
      <c r="AC251" s="25">
        <v>49.5690328543665</v>
      </c>
      <c r="AD251" s="25">
        <v>66.5195526101444</v>
      </c>
      <c r="AE251" s="25">
        <v>11.9692087091324</v>
      </c>
      <c r="AF251" s="25">
        <v>2.15037125205949</v>
      </c>
      <c r="AG251" s="25">
        <v>1.48591683075794</v>
      </c>
      <c r="AH251" s="25">
        <v>3.34553813246388</v>
      </c>
      <c r="AI251" s="25">
        <v>1844.89377068165</v>
      </c>
      <c r="AJ251" s="21">
        <v>0</v>
      </c>
      <c r="AK251" s="25">
        <v>416.141292546615</v>
      </c>
      <c r="AL251" s="25">
        <v>14176.2913121869</v>
      </c>
      <c r="AM251" s="25">
        <v>201.820330493164</v>
      </c>
      <c r="AN251" s="25">
        <v>-1</v>
      </c>
      <c r="AO251" s="25">
        <v>44.3508776564491</v>
      </c>
      <c r="AP251" s="25">
        <v>46.1727147209074</v>
      </c>
      <c r="AQ251" s="25">
        <v>92.0184205963776</v>
      </c>
      <c r="AR251" s="26">
        <v>45183.101412037</v>
      </c>
      <c r="AS251" s="26">
        <v>45183.1306365741</v>
      </c>
      <c r="AT251" s="21">
        <v>0</v>
      </c>
      <c r="AU251" s="21">
        <v>0</v>
      </c>
      <c r="AV251" s="25">
        <v>253.419696943319</v>
      </c>
      <c r="AW251" s="25">
        <v>244.734491335155</v>
      </c>
      <c r="AX251" s="25">
        <v>261.656996951075</v>
      </c>
      <c r="AY251" s="25">
        <v>264.618428048943</v>
      </c>
      <c r="AZ251" s="21">
        <v>0</v>
      </c>
      <c r="BA251" s="21">
        <v>0</v>
      </c>
      <c r="BB251" s="21"/>
      <c r="BC251" s="21">
        <v>0</v>
      </c>
      <c r="BD251" s="21">
        <v>0</v>
      </c>
      <c r="BE251" s="29">
        <v>45183.1246990741</v>
      </c>
      <c r="BF251" s="30">
        <v>0.158091050969694</v>
      </c>
      <c r="BG251" s="30">
        <v>0.00241671536407148</v>
      </c>
      <c r="BH251" s="30">
        <v>0.0217476377188258</v>
      </c>
      <c r="BI251" s="30">
        <v>0.0128429911541759</v>
      </c>
      <c r="BJ251" s="30">
        <v>0.0936812240620488</v>
      </c>
      <c r="BK251" s="30">
        <v>0.00453641821053389</v>
      </c>
      <c r="BL251" s="30">
        <v>0.0408276038839106</v>
      </c>
      <c r="BM251" s="30">
        <v>0.0165309240286806</v>
      </c>
      <c r="BN251" s="30">
        <v>0.00329643863594279</v>
      </c>
      <c r="BO251" s="21">
        <v>0</v>
      </c>
      <c r="BP251" s="21">
        <v>0</v>
      </c>
      <c r="BQ251" s="25">
        <v>0.15039971601458</v>
      </c>
      <c r="BR251" s="25">
        <v>0.177623223871638</v>
      </c>
      <c r="BS251" s="32">
        <v>147.719998163076</v>
      </c>
      <c r="BT251" s="25">
        <v>1</v>
      </c>
      <c r="BU251" s="25">
        <v>6.13648998067727</v>
      </c>
      <c r="BV251" s="25">
        <v>1.10421627933627</v>
      </c>
      <c r="BW251" s="21">
        <v>0</v>
      </c>
      <c r="BX251" s="25">
        <v>799.68504851079</v>
      </c>
      <c r="BY251" s="25">
        <v>655.505783362046</v>
      </c>
      <c r="BZ251" s="25">
        <v>368.170384000526</v>
      </c>
      <c r="CA251" s="21">
        <v>0</v>
      </c>
      <c r="CB251" s="21">
        <v>0</v>
      </c>
      <c r="CC251" s="21">
        <v>0</v>
      </c>
      <c r="CD251" s="26">
        <v>45183.0685416667</v>
      </c>
      <c r="CE251" s="21"/>
      <c r="CF251" s="21"/>
      <c r="CG251" s="21"/>
      <c r="CH251" s="21"/>
      <c r="CI251" s="32">
        <v>402.979538611183</v>
      </c>
      <c r="CJ251" s="25">
        <v>0</v>
      </c>
      <c r="CK251" s="32">
        <v>4.61641450678112</v>
      </c>
      <c r="CL251" s="32">
        <v>61.137936010965</v>
      </c>
    </row>
    <row r="252" spans="1:90">
      <c r="A252" s="16">
        <v>251</v>
      </c>
      <c r="B252" s="17">
        <v>45183</v>
      </c>
      <c r="C252" s="18">
        <v>46021</v>
      </c>
      <c r="D252" s="19" t="s">
        <v>300</v>
      </c>
      <c r="E252" s="20" t="s">
        <v>246</v>
      </c>
      <c r="F252" s="21"/>
      <c r="G252" s="21"/>
      <c r="H252" s="19" t="s">
        <v>92</v>
      </c>
      <c r="I252" s="19" t="s">
        <v>214</v>
      </c>
      <c r="J252" s="25">
        <v>0</v>
      </c>
      <c r="K252" s="25">
        <v>-0.0447366891867468</v>
      </c>
      <c r="L252" s="25">
        <v>0.00845884583700435</v>
      </c>
      <c r="M252" s="25">
        <v>2.0681833254589</v>
      </c>
      <c r="N252" s="21">
        <v>0</v>
      </c>
      <c r="O252" s="21">
        <v>0</v>
      </c>
      <c r="P252" s="25">
        <v>0</v>
      </c>
      <c r="Q252" s="21">
        <v>0</v>
      </c>
      <c r="R252" s="21">
        <v>0</v>
      </c>
      <c r="S252" s="25">
        <v>2.07472134185113</v>
      </c>
      <c r="T252" s="25">
        <v>1.85628732444468</v>
      </c>
      <c r="U252" s="25">
        <v>0</v>
      </c>
      <c r="V252" s="25">
        <v>5.71665342669837</v>
      </c>
      <c r="W252" s="21">
        <v>0</v>
      </c>
      <c r="X252" s="25">
        <v>10.4339017866143</v>
      </c>
      <c r="Y252" s="25">
        <v>5.36107916877291</v>
      </c>
      <c r="Z252" s="25">
        <f>SUM(Table1[[#This Row],[DRI1_QTY (MT) (Lumps)]],Table1[[#This Row],[DRI2_QTY
(MT) (Fines)]])</f>
        <v>15.7949809553872</v>
      </c>
      <c r="AA252" s="25">
        <f>Table1[[#This Row],[TOT_DRI_QTY]]-Table1[[#This Row],[Sum of dir 1 + dri 2]]</f>
        <v>0.818271315583289</v>
      </c>
      <c r="AB252" s="25">
        <v>16.6132522709705</v>
      </c>
      <c r="AC252" s="25">
        <v>49.617628098301</v>
      </c>
      <c r="AD252" s="25">
        <v>70.4224567459825</v>
      </c>
      <c r="AE252" s="25">
        <v>10.8253848190846</v>
      </c>
      <c r="AF252" s="25">
        <v>2.27389542259969</v>
      </c>
      <c r="AG252" s="25">
        <v>1.3650557933179</v>
      </c>
      <c r="AH252" s="25">
        <v>3.17253682581999</v>
      </c>
      <c r="AI252" s="25">
        <v>1635.901557206</v>
      </c>
      <c r="AJ252" s="21">
        <v>0</v>
      </c>
      <c r="AK252" s="25">
        <v>522.776309119396</v>
      </c>
      <c r="AL252" s="25">
        <v>12545.5998337334</v>
      </c>
      <c r="AM252" s="25">
        <v>183.771012177399</v>
      </c>
      <c r="AN252" s="25">
        <v>-0.952693229971454</v>
      </c>
      <c r="AO252" s="25">
        <v>39.0868833673467</v>
      </c>
      <c r="AP252" s="25">
        <v>36.5029945880099</v>
      </c>
      <c r="AQ252" s="25">
        <v>78.5945708515588</v>
      </c>
      <c r="AR252" s="26">
        <v>45183.1566087963</v>
      </c>
      <c r="AS252" s="26">
        <v>45183.1856018519</v>
      </c>
      <c r="AT252" s="21">
        <v>0</v>
      </c>
      <c r="AU252" s="21">
        <v>0</v>
      </c>
      <c r="AV252" s="25">
        <v>265.961315837898</v>
      </c>
      <c r="AW252" s="25">
        <v>251.977112029891</v>
      </c>
      <c r="AX252" s="25">
        <v>236.995277107975</v>
      </c>
      <c r="AY252" s="25">
        <v>260.388317304971</v>
      </c>
      <c r="AZ252" s="21">
        <v>0</v>
      </c>
      <c r="BA252" s="21">
        <v>0</v>
      </c>
      <c r="BB252" s="21"/>
      <c r="BC252" s="21">
        <v>0</v>
      </c>
      <c r="BD252" s="21">
        <v>0</v>
      </c>
      <c r="BE252" s="29">
        <v>45183.1820717593</v>
      </c>
      <c r="BF252" s="30">
        <v>0.129642787613164</v>
      </c>
      <c r="BG252" s="30">
        <v>0.00285385515721805</v>
      </c>
      <c r="BH252" s="30">
        <v>0.0207294192100797</v>
      </c>
      <c r="BI252" s="30">
        <v>0.0142443892980043</v>
      </c>
      <c r="BJ252" s="30">
        <v>0.088640242895305</v>
      </c>
      <c r="BK252" s="30">
        <v>0.00388506232420758</v>
      </c>
      <c r="BL252" s="30">
        <v>0.0436267429902733</v>
      </c>
      <c r="BM252" s="30">
        <v>0.0175996073716373</v>
      </c>
      <c r="BN252" s="30">
        <v>0.00327069145894176</v>
      </c>
      <c r="BO252" s="21">
        <v>0</v>
      </c>
      <c r="BP252" s="21">
        <v>0</v>
      </c>
      <c r="BQ252" s="25">
        <v>0.119365289712159</v>
      </c>
      <c r="BR252" s="25">
        <v>0.11600411835631</v>
      </c>
      <c r="BS252" s="32">
        <v>155.593144997038</v>
      </c>
      <c r="BT252" s="25">
        <v>1.02311536231568</v>
      </c>
      <c r="BU252" s="25">
        <v>5.08887630759927</v>
      </c>
      <c r="BV252" s="25">
        <v>0.96835783026045</v>
      </c>
      <c r="BW252" s="21">
        <v>0</v>
      </c>
      <c r="BX252" s="25">
        <v>841.798179182547</v>
      </c>
      <c r="BY252" s="25">
        <v>714.34424032803</v>
      </c>
      <c r="BZ252" s="25">
        <v>396.514793276366</v>
      </c>
      <c r="CA252" s="21">
        <v>0</v>
      </c>
      <c r="CB252" s="21">
        <v>0</v>
      </c>
      <c r="CC252" s="21">
        <v>0</v>
      </c>
      <c r="CD252" s="26">
        <v>45183.1306365741</v>
      </c>
      <c r="CE252" s="21"/>
      <c r="CF252" s="21"/>
      <c r="CG252" s="21"/>
      <c r="CH252" s="21"/>
      <c r="CI252" s="32">
        <v>331.00640875648</v>
      </c>
      <c r="CJ252" s="25">
        <v>0</v>
      </c>
      <c r="CK252" s="32">
        <v>4.48394494152645</v>
      </c>
      <c r="CL252" s="32">
        <v>52.2755825472832</v>
      </c>
    </row>
    <row r="253" spans="1:90">
      <c r="A253" s="16">
        <v>252</v>
      </c>
      <c r="B253" s="17">
        <v>45183</v>
      </c>
      <c r="C253" s="18">
        <v>43916</v>
      </c>
      <c r="D253" s="19" t="s">
        <v>300</v>
      </c>
      <c r="E253" s="20" t="s">
        <v>246</v>
      </c>
      <c r="F253" s="21"/>
      <c r="G253" s="21"/>
      <c r="H253" s="19" t="s">
        <v>92</v>
      </c>
      <c r="I253" s="19" t="s">
        <v>214</v>
      </c>
      <c r="J253" s="25">
        <v>0</v>
      </c>
      <c r="K253" s="25">
        <v>0.0689607518017013</v>
      </c>
      <c r="L253" s="25">
        <v>0.0188020348714004</v>
      </c>
      <c r="M253" s="25">
        <v>1.96684311116316</v>
      </c>
      <c r="N253" s="21">
        <v>0</v>
      </c>
      <c r="O253" s="21">
        <v>0</v>
      </c>
      <c r="P253" s="25">
        <v>0</v>
      </c>
      <c r="Q253" s="21">
        <v>0</v>
      </c>
      <c r="R253" s="21">
        <v>0</v>
      </c>
      <c r="S253" s="25">
        <v>2.03005221810413</v>
      </c>
      <c r="T253" s="25">
        <v>1.97630900311216</v>
      </c>
      <c r="U253" s="25">
        <v>0</v>
      </c>
      <c r="V253" s="25">
        <v>6.0529618632054</v>
      </c>
      <c r="W253" s="21">
        <v>0</v>
      </c>
      <c r="X253" s="25">
        <v>7.67132344593042</v>
      </c>
      <c r="Y253" s="25">
        <v>3.89181320487911</v>
      </c>
      <c r="Z253" s="25">
        <f>SUM(Table1[[#This Row],[DRI1_QTY (MT) (Lumps)]],Table1[[#This Row],[DRI2_QTY
(MT) (Fines)]])</f>
        <v>11.5631366508095</v>
      </c>
      <c r="AA253" s="25">
        <f>Table1[[#This Row],[TOT_DRI_QTY]]-Table1[[#This Row],[Sum of dir 1 + dri 2]]</f>
        <v>-0.00451145427142841</v>
      </c>
      <c r="AB253" s="25">
        <v>11.5586251965381</v>
      </c>
      <c r="AC253" s="25">
        <v>49.5857578636083</v>
      </c>
      <c r="AD253" s="25">
        <v>65.6696570805992</v>
      </c>
      <c r="AE253" s="25">
        <v>12.4622539447083</v>
      </c>
      <c r="AF253" s="25">
        <v>2.22914888969915</v>
      </c>
      <c r="AG253" s="25">
        <v>1.03653625372274</v>
      </c>
      <c r="AH253" s="25">
        <v>2.71715965675886</v>
      </c>
      <c r="AI253" s="25">
        <v>1615.63538960532</v>
      </c>
      <c r="AJ253" s="21">
        <v>0</v>
      </c>
      <c r="AK253" s="25">
        <v>481.753279194821</v>
      </c>
      <c r="AL253" s="25">
        <v>6817.53232307443</v>
      </c>
      <c r="AM253" s="25">
        <v>99.1327284686573</v>
      </c>
      <c r="AN253" s="25">
        <v>-1</v>
      </c>
      <c r="AO253" s="25">
        <v>41.9526146265144</v>
      </c>
      <c r="AP253" s="25">
        <v>31.5345216777446</v>
      </c>
      <c r="AQ253" s="25">
        <v>73.8681690887542</v>
      </c>
      <c r="AR253" s="26">
        <v>45183.2072685185</v>
      </c>
      <c r="AS253" s="26">
        <v>45183.2362615741</v>
      </c>
      <c r="AT253" s="21">
        <v>0</v>
      </c>
      <c r="AU253" s="21">
        <v>0</v>
      </c>
      <c r="AV253" s="25">
        <v>270.566386880248</v>
      </c>
      <c r="AW253" s="25">
        <v>242.971591397944</v>
      </c>
      <c r="AX253" s="25">
        <v>246.475816984226</v>
      </c>
      <c r="AY253" s="25">
        <v>281.628440153536</v>
      </c>
      <c r="AZ253" s="21">
        <v>0</v>
      </c>
      <c r="BA253" s="21">
        <v>0</v>
      </c>
      <c r="BB253" s="21"/>
      <c r="BC253" s="21">
        <v>0</v>
      </c>
      <c r="BD253" s="21">
        <v>0</v>
      </c>
      <c r="BE253" s="29">
        <v>45183.2296759259</v>
      </c>
      <c r="BF253" s="30">
        <v>0.456740920555142</v>
      </c>
      <c r="BG253" s="30">
        <v>0.00198379289330237</v>
      </c>
      <c r="BH253" s="30">
        <v>0.0155217332120181</v>
      </c>
      <c r="BI253" s="30">
        <v>0.0186697274735915</v>
      </c>
      <c r="BJ253" s="30">
        <v>0.079880911718694</v>
      </c>
      <c r="BK253" s="30">
        <v>0.00391120295943811</v>
      </c>
      <c r="BL253" s="30">
        <v>0.0283466119124313</v>
      </c>
      <c r="BM253" s="30">
        <v>0.0132390659837132</v>
      </c>
      <c r="BN253" s="30">
        <v>0.00322919512938127</v>
      </c>
      <c r="BO253" s="21">
        <v>0</v>
      </c>
      <c r="BP253" s="21">
        <v>0</v>
      </c>
      <c r="BQ253" s="25">
        <v>0.48017536787327</v>
      </c>
      <c r="BR253" s="25">
        <v>0.444151675191162</v>
      </c>
      <c r="BS253" s="32">
        <v>146.616511053384</v>
      </c>
      <c r="BT253" s="25">
        <v>1.04227422699097</v>
      </c>
      <c r="BU253" s="25">
        <v>6.89689452117371</v>
      </c>
      <c r="BV253" s="25">
        <v>0.51794459911936</v>
      </c>
      <c r="BW253" s="21">
        <v>0</v>
      </c>
      <c r="BX253" s="25">
        <v>952.3756352667</v>
      </c>
      <c r="BY253" s="25">
        <v>783.064585123929</v>
      </c>
      <c r="BZ253" s="25">
        <v>639.745911256121</v>
      </c>
      <c r="CA253" s="21">
        <v>0</v>
      </c>
      <c r="CB253" s="21">
        <v>0</v>
      </c>
      <c r="CC253" s="21">
        <v>0</v>
      </c>
      <c r="CD253" s="26">
        <v>45183.1856018519</v>
      </c>
      <c r="CE253" s="21"/>
      <c r="CF253" s="21"/>
      <c r="CG253" s="21"/>
      <c r="CH253" s="21"/>
      <c r="CI253" s="32">
        <v>275.540166418072</v>
      </c>
      <c r="CJ253" s="25">
        <v>0</v>
      </c>
      <c r="CK253" s="32">
        <v>4.4056857158399</v>
      </c>
      <c r="CL253" s="32">
        <v>54.9788520405859</v>
      </c>
    </row>
    <row r="254" spans="1:90">
      <c r="A254" s="16">
        <v>253</v>
      </c>
      <c r="B254" s="17">
        <v>45183</v>
      </c>
      <c r="C254" s="18">
        <v>46021</v>
      </c>
      <c r="D254" s="19" t="s">
        <v>184</v>
      </c>
      <c r="E254" s="20" t="s">
        <v>246</v>
      </c>
      <c r="F254" s="21"/>
      <c r="G254" s="21"/>
      <c r="H254" s="19" t="s">
        <v>99</v>
      </c>
      <c r="I254" s="19" t="s">
        <v>271</v>
      </c>
      <c r="J254" s="25">
        <v>0</v>
      </c>
      <c r="K254" s="25">
        <v>0</v>
      </c>
      <c r="L254" s="25">
        <v>0.0314679827086491</v>
      </c>
      <c r="M254" s="25">
        <v>1.94494050256012</v>
      </c>
      <c r="N254" s="21">
        <v>0</v>
      </c>
      <c r="O254" s="21">
        <v>0</v>
      </c>
      <c r="P254" s="25">
        <v>0</v>
      </c>
      <c r="Q254" s="21">
        <v>0</v>
      </c>
      <c r="R254" s="21">
        <v>0</v>
      </c>
      <c r="S254" s="25">
        <v>1.95562942581725</v>
      </c>
      <c r="T254" s="25">
        <v>1.99679727044402</v>
      </c>
      <c r="U254" s="25">
        <v>0</v>
      </c>
      <c r="V254" s="25">
        <v>6.13922078893564</v>
      </c>
      <c r="W254" s="21">
        <v>0</v>
      </c>
      <c r="X254" s="25">
        <v>7.8202707613788</v>
      </c>
      <c r="Y254" s="25">
        <v>4.87113585319199</v>
      </c>
      <c r="Z254" s="25">
        <f>SUM(Table1[[#This Row],[DRI1_QTY (MT) (Lumps)]],Table1[[#This Row],[DRI2_QTY
(MT) (Fines)]])</f>
        <v>12.6914066145708</v>
      </c>
      <c r="AA254" s="25">
        <f>Table1[[#This Row],[TOT_DRI_QTY]]-Table1[[#This Row],[Sum of dir 1 + dri 2]]</f>
        <v>-0.827120777493189</v>
      </c>
      <c r="AB254" s="25">
        <v>11.8642858370776</v>
      </c>
      <c r="AC254" s="25">
        <v>50.1775102627901</v>
      </c>
      <c r="AD254" s="25">
        <v>73.3723573573964</v>
      </c>
      <c r="AE254" s="25">
        <v>11.5115025217939</v>
      </c>
      <c r="AF254" s="25">
        <v>2.32530812168778</v>
      </c>
      <c r="AG254" s="25">
        <v>2.11282779792933</v>
      </c>
      <c r="AH254" s="25">
        <v>2.60507935579449</v>
      </c>
      <c r="AI254" s="25">
        <v>1558.8756596885</v>
      </c>
      <c r="AJ254" s="21">
        <v>0</v>
      </c>
      <c r="AK254" s="25">
        <v>657.064638679881</v>
      </c>
      <c r="AL254" s="25">
        <v>8913.51838547955</v>
      </c>
      <c r="AM254" s="25">
        <v>139.930711633279</v>
      </c>
      <c r="AN254" s="25">
        <v>-0.956534854945086</v>
      </c>
      <c r="AO254" s="25">
        <v>37.7571658053394</v>
      </c>
      <c r="AP254" s="25">
        <v>26.7189734214099</v>
      </c>
      <c r="AQ254" s="25">
        <v>61.3659791222081</v>
      </c>
      <c r="AR254" s="26">
        <v>45183.2538194444</v>
      </c>
      <c r="AS254" s="26">
        <v>45183.279375</v>
      </c>
      <c r="AT254" s="21">
        <v>0</v>
      </c>
      <c r="AU254" s="21">
        <v>0</v>
      </c>
      <c r="AV254" s="25">
        <v>267.39586775517</v>
      </c>
      <c r="AW254" s="25">
        <v>253.484814260623</v>
      </c>
      <c r="AX254" s="25">
        <v>262.52874448352</v>
      </c>
      <c r="AY254" s="25">
        <v>265.92682133398</v>
      </c>
      <c r="AZ254" s="21">
        <v>0</v>
      </c>
      <c r="BA254" s="21">
        <v>0</v>
      </c>
      <c r="BB254" s="21"/>
      <c r="BC254" s="21">
        <v>0</v>
      </c>
      <c r="BD254" s="21">
        <v>0</v>
      </c>
      <c r="BE254" s="29">
        <v>45183.276087963</v>
      </c>
      <c r="BF254" s="30">
        <v>0.0655791047076803</v>
      </c>
      <c r="BG254" s="30">
        <v>0.00249162175466785</v>
      </c>
      <c r="BH254" s="30">
        <v>0.0184431866793702</v>
      </c>
      <c r="BI254" s="30">
        <v>0.0119928502049721</v>
      </c>
      <c r="BJ254" s="30">
        <v>0.066851494032359</v>
      </c>
      <c r="BK254" s="30">
        <v>0.00786363657115794</v>
      </c>
      <c r="BL254" s="30">
        <v>0.0309748559736956</v>
      </c>
      <c r="BM254" s="30">
        <v>0.0152317401741358</v>
      </c>
      <c r="BN254" s="30">
        <v>0.00334982600965265</v>
      </c>
      <c r="BO254" s="21">
        <v>0</v>
      </c>
      <c r="BP254" s="21">
        <v>0</v>
      </c>
      <c r="BQ254" s="25">
        <v>0.0636515469459701</v>
      </c>
      <c r="BR254" s="25">
        <v>0.0734489311652224</v>
      </c>
      <c r="BS254" s="32">
        <v>137.549156955974</v>
      </c>
      <c r="BT254" s="25">
        <v>1.1293702191291</v>
      </c>
      <c r="BU254" s="25">
        <v>6.38960249291255</v>
      </c>
      <c r="BV254" s="25">
        <v>0.473202440858276</v>
      </c>
      <c r="BW254" s="21">
        <v>0</v>
      </c>
      <c r="BX254" s="25">
        <v>957.660391772231</v>
      </c>
      <c r="BY254" s="25">
        <v>820.919003775346</v>
      </c>
      <c r="BZ254" s="25">
        <v>562.135449865807</v>
      </c>
      <c r="CA254" s="21">
        <v>0</v>
      </c>
      <c r="CB254" s="21">
        <v>0</v>
      </c>
      <c r="CC254" s="21">
        <v>0</v>
      </c>
      <c r="CD254" s="26">
        <v>45183.2362615741</v>
      </c>
      <c r="CE254" s="21"/>
      <c r="CF254" s="21"/>
      <c r="CG254" s="21"/>
      <c r="CH254" s="21"/>
      <c r="CI254" s="32">
        <v>291.167777280321</v>
      </c>
      <c r="CJ254" s="25">
        <v>0</v>
      </c>
      <c r="CK254" s="32">
        <v>4.60848148360487</v>
      </c>
      <c r="CL254" s="32">
        <v>54.766364374795</v>
      </c>
    </row>
    <row r="255" spans="1:90">
      <c r="A255" s="16">
        <v>254</v>
      </c>
      <c r="B255" s="17">
        <v>45183</v>
      </c>
      <c r="C255" s="18">
        <v>46021</v>
      </c>
      <c r="D255" s="19" t="s">
        <v>184</v>
      </c>
      <c r="E255" s="20" t="s">
        <v>246</v>
      </c>
      <c r="F255" s="21"/>
      <c r="G255" s="21"/>
      <c r="H255" s="19" t="s">
        <v>99</v>
      </c>
      <c r="I255" s="19" t="s">
        <v>271</v>
      </c>
      <c r="J255" s="25">
        <v>0</v>
      </c>
      <c r="K255" s="25">
        <v>0.0500281039430743</v>
      </c>
      <c r="L255" s="25">
        <v>0.0779424883438962</v>
      </c>
      <c r="M255" s="25">
        <v>1.95438974297463</v>
      </c>
      <c r="N255" s="21">
        <v>0</v>
      </c>
      <c r="O255" s="21">
        <v>0</v>
      </c>
      <c r="P255" s="25">
        <v>0</v>
      </c>
      <c r="Q255" s="21">
        <v>0</v>
      </c>
      <c r="R255" s="21">
        <v>0</v>
      </c>
      <c r="S255" s="25">
        <v>1.98022810076098</v>
      </c>
      <c r="T255" s="25">
        <v>2.16798818242566</v>
      </c>
      <c r="U255" s="25">
        <v>0</v>
      </c>
      <c r="V255" s="25">
        <v>5.55576820431146</v>
      </c>
      <c r="W255" s="21">
        <v>0</v>
      </c>
      <c r="X255" s="25">
        <v>8.85610930708028</v>
      </c>
      <c r="Y255" s="25">
        <v>4.9476813418586</v>
      </c>
      <c r="Z255" s="25">
        <f>SUM(Table1[[#This Row],[DRI1_QTY (MT) (Lumps)]],Table1[[#This Row],[DRI2_QTY
(MT) (Fines)]])</f>
        <v>13.8037906489389</v>
      </c>
      <c r="AA255" s="25">
        <f>Table1[[#This Row],[TOT_DRI_QTY]]-Table1[[#This Row],[Sum of dir 1 + dri 2]]</f>
        <v>-0.380463282215878</v>
      </c>
      <c r="AB255" s="25">
        <v>13.423327366723</v>
      </c>
      <c r="AC255" s="25">
        <v>45.5406461389685</v>
      </c>
      <c r="AD255" s="25">
        <v>69.347342727417</v>
      </c>
      <c r="AE255" s="25">
        <v>11.8382088934657</v>
      </c>
      <c r="AF255" s="25">
        <v>1.42737091314611</v>
      </c>
      <c r="AG255" s="25">
        <v>1.46856095237573</v>
      </c>
      <c r="AH255" s="25">
        <v>2.18793164173995</v>
      </c>
      <c r="AI255" s="25">
        <v>1778.96451198202</v>
      </c>
      <c r="AJ255" s="21">
        <v>0</v>
      </c>
      <c r="AK255" s="25">
        <v>516.871128337522</v>
      </c>
      <c r="AL255" s="25">
        <v>8545.75798886649</v>
      </c>
      <c r="AM255" s="25">
        <v>152.366190107912</v>
      </c>
      <c r="AN255" s="25">
        <v>-1</v>
      </c>
      <c r="AO255" s="25">
        <v>33.5155645062039</v>
      </c>
      <c r="AP255" s="25">
        <v>11.1888791318665</v>
      </c>
      <c r="AQ255" s="25">
        <v>41.2160450579355</v>
      </c>
      <c r="AR255" s="26">
        <v>45183.2865972222</v>
      </c>
      <c r="AS255" s="26">
        <v>45183.3089583333</v>
      </c>
      <c r="AT255" s="21">
        <v>0</v>
      </c>
      <c r="AU255" s="21">
        <v>0</v>
      </c>
      <c r="AV255" s="25">
        <v>279.508159976879</v>
      </c>
      <c r="AW255" s="25">
        <v>270.791660768744</v>
      </c>
      <c r="AX255" s="25">
        <v>241.666103151052</v>
      </c>
      <c r="AY255" s="25">
        <v>307.721895193987</v>
      </c>
      <c r="AZ255" s="21">
        <v>0</v>
      </c>
      <c r="BA255" s="21">
        <v>0</v>
      </c>
      <c r="BB255" s="21"/>
      <c r="BC255" s="21">
        <v>0</v>
      </c>
      <c r="BD255" s="21">
        <v>0</v>
      </c>
      <c r="BE255" s="29">
        <v>45183.3057638889</v>
      </c>
      <c r="BF255" s="30">
        <v>0.0768291206787467</v>
      </c>
      <c r="BG255" s="30">
        <v>0.00202820160609391</v>
      </c>
      <c r="BH255" s="30">
        <v>0.0182683628767432</v>
      </c>
      <c r="BI255" s="30">
        <v>0.0134094141374253</v>
      </c>
      <c r="BJ255" s="30">
        <v>0.0699518169101059</v>
      </c>
      <c r="BK255" s="30">
        <v>0.00719399548151314</v>
      </c>
      <c r="BL255" s="30">
        <v>0.0290101985382892</v>
      </c>
      <c r="BM255" s="30">
        <v>0.0125020764363432</v>
      </c>
      <c r="BN255" s="30">
        <v>0.00233005160108158</v>
      </c>
      <c r="BO255" s="21">
        <v>0</v>
      </c>
      <c r="BP255" s="21">
        <v>0</v>
      </c>
      <c r="BQ255" s="25">
        <v>0.0831314699832794</v>
      </c>
      <c r="BR255" s="25">
        <v>0.0852580412486876</v>
      </c>
      <c r="BS255" s="32">
        <v>91.5023849610491</v>
      </c>
      <c r="BT255" s="25">
        <v>1</v>
      </c>
      <c r="BU255" s="25">
        <v>5.89937828019736</v>
      </c>
      <c r="BV255" s="25">
        <v>0.523993337912989</v>
      </c>
      <c r="BW255" s="21">
        <v>0</v>
      </c>
      <c r="BX255" s="25">
        <v>792.677386234301</v>
      </c>
      <c r="BY255" s="25">
        <v>680.343159424276</v>
      </c>
      <c r="BZ255" s="25">
        <v>416.097693182225</v>
      </c>
      <c r="CA255" s="21">
        <v>0</v>
      </c>
      <c r="CB255" s="21">
        <v>0</v>
      </c>
      <c r="CC255" s="21">
        <v>0</v>
      </c>
      <c r="CD255" s="26">
        <v>45183.279375</v>
      </c>
      <c r="CE255" s="21"/>
      <c r="CF255" s="21"/>
      <c r="CG255" s="21"/>
      <c r="CH255" s="21"/>
      <c r="CI255" s="32">
        <v>245.589732954925</v>
      </c>
      <c r="CJ255" s="25">
        <v>0</v>
      </c>
      <c r="CK255" s="32">
        <v>4.59592140547883</v>
      </c>
      <c r="CL255" s="32">
        <v>48.2223256653222</v>
      </c>
    </row>
    <row r="256" spans="1:90">
      <c r="A256" s="16">
        <v>255</v>
      </c>
      <c r="B256" s="17">
        <v>45183</v>
      </c>
      <c r="C256" s="18">
        <v>46021</v>
      </c>
      <c r="D256" s="19" t="s">
        <v>301</v>
      </c>
      <c r="E256" s="20" t="s">
        <v>246</v>
      </c>
      <c r="F256" s="21"/>
      <c r="G256" s="21"/>
      <c r="H256" s="19" t="s">
        <v>99</v>
      </c>
      <c r="I256" s="19" t="s">
        <v>271</v>
      </c>
      <c r="J256" s="25">
        <v>0</v>
      </c>
      <c r="K256" s="25">
        <v>0.0442488152653211</v>
      </c>
      <c r="L256" s="25">
        <v>0.0797842772219524</v>
      </c>
      <c r="M256" s="25">
        <v>1.86794712134677</v>
      </c>
      <c r="N256" s="21">
        <v>0</v>
      </c>
      <c r="O256" s="21">
        <v>0</v>
      </c>
      <c r="P256" s="25">
        <v>0</v>
      </c>
      <c r="Q256" s="21">
        <v>0</v>
      </c>
      <c r="R256" s="21">
        <v>0</v>
      </c>
      <c r="S256" s="25">
        <v>2.04491123595698</v>
      </c>
      <c r="T256" s="25">
        <v>2.03160937639957</v>
      </c>
      <c r="U256" s="25">
        <v>0</v>
      </c>
      <c r="V256" s="25">
        <v>5.92337279004319</v>
      </c>
      <c r="W256" s="21">
        <v>0</v>
      </c>
      <c r="X256" s="25">
        <v>8.19245932882577</v>
      </c>
      <c r="Y256" s="25">
        <v>5.92817454307383</v>
      </c>
      <c r="Z256" s="25">
        <f>SUM(Table1[[#This Row],[DRI1_QTY (MT) (Lumps)]],Table1[[#This Row],[DRI2_QTY
(MT) (Fines)]])</f>
        <v>14.1206338718996</v>
      </c>
      <c r="AA256" s="25">
        <f>Table1[[#This Row],[TOT_DRI_QTY]]-Table1[[#This Row],[Sum of dir 1 + dri 2]]</f>
        <v>1.3183622548375</v>
      </c>
      <c r="AB256" s="25">
        <v>15.4389961267371</v>
      </c>
      <c r="AC256" s="25">
        <v>44.9375212045618</v>
      </c>
      <c r="AD256" s="25">
        <v>69.1798920454526</v>
      </c>
      <c r="AE256" s="25">
        <v>11.8421591562486</v>
      </c>
      <c r="AF256" s="25">
        <v>1.97892955832524</v>
      </c>
      <c r="AG256" s="25">
        <v>1.96499609991521</v>
      </c>
      <c r="AH256" s="25">
        <v>2.34394762290106</v>
      </c>
      <c r="AI256" s="25">
        <v>1613.34126540897</v>
      </c>
      <c r="AJ256" s="21">
        <v>0</v>
      </c>
      <c r="AK256" s="25">
        <v>594.53976924172</v>
      </c>
      <c r="AL256" s="25">
        <v>9073.27664786822</v>
      </c>
      <c r="AM256" s="25">
        <v>147.798570617307</v>
      </c>
      <c r="AN256" s="25">
        <v>-1</v>
      </c>
      <c r="AO256" s="25">
        <v>34.7029783146433</v>
      </c>
      <c r="AP256" s="25">
        <v>15.3337064311862</v>
      </c>
      <c r="AQ256" s="25">
        <v>51.4822937152941</v>
      </c>
      <c r="AR256" s="26">
        <v>45183.3191898148</v>
      </c>
      <c r="AS256" s="26">
        <v>45183.3435532407</v>
      </c>
      <c r="AT256" s="21">
        <v>0</v>
      </c>
      <c r="AU256" s="21">
        <v>0</v>
      </c>
      <c r="AV256" s="25">
        <v>281.346275337882</v>
      </c>
      <c r="AW256" s="25">
        <v>262.716965501106</v>
      </c>
      <c r="AX256" s="25">
        <v>248.033228049037</v>
      </c>
      <c r="AY256" s="25">
        <v>259.764717153331</v>
      </c>
      <c r="AZ256" s="21">
        <v>0</v>
      </c>
      <c r="BA256" s="21">
        <v>0</v>
      </c>
      <c r="BB256" s="21"/>
      <c r="BC256" s="21">
        <v>0</v>
      </c>
      <c r="BD256" s="21">
        <v>0</v>
      </c>
      <c r="BE256" s="29">
        <v>45183.3390972222</v>
      </c>
      <c r="BF256" s="30">
        <v>0.288578063843307</v>
      </c>
      <c r="BG256" s="30">
        <v>0.00120787806787536</v>
      </c>
      <c r="BH256" s="30">
        <v>0.0247722474600622</v>
      </c>
      <c r="BI256" s="30">
        <v>0.0164503183616109</v>
      </c>
      <c r="BJ256" s="30">
        <v>0.0852623826429795</v>
      </c>
      <c r="BK256" s="30">
        <v>0.00571730777097172</v>
      </c>
      <c r="BL256" s="30">
        <v>0.0434722329326757</v>
      </c>
      <c r="BM256" s="30">
        <v>0.0140948269435012</v>
      </c>
      <c r="BN256" s="30">
        <v>0.00307831681697504</v>
      </c>
      <c r="BO256" s="21">
        <v>0</v>
      </c>
      <c r="BP256" s="21">
        <v>0</v>
      </c>
      <c r="BQ256" s="25">
        <v>0.28450516536536</v>
      </c>
      <c r="BR256" s="25">
        <v>0.276420274805389</v>
      </c>
      <c r="BS256" s="32">
        <v>101.779807661617</v>
      </c>
      <c r="BT256" s="25">
        <v>1</v>
      </c>
      <c r="BU256" s="25">
        <v>7.58980755533399</v>
      </c>
      <c r="BV256" s="25">
        <v>0.386009177891857</v>
      </c>
      <c r="BW256" s="21">
        <v>0</v>
      </c>
      <c r="BX256" s="25">
        <v>772.351438214131</v>
      </c>
      <c r="BY256" s="25">
        <v>775.08225609871</v>
      </c>
      <c r="BZ256" s="25">
        <v>344.989472975778</v>
      </c>
      <c r="CA256" s="21">
        <v>0</v>
      </c>
      <c r="CB256" s="21">
        <v>0</v>
      </c>
      <c r="CC256" s="21">
        <v>0</v>
      </c>
      <c r="CD256" s="26">
        <v>45183.3089583333</v>
      </c>
      <c r="CE256" s="21"/>
      <c r="CF256" s="21"/>
      <c r="CG256" s="21"/>
      <c r="CH256" s="21"/>
      <c r="CI256" s="32">
        <v>364.789676279827</v>
      </c>
      <c r="CJ256" s="25">
        <v>0</v>
      </c>
      <c r="CK256" s="32">
        <v>4.58052638274873</v>
      </c>
      <c r="CL256" s="32">
        <v>57.7383388631639</v>
      </c>
    </row>
    <row r="257" spans="1:90">
      <c r="A257" s="16">
        <v>256</v>
      </c>
      <c r="B257" s="17">
        <v>45183</v>
      </c>
      <c r="C257" s="18">
        <v>45865.9657581654</v>
      </c>
      <c r="D257" s="19" t="s">
        <v>301</v>
      </c>
      <c r="E257" s="20" t="s">
        <v>246</v>
      </c>
      <c r="F257" s="21"/>
      <c r="G257" s="21"/>
      <c r="H257" s="19" t="s">
        <v>99</v>
      </c>
      <c r="I257" s="19" t="s">
        <v>271</v>
      </c>
      <c r="J257" s="25">
        <v>0</v>
      </c>
      <c r="K257" s="25">
        <v>0.0337627924372459</v>
      </c>
      <c r="L257" s="25">
        <v>0.0680648602777595</v>
      </c>
      <c r="M257" s="25">
        <v>2.03707738961044</v>
      </c>
      <c r="N257" s="21">
        <v>0</v>
      </c>
      <c r="O257" s="21">
        <v>0</v>
      </c>
      <c r="P257" s="25">
        <v>0</v>
      </c>
      <c r="Q257" s="21">
        <v>0</v>
      </c>
      <c r="R257" s="21">
        <v>0</v>
      </c>
      <c r="S257" s="25">
        <v>2.12930418911894</v>
      </c>
      <c r="T257" s="25">
        <v>2.12570024146625</v>
      </c>
      <c r="U257" s="25">
        <v>0</v>
      </c>
      <c r="V257" s="25">
        <v>6.06679460778041</v>
      </c>
      <c r="W257" s="21">
        <v>0</v>
      </c>
      <c r="X257" s="25">
        <v>7.84125124472108</v>
      </c>
      <c r="Y257" s="25">
        <v>5.39987828286371</v>
      </c>
      <c r="Z257" s="25">
        <f>SUM(Table1[[#This Row],[DRI1_QTY (MT) (Lumps)]],Table1[[#This Row],[DRI2_QTY
(MT) (Fines)]])</f>
        <v>13.2411295275848</v>
      </c>
      <c r="AA257" s="25">
        <f>Table1[[#This Row],[TOT_DRI_QTY]]-Table1[[#This Row],[Sum of dir 1 + dri 2]]</f>
        <v>-1.73364196896889</v>
      </c>
      <c r="AB257" s="25">
        <v>11.5074875586159</v>
      </c>
      <c r="AC257" s="25">
        <v>55.2034533007022</v>
      </c>
      <c r="AD257" s="25">
        <v>70.7063700106641</v>
      </c>
      <c r="AE257" s="25">
        <v>11.7428743524123</v>
      </c>
      <c r="AF257" s="25">
        <v>2.06567282294553</v>
      </c>
      <c r="AG257" s="25">
        <v>2.46445234428526</v>
      </c>
      <c r="AH257" s="25">
        <v>2.68885250193216</v>
      </c>
      <c r="AI257" s="25">
        <v>1677.96449606925</v>
      </c>
      <c r="AJ257" s="21">
        <v>0</v>
      </c>
      <c r="AK257" s="25">
        <v>565.261218088707</v>
      </c>
      <c r="AL257" s="25">
        <v>8303.27467991053</v>
      </c>
      <c r="AM257" s="25">
        <v>122.979751684956</v>
      </c>
      <c r="AN257" s="25">
        <v>-0.992432081374726</v>
      </c>
      <c r="AO257" s="25">
        <v>33.0755369812929</v>
      </c>
      <c r="AP257" s="25">
        <v>15.2517592001495</v>
      </c>
      <c r="AQ257" s="25">
        <v>47.5367168907464</v>
      </c>
      <c r="AR257" s="26">
        <v>45183.3538773148</v>
      </c>
      <c r="AS257" s="26">
        <v>45183.3778240741</v>
      </c>
      <c r="AT257" s="21">
        <v>0</v>
      </c>
      <c r="AU257" s="21">
        <v>0</v>
      </c>
      <c r="AV257" s="25">
        <v>282.694940689614</v>
      </c>
      <c r="AW257" s="25">
        <v>260.973040873861</v>
      </c>
      <c r="AX257" s="25">
        <v>280.707864147031</v>
      </c>
      <c r="AY257" s="25">
        <v>302.421161843503</v>
      </c>
      <c r="AZ257" s="21">
        <v>0</v>
      </c>
      <c r="BA257" s="21">
        <v>0</v>
      </c>
      <c r="BB257" s="21"/>
      <c r="BC257" s="21">
        <v>0</v>
      </c>
      <c r="BD257" s="21">
        <v>0</v>
      </c>
      <c r="BE257" s="29">
        <v>45183.3743287037</v>
      </c>
      <c r="BF257" s="30">
        <v>0.229607632576568</v>
      </c>
      <c r="BG257" s="30">
        <v>0.00459190568187116</v>
      </c>
      <c r="BH257" s="30">
        <v>0.0188336078358574</v>
      </c>
      <c r="BI257" s="30">
        <v>0.0143899369823483</v>
      </c>
      <c r="BJ257" s="30">
        <v>0.0797069110254399</v>
      </c>
      <c r="BK257" s="30">
        <v>0.00654083020191165</v>
      </c>
      <c r="BL257" s="30">
        <v>0.0352701885411466</v>
      </c>
      <c r="BM257" s="30">
        <v>0.0151250643913123</v>
      </c>
      <c r="BN257" s="30">
        <v>0.00297284976506513</v>
      </c>
      <c r="BO257" s="21">
        <v>0</v>
      </c>
      <c r="BP257" s="21">
        <v>0</v>
      </c>
      <c r="BQ257" s="25">
        <v>0.234447453939198</v>
      </c>
      <c r="BR257" s="25">
        <v>0.241366178363547</v>
      </c>
      <c r="BS257" s="32">
        <v>133.602731481889</v>
      </c>
      <c r="BT257" s="25">
        <v>1</v>
      </c>
      <c r="BU257" s="25">
        <v>7.38500219829546</v>
      </c>
      <c r="BV257" s="25">
        <v>0.525936295554771</v>
      </c>
      <c r="BW257" s="21">
        <v>0</v>
      </c>
      <c r="BX257" s="25">
        <v>906.076684919266</v>
      </c>
      <c r="BY257" s="25">
        <v>688.267825166843</v>
      </c>
      <c r="BZ257" s="25">
        <v>490.574883046682</v>
      </c>
      <c r="CA257" s="21">
        <v>0</v>
      </c>
      <c r="CB257" s="21">
        <v>0</v>
      </c>
      <c r="CC257" s="21">
        <v>0</v>
      </c>
      <c r="CD257" s="26">
        <v>45183.3435532407</v>
      </c>
      <c r="CE257" s="21"/>
      <c r="CF257" s="21"/>
      <c r="CG257" s="21"/>
      <c r="CH257" s="21"/>
      <c r="CI257" s="32">
        <v>258.565816125321</v>
      </c>
      <c r="CJ257" s="25">
        <v>0</v>
      </c>
      <c r="CK257" s="32">
        <v>4.232814</v>
      </c>
      <c r="CL257" s="32">
        <v>58.4797927054204</v>
      </c>
    </row>
    <row r="258" spans="1:90">
      <c r="A258" s="16">
        <v>257</v>
      </c>
      <c r="B258" s="17">
        <v>45183</v>
      </c>
      <c r="C258" s="18">
        <v>43916</v>
      </c>
      <c r="D258" s="19" t="s">
        <v>301</v>
      </c>
      <c r="E258" s="20" t="s">
        <v>246</v>
      </c>
      <c r="F258" s="21"/>
      <c r="G258" s="21"/>
      <c r="H258" s="19" t="s">
        <v>99</v>
      </c>
      <c r="I258" s="19" t="s">
        <v>271</v>
      </c>
      <c r="J258" s="25">
        <v>0</v>
      </c>
      <c r="K258" s="25">
        <v>0.0209902011341329</v>
      </c>
      <c r="L258" s="25">
        <v>0.0586570620934605</v>
      </c>
      <c r="M258" s="25">
        <v>1.94542473480314</v>
      </c>
      <c r="N258" s="21">
        <v>0</v>
      </c>
      <c r="O258" s="21">
        <v>0</v>
      </c>
      <c r="P258" s="25">
        <v>0</v>
      </c>
      <c r="Q258" s="21">
        <v>0</v>
      </c>
      <c r="R258" s="21">
        <v>0</v>
      </c>
      <c r="S258" s="25">
        <v>1.93723433072392</v>
      </c>
      <c r="T258" s="25">
        <v>2.11318744897559</v>
      </c>
      <c r="U258" s="25">
        <v>0</v>
      </c>
      <c r="V258" s="25">
        <v>6.00795281276868</v>
      </c>
      <c r="W258" s="21">
        <v>0</v>
      </c>
      <c r="X258" s="25">
        <v>9.34509970563218</v>
      </c>
      <c r="Y258" s="25">
        <v>1.57981419991888</v>
      </c>
      <c r="Z258" s="25">
        <f>SUM(Table1[[#This Row],[DRI1_QTY (MT) (Lumps)]],Table1[[#This Row],[DRI2_QTY
(MT) (Fines)]])</f>
        <v>10.9249139055511</v>
      </c>
      <c r="AA258" s="25">
        <f>Table1[[#This Row],[TOT_DRI_QTY]]-Table1[[#This Row],[Sum of dir 1 + dri 2]]</f>
        <v>0.48034550447484</v>
      </c>
      <c r="AB258" s="25">
        <v>11.4052594100259</v>
      </c>
      <c r="AC258" s="25">
        <v>50.9225375574201</v>
      </c>
      <c r="AD258" s="25">
        <v>62.5574427312504</v>
      </c>
      <c r="AE258" s="25">
        <v>12.3719525045879</v>
      </c>
      <c r="AF258" s="25">
        <v>1.41459962466115</v>
      </c>
      <c r="AG258" s="25">
        <v>2.20942665432499</v>
      </c>
      <c r="AH258" s="25">
        <v>2.15121939543483</v>
      </c>
      <c r="AI258" s="25">
        <v>1423.21126084301</v>
      </c>
      <c r="AJ258" s="21">
        <v>0</v>
      </c>
      <c r="AK258" s="25">
        <v>696.645431620782</v>
      </c>
      <c r="AL258" s="25">
        <v>8978.06628068825</v>
      </c>
      <c r="AM258" s="25">
        <v>120.62947502714</v>
      </c>
      <c r="AN258" s="25">
        <v>-0.984369442554673</v>
      </c>
      <c r="AO258" s="25">
        <v>40.0312839885857</v>
      </c>
      <c r="AP258" s="25">
        <v>16.197300749723</v>
      </c>
      <c r="AQ258" s="25">
        <v>54.9602201449863</v>
      </c>
      <c r="AR258" s="26">
        <v>45183.3887962963</v>
      </c>
      <c r="AS258" s="26">
        <v>45183.4159837963</v>
      </c>
      <c r="AT258" s="21">
        <v>0</v>
      </c>
      <c r="AU258" s="21">
        <v>0</v>
      </c>
      <c r="AV258" s="25">
        <v>281.30954006702</v>
      </c>
      <c r="AW258" s="25">
        <v>239.702319890406</v>
      </c>
      <c r="AX258" s="25">
        <v>257.360967569546</v>
      </c>
      <c r="AY258" s="25">
        <v>284.983094589457</v>
      </c>
      <c r="AZ258" s="21">
        <v>0</v>
      </c>
      <c r="BA258" s="21">
        <v>0</v>
      </c>
      <c r="BB258" s="21"/>
      <c r="BC258" s="21">
        <v>0</v>
      </c>
      <c r="BD258" s="21">
        <v>0</v>
      </c>
      <c r="BE258" s="29">
        <v>45183.412962963</v>
      </c>
      <c r="BF258" s="30">
        <v>0.291200066725678</v>
      </c>
      <c r="BG258" s="30">
        <v>0.00379072845369939</v>
      </c>
      <c r="BH258" s="30">
        <v>0.0296605571807413</v>
      </c>
      <c r="BI258" s="30">
        <v>0.016694041209517</v>
      </c>
      <c r="BJ258" s="30">
        <v>0.0498228382928593</v>
      </c>
      <c r="BK258" s="30">
        <v>0.00491682006274059</v>
      </c>
      <c r="BL258" s="30">
        <v>0.0458663780791886</v>
      </c>
      <c r="BM258" s="30">
        <v>0.0145531010972847</v>
      </c>
      <c r="BN258" s="30">
        <v>0.00352991912360868</v>
      </c>
      <c r="BO258" s="21">
        <v>0</v>
      </c>
      <c r="BP258" s="21">
        <v>0</v>
      </c>
      <c r="BQ258" s="25">
        <v>0.333500112456866</v>
      </c>
      <c r="BR258" s="25">
        <v>0.293896654125043</v>
      </c>
      <c r="BS258" s="32">
        <v>127.595985541519</v>
      </c>
      <c r="BT258" s="25">
        <v>1</v>
      </c>
      <c r="BU258" s="25">
        <v>6.61015168051279</v>
      </c>
      <c r="BV258" s="25">
        <v>0.484527232453834</v>
      </c>
      <c r="BW258" s="21">
        <v>0</v>
      </c>
      <c r="BX258" s="25">
        <v>924.491820799023</v>
      </c>
      <c r="BY258" s="25">
        <v>795.244628582548</v>
      </c>
      <c r="BZ258" s="25">
        <v>499.052302886816</v>
      </c>
      <c r="CA258" s="21">
        <v>0</v>
      </c>
      <c r="CB258" s="21">
        <v>0</v>
      </c>
      <c r="CC258" s="21">
        <v>0</v>
      </c>
      <c r="CD258" s="26">
        <v>45183.3778240741</v>
      </c>
      <c r="CE258" s="21"/>
      <c r="CF258" s="21"/>
      <c r="CG258" s="21"/>
      <c r="CH258" s="21"/>
      <c r="CI258" s="32">
        <v>217.511310899629</v>
      </c>
      <c r="CJ258" s="25">
        <v>0</v>
      </c>
      <c r="CK258" s="32">
        <v>4.59540384143499</v>
      </c>
      <c r="CL258" s="32">
        <v>57.5344125877343</v>
      </c>
    </row>
    <row r="259" spans="1:90">
      <c r="A259" s="16">
        <v>258</v>
      </c>
      <c r="B259" s="17">
        <v>45183</v>
      </c>
      <c r="C259" s="18">
        <v>45792.0257866576</v>
      </c>
      <c r="D259" s="19" t="s">
        <v>301</v>
      </c>
      <c r="E259" s="20" t="s">
        <v>246</v>
      </c>
      <c r="F259" s="21"/>
      <c r="G259" s="21"/>
      <c r="H259" s="19" t="s">
        <v>99</v>
      </c>
      <c r="I259" s="19" t="s">
        <v>271</v>
      </c>
      <c r="J259" s="25">
        <v>0</v>
      </c>
      <c r="K259" s="25">
        <v>0.0333306184579808</v>
      </c>
      <c r="L259" s="25">
        <v>0.0354167462910462</v>
      </c>
      <c r="M259" s="25">
        <v>2.08965425725935</v>
      </c>
      <c r="N259" s="21">
        <v>0</v>
      </c>
      <c r="O259" s="21">
        <v>0</v>
      </c>
      <c r="P259" s="25">
        <v>0</v>
      </c>
      <c r="Q259" s="21">
        <v>0</v>
      </c>
      <c r="R259" s="21">
        <v>0</v>
      </c>
      <c r="S259" s="25">
        <v>1.93489731520539</v>
      </c>
      <c r="T259" s="25">
        <v>1.86345560173759</v>
      </c>
      <c r="U259" s="25">
        <v>0</v>
      </c>
      <c r="V259" s="25">
        <v>5.82858366425083</v>
      </c>
      <c r="W259" s="21">
        <v>0</v>
      </c>
      <c r="X259" s="25">
        <v>10.0019177294134</v>
      </c>
      <c r="Y259" s="25">
        <v>4.86010427874422</v>
      </c>
      <c r="Z259" s="25">
        <f>SUM(Table1[[#This Row],[DRI1_QTY (MT) (Lumps)]],Table1[[#This Row],[DRI2_QTY
(MT) (Fines)]])</f>
        <v>14.8620220081576</v>
      </c>
      <c r="AA259" s="25">
        <f>Table1[[#This Row],[TOT_DRI_QTY]]-Table1[[#This Row],[Sum of dir 1 + dri 2]]</f>
        <v>-0.536709666036019</v>
      </c>
      <c r="AB259" s="25">
        <v>14.3253123421216</v>
      </c>
      <c r="AC259" s="25">
        <v>42.1265171228856</v>
      </c>
      <c r="AD259" s="25">
        <v>59.3309184741643</v>
      </c>
      <c r="AE259" s="25">
        <v>10.827346487611</v>
      </c>
      <c r="AF259" s="25">
        <v>1.64445927735819</v>
      </c>
      <c r="AG259" s="25">
        <v>1.95959506358977</v>
      </c>
      <c r="AH259" s="25">
        <v>2.17698874427484</v>
      </c>
      <c r="AI259" s="25">
        <v>1763.10882140225</v>
      </c>
      <c r="AJ259" s="21">
        <v>0</v>
      </c>
      <c r="AK259" s="25">
        <v>517.639221150275</v>
      </c>
      <c r="AL259" s="25">
        <v>9064.92334723015</v>
      </c>
      <c r="AM259" s="25">
        <v>147.354517268102</v>
      </c>
      <c r="AN259" s="25">
        <v>-1</v>
      </c>
      <c r="AO259" s="25">
        <v>29.4821742842743</v>
      </c>
      <c r="AP259" s="25">
        <v>10.6095322171629</v>
      </c>
      <c r="AQ259" s="25">
        <v>39.3418423358485</v>
      </c>
      <c r="AR259" s="26">
        <v>45183.4231134259</v>
      </c>
      <c r="AS259" s="26">
        <v>45183.4434375</v>
      </c>
      <c r="AT259" s="21">
        <v>0</v>
      </c>
      <c r="AU259" s="21">
        <v>0</v>
      </c>
      <c r="AV259" s="25">
        <v>267.77033717413</v>
      </c>
      <c r="AW259" s="25">
        <v>246.985740774989</v>
      </c>
      <c r="AX259" s="25">
        <v>259.366223831496</v>
      </c>
      <c r="AY259" s="25">
        <v>292.098808227781</v>
      </c>
      <c r="AZ259" s="21">
        <v>0</v>
      </c>
      <c r="BA259" s="21">
        <v>0</v>
      </c>
      <c r="BB259" s="21"/>
      <c r="BC259" s="21">
        <v>0</v>
      </c>
      <c r="BD259" s="21">
        <v>0</v>
      </c>
      <c r="BE259" s="29">
        <v>45183.4400925926</v>
      </c>
      <c r="BF259" s="30">
        <v>0.330884309477896</v>
      </c>
      <c r="BG259" s="30">
        <v>0.00487778897225828</v>
      </c>
      <c r="BH259" s="30">
        <v>0.0306161715642318</v>
      </c>
      <c r="BI259" s="30">
        <v>0.0247345967393366</v>
      </c>
      <c r="BJ259" s="30">
        <v>0.0639930016755106</v>
      </c>
      <c r="BK259" s="30">
        <v>0.0064381778083137</v>
      </c>
      <c r="BL259" s="30">
        <v>0.0464756046488799</v>
      </c>
      <c r="BM259" s="30">
        <v>0.0166105907326186</v>
      </c>
      <c r="BN259" s="30">
        <v>0.00323445551791457</v>
      </c>
      <c r="BO259" s="21">
        <v>0</v>
      </c>
      <c r="BP259" s="21">
        <v>0</v>
      </c>
      <c r="BQ259" s="25">
        <v>0.333834032160569</v>
      </c>
      <c r="BR259" s="25">
        <v>0.320614267170176</v>
      </c>
      <c r="BS259" s="32">
        <v>104.779409401055</v>
      </c>
      <c r="BT259" s="25">
        <v>1</v>
      </c>
      <c r="BU259" s="25">
        <v>6.71785375833624</v>
      </c>
      <c r="BV259" s="25">
        <v>0.764491846200924</v>
      </c>
      <c r="BW259" s="21">
        <v>0</v>
      </c>
      <c r="BX259" s="25">
        <v>699.350425603496</v>
      </c>
      <c r="BY259" s="25">
        <v>658.414487589046</v>
      </c>
      <c r="BZ259" s="25">
        <v>288.77341069877</v>
      </c>
      <c r="CA259" s="21">
        <v>0</v>
      </c>
      <c r="CB259" s="21">
        <v>0</v>
      </c>
      <c r="CC259" s="21">
        <v>0</v>
      </c>
      <c r="CD259" s="26">
        <v>45183.4159837963</v>
      </c>
      <c r="CE259" s="21"/>
      <c r="CF259" s="21"/>
      <c r="CG259" s="21"/>
      <c r="CH259" s="21"/>
      <c r="CI259" s="32">
        <v>194.676475476105</v>
      </c>
      <c r="CJ259" s="25">
        <v>0</v>
      </c>
      <c r="CK259" s="32">
        <v>4.24937192291583</v>
      </c>
      <c r="CL259" s="32">
        <v>48.670936932956</v>
      </c>
    </row>
    <row r="260" spans="1:90">
      <c r="A260" s="16">
        <v>259</v>
      </c>
      <c r="B260" s="17">
        <v>45183</v>
      </c>
      <c r="C260" s="18">
        <v>44802.7999355299</v>
      </c>
      <c r="D260" s="19" t="s">
        <v>184</v>
      </c>
      <c r="E260" s="20" t="s">
        <v>246</v>
      </c>
      <c r="F260" s="21"/>
      <c r="G260" s="21"/>
      <c r="H260" s="19" t="s">
        <v>99</v>
      </c>
      <c r="I260" s="19" t="s">
        <v>271</v>
      </c>
      <c r="J260" s="25">
        <v>0</v>
      </c>
      <c r="K260" s="25">
        <v>0.241383505969387</v>
      </c>
      <c r="L260" s="25">
        <v>0.0411313189854468</v>
      </c>
      <c r="M260" s="25">
        <v>1.86478176702021</v>
      </c>
      <c r="N260" s="21">
        <v>0</v>
      </c>
      <c r="O260" s="21">
        <v>0</v>
      </c>
      <c r="P260" s="25">
        <v>0</v>
      </c>
      <c r="Q260" s="21">
        <v>0</v>
      </c>
      <c r="R260" s="21">
        <v>0</v>
      </c>
      <c r="S260" s="25">
        <v>1.96503709264662</v>
      </c>
      <c r="T260" s="25">
        <v>2.04645265832689</v>
      </c>
      <c r="U260" s="25">
        <v>0</v>
      </c>
      <c r="V260" s="25">
        <v>5.90954155145943</v>
      </c>
      <c r="W260" s="21">
        <v>0</v>
      </c>
      <c r="X260" s="25">
        <v>4.86319961336408</v>
      </c>
      <c r="Y260" s="25">
        <v>1.59755285928277</v>
      </c>
      <c r="Z260" s="25">
        <f>SUM(Table1[[#This Row],[DRI1_QTY (MT) (Lumps)]],Table1[[#This Row],[DRI2_QTY
(MT) (Fines)]])</f>
        <v>6.46075247264685</v>
      </c>
      <c r="AA260" s="25">
        <f>Table1[[#This Row],[TOT_DRI_QTY]]-Table1[[#This Row],[Sum of dir 1 + dri 2]]</f>
        <v>0.0928580719027297</v>
      </c>
      <c r="AB260" s="25">
        <v>6.55361054454958</v>
      </c>
      <c r="AC260" s="25">
        <v>53.2554869290218</v>
      </c>
      <c r="AD260" s="25">
        <v>62.6183629256516</v>
      </c>
      <c r="AE260" s="25">
        <v>11.2665688281052</v>
      </c>
      <c r="AF260" s="25">
        <v>1.1860858648169</v>
      </c>
      <c r="AG260" s="25">
        <v>1.89691590580318</v>
      </c>
      <c r="AH260" s="25">
        <v>1.50906157528056</v>
      </c>
      <c r="AI260" s="25">
        <v>1555.59947007795</v>
      </c>
      <c r="AJ260" s="21">
        <v>0</v>
      </c>
      <c r="AK260" s="25">
        <v>584.583424728452</v>
      </c>
      <c r="AL260" s="25">
        <v>4645.44201129151</v>
      </c>
      <c r="AM260" s="25">
        <v>73.0279130623566</v>
      </c>
      <c r="AN260" s="25">
        <v>-0.982205550531455</v>
      </c>
      <c r="AO260" s="25">
        <v>36.9829736831636</v>
      </c>
      <c r="AP260" s="25">
        <v>12.554810357669</v>
      </c>
      <c r="AQ260" s="25">
        <v>47.4725671015125</v>
      </c>
      <c r="AR260" s="26">
        <v>45183.4527893519</v>
      </c>
      <c r="AS260" s="26">
        <v>45183.4771412037</v>
      </c>
      <c r="AT260" s="21">
        <v>0</v>
      </c>
      <c r="AU260" s="21">
        <v>0</v>
      </c>
      <c r="AV260" s="25">
        <v>280.2422388404</v>
      </c>
      <c r="AW260" s="25">
        <v>267.479284772245</v>
      </c>
      <c r="AX260" s="25">
        <v>260.988591029133</v>
      </c>
      <c r="AY260" s="25">
        <v>316.84012371391</v>
      </c>
      <c r="AZ260" s="21">
        <v>0</v>
      </c>
      <c r="BA260" s="21">
        <v>0</v>
      </c>
      <c r="BB260" s="21"/>
      <c r="BC260" s="21">
        <v>0</v>
      </c>
      <c r="BD260" s="21">
        <v>0</v>
      </c>
      <c r="BE260" s="29">
        <v>45183.4766782407</v>
      </c>
      <c r="BF260" s="30">
        <v>0.0480169263094164</v>
      </c>
      <c r="BG260" s="30">
        <v>0.00335542155298945</v>
      </c>
      <c r="BH260" s="30">
        <v>0.0226643254961531</v>
      </c>
      <c r="BI260" s="30">
        <v>0.00924485188153608</v>
      </c>
      <c r="BJ260" s="30">
        <v>0.0479854133717065</v>
      </c>
      <c r="BK260" s="30">
        <v>0.00642394898735525</v>
      </c>
      <c r="BL260" s="30">
        <v>0.0282662271944739</v>
      </c>
      <c r="BM260" s="30">
        <v>0.0145755531772347</v>
      </c>
      <c r="BN260" s="30">
        <v>0.00332726452734394</v>
      </c>
      <c r="BO260" s="21">
        <v>0</v>
      </c>
      <c r="BP260" s="21">
        <v>0</v>
      </c>
      <c r="BQ260" s="25">
        <v>0.155809936714639</v>
      </c>
      <c r="BR260" s="25">
        <v>0.0494094450112239</v>
      </c>
      <c r="BS260" s="32">
        <v>94.8251558989602</v>
      </c>
      <c r="BT260" s="25">
        <v>1</v>
      </c>
      <c r="BU260" s="25">
        <v>8.86087759355277</v>
      </c>
      <c r="BV260" s="25">
        <v>0.307712789130757</v>
      </c>
      <c r="BW260" s="21">
        <v>0</v>
      </c>
      <c r="BX260" s="25">
        <v>853.290562950287</v>
      </c>
      <c r="BY260" s="25">
        <v>866.352658057088</v>
      </c>
      <c r="BZ260" s="25">
        <v>689.815391364041</v>
      </c>
      <c r="CA260" s="21">
        <v>0</v>
      </c>
      <c r="CB260" s="21">
        <v>0</v>
      </c>
      <c r="CC260" s="21">
        <v>0</v>
      </c>
      <c r="CD260" s="26">
        <v>45183.4434375</v>
      </c>
      <c r="CE260" s="21"/>
      <c r="CF260" s="21"/>
      <c r="CG260" s="21"/>
      <c r="CH260" s="21"/>
      <c r="CI260" s="32">
        <v>231.626272460953</v>
      </c>
      <c r="CJ260" s="25">
        <v>0</v>
      </c>
      <c r="CK260" s="32">
        <v>4.232814</v>
      </c>
      <c r="CL260" s="32">
        <v>59.6472405750843</v>
      </c>
    </row>
    <row r="261" spans="1:90">
      <c r="A261" s="16">
        <v>260</v>
      </c>
      <c r="B261" s="17">
        <v>45183</v>
      </c>
      <c r="C261" s="18">
        <v>43916</v>
      </c>
      <c r="D261" s="19" t="s">
        <v>184</v>
      </c>
      <c r="E261" s="20" t="s">
        <v>246</v>
      </c>
      <c r="F261" s="21"/>
      <c r="G261" s="21"/>
      <c r="H261" s="19" t="s">
        <v>99</v>
      </c>
      <c r="I261" s="19" t="s">
        <v>271</v>
      </c>
      <c r="J261" s="25">
        <v>0</v>
      </c>
      <c r="K261" s="25">
        <v>0.0346349673260653</v>
      </c>
      <c r="L261" s="25">
        <v>0.0778613376726157</v>
      </c>
      <c r="M261" s="25">
        <v>1.83064351223177</v>
      </c>
      <c r="N261" s="21">
        <v>0</v>
      </c>
      <c r="O261" s="21">
        <v>0</v>
      </c>
      <c r="P261" s="25">
        <v>0</v>
      </c>
      <c r="Q261" s="21">
        <v>0</v>
      </c>
      <c r="R261" s="21">
        <v>0</v>
      </c>
      <c r="S261" s="25">
        <v>2.12278785579036</v>
      </c>
      <c r="T261" s="25">
        <v>2.02049444750061</v>
      </c>
      <c r="U261" s="25">
        <v>0</v>
      </c>
      <c r="V261" s="25">
        <v>5.96355214879603</v>
      </c>
      <c r="W261" s="21">
        <v>0</v>
      </c>
      <c r="X261" s="25">
        <v>9.23806429769735</v>
      </c>
      <c r="Y261" s="25">
        <v>4.39118077795646</v>
      </c>
      <c r="Z261" s="25">
        <f>SUM(Table1[[#This Row],[DRI1_QTY (MT) (Lumps)]],Table1[[#This Row],[DRI2_QTY
(MT) (Fines)]])</f>
        <v>13.6292450756538</v>
      </c>
      <c r="AA261" s="25">
        <f>Table1[[#This Row],[TOT_DRI_QTY]]-Table1[[#This Row],[Sum of dir 1 + dri 2]]</f>
        <v>-1.60694744167951</v>
      </c>
      <c r="AB261" s="25">
        <v>12.0222976339743</v>
      </c>
      <c r="AC261" s="25">
        <v>42.4910344161487</v>
      </c>
      <c r="AD261" s="25">
        <v>61.0712074625861</v>
      </c>
      <c r="AE261" s="25">
        <v>12.0246791811819</v>
      </c>
      <c r="AF261" s="25">
        <v>1.53341067097391</v>
      </c>
      <c r="AG261" s="25">
        <v>2.76289888030298</v>
      </c>
      <c r="AH261" s="25">
        <v>1.59086840305325</v>
      </c>
      <c r="AI261" s="25">
        <v>1609.79121013908</v>
      </c>
      <c r="AJ261" s="21">
        <v>0</v>
      </c>
      <c r="AK261" s="25">
        <v>450.892805222946</v>
      </c>
      <c r="AL261" s="25">
        <v>10520.7168208453</v>
      </c>
      <c r="AM261" s="25">
        <v>152.173170073167</v>
      </c>
      <c r="AN261" s="25">
        <v>-1</v>
      </c>
      <c r="AO261" s="25">
        <v>35.0260738548308</v>
      </c>
      <c r="AP261" s="25">
        <v>13.4717050523183</v>
      </c>
      <c r="AQ261" s="25">
        <v>48.3575026556202</v>
      </c>
      <c r="AR261" s="26">
        <v>45183.4861226852</v>
      </c>
      <c r="AS261" s="26">
        <v>45183.5112731481</v>
      </c>
      <c r="AT261" s="21">
        <v>0</v>
      </c>
      <c r="AU261" s="21">
        <v>0</v>
      </c>
      <c r="AV261" s="25">
        <v>279.336985021721</v>
      </c>
      <c r="AW261" s="25">
        <v>244.882964861851</v>
      </c>
      <c r="AX261" s="25">
        <v>270.158192209527</v>
      </c>
      <c r="AY261" s="25">
        <v>288.901868064639</v>
      </c>
      <c r="AZ261" s="21">
        <v>0</v>
      </c>
      <c r="BA261" s="21">
        <v>0</v>
      </c>
      <c r="BB261" s="21"/>
      <c r="BC261" s="21">
        <v>0</v>
      </c>
      <c r="BD261" s="21">
        <v>0</v>
      </c>
      <c r="BE261" s="29">
        <v>45183.5091782407</v>
      </c>
      <c r="BF261" s="30">
        <v>0.064172974102947</v>
      </c>
      <c r="BG261" s="30">
        <v>0.0108507645240943</v>
      </c>
      <c r="BH261" s="30">
        <v>0.0202560925009153</v>
      </c>
      <c r="BI261" s="30">
        <v>0.0105527165487211</v>
      </c>
      <c r="BJ261" s="30">
        <v>0.0598275809749681</v>
      </c>
      <c r="BK261" s="30">
        <v>0.00626719177067741</v>
      </c>
      <c r="BL261" s="30">
        <v>0.0243581898185176</v>
      </c>
      <c r="BM261" s="30">
        <v>0.0167647161445785</v>
      </c>
      <c r="BN261" s="30">
        <v>0.00334703046030836</v>
      </c>
      <c r="BO261" s="21">
        <v>0</v>
      </c>
      <c r="BP261" s="21">
        <v>0</v>
      </c>
      <c r="BQ261" s="25">
        <v>0.0628533336698271</v>
      </c>
      <c r="BR261" s="25">
        <v>0.0547872932825643</v>
      </c>
      <c r="BS261" s="32">
        <v>68.7610509662419</v>
      </c>
      <c r="BT261" s="25">
        <v>1.00996337652759</v>
      </c>
      <c r="BU261" s="25">
        <v>9.0309821097697</v>
      </c>
      <c r="BV261" s="25">
        <v>0.0606565634125371</v>
      </c>
      <c r="BW261" s="21">
        <v>0</v>
      </c>
      <c r="BX261" s="25">
        <v>825.589893343166</v>
      </c>
      <c r="BY261" s="25">
        <v>804.980941731233</v>
      </c>
      <c r="BZ261" s="25">
        <v>373.907112043632</v>
      </c>
      <c r="CA261" s="21">
        <v>0</v>
      </c>
      <c r="CB261" s="21">
        <v>0</v>
      </c>
      <c r="CC261" s="21">
        <v>0</v>
      </c>
      <c r="CD261" s="26">
        <v>45183.4771412037</v>
      </c>
      <c r="CE261" s="21"/>
      <c r="CF261" s="21"/>
      <c r="CG261" s="21"/>
      <c r="CH261" s="21"/>
      <c r="CI261" s="32">
        <v>454.942959547185</v>
      </c>
      <c r="CJ261" s="25">
        <v>0</v>
      </c>
      <c r="CK261" s="32">
        <v>4.690801880796</v>
      </c>
      <c r="CL261" s="32">
        <v>54.1676893227115</v>
      </c>
    </row>
    <row r="262" spans="1:90">
      <c r="A262" s="16">
        <v>261</v>
      </c>
      <c r="B262" s="17">
        <v>45183</v>
      </c>
      <c r="C262" s="18">
        <v>44171.4621506437</v>
      </c>
      <c r="D262" s="19" t="s">
        <v>302</v>
      </c>
      <c r="E262" s="20" t="s">
        <v>246</v>
      </c>
      <c r="F262" s="21"/>
      <c r="G262" s="21"/>
      <c r="H262" s="19" t="s">
        <v>99</v>
      </c>
      <c r="I262" s="19" t="s">
        <v>271</v>
      </c>
      <c r="J262" s="25">
        <v>0</v>
      </c>
      <c r="K262" s="25">
        <v>0.0515939061909529</v>
      </c>
      <c r="L262" s="25">
        <v>0.0512585548353116</v>
      </c>
      <c r="M262" s="25">
        <v>2.08223358099935</v>
      </c>
      <c r="N262" s="21">
        <v>0</v>
      </c>
      <c r="O262" s="21">
        <v>0</v>
      </c>
      <c r="P262" s="25">
        <v>0</v>
      </c>
      <c r="Q262" s="21">
        <v>0</v>
      </c>
      <c r="R262" s="21">
        <v>0</v>
      </c>
      <c r="S262" s="25">
        <v>2.0340082482825</v>
      </c>
      <c r="T262" s="25">
        <v>1.98930089293072</v>
      </c>
      <c r="U262" s="25">
        <v>0</v>
      </c>
      <c r="V262" s="25">
        <v>6.35202052298418</v>
      </c>
      <c r="W262" s="21">
        <v>0</v>
      </c>
      <c r="X262" s="25">
        <v>6.23641041542787</v>
      </c>
      <c r="Y262" s="25">
        <v>5.06261080521721</v>
      </c>
      <c r="Z262" s="25">
        <f>SUM(Table1[[#This Row],[DRI1_QTY (MT) (Lumps)]],Table1[[#This Row],[DRI2_QTY
(MT) (Fines)]])</f>
        <v>11.2990212206451</v>
      </c>
      <c r="AA262" s="25">
        <f>Table1[[#This Row],[TOT_DRI_QTY]]-Table1[[#This Row],[Sum of dir 1 + dri 2]]</f>
        <v>-0.77435445084418</v>
      </c>
      <c r="AB262" s="25">
        <v>10.5246667698009</v>
      </c>
      <c r="AC262" s="25">
        <v>49.1682713138375</v>
      </c>
      <c r="AD262" s="25">
        <v>65.9223832532124</v>
      </c>
      <c r="AE262" s="25">
        <v>11.5713555658628</v>
      </c>
      <c r="AF262" s="25">
        <v>1.38281534245669</v>
      </c>
      <c r="AG262" s="25">
        <v>1.59495786169682</v>
      </c>
      <c r="AH262" s="25">
        <v>2.47891099286894</v>
      </c>
      <c r="AI262" s="25">
        <v>1591.52144469296</v>
      </c>
      <c r="AJ262" s="21">
        <v>0</v>
      </c>
      <c r="AK262" s="25">
        <v>479.517907308445</v>
      </c>
      <c r="AL262" s="25">
        <v>7259.00683061898</v>
      </c>
      <c r="AM262" s="25">
        <v>118.441020636833</v>
      </c>
      <c r="AN262" s="25">
        <v>-1</v>
      </c>
      <c r="AO262" s="25">
        <v>33.0368665865167</v>
      </c>
      <c r="AP262" s="25">
        <v>18.226695419704</v>
      </c>
      <c r="AQ262" s="25">
        <v>49.2641145320295</v>
      </c>
      <c r="AR262" s="26">
        <v>45183.5235416667</v>
      </c>
      <c r="AS262" s="26">
        <v>45183.5469328704</v>
      </c>
      <c r="AT262" s="21">
        <v>0</v>
      </c>
      <c r="AU262" s="21">
        <v>0</v>
      </c>
      <c r="AV262" s="25">
        <v>287.375209312052</v>
      </c>
      <c r="AW262" s="25">
        <v>277.601901955255</v>
      </c>
      <c r="AX262" s="25">
        <v>263.712542195537</v>
      </c>
      <c r="AY262" s="25">
        <v>266.729780840713</v>
      </c>
      <c r="AZ262" s="21">
        <v>0</v>
      </c>
      <c r="BA262" s="21">
        <v>0</v>
      </c>
      <c r="BB262" s="21"/>
      <c r="BC262" s="21">
        <v>0</v>
      </c>
      <c r="BD262" s="21">
        <v>0</v>
      </c>
      <c r="BE262" s="29">
        <v>45183.542662037</v>
      </c>
      <c r="BF262" s="30">
        <v>0.168690759730561</v>
      </c>
      <c r="BG262" s="30">
        <v>0.00143964434184498</v>
      </c>
      <c r="BH262" s="30">
        <v>0.0224688774688685</v>
      </c>
      <c r="BI262" s="30">
        <v>0.01114097740153</v>
      </c>
      <c r="BJ262" s="30">
        <v>0.0556799361817139</v>
      </c>
      <c r="BK262" s="30">
        <v>0.00510289759625791</v>
      </c>
      <c r="BL262" s="30">
        <v>0.0390225237957718</v>
      </c>
      <c r="BM262" s="30">
        <v>0.0139322387574975</v>
      </c>
      <c r="BN262" s="30">
        <v>0.00269032574227341</v>
      </c>
      <c r="BO262" s="21">
        <v>0</v>
      </c>
      <c r="BP262" s="21">
        <v>0</v>
      </c>
      <c r="BQ262" s="25">
        <v>0.17898654891392</v>
      </c>
      <c r="BR262" s="25">
        <v>0.183194314147613</v>
      </c>
      <c r="BS262" s="32">
        <v>130.444953336433</v>
      </c>
      <c r="BT262" s="25">
        <v>1.01458524466133</v>
      </c>
      <c r="BU262" s="25">
        <v>6.46738043000751</v>
      </c>
      <c r="BV262" s="25">
        <v>1.05988275158572</v>
      </c>
      <c r="BW262" s="21">
        <v>0</v>
      </c>
      <c r="BX262" s="25">
        <v>795.820846838258</v>
      </c>
      <c r="BY262" s="25">
        <v>676.199756995435</v>
      </c>
      <c r="BZ262" s="25">
        <v>499.800318150005</v>
      </c>
      <c r="CA262" s="21">
        <v>0</v>
      </c>
      <c r="CB262" s="21">
        <v>0</v>
      </c>
      <c r="CC262" s="21">
        <v>0</v>
      </c>
      <c r="CD262" s="26">
        <v>45183.5112731481</v>
      </c>
      <c r="CE262" s="21"/>
      <c r="CF262" s="21"/>
      <c r="CG262" s="21"/>
      <c r="CH262" s="21"/>
      <c r="CI262" s="32">
        <v>257.060867022957</v>
      </c>
      <c r="CJ262" s="25">
        <v>0</v>
      </c>
      <c r="CK262" s="32">
        <v>4.87181457630985</v>
      </c>
      <c r="CL262" s="32">
        <v>53.4437039781128</v>
      </c>
    </row>
    <row r="263" spans="1:90">
      <c r="A263" s="16">
        <v>262</v>
      </c>
      <c r="B263" s="17">
        <v>45183</v>
      </c>
      <c r="C263" s="18">
        <v>43916</v>
      </c>
      <c r="D263" s="19" t="s">
        <v>302</v>
      </c>
      <c r="E263" s="20" t="s">
        <v>246</v>
      </c>
      <c r="F263" s="21"/>
      <c r="G263" s="21"/>
      <c r="H263" s="19" t="s">
        <v>99</v>
      </c>
      <c r="I263" s="19" t="s">
        <v>271</v>
      </c>
      <c r="J263" s="25">
        <v>0</v>
      </c>
      <c r="K263" s="25">
        <v>0.0490277759321251</v>
      </c>
      <c r="L263" s="25">
        <v>0.0499087793633019</v>
      </c>
      <c r="M263" s="25">
        <v>1.89834191075052</v>
      </c>
      <c r="N263" s="21">
        <v>0</v>
      </c>
      <c r="O263" s="21">
        <v>0</v>
      </c>
      <c r="P263" s="25">
        <v>0</v>
      </c>
      <c r="Q263" s="21">
        <v>0</v>
      </c>
      <c r="R263" s="21">
        <v>0</v>
      </c>
      <c r="S263" s="25">
        <v>2.09472201166378</v>
      </c>
      <c r="T263" s="25">
        <v>1.96722051760007</v>
      </c>
      <c r="U263" s="25">
        <v>0</v>
      </c>
      <c r="V263" s="25">
        <v>5.85484739948533</v>
      </c>
      <c r="W263" s="21">
        <v>0</v>
      </c>
      <c r="X263" s="25">
        <v>8.15695069483552</v>
      </c>
      <c r="Y263" s="25">
        <v>4.67229649546885</v>
      </c>
      <c r="Z263" s="25">
        <f>SUM(Table1[[#This Row],[DRI1_QTY (MT) (Lumps)]],Table1[[#This Row],[DRI2_QTY
(MT) (Fines)]])</f>
        <v>12.8292471903044</v>
      </c>
      <c r="AA263" s="25">
        <f>Table1[[#This Row],[TOT_DRI_QTY]]-Table1[[#This Row],[Sum of dir 1 + dri 2]]</f>
        <v>0.922802300334828</v>
      </c>
      <c r="AB263" s="25">
        <v>13.7520494906392</v>
      </c>
      <c r="AC263" s="25">
        <v>44.8726009529086</v>
      </c>
      <c r="AD263" s="25">
        <v>65.704043727346</v>
      </c>
      <c r="AE263" s="25">
        <v>11.638127205546</v>
      </c>
      <c r="AF263" s="25">
        <v>1.47573459919043</v>
      </c>
      <c r="AG263" s="25">
        <v>2.06949857091388</v>
      </c>
      <c r="AH263" s="25">
        <v>1.94019556849967</v>
      </c>
      <c r="AI263" s="25">
        <v>1534.89763132258</v>
      </c>
      <c r="AJ263" s="21">
        <v>0</v>
      </c>
      <c r="AK263" s="25">
        <v>414.230945584079</v>
      </c>
      <c r="AL263" s="25">
        <v>10085.9889020624</v>
      </c>
      <c r="AM263" s="25">
        <v>156.206642600096</v>
      </c>
      <c r="AN263" s="25">
        <v>-0.960698130295343</v>
      </c>
      <c r="AO263" s="25">
        <v>36.0615015237799</v>
      </c>
      <c r="AP263" s="25">
        <v>15.1474743302551</v>
      </c>
      <c r="AQ263" s="25">
        <v>45.5634638177736</v>
      </c>
      <c r="AR263" s="26">
        <v>45183.558275463</v>
      </c>
      <c r="AS263" s="26">
        <v>45183.5827662037</v>
      </c>
      <c r="AT263" s="21">
        <v>0</v>
      </c>
      <c r="AU263" s="21">
        <v>0</v>
      </c>
      <c r="AV263" s="25">
        <v>271.896701181912</v>
      </c>
      <c r="AW263" s="25">
        <v>266.567272402389</v>
      </c>
      <c r="AX263" s="25">
        <v>277.240218457811</v>
      </c>
      <c r="AY263" s="25">
        <v>274.647803352262</v>
      </c>
      <c r="AZ263" s="21">
        <v>0</v>
      </c>
      <c r="BA263" s="21">
        <v>0</v>
      </c>
      <c r="BB263" s="21"/>
      <c r="BC263" s="21">
        <v>0</v>
      </c>
      <c r="BD263" s="21">
        <v>0</v>
      </c>
      <c r="BE263" s="29">
        <v>45183.5792824074</v>
      </c>
      <c r="BF263" s="30">
        <v>0.0662839965402881</v>
      </c>
      <c r="BG263" s="30">
        <v>0.000963808763321173</v>
      </c>
      <c r="BH263" s="30">
        <v>0.0339636978065277</v>
      </c>
      <c r="BI263" s="30">
        <v>0.0199352076366223</v>
      </c>
      <c r="BJ263" s="30">
        <v>0.0575000367215394</v>
      </c>
      <c r="BK263" s="30">
        <v>0.00655385000295233</v>
      </c>
      <c r="BL263" s="30">
        <v>0.0380808342299344</v>
      </c>
      <c r="BM263" s="30">
        <v>0.018970211046153</v>
      </c>
      <c r="BN263" s="30">
        <v>0.00315501484516354</v>
      </c>
      <c r="BO263" s="21">
        <v>0</v>
      </c>
      <c r="BP263" s="21">
        <v>0</v>
      </c>
      <c r="BQ263" s="25">
        <v>0.065265537300646</v>
      </c>
      <c r="BR263" s="25">
        <v>0.0686389609306635</v>
      </c>
      <c r="BS263" s="32">
        <v>83.6672160431732</v>
      </c>
      <c r="BT263" s="25">
        <v>1</v>
      </c>
      <c r="BU263" s="25">
        <v>7.6151369321994</v>
      </c>
      <c r="BV263" s="25">
        <v>0.440813518607586</v>
      </c>
      <c r="BW263" s="21">
        <v>0</v>
      </c>
      <c r="BX263" s="25">
        <v>922.764193875234</v>
      </c>
      <c r="BY263" s="25">
        <v>703.773424903327</v>
      </c>
      <c r="BZ263" s="25">
        <v>459.512918953791</v>
      </c>
      <c r="CA263" s="21">
        <v>0</v>
      </c>
      <c r="CB263" s="21">
        <v>0</v>
      </c>
      <c r="CC263" s="21">
        <v>0</v>
      </c>
      <c r="CD263" s="26">
        <v>45183.5469328704</v>
      </c>
      <c r="CE263" s="21"/>
      <c r="CF263" s="21"/>
      <c r="CG263" s="21"/>
      <c r="CH263" s="21"/>
      <c r="CI263" s="32">
        <v>318.763823128213</v>
      </c>
      <c r="CJ263" s="25">
        <v>0</v>
      </c>
      <c r="CK263" s="32">
        <v>4.43021158225206</v>
      </c>
      <c r="CL263" s="32">
        <v>61.3412360831564</v>
      </c>
    </row>
    <row r="264" spans="1:90">
      <c r="A264" s="16">
        <v>263</v>
      </c>
      <c r="B264" s="17">
        <v>45183</v>
      </c>
      <c r="C264" s="18">
        <v>44258.4615453622</v>
      </c>
      <c r="D264" s="19" t="s">
        <v>302</v>
      </c>
      <c r="E264" s="20" t="s">
        <v>246</v>
      </c>
      <c r="F264" s="21"/>
      <c r="G264" s="21"/>
      <c r="H264" s="19" t="s">
        <v>103</v>
      </c>
      <c r="I264" s="19" t="s">
        <v>294</v>
      </c>
      <c r="J264" s="25">
        <v>0</v>
      </c>
      <c r="K264" s="25">
        <v>0.0528967788316929</v>
      </c>
      <c r="L264" s="25">
        <v>0.0864747910754532</v>
      </c>
      <c r="M264" s="25">
        <v>2.01520763527414</v>
      </c>
      <c r="N264" s="21">
        <v>0</v>
      </c>
      <c r="O264" s="21">
        <v>0</v>
      </c>
      <c r="P264" s="25">
        <v>0</v>
      </c>
      <c r="Q264" s="21">
        <v>0</v>
      </c>
      <c r="R264" s="21">
        <v>0</v>
      </c>
      <c r="S264" s="25">
        <v>2.06164450965815</v>
      </c>
      <c r="T264" s="25">
        <v>1.82435976089087</v>
      </c>
      <c r="U264" s="25">
        <v>0</v>
      </c>
      <c r="V264" s="25">
        <v>6.10580126717099</v>
      </c>
      <c r="W264" s="21">
        <v>0</v>
      </c>
      <c r="X264" s="25">
        <v>7.7034716951522</v>
      </c>
      <c r="Y264" s="25">
        <v>5.16921399803331</v>
      </c>
      <c r="Z264" s="25">
        <f>SUM(Table1[[#This Row],[DRI1_QTY (MT) (Lumps)]],Table1[[#This Row],[DRI2_QTY
(MT) (Fines)]])</f>
        <v>12.8726856931855</v>
      </c>
      <c r="AA264" s="25">
        <f>Table1[[#This Row],[TOT_DRI_QTY]]-Table1[[#This Row],[Sum of dir 1 + dri 2]]</f>
        <v>0.391459982696091</v>
      </c>
      <c r="AB264" s="25">
        <v>13.2641456758816</v>
      </c>
      <c r="AC264" s="25">
        <v>43.3146838493199</v>
      </c>
      <c r="AD264" s="25">
        <v>59.718920925581</v>
      </c>
      <c r="AE264" s="25">
        <v>11.5976227532335</v>
      </c>
      <c r="AF264" s="25">
        <v>1.68031701801925</v>
      </c>
      <c r="AG264" s="25">
        <v>2.56600087622079</v>
      </c>
      <c r="AH264" s="25">
        <v>2.30087556420289</v>
      </c>
      <c r="AI264" s="25">
        <v>1576.55108226155</v>
      </c>
      <c r="AJ264" s="21">
        <v>0</v>
      </c>
      <c r="AK264" s="25">
        <v>454.693707813755</v>
      </c>
      <c r="AL264" s="25">
        <v>8665.17209885705</v>
      </c>
      <c r="AM264" s="25">
        <v>136.574333271049</v>
      </c>
      <c r="AN264" s="25">
        <v>-0.955193270220155</v>
      </c>
      <c r="AO264" s="25">
        <v>31.008470813219</v>
      </c>
      <c r="AP264" s="25">
        <v>18.3984549523269</v>
      </c>
      <c r="AQ264" s="25">
        <v>54.0947679527454</v>
      </c>
      <c r="AR264" s="26">
        <v>45183.5956365741</v>
      </c>
      <c r="AS264" s="26">
        <v>45183.6196759259</v>
      </c>
      <c r="AT264" s="21">
        <v>0</v>
      </c>
      <c r="AU264" s="21">
        <v>0</v>
      </c>
      <c r="AV264" s="25">
        <v>268.992215033443</v>
      </c>
      <c r="AW264" s="25">
        <v>252.407604834707</v>
      </c>
      <c r="AX264" s="25">
        <v>256.268034030964</v>
      </c>
      <c r="AY264" s="25">
        <v>276.597198126576</v>
      </c>
      <c r="AZ264" s="21">
        <v>0</v>
      </c>
      <c r="BA264" s="21">
        <v>0</v>
      </c>
      <c r="BB264" s="21"/>
      <c r="BC264" s="21">
        <v>0</v>
      </c>
      <c r="BD264" s="21">
        <v>0</v>
      </c>
      <c r="BE264" s="29">
        <v>45183.6147916667</v>
      </c>
      <c r="BF264" s="30">
        <v>0.222496129370079</v>
      </c>
      <c r="BG264" s="30">
        <v>0.00125006827473781</v>
      </c>
      <c r="BH264" s="30">
        <v>0.0289174104954942</v>
      </c>
      <c r="BI264" s="30">
        <v>0.0212618189819884</v>
      </c>
      <c r="BJ264" s="30">
        <v>0.0641820829737243</v>
      </c>
      <c r="BK264" s="30">
        <v>0.005191293045783</v>
      </c>
      <c r="BL264" s="30">
        <v>0.0413584558387906</v>
      </c>
      <c r="BM264" s="30">
        <v>0.0542038652365237</v>
      </c>
      <c r="BN264" s="30">
        <v>0.00413049073502834</v>
      </c>
      <c r="BO264" s="21">
        <v>0</v>
      </c>
      <c r="BP264" s="21">
        <v>0</v>
      </c>
      <c r="BQ264" s="25">
        <v>0.200978376882824</v>
      </c>
      <c r="BR264" s="25">
        <v>0.2256623136795</v>
      </c>
      <c r="BS264" s="32">
        <v>107.089640271081</v>
      </c>
      <c r="BT264" s="25">
        <v>1</v>
      </c>
      <c r="BU264" s="25">
        <v>7.36884366949263</v>
      </c>
      <c r="BV264" s="25">
        <v>0.712911094704941</v>
      </c>
      <c r="BW264" s="21">
        <v>0</v>
      </c>
      <c r="BX264" s="25">
        <v>719.643172933816</v>
      </c>
      <c r="BY264" s="25">
        <v>689.41890234979</v>
      </c>
      <c r="BZ264" s="25">
        <v>532.257438521932</v>
      </c>
      <c r="CA264" s="21">
        <v>0</v>
      </c>
      <c r="CB264" s="21">
        <v>0</v>
      </c>
      <c r="CC264" s="21">
        <v>0</v>
      </c>
      <c r="CD264" s="26">
        <v>45183.5827662037</v>
      </c>
      <c r="CE264" s="21"/>
      <c r="CF264" s="21"/>
      <c r="CG264" s="21"/>
      <c r="CH264" s="21"/>
      <c r="CI264" s="32">
        <v>269.75284513103</v>
      </c>
      <c r="CJ264" s="25">
        <v>0</v>
      </c>
      <c r="CK264" s="32">
        <v>4.83446601467786</v>
      </c>
      <c r="CL264" s="32">
        <v>56.8875700847229</v>
      </c>
    </row>
    <row r="265" spans="1:90">
      <c r="A265" s="16">
        <v>264</v>
      </c>
      <c r="B265" s="17">
        <v>45183</v>
      </c>
      <c r="C265" s="18">
        <v>46021</v>
      </c>
      <c r="D265" s="19" t="s">
        <v>184</v>
      </c>
      <c r="E265" s="20" t="s">
        <v>246</v>
      </c>
      <c r="F265" s="21"/>
      <c r="G265" s="21"/>
      <c r="H265" s="19" t="s">
        <v>103</v>
      </c>
      <c r="I265" s="19" t="s">
        <v>294</v>
      </c>
      <c r="J265" s="25">
        <v>0</v>
      </c>
      <c r="K265" s="25">
        <v>0.0698745447575085</v>
      </c>
      <c r="L265" s="25">
        <v>0.0180638546818493</v>
      </c>
      <c r="M265" s="25">
        <v>2.12941637189877</v>
      </c>
      <c r="N265" s="21">
        <v>0</v>
      </c>
      <c r="O265" s="21">
        <v>0</v>
      </c>
      <c r="P265" s="25">
        <v>0</v>
      </c>
      <c r="Q265" s="21">
        <v>0</v>
      </c>
      <c r="R265" s="21">
        <v>0</v>
      </c>
      <c r="S265" s="25">
        <v>1.86913642832046</v>
      </c>
      <c r="T265" s="25">
        <v>1.85477232136859</v>
      </c>
      <c r="U265" s="25">
        <v>0</v>
      </c>
      <c r="V265" s="25">
        <v>6.35999294403986</v>
      </c>
      <c r="W265" s="21">
        <v>0</v>
      </c>
      <c r="X265" s="25">
        <v>6.62513257787981</v>
      </c>
      <c r="Y265" s="25">
        <v>5.50408734619567</v>
      </c>
      <c r="Z265" s="25">
        <f>SUM(Table1[[#This Row],[DRI1_QTY (MT) (Lumps)]],Table1[[#This Row],[DRI2_QTY
(MT) (Fines)]])</f>
        <v>12.1292199240755</v>
      </c>
      <c r="AA265" s="25">
        <f>Table1[[#This Row],[TOT_DRI_QTY]]-Table1[[#This Row],[Sum of dir 1 + dri 2]]</f>
        <v>-0.556704790051379</v>
      </c>
      <c r="AB265" s="25">
        <v>11.5725151340241</v>
      </c>
      <c r="AC265" s="25">
        <v>44.7423581813391</v>
      </c>
      <c r="AD265" s="25">
        <v>64.6356234853486</v>
      </c>
      <c r="AE265" s="25">
        <v>11.9624789760743</v>
      </c>
      <c r="AF265" s="25">
        <v>1.68409886171575</v>
      </c>
      <c r="AG265" s="25">
        <v>0.995538845319473</v>
      </c>
      <c r="AH265" s="25">
        <v>1.57565858618797</v>
      </c>
      <c r="AI265" s="25">
        <v>0.994526425348992</v>
      </c>
      <c r="AJ265" s="21">
        <v>0</v>
      </c>
      <c r="AK265" s="25">
        <v>456.818324141222</v>
      </c>
      <c r="AL265" s="25">
        <v>8072.21929482519</v>
      </c>
      <c r="AM265" s="25">
        <v>138.700750626897</v>
      </c>
      <c r="AN265" s="25">
        <v>-0.965584789970166</v>
      </c>
      <c r="AO265" s="25">
        <v>31.1568157305628</v>
      </c>
      <c r="AP265" s="25">
        <v>24.6706910533023</v>
      </c>
      <c r="AQ265" s="25">
        <v>53.5651372952138</v>
      </c>
      <c r="AR265" s="26">
        <v>45183.635462963</v>
      </c>
      <c r="AS265" s="26">
        <v>45183.6568518518</v>
      </c>
      <c r="AT265" s="21">
        <v>0</v>
      </c>
      <c r="AU265" s="21">
        <v>0</v>
      </c>
      <c r="AV265" s="25">
        <v>277.567224967924</v>
      </c>
      <c r="AW265" s="25">
        <v>256.789226141852</v>
      </c>
      <c r="AX265" s="25">
        <v>218.06170179554</v>
      </c>
      <c r="AY265" s="25">
        <v>290.40990952429</v>
      </c>
      <c r="AZ265" s="21">
        <v>0</v>
      </c>
      <c r="BA265" s="21">
        <v>0</v>
      </c>
      <c r="BB265" s="21"/>
      <c r="BC265" s="21">
        <v>0</v>
      </c>
      <c r="BD265" s="21">
        <v>0</v>
      </c>
      <c r="BE265" s="29">
        <v>45183.6565277778</v>
      </c>
      <c r="BF265" s="30">
        <v>0.209534466126743</v>
      </c>
      <c r="BG265" s="30">
        <v>0.00176308733616867</v>
      </c>
      <c r="BH265" s="30">
        <v>0.0339731758031986</v>
      </c>
      <c r="BI265" s="30">
        <v>0.0270119142268163</v>
      </c>
      <c r="BJ265" s="30">
        <v>0.0525724912088666</v>
      </c>
      <c r="BK265" s="30">
        <v>0.00492951778489744</v>
      </c>
      <c r="BL265" s="30">
        <v>0.031395380342167</v>
      </c>
      <c r="BM265" s="30">
        <v>0.0300633794865316</v>
      </c>
      <c r="BN265" s="30">
        <v>0.00288584879643992</v>
      </c>
      <c r="BO265" s="21">
        <v>0</v>
      </c>
      <c r="BP265" s="21">
        <v>0</v>
      </c>
      <c r="BQ265" s="25">
        <v>0.20165266109335</v>
      </c>
      <c r="BR265" s="25">
        <v>0.219518210990214</v>
      </c>
      <c r="BS265" s="32">
        <v>72.2058752612179</v>
      </c>
      <c r="BT265" s="25">
        <v>1.02853167531225</v>
      </c>
      <c r="BU265" s="25">
        <v>8.45905968820277</v>
      </c>
      <c r="BV265" s="25">
        <v>0</v>
      </c>
      <c r="BW265" s="21">
        <v>0</v>
      </c>
      <c r="BX265" s="25">
        <v>828.420099138645</v>
      </c>
      <c r="BY265" s="25">
        <v>717.632285388537</v>
      </c>
      <c r="BZ265" s="25">
        <v>583.052901511464</v>
      </c>
      <c r="CA265" s="21">
        <v>0</v>
      </c>
      <c r="CB265" s="21">
        <v>0</v>
      </c>
      <c r="CC265" s="21">
        <v>0</v>
      </c>
      <c r="CD265" s="26">
        <v>45183.6196759259</v>
      </c>
      <c r="CE265" s="21"/>
      <c r="CF265" s="21"/>
      <c r="CG265" s="21"/>
      <c r="CH265" s="21"/>
      <c r="CI265" s="32">
        <v>245.061593062739</v>
      </c>
      <c r="CJ265" s="25">
        <v>0</v>
      </c>
      <c r="CK265" s="32">
        <v>4.4658323921376</v>
      </c>
      <c r="CL265" s="32">
        <v>55.7435435500384</v>
      </c>
    </row>
    <row r="266" spans="1:90">
      <c r="A266" s="16">
        <v>265</v>
      </c>
      <c r="B266" s="17">
        <v>45183</v>
      </c>
      <c r="C266" s="18">
        <v>46021</v>
      </c>
      <c r="D266" s="19" t="s">
        <v>184</v>
      </c>
      <c r="E266" s="20" t="s">
        <v>246</v>
      </c>
      <c r="F266" s="21"/>
      <c r="G266" s="21"/>
      <c r="H266" s="19" t="s">
        <v>103</v>
      </c>
      <c r="I266" s="19" t="s">
        <v>294</v>
      </c>
      <c r="J266" s="25">
        <v>0</v>
      </c>
      <c r="K266" s="25">
        <v>-0.103919450007584</v>
      </c>
      <c r="L266" s="25">
        <v>0.0780503999460796</v>
      </c>
      <c r="M266" s="25">
        <v>1.94403996729162</v>
      </c>
      <c r="N266" s="21">
        <v>0</v>
      </c>
      <c r="O266" s="21">
        <v>0</v>
      </c>
      <c r="P266" s="25">
        <v>0</v>
      </c>
      <c r="Q266" s="21">
        <v>0</v>
      </c>
      <c r="R266" s="21">
        <v>0</v>
      </c>
      <c r="S266" s="25">
        <v>1.91076942521174</v>
      </c>
      <c r="T266" s="25">
        <v>2.03247994373832</v>
      </c>
      <c r="U266" s="25">
        <v>0</v>
      </c>
      <c r="V266" s="25">
        <v>6.20488950701771</v>
      </c>
      <c r="W266" s="21">
        <v>0</v>
      </c>
      <c r="X266" s="25">
        <v>5.29932364745151</v>
      </c>
      <c r="Y266" s="25">
        <v>5.32758975676545</v>
      </c>
      <c r="Z266" s="25">
        <f>SUM(Table1[[#This Row],[DRI1_QTY (MT) (Lumps)]],Table1[[#This Row],[DRI2_QTY
(MT) (Fines)]])</f>
        <v>10.626913404217</v>
      </c>
      <c r="AA266" s="25">
        <f>Table1[[#This Row],[TOT_DRI_QTY]]-Table1[[#This Row],[Sum of dir 1 + dri 2]]</f>
        <v>-0.10449347902296</v>
      </c>
      <c r="AB266" s="25">
        <v>10.522419925194</v>
      </c>
      <c r="AC266" s="25">
        <v>48.9634219667323</v>
      </c>
      <c r="AD266" s="25">
        <v>61.9312776167826</v>
      </c>
      <c r="AE266" s="25">
        <v>10.9624526475487</v>
      </c>
      <c r="AF266" s="25">
        <v>1.49909267845043</v>
      </c>
      <c r="AG266" s="25">
        <v>1.90689035434122</v>
      </c>
      <c r="AH266" s="25">
        <v>1.36945509971832</v>
      </c>
      <c r="AI266" s="25">
        <v>1635.37286807054</v>
      </c>
      <c r="AJ266" s="21">
        <v>0</v>
      </c>
      <c r="AK266" s="25">
        <v>545.170512164353</v>
      </c>
      <c r="AL266" s="25">
        <v>7288.86488894663</v>
      </c>
      <c r="AM266" s="25">
        <v>116.906032736268</v>
      </c>
      <c r="AN266" s="25">
        <v>-0.945587013363584</v>
      </c>
      <c r="AO266" s="25">
        <v>33.2194667418652</v>
      </c>
      <c r="AP266" s="25">
        <v>17.5256284854149</v>
      </c>
      <c r="AQ266" s="25">
        <v>53.0651938593263</v>
      </c>
      <c r="AR266" s="26">
        <v>45183.6693518519</v>
      </c>
      <c r="AS266" s="26">
        <v>45183.6946875</v>
      </c>
      <c r="AT266" s="21">
        <v>0</v>
      </c>
      <c r="AU266" s="21">
        <v>0</v>
      </c>
      <c r="AV266" s="25">
        <v>298.747024484739</v>
      </c>
      <c r="AW266" s="25">
        <v>264.467712522022</v>
      </c>
      <c r="AX266" s="25">
        <v>271.609051476954</v>
      </c>
      <c r="AY266" s="25">
        <v>287.254704659599</v>
      </c>
      <c r="AZ266" s="21">
        <v>0</v>
      </c>
      <c r="BA266" s="21">
        <v>0</v>
      </c>
      <c r="BB266" s="21"/>
      <c r="BC266" s="21">
        <v>0</v>
      </c>
      <c r="BD266" s="21">
        <v>0</v>
      </c>
      <c r="BE266" s="29">
        <v>45183.691712963</v>
      </c>
      <c r="BF266" s="30">
        <v>0.116292029902825</v>
      </c>
      <c r="BG266" s="30">
        <v>0.00136550589827509</v>
      </c>
      <c r="BH266" s="30">
        <v>0.0288053189814013</v>
      </c>
      <c r="BI266" s="30">
        <v>0.0214084652208109</v>
      </c>
      <c r="BJ266" s="30">
        <v>0.053782261878186</v>
      </c>
      <c r="BK266" s="30">
        <v>0.00496452303095192</v>
      </c>
      <c r="BL266" s="30">
        <v>0.0298156085040537</v>
      </c>
      <c r="BM266" s="30">
        <v>0.0221395078425774</v>
      </c>
      <c r="BN266" s="30">
        <v>0.00298436009076326</v>
      </c>
      <c r="BO266" s="21">
        <v>0</v>
      </c>
      <c r="BP266" s="21">
        <v>0</v>
      </c>
      <c r="BQ266" s="25">
        <v>0.111179540643039</v>
      </c>
      <c r="BR266" s="25">
        <v>0.11090282016225</v>
      </c>
      <c r="BS266" s="32">
        <v>97.6644696706928</v>
      </c>
      <c r="BT266" s="25">
        <v>1.06642628758257</v>
      </c>
      <c r="BU266" s="25">
        <v>6.75923913880874</v>
      </c>
      <c r="BV266" s="25">
        <v>0</v>
      </c>
      <c r="BW266" s="21">
        <v>0</v>
      </c>
      <c r="BX266" s="25">
        <v>898.950427635881</v>
      </c>
      <c r="BY266" s="25">
        <v>802.07740587615</v>
      </c>
      <c r="BZ266" s="25">
        <v>699.854443078057</v>
      </c>
      <c r="CA266" s="21">
        <v>0</v>
      </c>
      <c r="CB266" s="21">
        <v>0</v>
      </c>
      <c r="CC266" s="21">
        <v>0</v>
      </c>
      <c r="CD266" s="26">
        <v>45183.6568518518</v>
      </c>
      <c r="CE266" s="21"/>
      <c r="CF266" s="21"/>
      <c r="CG266" s="21"/>
      <c r="CH266" s="21"/>
      <c r="CI266" s="32">
        <v>527.198582302203</v>
      </c>
      <c r="CJ266" s="25">
        <v>0</v>
      </c>
      <c r="CK266" s="32">
        <v>4.53330594608381</v>
      </c>
      <c r="CL266" s="32">
        <v>55.0920437550144</v>
      </c>
    </row>
    <row r="267" spans="1:90">
      <c r="A267" s="16">
        <v>266</v>
      </c>
      <c r="B267" s="17">
        <v>45183</v>
      </c>
      <c r="C267" s="18">
        <v>45190.4361992619</v>
      </c>
      <c r="D267" s="19" t="s">
        <v>303</v>
      </c>
      <c r="E267" s="20" t="s">
        <v>246</v>
      </c>
      <c r="F267" s="21"/>
      <c r="G267" s="21"/>
      <c r="H267" s="19" t="s">
        <v>103</v>
      </c>
      <c r="I267" s="19" t="s">
        <v>294</v>
      </c>
      <c r="J267" s="25">
        <v>0</v>
      </c>
      <c r="K267" s="25">
        <v>0.0745354898544766</v>
      </c>
      <c r="L267" s="25">
        <v>0.0533145171731708</v>
      </c>
      <c r="M267" s="25">
        <v>1.93062206148817</v>
      </c>
      <c r="N267" s="21">
        <v>0</v>
      </c>
      <c r="O267" s="21">
        <v>0</v>
      </c>
      <c r="P267" s="25">
        <v>0</v>
      </c>
      <c r="Q267" s="21">
        <v>0</v>
      </c>
      <c r="R267" s="21">
        <v>0</v>
      </c>
      <c r="S267" s="25">
        <v>2.05246755763102</v>
      </c>
      <c r="T267" s="25">
        <v>2.22405047311975</v>
      </c>
      <c r="U267" s="25">
        <v>0</v>
      </c>
      <c r="V267" s="25">
        <v>5.80432104605067</v>
      </c>
      <c r="W267" s="21">
        <v>0</v>
      </c>
      <c r="X267" s="25">
        <v>6.88339658604146</v>
      </c>
      <c r="Y267" s="25">
        <v>4.66386406765071</v>
      </c>
      <c r="Z267" s="25">
        <f>SUM(Table1[[#This Row],[DRI1_QTY (MT) (Lumps)]],Table1[[#This Row],[DRI2_QTY
(MT) (Fines)]])</f>
        <v>11.5472606536922</v>
      </c>
      <c r="AA267" s="25">
        <f>Table1[[#This Row],[TOT_DRI_QTY]]-Table1[[#This Row],[Sum of dir 1 + dri 2]]</f>
        <v>-0.61549042115297</v>
      </c>
      <c r="AB267" s="25">
        <v>10.9317702325392</v>
      </c>
      <c r="AC267" s="25">
        <v>46.0055180680747</v>
      </c>
      <c r="AD267" s="25">
        <v>70.0119622216145</v>
      </c>
      <c r="AE267" s="25">
        <v>10.6749955542933</v>
      </c>
      <c r="AF267" s="25">
        <v>1.81347443342392</v>
      </c>
      <c r="AG267" s="25">
        <v>2.02032533078808</v>
      </c>
      <c r="AH267" s="25">
        <v>2.24707360358859</v>
      </c>
      <c r="AI267" s="25">
        <v>1741.05159907098</v>
      </c>
      <c r="AJ267" s="21">
        <v>0</v>
      </c>
      <c r="AK267" s="25">
        <v>571.433402305489</v>
      </c>
      <c r="AL267" s="25">
        <v>6986.12075878298</v>
      </c>
      <c r="AM267" s="25">
        <v>97.2560001672379</v>
      </c>
      <c r="AN267" s="25">
        <v>-0.894734086458513</v>
      </c>
      <c r="AO267" s="25">
        <v>40.1743195116709</v>
      </c>
      <c r="AP267" s="25">
        <v>9.47647679298008</v>
      </c>
      <c r="AQ267" s="25">
        <v>47.3696023166247</v>
      </c>
      <c r="AR267" s="26">
        <v>45183.7011226852</v>
      </c>
      <c r="AS267" s="26">
        <v>45183.7273842593</v>
      </c>
      <c r="AT267" s="21">
        <v>0</v>
      </c>
      <c r="AU267" s="21">
        <v>0</v>
      </c>
      <c r="AV267" s="25">
        <v>261.717856525765</v>
      </c>
      <c r="AW267" s="25">
        <v>232.77442646248</v>
      </c>
      <c r="AX267" s="25">
        <v>261.665583200123</v>
      </c>
      <c r="AY267" s="25">
        <v>315.419371425482</v>
      </c>
      <c r="AZ267" s="21">
        <v>0</v>
      </c>
      <c r="BA267" s="21">
        <v>0</v>
      </c>
      <c r="BB267" s="21"/>
      <c r="BC267" s="21">
        <v>0</v>
      </c>
      <c r="BD267" s="21">
        <v>0</v>
      </c>
      <c r="BE267" s="29">
        <v>45183.726875</v>
      </c>
      <c r="BF267" s="30">
        <v>0.0806774550132389</v>
      </c>
      <c r="BG267" s="30">
        <v>0.00257925407267904</v>
      </c>
      <c r="BH267" s="30">
        <v>0.0176164685798958</v>
      </c>
      <c r="BI267" s="30">
        <v>0.00958666775165347</v>
      </c>
      <c r="BJ267" s="30">
        <v>0.042761376216885</v>
      </c>
      <c r="BK267" s="30">
        <v>0.00748419791528237</v>
      </c>
      <c r="BL267" s="30">
        <v>0.0246157497064102</v>
      </c>
      <c r="BM267" s="30">
        <v>0.0260435408712889</v>
      </c>
      <c r="BN267" s="30">
        <v>0.00335775683497454</v>
      </c>
      <c r="BO267" s="21">
        <v>0</v>
      </c>
      <c r="BP267" s="21">
        <v>0</v>
      </c>
      <c r="BQ267" s="25">
        <v>0.281804708393888</v>
      </c>
      <c r="BR267" s="25">
        <v>0.0754998407057095</v>
      </c>
      <c r="BS267" s="32">
        <v>113.135253769184</v>
      </c>
      <c r="BT267" s="25">
        <v>1</v>
      </c>
      <c r="BU267" s="25">
        <v>9.76102219507351</v>
      </c>
      <c r="BV267" s="25">
        <v>0.48744693523429</v>
      </c>
      <c r="BW267" s="21">
        <v>0</v>
      </c>
      <c r="BX267" s="25">
        <v>697.53600827735</v>
      </c>
      <c r="BY267" s="25">
        <v>651.233628244281</v>
      </c>
      <c r="BZ267" s="25">
        <v>528.512555606171</v>
      </c>
      <c r="CA267" s="21">
        <v>0</v>
      </c>
      <c r="CB267" s="21">
        <v>0</v>
      </c>
      <c r="CC267" s="21">
        <v>0</v>
      </c>
      <c r="CD267" s="26">
        <v>45183.6946875</v>
      </c>
      <c r="CE267" s="21"/>
      <c r="CF267" s="21"/>
      <c r="CG267" s="21"/>
      <c r="CH267" s="21"/>
      <c r="CI267" s="32">
        <v>339.682763263504</v>
      </c>
      <c r="CJ267" s="25">
        <v>0</v>
      </c>
      <c r="CK267" s="32">
        <v>4.232814</v>
      </c>
      <c r="CL267" s="32">
        <v>54.8210405654061</v>
      </c>
    </row>
    <row r="268" spans="1:90">
      <c r="A268" s="16">
        <v>267</v>
      </c>
      <c r="B268" s="17">
        <v>45183</v>
      </c>
      <c r="C268" s="18">
        <v>43916</v>
      </c>
      <c r="D268" s="19" t="s">
        <v>304</v>
      </c>
      <c r="E268" s="20" t="s">
        <v>246</v>
      </c>
      <c r="F268" s="21"/>
      <c r="G268" s="21"/>
      <c r="H268" s="19" t="s">
        <v>103</v>
      </c>
      <c r="I268" s="19" t="s">
        <v>294</v>
      </c>
      <c r="J268" s="25">
        <v>0</v>
      </c>
      <c r="K268" s="25">
        <v>0.0110383481928878</v>
      </c>
      <c r="L268" s="25">
        <v>0.0665127294358356</v>
      </c>
      <c r="M268" s="25">
        <v>1.93545438134701</v>
      </c>
      <c r="N268" s="21">
        <v>0</v>
      </c>
      <c r="O268" s="21">
        <v>0</v>
      </c>
      <c r="P268" s="25">
        <v>0</v>
      </c>
      <c r="Q268" s="21">
        <v>0</v>
      </c>
      <c r="R268" s="21">
        <v>0</v>
      </c>
      <c r="S268" s="25">
        <v>1.97144991560729</v>
      </c>
      <c r="T268" s="25">
        <v>1.97916998526736</v>
      </c>
      <c r="U268" s="25">
        <v>0</v>
      </c>
      <c r="V268" s="25">
        <v>6.71625628692467</v>
      </c>
      <c r="W268" s="21">
        <v>0</v>
      </c>
      <c r="X268" s="25">
        <v>6.08552257709814</v>
      </c>
      <c r="Y268" s="25">
        <v>0</v>
      </c>
      <c r="Z268" s="25">
        <f>SUM(Table1[[#This Row],[DRI1_QTY (MT) (Lumps)]],Table1[[#This Row],[DRI2_QTY
(MT) (Fines)]])</f>
        <v>6.08552257709814</v>
      </c>
      <c r="AA268" s="25">
        <f>Table1[[#This Row],[TOT_DRI_QTY]]-Table1[[#This Row],[Sum of dir 1 + dri 2]]</f>
        <v>0.77285651698081</v>
      </c>
      <c r="AB268" s="25">
        <v>6.85837909407895</v>
      </c>
      <c r="AC268" s="25">
        <v>45.2234415012107</v>
      </c>
      <c r="AD268" s="25">
        <v>55.5742786801145</v>
      </c>
      <c r="AE268" s="25">
        <v>9.88382630582313</v>
      </c>
      <c r="AF268" s="25">
        <v>1.24609511844284</v>
      </c>
      <c r="AG268" s="25">
        <v>2.66160806909739</v>
      </c>
      <c r="AH268" s="25">
        <v>1.52127338432456</v>
      </c>
      <c r="AI268" s="25">
        <v>1552.69872580773</v>
      </c>
      <c r="AJ268" s="21">
        <v>0</v>
      </c>
      <c r="AK268" s="25">
        <v>461.931013724165</v>
      </c>
      <c r="AL268" s="25">
        <v>6372.13693191822</v>
      </c>
      <c r="AM268" s="25">
        <v>110.92081808824</v>
      </c>
      <c r="AN268" s="25">
        <v>-0.891602489235146</v>
      </c>
      <c r="AO268" s="25">
        <v>40.6708150273471</v>
      </c>
      <c r="AP268" s="25">
        <v>12.9274434328119</v>
      </c>
      <c r="AQ268" s="25">
        <v>51.4705553603745</v>
      </c>
      <c r="AR268" s="26">
        <v>45183.736875</v>
      </c>
      <c r="AS268" s="26">
        <v>45183.7643865741</v>
      </c>
      <c r="AT268" s="21">
        <v>0</v>
      </c>
      <c r="AU268" s="21">
        <v>0</v>
      </c>
      <c r="AV268" s="25">
        <v>265.589763630888</v>
      </c>
      <c r="AW268" s="25">
        <v>242.220971137396</v>
      </c>
      <c r="AX268" s="25">
        <v>265.876479823217</v>
      </c>
      <c r="AY268" s="25">
        <v>274.609327659309</v>
      </c>
      <c r="AZ268" s="21">
        <v>0</v>
      </c>
      <c r="BA268" s="21">
        <v>0</v>
      </c>
      <c r="BB268" s="21"/>
      <c r="BC268" s="21">
        <v>0</v>
      </c>
      <c r="BD268" s="21">
        <v>0</v>
      </c>
      <c r="BE268" s="29">
        <v>45183.758125</v>
      </c>
      <c r="BF268" s="30">
        <v>0.120372990336348</v>
      </c>
      <c r="BG268" s="30">
        <v>0.00145677851381413</v>
      </c>
      <c r="BH268" s="30">
        <v>0.0312799796056978</v>
      </c>
      <c r="BI268" s="30">
        <v>0.0177310257943641</v>
      </c>
      <c r="BJ268" s="30">
        <v>0.0413807209467231</v>
      </c>
      <c r="BK268" s="30">
        <v>0.00454969161400371</v>
      </c>
      <c r="BL268" s="30">
        <v>0.032962460836952</v>
      </c>
      <c r="BM268" s="30">
        <v>0.0179692608266072</v>
      </c>
      <c r="BN268" s="30">
        <v>0.00348641540730482</v>
      </c>
      <c r="BO268" s="21">
        <v>0</v>
      </c>
      <c r="BP268" s="21">
        <v>0</v>
      </c>
      <c r="BQ268" s="25">
        <v>0.0888260303258835</v>
      </c>
      <c r="BR268" s="25">
        <v>0.108964974105151</v>
      </c>
      <c r="BS268" s="32">
        <v>96.3744217169355</v>
      </c>
      <c r="BT268" s="25">
        <v>1.00396104642935</v>
      </c>
      <c r="BU268" s="25">
        <v>8.25455358268077</v>
      </c>
      <c r="BV268" s="25">
        <v>0.269234301324922</v>
      </c>
      <c r="BW268" s="21">
        <v>0</v>
      </c>
      <c r="BX268" s="25">
        <v>754.524008044877</v>
      </c>
      <c r="BY268" s="25">
        <v>723.459790169245</v>
      </c>
      <c r="BZ268" s="25">
        <v>619.689183344851</v>
      </c>
      <c r="CA268" s="21">
        <v>0</v>
      </c>
      <c r="CB268" s="21">
        <v>0</v>
      </c>
      <c r="CC268" s="21">
        <v>0</v>
      </c>
      <c r="CD268" s="26">
        <v>45183.7273842593</v>
      </c>
      <c r="CE268" s="21"/>
      <c r="CF268" s="21"/>
      <c r="CG268" s="21"/>
      <c r="CH268" s="21"/>
      <c r="CI268" s="32">
        <v>314.057890237641</v>
      </c>
      <c r="CJ268" s="25">
        <v>0</v>
      </c>
      <c r="CK268" s="32">
        <v>4.232814</v>
      </c>
      <c r="CL268" s="32">
        <v>58.6826245266851</v>
      </c>
    </row>
    <row r="269" spans="1:90">
      <c r="A269" s="16">
        <v>268</v>
      </c>
      <c r="B269" s="17">
        <v>45183</v>
      </c>
      <c r="C269" s="18">
        <v>43916</v>
      </c>
      <c r="D269" s="19" t="s">
        <v>304</v>
      </c>
      <c r="E269" s="20" t="s">
        <v>246</v>
      </c>
      <c r="F269" s="21"/>
      <c r="G269" s="21"/>
      <c r="H269" s="19" t="s">
        <v>103</v>
      </c>
      <c r="I269" s="19" t="s">
        <v>294</v>
      </c>
      <c r="J269" s="25">
        <v>0</v>
      </c>
      <c r="K269" s="25">
        <v>0</v>
      </c>
      <c r="L269" s="25">
        <v>0.0644070956949282</v>
      </c>
      <c r="M269" s="25">
        <v>1.94373003782496</v>
      </c>
      <c r="N269" s="21">
        <v>0</v>
      </c>
      <c r="O269" s="21">
        <v>0</v>
      </c>
      <c r="P269" s="25">
        <v>0</v>
      </c>
      <c r="Q269" s="21">
        <v>0</v>
      </c>
      <c r="R269" s="21">
        <v>0</v>
      </c>
      <c r="S269" s="25">
        <v>1.95521799948776</v>
      </c>
      <c r="T269" s="25">
        <v>1.95422279196032</v>
      </c>
      <c r="U269" s="25">
        <v>0</v>
      </c>
      <c r="V269" s="25">
        <v>6.64661934629705</v>
      </c>
      <c r="W269" s="21">
        <v>0</v>
      </c>
      <c r="X269" s="25">
        <v>12.0747946770664</v>
      </c>
      <c r="Y269" s="25">
        <v>0</v>
      </c>
      <c r="Z269" s="25">
        <f>SUM(Table1[[#This Row],[DRI1_QTY (MT) (Lumps)]],Table1[[#This Row],[DRI2_QTY
(MT) (Fines)]])</f>
        <v>12.0747946770664</v>
      </c>
      <c r="AA269" s="25">
        <f>Table1[[#This Row],[TOT_DRI_QTY]]-Table1[[#This Row],[Sum of dir 1 + dri 2]]</f>
        <v>-0.329140179681</v>
      </c>
      <c r="AB269" s="25">
        <v>11.7456544973854</v>
      </c>
      <c r="AC269" s="25">
        <v>41.5256903081707</v>
      </c>
      <c r="AD269" s="25">
        <v>64.9819055242488</v>
      </c>
      <c r="AE269" s="25">
        <v>11.0786176124913</v>
      </c>
      <c r="AF269" s="25">
        <v>1.45115884357413</v>
      </c>
      <c r="AG269" s="25">
        <v>2.7194849593871</v>
      </c>
      <c r="AH269" s="25">
        <v>1.45608892960743</v>
      </c>
      <c r="AI269" s="25">
        <v>1601.71269259546</v>
      </c>
      <c r="AJ269" s="21">
        <v>0</v>
      </c>
      <c r="AK269" s="25">
        <v>457.855002410548</v>
      </c>
      <c r="AL269" s="25">
        <v>7151.72773861767</v>
      </c>
      <c r="AM269" s="25">
        <v>121.955395447798</v>
      </c>
      <c r="AN269" s="25">
        <v>-1</v>
      </c>
      <c r="AO269" s="25">
        <v>35.5484636881724</v>
      </c>
      <c r="AP269" s="25">
        <v>16.6982906003817</v>
      </c>
      <c r="AQ269" s="25">
        <v>47.3742188959045</v>
      </c>
      <c r="AR269" s="26">
        <v>45183.7762384259</v>
      </c>
      <c r="AS269" s="26">
        <v>45183.7998148148</v>
      </c>
      <c r="AT269" s="21">
        <v>0</v>
      </c>
      <c r="AU269" s="21">
        <v>0</v>
      </c>
      <c r="AV269" s="25">
        <v>302.655474586847</v>
      </c>
      <c r="AW269" s="25">
        <v>240.546718293593</v>
      </c>
      <c r="AX269" s="25">
        <v>256.634611058283</v>
      </c>
      <c r="AY269" s="25">
        <v>264.709241402736</v>
      </c>
      <c r="AZ269" s="21">
        <v>0</v>
      </c>
      <c r="BA269" s="21">
        <v>0</v>
      </c>
      <c r="BB269" s="21"/>
      <c r="BC269" s="21">
        <v>0</v>
      </c>
      <c r="BD269" s="21">
        <v>0</v>
      </c>
      <c r="BE269" s="29">
        <v>45183.7984259259</v>
      </c>
      <c r="BF269" s="30">
        <v>0.077912706284964</v>
      </c>
      <c r="BG269" s="30">
        <v>0.00218301007149702</v>
      </c>
      <c r="BH269" s="30">
        <v>0.0253694621143084</v>
      </c>
      <c r="BI269" s="30">
        <v>0.0180955921936159</v>
      </c>
      <c r="BJ269" s="30">
        <v>0.0266389875013774</v>
      </c>
      <c r="BK269" s="30">
        <v>0.00600481716055069</v>
      </c>
      <c r="BL269" s="30">
        <v>0.0249620487713741</v>
      </c>
      <c r="BM269" s="30">
        <v>0.0153373666314967</v>
      </c>
      <c r="BN269" s="30">
        <v>0.00310488295056213</v>
      </c>
      <c r="BO269" s="21">
        <v>0</v>
      </c>
      <c r="BP269" s="21">
        <v>0</v>
      </c>
      <c r="BQ269" s="25">
        <v>0.0813882269798371</v>
      </c>
      <c r="BR269" s="25">
        <v>0.0862750403895963</v>
      </c>
      <c r="BS269" s="32">
        <v>76.8909142845026</v>
      </c>
      <c r="BT269" s="25">
        <v>1</v>
      </c>
      <c r="BU269" s="25">
        <v>6.28486579185226</v>
      </c>
      <c r="BV269" s="25">
        <v>0.124707619771665</v>
      </c>
      <c r="BW269" s="21">
        <v>0</v>
      </c>
      <c r="BX269" s="25">
        <v>701.039944129327</v>
      </c>
      <c r="BY269" s="25">
        <v>703.126793680672</v>
      </c>
      <c r="BZ269" s="25">
        <v>510.722574379923</v>
      </c>
      <c r="CA269" s="21">
        <v>0</v>
      </c>
      <c r="CB269" s="21">
        <v>0</v>
      </c>
      <c r="CC269" s="21">
        <v>0</v>
      </c>
      <c r="CD269" s="26">
        <v>45183.7643865741</v>
      </c>
      <c r="CE269" s="21"/>
      <c r="CF269" s="21"/>
      <c r="CG269" s="21"/>
      <c r="CH269" s="21"/>
      <c r="CI269" s="32">
        <v>275.236332486892</v>
      </c>
      <c r="CJ269" s="25">
        <v>0</v>
      </c>
      <c r="CK269" s="32">
        <v>4.69256649988982</v>
      </c>
      <c r="CL269" s="32">
        <v>63.8354035019331</v>
      </c>
    </row>
    <row r="270" spans="1:90">
      <c r="A270" s="16">
        <v>269</v>
      </c>
      <c r="B270" s="17">
        <v>45183</v>
      </c>
      <c r="C270" s="18">
        <v>45109.9072609226</v>
      </c>
      <c r="D270" s="19" t="s">
        <v>304</v>
      </c>
      <c r="E270" s="20" t="s">
        <v>246</v>
      </c>
      <c r="F270" s="21"/>
      <c r="G270" s="21"/>
      <c r="H270" s="19" t="s">
        <v>103</v>
      </c>
      <c r="I270" s="19" t="s">
        <v>294</v>
      </c>
      <c r="J270" s="25">
        <v>0</v>
      </c>
      <c r="K270" s="25">
        <v>0.118216927838044</v>
      </c>
      <c r="L270" s="25">
        <v>0.112694500711385</v>
      </c>
      <c r="M270" s="25">
        <v>2.14869990568173</v>
      </c>
      <c r="N270" s="21">
        <v>0</v>
      </c>
      <c r="O270" s="21">
        <v>0</v>
      </c>
      <c r="P270" s="25">
        <v>0</v>
      </c>
      <c r="Q270" s="21">
        <v>0</v>
      </c>
      <c r="R270" s="21">
        <v>0</v>
      </c>
      <c r="S270" s="25">
        <v>2.01332700041319</v>
      </c>
      <c r="T270" s="25">
        <v>1.98460133852353</v>
      </c>
      <c r="U270" s="25">
        <v>0</v>
      </c>
      <c r="V270" s="25">
        <v>6.08903057976687</v>
      </c>
      <c r="W270" s="21">
        <v>0</v>
      </c>
      <c r="X270" s="25">
        <v>16.3837800541656</v>
      </c>
      <c r="Y270" s="25">
        <v>0</v>
      </c>
      <c r="Z270" s="25">
        <f>SUM(Table1[[#This Row],[DRI1_QTY (MT) (Lumps)]],Table1[[#This Row],[DRI2_QTY
(MT) (Fines)]])</f>
        <v>16.3837800541656</v>
      </c>
      <c r="AA270" s="25">
        <f>Table1[[#This Row],[TOT_DRI_QTY]]-Table1[[#This Row],[Sum of dir 1 + dri 2]]</f>
        <v>1.4713121550997</v>
      </c>
      <c r="AB270" s="25">
        <v>17.8550922092653</v>
      </c>
      <c r="AC270" s="25">
        <v>41.5114653238976</v>
      </c>
      <c r="AD270" s="25">
        <v>69.7826291720252</v>
      </c>
      <c r="AE270" s="25">
        <v>10.1695222625216</v>
      </c>
      <c r="AF270" s="25">
        <v>1.30699604173566</v>
      </c>
      <c r="AG270" s="25">
        <v>2.52404739523722</v>
      </c>
      <c r="AH270" s="25">
        <v>1.81590176216745</v>
      </c>
      <c r="AI270" s="25">
        <v>1696.68067670415</v>
      </c>
      <c r="AJ270" s="21">
        <v>0</v>
      </c>
      <c r="AK270" s="25">
        <v>561.014412504548</v>
      </c>
      <c r="AL270" s="25">
        <v>13509.0040814678</v>
      </c>
      <c r="AM270" s="25">
        <v>183.273455468921</v>
      </c>
      <c r="AN270" s="25">
        <v>-0.986643905537095</v>
      </c>
      <c r="AO270" s="25">
        <v>40.1298707177157</v>
      </c>
      <c r="AP270" s="25">
        <v>17.9808511060882</v>
      </c>
      <c r="AQ270" s="25">
        <v>57.757964868187</v>
      </c>
      <c r="AR270" s="26">
        <v>45183.812037037</v>
      </c>
      <c r="AS270" s="26">
        <v>45183.8394907407</v>
      </c>
      <c r="AT270" s="21">
        <v>0</v>
      </c>
      <c r="AU270" s="21">
        <v>0</v>
      </c>
      <c r="AV270" s="25">
        <v>302.071713195677</v>
      </c>
      <c r="AW270" s="25">
        <v>264.694968037894</v>
      </c>
      <c r="AX270" s="25">
        <v>256.879046025837</v>
      </c>
      <c r="AY270" s="25">
        <v>299.288926488929</v>
      </c>
      <c r="AZ270" s="21">
        <v>0</v>
      </c>
      <c r="BA270" s="21">
        <v>0</v>
      </c>
      <c r="BB270" s="21"/>
      <c r="BC270" s="21">
        <v>0</v>
      </c>
      <c r="BD270" s="21">
        <v>0</v>
      </c>
      <c r="BE270" s="29">
        <v>45183.8356018519</v>
      </c>
      <c r="BF270" s="30">
        <v>0.218102817674343</v>
      </c>
      <c r="BG270" s="30">
        <v>0.00270180275928052</v>
      </c>
      <c r="BH270" s="30">
        <v>0.016519302902229</v>
      </c>
      <c r="BI270" s="30">
        <v>0.0124927343061737</v>
      </c>
      <c r="BJ270" s="30">
        <v>0.0418193716211096</v>
      </c>
      <c r="BK270" s="30">
        <v>0.00508249045725187</v>
      </c>
      <c r="BL270" s="30">
        <v>0.0218481249176252</v>
      </c>
      <c r="BM270" s="30">
        <v>0.0164807872565028</v>
      </c>
      <c r="BN270" s="30">
        <v>0.00356656299646842</v>
      </c>
      <c r="BO270" s="21">
        <v>0</v>
      </c>
      <c r="BP270" s="21">
        <v>0</v>
      </c>
      <c r="BQ270" s="25">
        <v>0.222584520743552</v>
      </c>
      <c r="BR270" s="25">
        <v>0.243009571891987</v>
      </c>
      <c r="BS270" s="32">
        <v>70.5669024889483</v>
      </c>
      <c r="BT270" s="25">
        <v>1.04364509379424</v>
      </c>
      <c r="BU270" s="25">
        <v>6.21276733827127</v>
      </c>
      <c r="BV270" s="25">
        <v>0.496561052597634</v>
      </c>
      <c r="BW270" s="21">
        <v>0</v>
      </c>
      <c r="BX270" s="25">
        <v>763.603498261272</v>
      </c>
      <c r="BY270" s="25">
        <v>779.643132725374</v>
      </c>
      <c r="BZ270" s="25">
        <v>243.913948277549</v>
      </c>
      <c r="CA270" s="21">
        <v>0</v>
      </c>
      <c r="CB270" s="21">
        <v>0</v>
      </c>
      <c r="CC270" s="21">
        <v>0</v>
      </c>
      <c r="CD270" s="26">
        <v>45183.7998148148</v>
      </c>
      <c r="CE270" s="21"/>
      <c r="CF270" s="21"/>
      <c r="CG270" s="21"/>
      <c r="CH270" s="21"/>
      <c r="CI270" s="32">
        <v>281.996102928659</v>
      </c>
      <c r="CJ270" s="25">
        <v>0</v>
      </c>
      <c r="CK270" s="32">
        <v>4.232814</v>
      </c>
      <c r="CL270" s="32">
        <v>59.4279404948786</v>
      </c>
    </row>
    <row r="271" spans="1:90">
      <c r="A271" s="16">
        <v>270</v>
      </c>
      <c r="B271" s="17">
        <v>45183</v>
      </c>
      <c r="C271" s="18">
        <v>43916</v>
      </c>
      <c r="D271" s="19" t="s">
        <v>304</v>
      </c>
      <c r="E271" s="20" t="s">
        <v>246</v>
      </c>
      <c r="F271" s="21"/>
      <c r="G271" s="21"/>
      <c r="H271" s="19" t="s">
        <v>103</v>
      </c>
      <c r="I271" s="19" t="s">
        <v>294</v>
      </c>
      <c r="J271" s="25">
        <v>0</v>
      </c>
      <c r="K271" s="25">
        <v>-0.00972151366292635</v>
      </c>
      <c r="L271" s="25">
        <v>0.0600961959383939</v>
      </c>
      <c r="M271" s="25">
        <v>1.80979433899375</v>
      </c>
      <c r="N271" s="21">
        <v>0</v>
      </c>
      <c r="O271" s="21">
        <v>0</v>
      </c>
      <c r="P271" s="25">
        <v>0</v>
      </c>
      <c r="Q271" s="21">
        <v>0</v>
      </c>
      <c r="R271" s="21">
        <v>0</v>
      </c>
      <c r="S271" s="25">
        <v>2.17279256924943</v>
      </c>
      <c r="T271" s="25">
        <v>2.06833712465601</v>
      </c>
      <c r="U271" s="25">
        <v>0</v>
      </c>
      <c r="V271" s="25">
        <v>5.88484643799424</v>
      </c>
      <c r="W271" s="21">
        <v>0</v>
      </c>
      <c r="X271" s="25">
        <v>12.1320288069124</v>
      </c>
      <c r="Y271" s="25">
        <v>0</v>
      </c>
      <c r="Z271" s="25">
        <f>SUM(Table1[[#This Row],[DRI1_QTY (MT) (Lumps)]],Table1[[#This Row],[DRI2_QTY
(MT) (Fines)]])</f>
        <v>12.1320288069124</v>
      </c>
      <c r="AA271" s="25">
        <f>Table1[[#This Row],[TOT_DRI_QTY]]-Table1[[#This Row],[Sum of dir 1 + dri 2]]</f>
        <v>-0.6004907328968</v>
      </c>
      <c r="AB271" s="25">
        <v>11.5315380740156</v>
      </c>
      <c r="AC271" s="25">
        <v>46.3818752276781</v>
      </c>
      <c r="AD271" s="25">
        <v>65.7554018924131</v>
      </c>
      <c r="AE271" s="25">
        <v>11.7115111921454</v>
      </c>
      <c r="AF271" s="25">
        <v>1.34516921490214</v>
      </c>
      <c r="AG271" s="25">
        <v>2.67737315278787</v>
      </c>
      <c r="AH271" s="25">
        <v>1.28084271942376</v>
      </c>
      <c r="AI271" s="25">
        <v>1637.53283216178</v>
      </c>
      <c r="AJ271" s="21">
        <v>0</v>
      </c>
      <c r="AK271" s="25">
        <v>555.054191161776</v>
      </c>
      <c r="AL271" s="25">
        <v>7199.26936858574</v>
      </c>
      <c r="AM271" s="25">
        <v>109.341827289354</v>
      </c>
      <c r="AN271" s="25">
        <v>-1</v>
      </c>
      <c r="AO271" s="25">
        <v>35.8446828883646</v>
      </c>
      <c r="AP271" s="25">
        <v>10.2158460260741</v>
      </c>
      <c r="AQ271" s="25">
        <v>40.6739159470968</v>
      </c>
      <c r="AR271" s="26">
        <v>45183.8458796296</v>
      </c>
      <c r="AS271" s="26">
        <v>45183.8703356481</v>
      </c>
      <c r="AT271" s="21">
        <v>0</v>
      </c>
      <c r="AU271" s="21">
        <v>0</v>
      </c>
      <c r="AV271" s="25">
        <v>288.337557120963</v>
      </c>
      <c r="AW271" s="25">
        <v>267.186430492568</v>
      </c>
      <c r="AX271" s="25">
        <v>269.692843452865</v>
      </c>
      <c r="AY271" s="25">
        <v>274.272675561267</v>
      </c>
      <c r="AZ271" s="21">
        <v>0</v>
      </c>
      <c r="BA271" s="21">
        <v>0</v>
      </c>
      <c r="BB271" s="21"/>
      <c r="BC271" s="21">
        <v>0</v>
      </c>
      <c r="BD271" s="21">
        <v>0</v>
      </c>
      <c r="BE271" s="29">
        <v>45183.8683912037</v>
      </c>
      <c r="BF271" s="30">
        <v>0.104313906013446</v>
      </c>
      <c r="BG271" s="30">
        <v>0.00243449617634178</v>
      </c>
      <c r="BH271" s="30">
        <v>0.0241377118723446</v>
      </c>
      <c r="BI271" s="30">
        <v>0.016574286171705</v>
      </c>
      <c r="BJ271" s="30">
        <v>0.0407889349799036</v>
      </c>
      <c r="BK271" s="30">
        <v>0.00517861230657874</v>
      </c>
      <c r="BL271" s="30">
        <v>0.0234791837237466</v>
      </c>
      <c r="BM271" s="30">
        <v>0.0159811261852209</v>
      </c>
      <c r="BN271" s="30">
        <v>0.0033299391480856</v>
      </c>
      <c r="BO271" s="21">
        <v>0</v>
      </c>
      <c r="BP271" s="21">
        <v>0</v>
      </c>
      <c r="BQ271" s="25">
        <v>0.105681100859453</v>
      </c>
      <c r="BR271" s="25">
        <v>0.11385039776555</v>
      </c>
      <c r="BS271" s="32">
        <v>69.5249011738134</v>
      </c>
      <c r="BT271" s="25">
        <v>1</v>
      </c>
      <c r="BU271" s="25">
        <v>8.34648429042944</v>
      </c>
      <c r="BV271" s="25">
        <v>0</v>
      </c>
      <c r="BW271" s="21">
        <v>0</v>
      </c>
      <c r="BX271" s="25">
        <v>746.043009010683</v>
      </c>
      <c r="BY271" s="25">
        <v>732.918705227616</v>
      </c>
      <c r="BZ271" s="25">
        <v>579.524565623437</v>
      </c>
      <c r="CA271" s="21">
        <v>0</v>
      </c>
      <c r="CB271" s="21">
        <v>0</v>
      </c>
      <c r="CC271" s="21">
        <v>0</v>
      </c>
      <c r="CD271" s="26">
        <v>45183.8394907407</v>
      </c>
      <c r="CE271" s="21"/>
      <c r="CF271" s="21"/>
      <c r="CG271" s="21"/>
      <c r="CH271" s="21"/>
      <c r="CI271" s="32">
        <v>256.81100908686</v>
      </c>
      <c r="CJ271" s="25">
        <v>0</v>
      </c>
      <c r="CK271" s="32">
        <v>4.52063199096376</v>
      </c>
      <c r="CL271" s="32">
        <v>50.1493422759146</v>
      </c>
    </row>
    <row r="272" spans="1:90">
      <c r="A272" s="16">
        <v>271</v>
      </c>
      <c r="B272" s="17">
        <v>45183</v>
      </c>
      <c r="C272" s="18">
        <v>45272.1853781625</v>
      </c>
      <c r="D272" s="19" t="s">
        <v>305</v>
      </c>
      <c r="E272" s="20" t="s">
        <v>246</v>
      </c>
      <c r="F272" s="21"/>
      <c r="G272" s="21"/>
      <c r="H272" s="19" t="s">
        <v>103</v>
      </c>
      <c r="I272" s="19" t="s">
        <v>294</v>
      </c>
      <c r="J272" s="25">
        <v>0</v>
      </c>
      <c r="K272" s="25">
        <v>-0.0957958072610158</v>
      </c>
      <c r="L272" s="25">
        <v>0.0788870704612881</v>
      </c>
      <c r="M272" s="25">
        <v>1.90367971474071</v>
      </c>
      <c r="N272" s="21">
        <v>0</v>
      </c>
      <c r="O272" s="21">
        <v>0</v>
      </c>
      <c r="P272" s="25">
        <v>0</v>
      </c>
      <c r="Q272" s="21">
        <v>0</v>
      </c>
      <c r="R272" s="21">
        <v>0</v>
      </c>
      <c r="S272" s="25">
        <v>1.99374101646308</v>
      </c>
      <c r="T272" s="25">
        <v>1.90247652951292</v>
      </c>
      <c r="U272" s="25">
        <v>0</v>
      </c>
      <c r="V272" s="25">
        <v>6.05992892627077</v>
      </c>
      <c r="W272" s="21">
        <v>0</v>
      </c>
      <c r="X272" s="25">
        <v>9.79435168607576</v>
      </c>
      <c r="Y272" s="25">
        <v>5.06347855481419</v>
      </c>
      <c r="Z272" s="25">
        <f>SUM(Table1[[#This Row],[DRI1_QTY (MT) (Lumps)]],Table1[[#This Row],[DRI2_QTY
(MT) (Fines)]])</f>
        <v>14.8578302408899</v>
      </c>
      <c r="AA272" s="25">
        <f>Table1[[#This Row],[TOT_DRI_QTY]]-Table1[[#This Row],[Sum of dir 1 + dri 2]]</f>
        <v>-0.205374141805649</v>
      </c>
      <c r="AB272" s="25">
        <v>14.6524560990843</v>
      </c>
      <c r="AC272" s="25">
        <v>41.9466976139242</v>
      </c>
      <c r="AD272" s="25">
        <v>63.9680351487121</v>
      </c>
      <c r="AE272" s="25">
        <v>10.9863885351636</v>
      </c>
      <c r="AF272" s="25">
        <v>1.45421669175309</v>
      </c>
      <c r="AG272" s="25">
        <v>1.69085794403277</v>
      </c>
      <c r="AH272" s="25">
        <v>1.30258601542687</v>
      </c>
      <c r="AI272" s="25">
        <v>1577.19302887192</v>
      </c>
      <c r="AJ272" s="21">
        <v>0</v>
      </c>
      <c r="AK272" s="25">
        <v>544.561328894166</v>
      </c>
      <c r="AL272" s="25">
        <v>8952.14128626945</v>
      </c>
      <c r="AM272" s="25">
        <v>122.002460299971</v>
      </c>
      <c r="AN272" s="25">
        <v>-1</v>
      </c>
      <c r="AO272" s="25">
        <v>33.4294661535828</v>
      </c>
      <c r="AP272" s="25">
        <v>12.8699309225616</v>
      </c>
      <c r="AQ272" s="25">
        <v>47.756977894363</v>
      </c>
      <c r="AR272" s="26">
        <v>45183.8793171296</v>
      </c>
      <c r="AS272" s="26">
        <v>45183.9052083333</v>
      </c>
      <c r="AT272" s="21">
        <v>0</v>
      </c>
      <c r="AU272" s="21">
        <v>0</v>
      </c>
      <c r="AV272" s="25">
        <v>302.722371515853</v>
      </c>
      <c r="AW272" s="25">
        <v>258.624818935057</v>
      </c>
      <c r="AX272" s="25">
        <v>257.196841406449</v>
      </c>
      <c r="AY272" s="25">
        <v>260.454998240857</v>
      </c>
      <c r="AZ272" s="21">
        <v>0</v>
      </c>
      <c r="BA272" s="21">
        <v>0</v>
      </c>
      <c r="BB272" s="21"/>
      <c r="BC272" s="21">
        <v>0</v>
      </c>
      <c r="BD272" s="21">
        <v>0</v>
      </c>
      <c r="BE272" s="29">
        <v>45183.9032986111</v>
      </c>
      <c r="BF272" s="30">
        <v>0.0528329563097563</v>
      </c>
      <c r="BG272" s="30">
        <v>0.00213275667689964</v>
      </c>
      <c r="BH272" s="30">
        <v>0.0192202723703335</v>
      </c>
      <c r="BI272" s="30">
        <v>0.0176410054658328</v>
      </c>
      <c r="BJ272" s="30">
        <v>0.0472313527146596</v>
      </c>
      <c r="BK272" s="30">
        <v>0.00443194755882964</v>
      </c>
      <c r="BL272" s="30">
        <v>0.0366607628039785</v>
      </c>
      <c r="BM272" s="30">
        <v>0.0143452738715364</v>
      </c>
      <c r="BN272" s="30">
        <v>0.00320057875307671</v>
      </c>
      <c r="BO272" s="21">
        <v>0</v>
      </c>
      <c r="BP272" s="21">
        <v>0</v>
      </c>
      <c r="BQ272" s="25">
        <v>0.0462577161953607</v>
      </c>
      <c r="BR272" s="25">
        <v>0.049404019036341</v>
      </c>
      <c r="BS272" s="32">
        <v>67.4062959699578</v>
      </c>
      <c r="BT272" s="25">
        <v>1</v>
      </c>
      <c r="BU272" s="25">
        <v>7.68128698310262</v>
      </c>
      <c r="BV272" s="25">
        <v>0</v>
      </c>
      <c r="BW272" s="21">
        <v>0</v>
      </c>
      <c r="BX272" s="25">
        <v>746.743915911232</v>
      </c>
      <c r="BY272" s="25">
        <v>724.318123436112</v>
      </c>
      <c r="BZ272" s="25">
        <v>634.366586943384</v>
      </c>
      <c r="CA272" s="21">
        <v>0</v>
      </c>
      <c r="CB272" s="21">
        <v>0</v>
      </c>
      <c r="CC272" s="21">
        <v>0</v>
      </c>
      <c r="CD272" s="26">
        <v>45183.8703356481</v>
      </c>
      <c r="CE272" s="21"/>
      <c r="CF272" s="21"/>
      <c r="CG272" s="21"/>
      <c r="CH272" s="21"/>
      <c r="CI272" s="32">
        <v>235.596849777385</v>
      </c>
      <c r="CJ272" s="25">
        <v>0</v>
      </c>
      <c r="CK272" s="32">
        <v>4.3388103709497</v>
      </c>
      <c r="CL272" s="32">
        <v>57.4995194693801</v>
      </c>
    </row>
    <row r="273" spans="1:90">
      <c r="A273" s="16">
        <v>272</v>
      </c>
      <c r="B273" s="17">
        <v>45183</v>
      </c>
      <c r="C273" s="18">
        <v>44448.3518325815</v>
      </c>
      <c r="D273" s="19" t="s">
        <v>305</v>
      </c>
      <c r="E273" s="20" t="s">
        <v>246</v>
      </c>
      <c r="F273" s="21"/>
      <c r="G273" s="21"/>
      <c r="H273" s="19" t="s">
        <v>92</v>
      </c>
      <c r="I273" s="19" t="s">
        <v>214</v>
      </c>
      <c r="J273" s="25">
        <v>0</v>
      </c>
      <c r="K273" s="25">
        <v>0.0221825493638301</v>
      </c>
      <c r="L273" s="25">
        <v>0.0374498146344841</v>
      </c>
      <c r="M273" s="25">
        <v>1.69079975396393</v>
      </c>
      <c r="N273" s="21">
        <v>0</v>
      </c>
      <c r="O273" s="21">
        <v>0</v>
      </c>
      <c r="P273" s="25">
        <v>0</v>
      </c>
      <c r="Q273" s="21">
        <v>0</v>
      </c>
      <c r="R273" s="21">
        <v>0</v>
      </c>
      <c r="S273" s="25">
        <v>2.06266251693389</v>
      </c>
      <c r="T273" s="25">
        <v>2.08824458647911</v>
      </c>
      <c r="U273" s="25">
        <v>0</v>
      </c>
      <c r="V273" s="25">
        <v>6.1165192950929</v>
      </c>
      <c r="W273" s="21">
        <v>0</v>
      </c>
      <c r="X273" s="25">
        <v>8.61810917106446</v>
      </c>
      <c r="Y273" s="25">
        <v>5.38419766048214</v>
      </c>
      <c r="Z273" s="25">
        <f>SUM(Table1[[#This Row],[DRI1_QTY (MT) (Lumps)]],Table1[[#This Row],[DRI2_QTY
(MT) (Fines)]])</f>
        <v>14.0023068315466</v>
      </c>
      <c r="AA273" s="25">
        <f>Table1[[#This Row],[TOT_DRI_QTY]]-Table1[[#This Row],[Sum of dir 1 + dri 2]]</f>
        <v>-1.5569324883484</v>
      </c>
      <c r="AB273" s="25">
        <v>12.4453743431982</v>
      </c>
      <c r="AC273" s="25">
        <v>45.1982918391874</v>
      </c>
      <c r="AD273" s="25">
        <v>67.7284566382019</v>
      </c>
      <c r="AE273" s="25">
        <v>11.8004806665771</v>
      </c>
      <c r="AF273" s="25">
        <v>2.23886048321266</v>
      </c>
      <c r="AG273" s="25">
        <v>1.05864954984292</v>
      </c>
      <c r="AH273" s="25">
        <v>2.8410325948103</v>
      </c>
      <c r="AI273" s="25">
        <v>1446.11973249266</v>
      </c>
      <c r="AJ273" s="21">
        <v>0</v>
      </c>
      <c r="AK273" s="25">
        <v>636.69833929168</v>
      </c>
      <c r="AL273" s="25">
        <v>9196.4958794571</v>
      </c>
      <c r="AM273" s="25">
        <v>149.026416743827</v>
      </c>
      <c r="AN273" s="25">
        <v>-0.998799694347956</v>
      </c>
      <c r="AO273" s="25">
        <v>49.9913005792002</v>
      </c>
      <c r="AP273" s="25">
        <v>13.0930124126877</v>
      </c>
      <c r="AQ273" s="25">
        <v>60.3033344821483</v>
      </c>
      <c r="AR273" s="26">
        <v>45183.9140509259</v>
      </c>
      <c r="AS273" s="26">
        <v>45183.9476273148</v>
      </c>
      <c r="AT273" s="21">
        <v>0</v>
      </c>
      <c r="AU273" s="21">
        <v>0</v>
      </c>
      <c r="AV273" s="25">
        <v>269.928174511575</v>
      </c>
      <c r="AW273" s="25">
        <v>247.50837036752</v>
      </c>
      <c r="AX273" s="25">
        <v>244.652407784871</v>
      </c>
      <c r="AY273" s="25">
        <v>271.522836066959</v>
      </c>
      <c r="AZ273" s="21">
        <v>0</v>
      </c>
      <c r="BA273" s="21">
        <v>0</v>
      </c>
      <c r="BB273" s="21"/>
      <c r="BC273" s="21">
        <v>0</v>
      </c>
      <c r="BD273" s="21">
        <v>0</v>
      </c>
      <c r="BE273" s="29">
        <v>45183.9407175926</v>
      </c>
      <c r="BF273" s="30">
        <v>0.332097156058398</v>
      </c>
      <c r="BG273" s="30">
        <v>0.00443817953680042</v>
      </c>
      <c r="BH273" s="30">
        <v>0.0374975699061222</v>
      </c>
      <c r="BI273" s="30">
        <v>0.0213159441884813</v>
      </c>
      <c r="BJ273" s="30">
        <v>0.0551530438973878</v>
      </c>
      <c r="BK273" s="30">
        <v>0.00377327543197602</v>
      </c>
      <c r="BL273" s="30">
        <v>0.0455678516634439</v>
      </c>
      <c r="BM273" s="30">
        <v>0.0390421292276283</v>
      </c>
      <c r="BN273" s="30">
        <v>0.00342998489816087</v>
      </c>
      <c r="BO273" s="21">
        <v>0</v>
      </c>
      <c r="BP273" s="21">
        <v>0</v>
      </c>
      <c r="BQ273" s="25">
        <v>0.359776278833555</v>
      </c>
      <c r="BR273" s="25">
        <v>0.351590468106614</v>
      </c>
      <c r="BS273" s="32">
        <v>152.89862844447</v>
      </c>
      <c r="BT273" s="25">
        <v>1</v>
      </c>
      <c r="BU273" s="25">
        <v>6.11619317470079</v>
      </c>
      <c r="BV273" s="25">
        <v>0.996709947451528</v>
      </c>
      <c r="BW273" s="21">
        <v>0</v>
      </c>
      <c r="BX273" s="25">
        <v>904.301557006579</v>
      </c>
      <c r="BY273" s="25">
        <v>775.034065980814</v>
      </c>
      <c r="BZ273" s="25">
        <v>498.292471379614</v>
      </c>
      <c r="CA273" s="21">
        <v>0</v>
      </c>
      <c r="CB273" s="21">
        <v>0</v>
      </c>
      <c r="CC273" s="21">
        <v>0</v>
      </c>
      <c r="CD273" s="26">
        <v>45183.9052083333</v>
      </c>
      <c r="CE273" s="21"/>
      <c r="CF273" s="21"/>
      <c r="CG273" s="21"/>
      <c r="CH273" s="21"/>
      <c r="CI273" s="32">
        <v>1377.03217871647</v>
      </c>
      <c r="CJ273" s="25">
        <v>2.02702916063045</v>
      </c>
      <c r="CK273" s="32">
        <v>4.4936668124666</v>
      </c>
      <c r="CL273" s="32">
        <v>51.8118851803143</v>
      </c>
    </row>
    <row r="274" spans="1:90">
      <c r="A274" s="16">
        <v>273</v>
      </c>
      <c r="B274" s="17">
        <v>45183</v>
      </c>
      <c r="C274" s="18">
        <v>43916</v>
      </c>
      <c r="D274" s="19" t="s">
        <v>306</v>
      </c>
      <c r="E274" s="20" t="s">
        <v>246</v>
      </c>
      <c r="F274" s="21"/>
      <c r="G274" s="21"/>
      <c r="H274" s="19" t="s">
        <v>92</v>
      </c>
      <c r="I274" s="19" t="s">
        <v>214</v>
      </c>
      <c r="J274" s="25">
        <v>0</v>
      </c>
      <c r="K274" s="25">
        <v>0.00243962731242008</v>
      </c>
      <c r="L274" s="25">
        <v>0.0526500301760812</v>
      </c>
      <c r="M274" s="25">
        <v>2.08563161435701</v>
      </c>
      <c r="N274" s="21">
        <v>0</v>
      </c>
      <c r="O274" s="21">
        <v>0</v>
      </c>
      <c r="P274" s="25">
        <v>0</v>
      </c>
      <c r="Q274" s="21">
        <v>0</v>
      </c>
      <c r="R274" s="21">
        <v>0</v>
      </c>
      <c r="S274" s="25">
        <v>1.99132808390893</v>
      </c>
      <c r="T274" s="25">
        <v>2.22454156306257</v>
      </c>
      <c r="U274" s="25">
        <v>0</v>
      </c>
      <c r="V274" s="25">
        <v>6.3865081372316</v>
      </c>
      <c r="W274" s="21">
        <v>0</v>
      </c>
      <c r="X274" s="25">
        <v>6.64104034985567</v>
      </c>
      <c r="Y274" s="25">
        <v>4.87717868626657</v>
      </c>
      <c r="Z274" s="25">
        <f>SUM(Table1[[#This Row],[DRI1_QTY (MT) (Lumps)]],Table1[[#This Row],[DRI2_QTY
(MT) (Fines)]])</f>
        <v>11.5182190361222</v>
      </c>
      <c r="AA274" s="25">
        <f>Table1[[#This Row],[TOT_DRI_QTY]]-Table1[[#This Row],[Sum of dir 1 + dri 2]]</f>
        <v>0.490067916286961</v>
      </c>
      <c r="AB274" s="25">
        <v>12.0082869524092</v>
      </c>
      <c r="AC274" s="25">
        <v>50.5902982037355</v>
      </c>
      <c r="AD274" s="25">
        <v>65.5173164869669</v>
      </c>
      <c r="AE274" s="25">
        <v>10.2545941121467</v>
      </c>
      <c r="AF274" s="25">
        <v>2.27493823099272</v>
      </c>
      <c r="AG274" s="25">
        <v>1.46117979047832</v>
      </c>
      <c r="AH274" s="25">
        <v>3.27017805760252</v>
      </c>
      <c r="AI274" s="25">
        <v>1494.08451718238</v>
      </c>
      <c r="AJ274" s="21">
        <v>0</v>
      </c>
      <c r="AK274" s="25">
        <v>489.5297051385</v>
      </c>
      <c r="AL274" s="25">
        <v>7536.73218828388</v>
      </c>
      <c r="AM274" s="25">
        <v>120.760412012095</v>
      </c>
      <c r="AN274" s="25">
        <v>-1</v>
      </c>
      <c r="AO274" s="25">
        <v>43.1376938818112</v>
      </c>
      <c r="AP274" s="25">
        <v>11.2685178445124</v>
      </c>
      <c r="AQ274" s="25">
        <v>55.7236455456312</v>
      </c>
      <c r="AR274" s="26">
        <v>45183.9552314815</v>
      </c>
      <c r="AS274" s="26">
        <v>45183.9882638889</v>
      </c>
      <c r="AT274" s="21">
        <v>0</v>
      </c>
      <c r="AU274" s="21">
        <v>0</v>
      </c>
      <c r="AV274" s="25">
        <v>308.008295673294</v>
      </c>
      <c r="AW274" s="25">
        <v>257.01000457184</v>
      </c>
      <c r="AX274" s="25">
        <v>284.907951426346</v>
      </c>
      <c r="AY274" s="25">
        <v>291.357663423689</v>
      </c>
      <c r="AZ274" s="21">
        <v>0</v>
      </c>
      <c r="BA274" s="21">
        <v>0</v>
      </c>
      <c r="BB274" s="21"/>
      <c r="BC274" s="21">
        <v>0</v>
      </c>
      <c r="BD274" s="21">
        <v>0</v>
      </c>
      <c r="BE274" s="29">
        <v>45183.9849652778</v>
      </c>
      <c r="BF274" s="30">
        <v>0.441663974182745</v>
      </c>
      <c r="BG274" s="30">
        <v>0.00291505732519883</v>
      </c>
      <c r="BH274" s="30">
        <v>0.0172121624991267</v>
      </c>
      <c r="BI274" s="30">
        <v>0.0186929064430177</v>
      </c>
      <c r="BJ274" s="30">
        <v>0.0740893294432112</v>
      </c>
      <c r="BK274" s="30">
        <v>0.00418251757067254</v>
      </c>
      <c r="BL274" s="30">
        <v>0.0292796786933491</v>
      </c>
      <c r="BM274" s="30">
        <v>0.0258213088016268</v>
      </c>
      <c r="BN274" s="30">
        <v>0.00318919215970953</v>
      </c>
      <c r="BO274" s="21">
        <v>0</v>
      </c>
      <c r="BP274" s="21">
        <v>0</v>
      </c>
      <c r="BQ274" s="25">
        <v>0.434441037966885</v>
      </c>
      <c r="BR274" s="25">
        <v>0.449839964220363</v>
      </c>
      <c r="BS274" s="32">
        <v>165.090572857107</v>
      </c>
      <c r="BT274" s="25">
        <v>1</v>
      </c>
      <c r="BU274" s="25">
        <v>6.77135442260008</v>
      </c>
      <c r="BV274" s="25">
        <v>0.874226013686295</v>
      </c>
      <c r="BW274" s="21">
        <v>0</v>
      </c>
      <c r="BX274" s="25">
        <v>733.010066887966</v>
      </c>
      <c r="BY274" s="25">
        <v>768.809780153358</v>
      </c>
      <c r="BZ274" s="25">
        <v>612.84754617412</v>
      </c>
      <c r="CA274" s="21">
        <v>0</v>
      </c>
      <c r="CB274" s="21">
        <v>0</v>
      </c>
      <c r="CC274" s="21">
        <v>0</v>
      </c>
      <c r="CD274" s="26">
        <v>45183.9476273148</v>
      </c>
      <c r="CE274" s="21"/>
      <c r="CF274" s="21"/>
      <c r="CG274" s="21"/>
      <c r="CH274" s="21"/>
      <c r="CI274" s="32">
        <v>228.654552638212</v>
      </c>
      <c r="CJ274" s="25">
        <v>0</v>
      </c>
      <c r="CK274" s="32">
        <v>4.27181900290048</v>
      </c>
      <c r="CL274" s="32">
        <v>53.0110418315183</v>
      </c>
    </row>
    <row r="275" spans="1:90">
      <c r="A275" s="16">
        <v>274</v>
      </c>
      <c r="B275" s="17">
        <v>45183</v>
      </c>
      <c r="C275" s="18">
        <v>45610.9579420487</v>
      </c>
      <c r="D275" s="19" t="s">
        <v>307</v>
      </c>
      <c r="E275" s="20" t="s">
        <v>246</v>
      </c>
      <c r="F275" s="21"/>
      <c r="G275" s="21"/>
      <c r="H275" s="19" t="s">
        <v>92</v>
      </c>
      <c r="I275" s="19" t="s">
        <v>214</v>
      </c>
      <c r="J275" s="25">
        <v>0</v>
      </c>
      <c r="K275" s="25">
        <v>-0.0426184676415281</v>
      </c>
      <c r="L275" s="25">
        <v>0.0088559558615843</v>
      </c>
      <c r="M275" s="25">
        <v>1.91814365601554</v>
      </c>
      <c r="N275" s="21">
        <v>0</v>
      </c>
      <c r="O275" s="21">
        <v>0</v>
      </c>
      <c r="P275" s="25">
        <v>0</v>
      </c>
      <c r="Q275" s="21">
        <v>0</v>
      </c>
      <c r="R275" s="21">
        <v>0</v>
      </c>
      <c r="S275" s="25">
        <v>2.08950625079913</v>
      </c>
      <c r="T275" s="25">
        <v>2.04931281281958</v>
      </c>
      <c r="U275" s="25">
        <v>0</v>
      </c>
      <c r="V275" s="25">
        <v>5.90906687293263</v>
      </c>
      <c r="W275" s="21">
        <v>0</v>
      </c>
      <c r="X275" s="25">
        <v>9.72161469310815</v>
      </c>
      <c r="Y275" s="25">
        <v>5.08110605821778</v>
      </c>
      <c r="Z275" s="25">
        <f>SUM(Table1[[#This Row],[DRI1_QTY (MT) (Lumps)]],Table1[[#This Row],[DRI2_QTY
(MT) (Fines)]])</f>
        <v>14.8027207513259</v>
      </c>
      <c r="AA275" s="25">
        <f>Table1[[#This Row],[TOT_DRI_QTY]]-Table1[[#This Row],[Sum of dir 1 + dri 2]]</f>
        <v>-1.03889295244963</v>
      </c>
      <c r="AB275" s="25">
        <v>13.7638277988763</v>
      </c>
      <c r="AC275" s="25">
        <v>45.1189815154232</v>
      </c>
      <c r="AD275" s="25">
        <v>65.1232856144304</v>
      </c>
      <c r="AE275" s="25">
        <v>10.2668821821567</v>
      </c>
      <c r="AF275" s="25">
        <v>2.05674569005476</v>
      </c>
      <c r="AG275" s="25">
        <v>1.48106440660789</v>
      </c>
      <c r="AH275" s="25">
        <v>3.0194219308008</v>
      </c>
      <c r="AI275" s="25">
        <v>1656.73499497609</v>
      </c>
      <c r="AJ275" s="21">
        <v>0</v>
      </c>
      <c r="AK275" s="25">
        <v>523.492845263628</v>
      </c>
      <c r="AL275" s="25">
        <v>11200.1737689972</v>
      </c>
      <c r="AM275" s="25">
        <v>170.029919567784</v>
      </c>
      <c r="AN275" s="25">
        <v>-1</v>
      </c>
      <c r="AO275" s="25">
        <v>33.5363705698508</v>
      </c>
      <c r="AP275" s="25">
        <v>14.1984472537524</v>
      </c>
      <c r="AQ275" s="25">
        <v>43.5591454526973</v>
      </c>
      <c r="AR275" s="26">
        <v>45183.9982175926</v>
      </c>
      <c r="AS275" s="26">
        <v>45184.0192592593</v>
      </c>
      <c r="AT275" s="21">
        <v>0</v>
      </c>
      <c r="AU275" s="21">
        <v>0</v>
      </c>
      <c r="AV275" s="25">
        <v>271.631781192021</v>
      </c>
      <c r="AW275" s="25">
        <v>244.892339870136</v>
      </c>
      <c r="AX275" s="25">
        <v>271.793973901625</v>
      </c>
      <c r="AY275" s="25">
        <v>280.993572515564</v>
      </c>
      <c r="AZ275" s="21">
        <v>0</v>
      </c>
      <c r="BA275" s="21">
        <v>0</v>
      </c>
      <c r="BB275" s="21"/>
      <c r="BC275" s="21">
        <v>0</v>
      </c>
      <c r="BD275" s="21">
        <v>0</v>
      </c>
      <c r="BE275" s="29">
        <v>45184.0171296296</v>
      </c>
      <c r="BF275" s="30">
        <v>0.446710912112837</v>
      </c>
      <c r="BG275" s="30">
        <v>0.00934369349247561</v>
      </c>
      <c r="BH275" s="30">
        <v>0.0308802334379761</v>
      </c>
      <c r="BI275" s="30">
        <v>0.020680378382673</v>
      </c>
      <c r="BJ275" s="30">
        <v>0.0888324643273592</v>
      </c>
      <c r="BK275" s="30">
        <v>0.0048673005496531</v>
      </c>
      <c r="BL275" s="30">
        <v>0.0210700748527246</v>
      </c>
      <c r="BM275" s="30">
        <v>0.0179417125919157</v>
      </c>
      <c r="BN275" s="30">
        <v>0.00331508432601967</v>
      </c>
      <c r="BO275" s="21">
        <v>0</v>
      </c>
      <c r="BP275" s="21">
        <v>0</v>
      </c>
      <c r="BQ275" s="25">
        <v>0.411421310690581</v>
      </c>
      <c r="BR275" s="25">
        <v>0.470505727911763</v>
      </c>
      <c r="BS275" s="32">
        <v>144.871014322713</v>
      </c>
      <c r="BT275" s="25">
        <v>1</v>
      </c>
      <c r="BU275" s="25">
        <v>6.84725672181153</v>
      </c>
      <c r="BV275" s="25">
        <v>0.78629885398868</v>
      </c>
      <c r="BW275" s="21">
        <v>0</v>
      </c>
      <c r="BX275" s="25">
        <v>665.016755036647</v>
      </c>
      <c r="BY275" s="25">
        <v>581.18943493238</v>
      </c>
      <c r="BZ275" s="25">
        <v>470.935501083732</v>
      </c>
      <c r="CA275" s="21">
        <v>0</v>
      </c>
      <c r="CB275" s="21">
        <v>0</v>
      </c>
      <c r="CC275" s="21">
        <v>0</v>
      </c>
      <c r="CD275" s="26">
        <v>45183.9882638889</v>
      </c>
      <c r="CE275" s="21"/>
      <c r="CF275" s="21"/>
      <c r="CG275" s="21"/>
      <c r="CH275" s="21"/>
      <c r="CI275" s="32">
        <v>187.797634926972</v>
      </c>
      <c r="CJ275" s="25">
        <v>0</v>
      </c>
      <c r="CK275" s="32">
        <v>4.25043364496248</v>
      </c>
      <c r="CL275" s="32">
        <v>58.7056122369359</v>
      </c>
    </row>
    <row r="276" spans="1:90">
      <c r="A276" s="16">
        <v>275</v>
      </c>
      <c r="B276" s="17">
        <v>45184</v>
      </c>
      <c r="C276" s="18">
        <v>44397.4856140605</v>
      </c>
      <c r="D276" s="19" t="s">
        <v>307</v>
      </c>
      <c r="E276" s="20" t="s">
        <v>246</v>
      </c>
      <c r="F276" s="21"/>
      <c r="G276" s="21"/>
      <c r="H276" s="19" t="s">
        <v>92</v>
      </c>
      <c r="I276" s="19" t="s">
        <v>214</v>
      </c>
      <c r="J276" s="25">
        <v>0</v>
      </c>
      <c r="K276" s="25">
        <v>-0.0225152822182034</v>
      </c>
      <c r="L276" s="25">
        <v>0.0163620904434614</v>
      </c>
      <c r="M276" s="25">
        <v>1.90908515458567</v>
      </c>
      <c r="N276" s="21">
        <v>0</v>
      </c>
      <c r="O276" s="21">
        <v>0</v>
      </c>
      <c r="P276" s="25">
        <v>0</v>
      </c>
      <c r="Q276" s="21">
        <v>0</v>
      </c>
      <c r="R276" s="21">
        <v>0</v>
      </c>
      <c r="S276" s="25">
        <v>2.08374544377877</v>
      </c>
      <c r="T276" s="25">
        <v>1.93216955087152</v>
      </c>
      <c r="U276" s="25">
        <v>0</v>
      </c>
      <c r="V276" s="25">
        <v>5.79897985833607</v>
      </c>
      <c r="W276" s="21">
        <v>0</v>
      </c>
      <c r="X276" s="25">
        <v>10.8057419453321</v>
      </c>
      <c r="Y276" s="25">
        <v>0</v>
      </c>
      <c r="Z276" s="25">
        <f>SUM(Table1[[#This Row],[DRI1_QTY (MT) (Lumps)]],Table1[[#This Row],[DRI2_QTY
(MT) (Fines)]])</f>
        <v>10.8057419453321</v>
      </c>
      <c r="AA276" s="25">
        <f>Table1[[#This Row],[TOT_DRI_QTY]]-Table1[[#This Row],[Sum of dir 1 + dri 2]]</f>
        <v>0.302800869212399</v>
      </c>
      <c r="AB276" s="25">
        <v>11.1085428145445</v>
      </c>
      <c r="AC276" s="25">
        <v>51.065086386393</v>
      </c>
      <c r="AD276" s="25">
        <v>65.7383929452874</v>
      </c>
      <c r="AE276" s="25">
        <v>11.2890275436524</v>
      </c>
      <c r="AF276" s="25">
        <v>1.44940549186744</v>
      </c>
      <c r="AG276" s="25">
        <v>1.85324085911297</v>
      </c>
      <c r="AH276" s="25">
        <v>2.10749670695235</v>
      </c>
      <c r="AI276" s="25">
        <v>1598.92991187902</v>
      </c>
      <c r="AJ276" s="21">
        <v>0</v>
      </c>
      <c r="AK276" s="25">
        <v>550.44311078929</v>
      </c>
      <c r="AL276" s="25">
        <v>1542.99033586468</v>
      </c>
      <c r="AM276" s="25">
        <v>23.8607567006685</v>
      </c>
      <c r="AN276" s="25">
        <v>-1</v>
      </c>
      <c r="AO276" s="25">
        <v>34.5749006692788</v>
      </c>
      <c r="AP276" s="25">
        <v>15.3429109076975</v>
      </c>
      <c r="AQ276" s="25">
        <v>49.6058197453304</v>
      </c>
      <c r="AR276" s="26">
        <v>45184.0293055556</v>
      </c>
      <c r="AS276" s="26">
        <v>45184.0542013889</v>
      </c>
      <c r="AT276" s="21">
        <v>0</v>
      </c>
      <c r="AU276" s="21">
        <v>0</v>
      </c>
      <c r="AV276" s="25">
        <v>309.928062658515</v>
      </c>
      <c r="AW276" s="25">
        <v>247.244333215233</v>
      </c>
      <c r="AX276" s="25">
        <v>271.003650655077</v>
      </c>
      <c r="AY276" s="25">
        <v>274.251348326878</v>
      </c>
      <c r="AZ276" s="21">
        <v>0</v>
      </c>
      <c r="BA276" s="21">
        <v>0</v>
      </c>
      <c r="BB276" s="21"/>
      <c r="BC276" s="21">
        <v>0</v>
      </c>
      <c r="BD276" s="21">
        <v>0</v>
      </c>
      <c r="BE276" s="29">
        <v>45184.0528125</v>
      </c>
      <c r="BF276" s="30">
        <v>0.143298519517923</v>
      </c>
      <c r="BG276" s="30">
        <v>0.00173076750145732</v>
      </c>
      <c r="BH276" s="30">
        <v>0.012460877159191</v>
      </c>
      <c r="BI276" s="30">
        <v>0.0146610689366362</v>
      </c>
      <c r="BJ276" s="30">
        <v>0.0562743021214733</v>
      </c>
      <c r="BK276" s="30">
        <v>0.00344265267171378</v>
      </c>
      <c r="BL276" s="30">
        <v>0.011722825724833</v>
      </c>
      <c r="BM276" s="30">
        <v>0.0137850881796895</v>
      </c>
      <c r="BN276" s="30">
        <v>0.00302741373940337</v>
      </c>
      <c r="BO276" s="21">
        <v>0</v>
      </c>
      <c r="BP276" s="21">
        <v>0</v>
      </c>
      <c r="BQ276" s="25">
        <v>0.16139547363649</v>
      </c>
      <c r="BR276" s="25">
        <v>0.158899767354454</v>
      </c>
      <c r="BS276" s="32">
        <v>202.960867274114</v>
      </c>
      <c r="BT276" s="25">
        <v>1.05304499327928</v>
      </c>
      <c r="BU276" s="25">
        <v>0</v>
      </c>
      <c r="BV276" s="25">
        <v>0.725407205021222</v>
      </c>
      <c r="BW276" s="21">
        <v>0</v>
      </c>
      <c r="BX276" s="25">
        <v>863.188166734285</v>
      </c>
      <c r="BY276" s="25">
        <v>861.962581699861</v>
      </c>
      <c r="BZ276" s="25">
        <v>784.185381482083</v>
      </c>
      <c r="CA276" s="21">
        <v>0</v>
      </c>
      <c r="CB276" s="21">
        <v>0</v>
      </c>
      <c r="CC276" s="21">
        <v>0</v>
      </c>
      <c r="CD276" s="26">
        <v>45184.0192592593</v>
      </c>
      <c r="CE276" s="21"/>
      <c r="CF276" s="21"/>
      <c r="CG276" s="21"/>
      <c r="CH276" s="21"/>
      <c r="CI276" s="32">
        <v>329.154670521194</v>
      </c>
      <c r="CJ276" s="25">
        <v>0</v>
      </c>
      <c r="CK276" s="32">
        <v>4.24810000179178</v>
      </c>
      <c r="CL276" s="32">
        <v>66.96</v>
      </c>
    </row>
    <row r="277" spans="1:90">
      <c r="A277" s="16">
        <v>276</v>
      </c>
      <c r="B277" s="17">
        <v>45184</v>
      </c>
      <c r="C277" s="18">
        <v>45147.5133288508</v>
      </c>
      <c r="D277" s="19" t="s">
        <v>308</v>
      </c>
      <c r="E277" s="20" t="s">
        <v>246</v>
      </c>
      <c r="F277" s="21"/>
      <c r="G277" s="21"/>
      <c r="H277" s="19" t="s">
        <v>92</v>
      </c>
      <c r="I277" s="19" t="s">
        <v>214</v>
      </c>
      <c r="J277" s="25">
        <v>0</v>
      </c>
      <c r="K277" s="25">
        <v>0.0215183988348572</v>
      </c>
      <c r="L277" s="25">
        <v>0.00269765388952514</v>
      </c>
      <c r="M277" s="25">
        <v>1.91130690192577</v>
      </c>
      <c r="N277" s="21">
        <v>0</v>
      </c>
      <c r="O277" s="21">
        <v>0</v>
      </c>
      <c r="P277" s="25">
        <v>0</v>
      </c>
      <c r="Q277" s="21">
        <v>0</v>
      </c>
      <c r="R277" s="21">
        <v>0</v>
      </c>
      <c r="S277" s="25">
        <v>2.10642433265085</v>
      </c>
      <c r="T277" s="25">
        <v>1.94130879297151</v>
      </c>
      <c r="U277" s="25">
        <v>0</v>
      </c>
      <c r="V277" s="25">
        <v>6.17579121445004</v>
      </c>
      <c r="W277" s="21">
        <v>0</v>
      </c>
      <c r="X277" s="25">
        <v>10.2418628746786</v>
      </c>
      <c r="Y277" s="25">
        <v>0</v>
      </c>
      <c r="Z277" s="25">
        <f>SUM(Table1[[#This Row],[DRI1_QTY (MT) (Lumps)]],Table1[[#This Row],[DRI2_QTY
(MT) (Fines)]])</f>
        <v>10.2418628746786</v>
      </c>
      <c r="AA277" s="25">
        <f>Table1[[#This Row],[TOT_DRI_QTY]]-Table1[[#This Row],[Sum of dir 1 + dri 2]]</f>
        <v>0.128215059637</v>
      </c>
      <c r="AB277" s="25">
        <v>10.3700779343156</v>
      </c>
      <c r="AC277" s="25">
        <v>47.2714907563554</v>
      </c>
      <c r="AD277" s="25">
        <v>60.082245443251</v>
      </c>
      <c r="AE277" s="25">
        <v>11.3945633825535</v>
      </c>
      <c r="AF277" s="25">
        <v>2.00786982844681</v>
      </c>
      <c r="AG277" s="25">
        <v>1.17150789044186</v>
      </c>
      <c r="AH277" s="25">
        <v>2.83573179961398</v>
      </c>
      <c r="AI277" s="25">
        <v>1729.31091236746</v>
      </c>
      <c r="AJ277" s="21">
        <v>0</v>
      </c>
      <c r="AK277" s="25">
        <v>561.356542620416</v>
      </c>
      <c r="AL277" s="25">
        <v>7206.57048233838</v>
      </c>
      <c r="AM277" s="25">
        <v>96.3361295723168</v>
      </c>
      <c r="AN277" s="25">
        <v>-1</v>
      </c>
      <c r="AO277" s="25">
        <v>37.1800614212053</v>
      </c>
      <c r="AP277" s="25">
        <v>10.5385103381251</v>
      </c>
      <c r="AQ277" s="25">
        <v>49.1039247853055</v>
      </c>
      <c r="AR277" s="26">
        <v>45184.061099537</v>
      </c>
      <c r="AS277" s="26">
        <v>45184.0874884259</v>
      </c>
      <c r="AT277" s="21">
        <v>0</v>
      </c>
      <c r="AU277" s="21">
        <v>0</v>
      </c>
      <c r="AV277" s="25">
        <v>306.088017037197</v>
      </c>
      <c r="AW277" s="25">
        <v>237.730425072884</v>
      </c>
      <c r="AX277" s="25">
        <v>224.782019268507</v>
      </c>
      <c r="AY277" s="25">
        <v>278.623653089717</v>
      </c>
      <c r="AZ277" s="21">
        <v>0</v>
      </c>
      <c r="BA277" s="21">
        <v>0</v>
      </c>
      <c r="BB277" s="21"/>
      <c r="BC277" s="21">
        <v>0</v>
      </c>
      <c r="BD277" s="21">
        <v>0</v>
      </c>
      <c r="BE277" s="29">
        <v>45184.0842476852</v>
      </c>
      <c r="BF277" s="30">
        <v>0.143815577626955</v>
      </c>
      <c r="BG277" s="30">
        <v>0.00136156742658186</v>
      </c>
      <c r="BH277" s="30">
        <v>0.0207841150338108</v>
      </c>
      <c r="BI277" s="30">
        <v>0.0169705776249149</v>
      </c>
      <c r="BJ277" s="30">
        <v>0.0523077161719515</v>
      </c>
      <c r="BK277" s="30">
        <v>0.00363994403819317</v>
      </c>
      <c r="BL277" s="30">
        <v>0.0289476094791934</v>
      </c>
      <c r="BM277" s="30">
        <v>0.0153566114099504</v>
      </c>
      <c r="BN277" s="30">
        <v>0.00327855783417662</v>
      </c>
      <c r="BO277" s="21">
        <v>0</v>
      </c>
      <c r="BP277" s="21">
        <v>0</v>
      </c>
      <c r="BQ277" s="25">
        <v>0.147949055947385</v>
      </c>
      <c r="BR277" s="25">
        <v>0.150202107775084</v>
      </c>
      <c r="BS277" s="32">
        <v>169.93233970424</v>
      </c>
      <c r="BT277" s="25">
        <v>1.00439670031518</v>
      </c>
      <c r="BU277" s="25">
        <v>6.68682966790311</v>
      </c>
      <c r="BV277" s="25">
        <v>0.70320519145886</v>
      </c>
      <c r="BW277" s="21">
        <v>0</v>
      </c>
      <c r="BX277" s="25">
        <v>777.087249828326</v>
      </c>
      <c r="BY277" s="25">
        <v>702.788411350965</v>
      </c>
      <c r="BZ277" s="25">
        <v>593.852830604938</v>
      </c>
      <c r="CA277" s="21">
        <v>0</v>
      </c>
      <c r="CB277" s="21">
        <v>0</v>
      </c>
      <c r="CC277" s="21">
        <v>0</v>
      </c>
      <c r="CD277" s="26">
        <v>45184.0542013889</v>
      </c>
      <c r="CE277" s="21"/>
      <c r="CF277" s="21"/>
      <c r="CG277" s="21"/>
      <c r="CH277" s="21"/>
      <c r="CI277" s="32">
        <v>181.708330868271</v>
      </c>
      <c r="CJ277" s="25">
        <v>0</v>
      </c>
      <c r="CK277" s="32">
        <v>4.49335303516912</v>
      </c>
      <c r="CL277" s="32">
        <v>56.4932355967982</v>
      </c>
    </row>
    <row r="278" spans="1:90">
      <c r="A278" s="16">
        <v>277</v>
      </c>
      <c r="B278" s="17">
        <v>45184</v>
      </c>
      <c r="C278" s="18">
        <v>45515.7715323294</v>
      </c>
      <c r="D278" s="19" t="s">
        <v>308</v>
      </c>
      <c r="E278" s="20" t="s">
        <v>246</v>
      </c>
      <c r="F278" s="21"/>
      <c r="G278" s="21"/>
      <c r="H278" s="19" t="s">
        <v>92</v>
      </c>
      <c r="I278" s="19" t="s">
        <v>214</v>
      </c>
      <c r="J278" s="25">
        <v>0</v>
      </c>
      <c r="K278" s="25">
        <v>0.158804118094972</v>
      </c>
      <c r="L278" s="25">
        <v>0.000834635777293446</v>
      </c>
      <c r="M278" s="25">
        <v>1.94289393597751</v>
      </c>
      <c r="N278" s="21">
        <v>0</v>
      </c>
      <c r="O278" s="21">
        <v>0</v>
      </c>
      <c r="P278" s="25">
        <v>0</v>
      </c>
      <c r="Q278" s="21">
        <v>0</v>
      </c>
      <c r="R278" s="21">
        <v>0</v>
      </c>
      <c r="S278" s="25">
        <v>2.05587141342059</v>
      </c>
      <c r="T278" s="25">
        <v>1.97912062119371</v>
      </c>
      <c r="U278" s="25">
        <v>0</v>
      </c>
      <c r="V278" s="25">
        <v>5.7764699342318</v>
      </c>
      <c r="W278" s="21">
        <v>0</v>
      </c>
      <c r="X278" s="25">
        <v>9.8015769101321</v>
      </c>
      <c r="Y278" s="25">
        <v>0</v>
      </c>
      <c r="Z278" s="25">
        <f>SUM(Table1[[#This Row],[DRI1_QTY (MT) (Lumps)]],Table1[[#This Row],[DRI2_QTY
(MT) (Fines)]])</f>
        <v>9.8015769101321</v>
      </c>
      <c r="AA278" s="25">
        <f>Table1[[#This Row],[TOT_DRI_QTY]]-Table1[[#This Row],[Sum of dir 1 + dri 2]]</f>
        <v>1.07709595672</v>
      </c>
      <c r="AB278" s="25">
        <v>10.8786728668521</v>
      </c>
      <c r="AC278" s="25">
        <v>51.7453462377016</v>
      </c>
      <c r="AD278" s="25">
        <v>67.6788536324258</v>
      </c>
      <c r="AE278" s="25">
        <v>11.0989439709915</v>
      </c>
      <c r="AF278" s="25">
        <v>1.64754168829531</v>
      </c>
      <c r="AG278" s="25">
        <v>1.73123069494242</v>
      </c>
      <c r="AH278" s="25">
        <v>2.60435035521638</v>
      </c>
      <c r="AI278" s="25">
        <v>1658.60151485906</v>
      </c>
      <c r="AJ278" s="21">
        <v>0</v>
      </c>
      <c r="AK278" s="25">
        <v>647.732813012954</v>
      </c>
      <c r="AL278" s="25">
        <v>4556.15550618287</v>
      </c>
      <c r="AM278" s="25">
        <v>67.4080513600199</v>
      </c>
      <c r="AN278" s="25">
        <v>-1</v>
      </c>
      <c r="AO278" s="25">
        <v>33.8693124804191</v>
      </c>
      <c r="AP278" s="25">
        <v>14.9004010677226</v>
      </c>
      <c r="AQ278" s="25">
        <v>48.2331493836897</v>
      </c>
      <c r="AR278" s="26">
        <v>45184.0975347222</v>
      </c>
      <c r="AS278" s="26">
        <v>45184.122037037</v>
      </c>
      <c r="AT278" s="21">
        <v>0</v>
      </c>
      <c r="AU278" s="21">
        <v>0</v>
      </c>
      <c r="AV278" s="25">
        <v>297.462298274976</v>
      </c>
      <c r="AW278" s="25">
        <v>246.907149527693</v>
      </c>
      <c r="AX278" s="25">
        <v>249.482110804401</v>
      </c>
      <c r="AY278" s="25">
        <v>284.226130480944</v>
      </c>
      <c r="AZ278" s="21">
        <v>0</v>
      </c>
      <c r="BA278" s="21">
        <v>0</v>
      </c>
      <c r="BB278" s="21"/>
      <c r="BC278" s="21">
        <v>0</v>
      </c>
      <c r="BD278" s="21">
        <v>0</v>
      </c>
      <c r="BE278" s="29">
        <v>45184.1191550926</v>
      </c>
      <c r="BF278" s="30">
        <v>0.335298678345166</v>
      </c>
      <c r="BG278" s="30">
        <v>0.00214339094291888</v>
      </c>
      <c r="BH278" s="30">
        <v>0.0312241854489676</v>
      </c>
      <c r="BI278" s="30">
        <v>0.0185107875958809</v>
      </c>
      <c r="BJ278" s="30">
        <v>0.0509428140016475</v>
      </c>
      <c r="BK278" s="30">
        <v>0.0032674886401978</v>
      </c>
      <c r="BL278" s="30">
        <v>0.0312057192484787</v>
      </c>
      <c r="BM278" s="30">
        <v>0.0137070800023402</v>
      </c>
      <c r="BN278" s="30">
        <v>0.00379952068057748</v>
      </c>
      <c r="BO278" s="21">
        <v>0</v>
      </c>
      <c r="BP278" s="21">
        <v>0</v>
      </c>
      <c r="BQ278" s="25">
        <v>0.355333148184573</v>
      </c>
      <c r="BR278" s="25">
        <v>0.321722860499861</v>
      </c>
      <c r="BS278" s="32">
        <v>123.715303360897</v>
      </c>
      <c r="BT278" s="25">
        <v>1</v>
      </c>
      <c r="BU278" s="25">
        <v>7.94640646003569</v>
      </c>
      <c r="BV278" s="25">
        <v>0.690457954668981</v>
      </c>
      <c r="BW278" s="21">
        <v>0</v>
      </c>
      <c r="BX278" s="25">
        <v>833.510572220997</v>
      </c>
      <c r="BY278" s="25">
        <v>778.873814575279</v>
      </c>
      <c r="BZ278" s="25">
        <v>711.411467814269</v>
      </c>
      <c r="CA278" s="21">
        <v>0</v>
      </c>
      <c r="CB278" s="21">
        <v>0</v>
      </c>
      <c r="CC278" s="21">
        <v>0</v>
      </c>
      <c r="CD278" s="26">
        <v>45184.0874884259</v>
      </c>
      <c r="CE278" s="21"/>
      <c r="CF278" s="21"/>
      <c r="CG278" s="21"/>
      <c r="CH278" s="21"/>
      <c r="CI278" s="32">
        <v>302.479610886269</v>
      </c>
      <c r="CJ278" s="25">
        <v>0</v>
      </c>
      <c r="CK278" s="32">
        <v>4.9131</v>
      </c>
      <c r="CL278" s="32">
        <v>50.826599339347</v>
      </c>
    </row>
    <row r="279" spans="1:90">
      <c r="A279" s="16">
        <v>278</v>
      </c>
      <c r="B279" s="17">
        <v>45184</v>
      </c>
      <c r="C279" s="18">
        <v>43916</v>
      </c>
      <c r="D279" s="19" t="s">
        <v>308</v>
      </c>
      <c r="E279" s="20" t="s">
        <v>246</v>
      </c>
      <c r="F279" s="21"/>
      <c r="G279" s="21"/>
      <c r="H279" s="19" t="s">
        <v>92</v>
      </c>
      <c r="I279" s="19" t="s">
        <v>214</v>
      </c>
      <c r="J279" s="25">
        <v>0</v>
      </c>
      <c r="K279" s="25">
        <v>0.137064503305241</v>
      </c>
      <c r="L279" s="25">
        <v>0.00851437232881692</v>
      </c>
      <c r="M279" s="25">
        <v>1.90304580596202</v>
      </c>
      <c r="N279" s="21">
        <v>0</v>
      </c>
      <c r="O279" s="21">
        <v>0</v>
      </c>
      <c r="P279" s="25">
        <v>0</v>
      </c>
      <c r="Q279" s="21">
        <v>0</v>
      </c>
      <c r="R279" s="21">
        <v>0</v>
      </c>
      <c r="S279" s="25">
        <v>2.07405925998495</v>
      </c>
      <c r="T279" s="25">
        <v>1.9418226230678</v>
      </c>
      <c r="U279" s="25">
        <v>0</v>
      </c>
      <c r="V279" s="25">
        <v>5.97933034811568</v>
      </c>
      <c r="W279" s="21">
        <v>0</v>
      </c>
      <c r="X279" s="25">
        <v>12.123210259142</v>
      </c>
      <c r="Y279" s="25">
        <v>0</v>
      </c>
      <c r="Z279" s="25">
        <f>SUM(Table1[[#This Row],[DRI1_QTY (MT) (Lumps)]],Table1[[#This Row],[DRI2_QTY
(MT) (Fines)]])</f>
        <v>12.123210259142</v>
      </c>
      <c r="AA279" s="25">
        <f>Table1[[#This Row],[TOT_DRI_QTY]]-Table1[[#This Row],[Sum of dir 1 + dri 2]]</f>
        <v>0.962905196326499</v>
      </c>
      <c r="AB279" s="25">
        <v>13.0861154554685</v>
      </c>
      <c r="AC279" s="25">
        <v>50.2435222004207</v>
      </c>
      <c r="AD279" s="25">
        <v>66.9180388271074</v>
      </c>
      <c r="AE279" s="25">
        <v>10.6300552586669</v>
      </c>
      <c r="AF279" s="25">
        <v>2.18141023624235</v>
      </c>
      <c r="AG279" s="25">
        <v>1.84896067340933</v>
      </c>
      <c r="AH279" s="25">
        <v>2.75819188212216</v>
      </c>
      <c r="AI279" s="25">
        <v>1664.20175509351</v>
      </c>
      <c r="AJ279" s="21">
        <v>0</v>
      </c>
      <c r="AK279" s="25">
        <v>482.523425256843</v>
      </c>
      <c r="AL279" s="25">
        <v>9370.34398456432</v>
      </c>
      <c r="AM279" s="25">
        <v>121.97572081425</v>
      </c>
      <c r="AN279" s="25">
        <v>-1</v>
      </c>
      <c r="AO279" s="25">
        <v>34.3351976265585</v>
      </c>
      <c r="AP279" s="25">
        <v>19.520614304995</v>
      </c>
      <c r="AQ279" s="25">
        <v>55.6084387389881</v>
      </c>
      <c r="AR279" s="26">
        <v>45184.1352777778</v>
      </c>
      <c r="AS279" s="26">
        <v>45184.1596296296</v>
      </c>
      <c r="AT279" s="21">
        <v>0</v>
      </c>
      <c r="AU279" s="21">
        <v>0</v>
      </c>
      <c r="AV279" s="25">
        <v>281.84501790747</v>
      </c>
      <c r="AW279" s="25">
        <v>265.934587173049</v>
      </c>
      <c r="AX279" s="25">
        <v>270.06396135598</v>
      </c>
      <c r="AY279" s="25">
        <v>285.508969187086</v>
      </c>
      <c r="AZ279" s="21">
        <v>0</v>
      </c>
      <c r="BA279" s="21">
        <v>0</v>
      </c>
      <c r="BB279" s="21"/>
      <c r="BC279" s="21">
        <v>0</v>
      </c>
      <c r="BD279" s="21">
        <v>0</v>
      </c>
      <c r="BE279" s="29">
        <v>45184.1565277778</v>
      </c>
      <c r="BF279" s="30">
        <v>0.170884827119293</v>
      </c>
      <c r="BG279" s="30">
        <v>0.0010084977245401</v>
      </c>
      <c r="BH279" s="30">
        <v>0.0206915559753758</v>
      </c>
      <c r="BI279" s="30">
        <v>0.0143671995481581</v>
      </c>
      <c r="BJ279" s="30">
        <v>0.0417088234068575</v>
      </c>
      <c r="BK279" s="30">
        <v>0.00331904139619336</v>
      </c>
      <c r="BL279" s="30">
        <v>0.0333642269373904</v>
      </c>
      <c r="BM279" s="30">
        <v>0.0158965676806545</v>
      </c>
      <c r="BN279" s="30">
        <v>0.00314739990546337</v>
      </c>
      <c r="BO279" s="21">
        <v>0</v>
      </c>
      <c r="BP279" s="21">
        <v>0</v>
      </c>
      <c r="BQ279" s="25">
        <v>0.163247693152379</v>
      </c>
      <c r="BR279" s="25">
        <v>0.173186626142355</v>
      </c>
      <c r="BS279" s="32">
        <v>140.779725486845</v>
      </c>
      <c r="BT279" s="25">
        <v>1</v>
      </c>
      <c r="BU279" s="25">
        <v>6.65681643196275</v>
      </c>
      <c r="BV279" s="25">
        <v>0.404894440270688</v>
      </c>
      <c r="BW279" s="21">
        <v>0</v>
      </c>
      <c r="BX279" s="25">
        <v>821.085734250188</v>
      </c>
      <c r="BY279" s="25">
        <v>676.741246156221</v>
      </c>
      <c r="BZ279" s="25">
        <v>627.413640082862</v>
      </c>
      <c r="CA279" s="21">
        <v>0</v>
      </c>
      <c r="CB279" s="21">
        <v>0</v>
      </c>
      <c r="CC279" s="21">
        <v>0</v>
      </c>
      <c r="CD279" s="26">
        <v>45184.122037037</v>
      </c>
      <c r="CE279" s="21"/>
      <c r="CF279" s="21"/>
      <c r="CG279" s="21"/>
      <c r="CH279" s="21"/>
      <c r="CI279" s="32">
        <v>239.353028400954</v>
      </c>
      <c r="CJ279" s="25">
        <v>0</v>
      </c>
      <c r="CK279" s="32">
        <v>4.232814</v>
      </c>
      <c r="CL279" s="32">
        <v>61.3906906125313</v>
      </c>
    </row>
    <row r="280" spans="1:90">
      <c r="A280" s="16">
        <v>279</v>
      </c>
      <c r="B280" s="17">
        <v>45184</v>
      </c>
      <c r="C280" s="18">
        <v>45146.1219835913</v>
      </c>
      <c r="D280" s="19" t="s">
        <v>308</v>
      </c>
      <c r="E280" s="20" t="s">
        <v>246</v>
      </c>
      <c r="F280" s="21"/>
      <c r="G280" s="21"/>
      <c r="H280" s="19" t="s">
        <v>92</v>
      </c>
      <c r="I280" s="19" t="s">
        <v>214</v>
      </c>
      <c r="J280" s="25">
        <v>0</v>
      </c>
      <c r="K280" s="25">
        <v>0.123580153339381</v>
      </c>
      <c r="L280" s="25">
        <v>0.0252990228714474</v>
      </c>
      <c r="M280" s="25">
        <v>2.15668535460919</v>
      </c>
      <c r="N280" s="21">
        <v>0</v>
      </c>
      <c r="O280" s="21">
        <v>0</v>
      </c>
      <c r="P280" s="25">
        <v>0</v>
      </c>
      <c r="Q280" s="21">
        <v>0</v>
      </c>
      <c r="R280" s="21">
        <v>0</v>
      </c>
      <c r="S280" s="25">
        <v>1.97358552273288</v>
      </c>
      <c r="T280" s="25">
        <v>2.07671315272117</v>
      </c>
      <c r="U280" s="25">
        <v>0</v>
      </c>
      <c r="V280" s="25">
        <v>6.25010099394902</v>
      </c>
      <c r="W280" s="21">
        <v>0</v>
      </c>
      <c r="X280" s="25">
        <v>14.5582931117595</v>
      </c>
      <c r="Y280" s="25">
        <v>0</v>
      </c>
      <c r="Z280" s="25">
        <f>SUM(Table1[[#This Row],[DRI1_QTY (MT) (Lumps)]],Table1[[#This Row],[DRI2_QTY
(MT) (Fines)]])</f>
        <v>14.5582931117595</v>
      </c>
      <c r="AA280" s="25">
        <f>Table1[[#This Row],[TOT_DRI_QTY]]-Table1[[#This Row],[Sum of dir 1 + dri 2]]</f>
        <v>-0.805942653243401</v>
      </c>
      <c r="AB280" s="25">
        <v>13.7523504585161</v>
      </c>
      <c r="AC280" s="25">
        <v>45.3366672479786</v>
      </c>
      <c r="AD280" s="25">
        <v>67.749306244753</v>
      </c>
      <c r="AE280" s="25">
        <v>10.4480634883492</v>
      </c>
      <c r="AF280" s="25">
        <v>1.8257530386098</v>
      </c>
      <c r="AG280" s="25">
        <v>1.01786807365764</v>
      </c>
      <c r="AH280" s="25">
        <v>2.6464291967373</v>
      </c>
      <c r="AI280" s="25">
        <v>1874.97246835061</v>
      </c>
      <c r="AJ280" s="21">
        <v>0</v>
      </c>
      <c r="AK280" s="25">
        <v>524.885014845653</v>
      </c>
      <c r="AL280" s="25">
        <v>10012.3386858979</v>
      </c>
      <c r="AM280" s="25">
        <v>146.41205161741</v>
      </c>
      <c r="AN280" s="25">
        <v>-0.967535697398488</v>
      </c>
      <c r="AO280" s="25">
        <v>31.5575484623095</v>
      </c>
      <c r="AP280" s="25">
        <v>14.2809815476014</v>
      </c>
      <c r="AQ280" s="25">
        <v>45.7024750129426</v>
      </c>
      <c r="AR280" s="26">
        <v>45184.168900463</v>
      </c>
      <c r="AS280" s="26">
        <v>45184.1922800926</v>
      </c>
      <c r="AT280" s="21">
        <v>0</v>
      </c>
      <c r="AU280" s="21">
        <v>0</v>
      </c>
      <c r="AV280" s="25">
        <v>296.298743383487</v>
      </c>
      <c r="AW280" s="25">
        <v>236.096052833989</v>
      </c>
      <c r="AX280" s="25">
        <v>256.831075214949</v>
      </c>
      <c r="AY280" s="25">
        <v>274.162385528149</v>
      </c>
      <c r="AZ280" s="21">
        <v>0</v>
      </c>
      <c r="BA280" s="21">
        <v>0</v>
      </c>
      <c r="BB280" s="21"/>
      <c r="BC280" s="21">
        <v>0</v>
      </c>
      <c r="BD280" s="21">
        <v>0</v>
      </c>
      <c r="BE280" s="29">
        <v>45184.1914351852</v>
      </c>
      <c r="BF280" s="30">
        <v>0.0444544447085947</v>
      </c>
      <c r="BG280" s="30">
        <v>0</v>
      </c>
      <c r="BH280" s="30">
        <v>0.0320062516818238</v>
      </c>
      <c r="BI280" s="30">
        <v>0.0193902905253673</v>
      </c>
      <c r="BJ280" s="30">
        <v>0.0397306382149329</v>
      </c>
      <c r="BK280" s="30">
        <v>0.00331778907486072</v>
      </c>
      <c r="BL280" s="30">
        <v>0.0354704517657586</v>
      </c>
      <c r="BM280" s="30">
        <v>0.0206969684562259</v>
      </c>
      <c r="BN280" s="30">
        <v>0.00321479765822953</v>
      </c>
      <c r="BO280" s="21">
        <v>0</v>
      </c>
      <c r="BP280" s="21">
        <v>0</v>
      </c>
      <c r="BQ280" s="25">
        <v>0.039214655955193</v>
      </c>
      <c r="BR280" s="25">
        <v>0.0393406471658531</v>
      </c>
      <c r="BS280" s="32">
        <v>139.326634797215</v>
      </c>
      <c r="BT280" s="25">
        <v>1</v>
      </c>
      <c r="BU280" s="25">
        <v>6.28488454035163</v>
      </c>
      <c r="BV280" s="25">
        <v>0.972393193784932</v>
      </c>
      <c r="BW280" s="21">
        <v>0</v>
      </c>
      <c r="BX280" s="25">
        <v>689.652197511589</v>
      </c>
      <c r="BY280" s="25">
        <v>587.642013081722</v>
      </c>
      <c r="BZ280" s="25">
        <v>593.480097522062</v>
      </c>
      <c r="CA280" s="21">
        <v>0</v>
      </c>
      <c r="CB280" s="21">
        <v>0</v>
      </c>
      <c r="CC280" s="21">
        <v>0</v>
      </c>
      <c r="CD280" s="26">
        <v>45184.1596296296</v>
      </c>
      <c r="CE280" s="21"/>
      <c r="CF280" s="21"/>
      <c r="CG280" s="21"/>
      <c r="CH280" s="21"/>
      <c r="CI280" s="32">
        <v>283.185808092669</v>
      </c>
      <c r="CJ280" s="25">
        <v>0</v>
      </c>
      <c r="CK280" s="32">
        <v>4.71872517271874</v>
      </c>
      <c r="CL280" s="32">
        <v>62.5056420841302</v>
      </c>
    </row>
    <row r="281" spans="1:90">
      <c r="A281" s="16">
        <v>280</v>
      </c>
      <c r="B281" s="17">
        <v>45184</v>
      </c>
      <c r="C281" s="18">
        <v>45056.5710946796</v>
      </c>
      <c r="D281" s="19" t="s">
        <v>308</v>
      </c>
      <c r="E281" s="20" t="s">
        <v>246</v>
      </c>
      <c r="F281" s="21"/>
      <c r="G281" s="21"/>
      <c r="H281" s="19" t="s">
        <v>92</v>
      </c>
      <c r="I281" s="19" t="s">
        <v>214</v>
      </c>
      <c r="J281" s="25">
        <v>0</v>
      </c>
      <c r="K281" s="25">
        <v>0.032825612586638</v>
      </c>
      <c r="L281" s="25">
        <v>0.0254499673220568</v>
      </c>
      <c r="M281" s="25">
        <v>1.87379288003543</v>
      </c>
      <c r="N281" s="21">
        <v>0</v>
      </c>
      <c r="O281" s="21">
        <v>0</v>
      </c>
      <c r="P281" s="25">
        <v>0</v>
      </c>
      <c r="Q281" s="21">
        <v>0</v>
      </c>
      <c r="R281" s="21">
        <v>0</v>
      </c>
      <c r="S281" s="25">
        <v>2.12153229551666</v>
      </c>
      <c r="T281" s="25">
        <v>2.01284580133095</v>
      </c>
      <c r="U281" s="25">
        <v>0</v>
      </c>
      <c r="V281" s="25">
        <v>5.87919659001489</v>
      </c>
      <c r="W281" s="21">
        <v>0</v>
      </c>
      <c r="X281" s="25">
        <v>11.5116175052656</v>
      </c>
      <c r="Y281" s="25">
        <v>4.86249318364305</v>
      </c>
      <c r="Z281" s="25">
        <f>SUM(Table1[[#This Row],[DRI1_QTY (MT) (Lumps)]],Table1[[#This Row],[DRI2_QTY
(MT) (Fines)]])</f>
        <v>16.3741106889087</v>
      </c>
      <c r="AA281" s="25">
        <f>Table1[[#This Row],[TOT_DRI_QTY]]-Table1[[#This Row],[Sum of dir 1 + dri 2]]</f>
        <v>1.32890424990455</v>
      </c>
      <c r="AB281" s="25">
        <v>17.7030149388132</v>
      </c>
      <c r="AC281" s="25">
        <v>42.7338496280559</v>
      </c>
      <c r="AD281" s="25">
        <v>65.8993517700696</v>
      </c>
      <c r="AE281" s="25">
        <v>10.2256068563231</v>
      </c>
      <c r="AF281" s="25">
        <v>0.95760534358252</v>
      </c>
      <c r="AG281" s="25">
        <v>1.62797142723576</v>
      </c>
      <c r="AH281" s="25">
        <v>1.74428205041576</v>
      </c>
      <c r="AI281" s="25">
        <v>1566.19503077984</v>
      </c>
      <c r="AJ281" s="21">
        <v>0</v>
      </c>
      <c r="AK281" s="25">
        <v>519.654585076467</v>
      </c>
      <c r="AL281" s="25">
        <v>11309.2827012628</v>
      </c>
      <c r="AM281" s="25">
        <v>170.401582213984</v>
      </c>
      <c r="AN281" s="25">
        <v>-1</v>
      </c>
      <c r="AO281" s="25">
        <v>30.8200979926977</v>
      </c>
      <c r="AP281" s="25">
        <v>13.1392152444609</v>
      </c>
      <c r="AQ281" s="25">
        <v>44.4597955152156</v>
      </c>
      <c r="AR281" s="26">
        <v>45184.201400463</v>
      </c>
      <c r="AS281" s="26">
        <v>45184.2230208333</v>
      </c>
      <c r="AT281" s="21">
        <v>0</v>
      </c>
      <c r="AU281" s="21">
        <v>0</v>
      </c>
      <c r="AV281" s="25">
        <v>307.750413269947</v>
      </c>
      <c r="AW281" s="25">
        <v>282.724535391624</v>
      </c>
      <c r="AX281" s="25">
        <v>271.471571720493</v>
      </c>
      <c r="AY281" s="25">
        <v>299.49478392128</v>
      </c>
      <c r="AZ281" s="21">
        <v>0</v>
      </c>
      <c r="BA281" s="21">
        <v>0</v>
      </c>
      <c r="BB281" s="21"/>
      <c r="BC281" s="21">
        <v>0</v>
      </c>
      <c r="BD281" s="21">
        <v>0</v>
      </c>
      <c r="BE281" s="29"/>
      <c r="BF281" s="30">
        <v>0</v>
      </c>
      <c r="BG281" s="30">
        <v>0</v>
      </c>
      <c r="BH281" s="30">
        <v>0</v>
      </c>
      <c r="BI281" s="30">
        <v>0</v>
      </c>
      <c r="BJ281" s="30">
        <v>0</v>
      </c>
      <c r="BK281" s="30">
        <v>0</v>
      </c>
      <c r="BL281" s="30">
        <v>0</v>
      </c>
      <c r="BM281" s="30">
        <v>0</v>
      </c>
      <c r="BN281" s="30">
        <v>0</v>
      </c>
      <c r="BO281" s="21">
        <v>0</v>
      </c>
      <c r="BP281" s="21">
        <v>0</v>
      </c>
      <c r="BQ281" s="25">
        <v>0</v>
      </c>
      <c r="BR281" s="25">
        <v>0</v>
      </c>
      <c r="BS281" s="32">
        <v>71.5862731903847</v>
      </c>
      <c r="BT281" s="25">
        <v>1</v>
      </c>
      <c r="BU281" s="25">
        <v>5.59681693342079</v>
      </c>
      <c r="BV281" s="25">
        <v>0.740802741377664</v>
      </c>
      <c r="BW281" s="21">
        <v>0</v>
      </c>
      <c r="BX281" s="25">
        <v>563.105448053042</v>
      </c>
      <c r="BY281" s="25">
        <v>584.682341626622</v>
      </c>
      <c r="BZ281" s="25">
        <v>376.987945224278</v>
      </c>
      <c r="CA281" s="21">
        <v>0</v>
      </c>
      <c r="CB281" s="21">
        <v>0</v>
      </c>
      <c r="CC281" s="21">
        <v>0</v>
      </c>
      <c r="CD281" s="26">
        <v>45184.1922800926</v>
      </c>
      <c r="CE281" s="21"/>
      <c r="CF281" s="21"/>
      <c r="CG281" s="21"/>
      <c r="CH281" s="21"/>
      <c r="CI281" s="32">
        <v>175.602191982197</v>
      </c>
      <c r="CJ281" s="25">
        <v>0</v>
      </c>
      <c r="CK281" s="32">
        <v>4.50046927871592</v>
      </c>
      <c r="CL281" s="32">
        <v>56.6147580869154</v>
      </c>
    </row>
    <row r="282" spans="1:90">
      <c r="A282" s="16">
        <v>281</v>
      </c>
      <c r="B282" s="17">
        <v>45184</v>
      </c>
      <c r="C282" s="18">
        <v>45834.244984005</v>
      </c>
      <c r="D282" s="19" t="s">
        <v>309</v>
      </c>
      <c r="E282" s="20" t="s">
        <v>246</v>
      </c>
      <c r="F282" s="21"/>
      <c r="G282" s="21"/>
      <c r="H282" s="19" t="s">
        <v>92</v>
      </c>
      <c r="I282" s="19" t="s">
        <v>214</v>
      </c>
      <c r="J282" s="25">
        <v>0</v>
      </c>
      <c r="K282" s="25">
        <v>0</v>
      </c>
      <c r="L282" s="25">
        <v>0.0957267612604023</v>
      </c>
      <c r="M282" s="25">
        <v>2.07131515679399</v>
      </c>
      <c r="N282" s="21">
        <v>0</v>
      </c>
      <c r="O282" s="21">
        <v>0</v>
      </c>
      <c r="P282" s="25">
        <v>0</v>
      </c>
      <c r="Q282" s="21">
        <v>0</v>
      </c>
      <c r="R282" s="21">
        <v>0</v>
      </c>
      <c r="S282" s="25">
        <v>1.95552043864758</v>
      </c>
      <c r="T282" s="25">
        <v>2.08233156954476</v>
      </c>
      <c r="U282" s="25">
        <v>0</v>
      </c>
      <c r="V282" s="25">
        <v>5.80185312753682</v>
      </c>
      <c r="W282" s="21">
        <v>0</v>
      </c>
      <c r="X282" s="25">
        <v>17.8731814682458</v>
      </c>
      <c r="Y282" s="25">
        <v>3.01072120681259</v>
      </c>
      <c r="Z282" s="25">
        <f>SUM(Table1[[#This Row],[DRI1_QTY (MT) (Lumps)]],Table1[[#This Row],[DRI2_QTY
(MT) (Fines)]])</f>
        <v>20.8839026750584</v>
      </c>
      <c r="AA282" s="25">
        <f>Table1[[#This Row],[TOT_DRI_QTY]]-Table1[[#This Row],[Sum of dir 1 + dri 2]]</f>
        <v>-0.462554382616592</v>
      </c>
      <c r="AB282" s="25">
        <v>20.4213482924418</v>
      </c>
      <c r="AC282" s="25">
        <v>44.788847755556</v>
      </c>
      <c r="AD282" s="25">
        <v>77.4469836135348</v>
      </c>
      <c r="AE282" s="25">
        <v>11.3639540822833</v>
      </c>
      <c r="AF282" s="25">
        <v>1.41243073147834</v>
      </c>
      <c r="AG282" s="25">
        <v>1.50435558346622</v>
      </c>
      <c r="AH282" s="25">
        <v>2.46507388217223</v>
      </c>
      <c r="AI282" s="25">
        <v>1693.79721725325</v>
      </c>
      <c r="AJ282" s="21">
        <v>0</v>
      </c>
      <c r="AK282" s="25">
        <v>417.276971888151</v>
      </c>
      <c r="AL282" s="25">
        <v>9403.76733192996</v>
      </c>
      <c r="AM282" s="25">
        <v>134.027027815057</v>
      </c>
      <c r="AN282" s="25">
        <v>-1</v>
      </c>
      <c r="AO282" s="25">
        <v>30.3559226281294</v>
      </c>
      <c r="AP282" s="25">
        <v>11.3175893720434</v>
      </c>
      <c r="AQ282" s="25">
        <v>42.6447786165202</v>
      </c>
      <c r="AR282" s="26">
        <v>45184.2310300926</v>
      </c>
      <c r="AS282" s="26">
        <v>45184.2511111111</v>
      </c>
      <c r="AT282" s="21">
        <v>0</v>
      </c>
      <c r="AU282" s="21">
        <v>0</v>
      </c>
      <c r="AV282" s="25">
        <v>290.901022510046</v>
      </c>
      <c r="AW282" s="25">
        <v>230.146306338829</v>
      </c>
      <c r="AX282" s="25">
        <v>270.81527740415</v>
      </c>
      <c r="AY282" s="25">
        <v>273.711603906551</v>
      </c>
      <c r="AZ282" s="21">
        <v>0</v>
      </c>
      <c r="BA282" s="21">
        <v>0</v>
      </c>
      <c r="BB282" s="21"/>
      <c r="BC282" s="21">
        <v>0</v>
      </c>
      <c r="BD282" s="21">
        <v>0</v>
      </c>
      <c r="BE282" s="29">
        <v>45184.2479050926</v>
      </c>
      <c r="BF282" s="30">
        <v>0.0503334592496721</v>
      </c>
      <c r="BG282" s="30">
        <v>0.00169160481493274</v>
      </c>
      <c r="BH282" s="30">
        <v>0.0108919877217655</v>
      </c>
      <c r="BI282" s="30">
        <v>0.0145049776162663</v>
      </c>
      <c r="BJ282" s="30">
        <v>0.064970881139108</v>
      </c>
      <c r="BK282" s="30">
        <v>0.00423673950783787</v>
      </c>
      <c r="BL282" s="30">
        <v>0.0189411756042408</v>
      </c>
      <c r="BM282" s="30">
        <v>0.0146514189899326</v>
      </c>
      <c r="BN282" s="30">
        <v>0.00319592970617632</v>
      </c>
      <c r="BO282" s="21">
        <v>0</v>
      </c>
      <c r="BP282" s="21">
        <v>0</v>
      </c>
      <c r="BQ282" s="25">
        <v>0.0534561355607362</v>
      </c>
      <c r="BR282" s="25">
        <v>0.0564384674836165</v>
      </c>
      <c r="BS282" s="32">
        <v>122.567293087564</v>
      </c>
      <c r="BT282" s="25">
        <v>1.12163119891945</v>
      </c>
      <c r="BU282" s="25">
        <v>0</v>
      </c>
      <c r="BV282" s="25">
        <v>0.993385901326325</v>
      </c>
      <c r="BW282" s="21">
        <v>0</v>
      </c>
      <c r="BX282" s="25">
        <v>714.884898507234</v>
      </c>
      <c r="BY282" s="25">
        <v>652.858897864099</v>
      </c>
      <c r="BZ282" s="25">
        <v>545.252787409767</v>
      </c>
      <c r="CA282" s="21">
        <v>0</v>
      </c>
      <c r="CB282" s="21">
        <v>0</v>
      </c>
      <c r="CC282" s="21">
        <v>0</v>
      </c>
      <c r="CD282" s="26">
        <v>45184.2230208333</v>
      </c>
      <c r="CE282" s="21"/>
      <c r="CF282" s="21"/>
      <c r="CG282" s="21"/>
      <c r="CH282" s="21"/>
      <c r="CI282" s="32">
        <v>242.056675422316</v>
      </c>
      <c r="CJ282" s="25">
        <v>0</v>
      </c>
      <c r="CK282" s="32">
        <v>4.41075139943955</v>
      </c>
      <c r="CL282" s="32">
        <v>59.7302271169872</v>
      </c>
    </row>
    <row r="283" spans="1:90">
      <c r="A283" s="16">
        <v>282</v>
      </c>
      <c r="B283" s="17">
        <v>45184</v>
      </c>
      <c r="C283" s="18">
        <v>46021</v>
      </c>
      <c r="D283" s="19" t="s">
        <v>309</v>
      </c>
      <c r="E283" s="20" t="s">
        <v>246</v>
      </c>
      <c r="F283" s="21"/>
      <c r="G283" s="21"/>
      <c r="H283" s="19" t="s">
        <v>99</v>
      </c>
      <c r="I283" s="19" t="s">
        <v>136</v>
      </c>
      <c r="J283" s="25">
        <v>0</v>
      </c>
      <c r="K283" s="25">
        <v>0.0360391067403073</v>
      </c>
      <c r="L283" s="25">
        <v>0.0423122938909284</v>
      </c>
      <c r="M283" s="25">
        <v>2.08356881026155</v>
      </c>
      <c r="N283" s="21">
        <v>0</v>
      </c>
      <c r="O283" s="21">
        <v>0</v>
      </c>
      <c r="P283" s="25">
        <v>0</v>
      </c>
      <c r="Q283" s="21">
        <v>0</v>
      </c>
      <c r="R283" s="21">
        <v>0</v>
      </c>
      <c r="S283" s="25">
        <v>1.95095304777196</v>
      </c>
      <c r="T283" s="25">
        <v>2.03290798927042</v>
      </c>
      <c r="U283" s="25">
        <v>0</v>
      </c>
      <c r="V283" s="25">
        <v>5.97670668152521</v>
      </c>
      <c r="W283" s="21">
        <v>0</v>
      </c>
      <c r="X283" s="25">
        <v>8.20029189511412</v>
      </c>
      <c r="Y283" s="25">
        <v>5.28254137580447</v>
      </c>
      <c r="Z283" s="25">
        <f>SUM(Table1[[#This Row],[DRI1_QTY (MT) (Lumps)]],Table1[[#This Row],[DRI2_QTY
(MT) (Fines)]])</f>
        <v>13.4828332709186</v>
      </c>
      <c r="AA283" s="25">
        <f>Table1[[#This Row],[TOT_DRI_QTY]]-Table1[[#This Row],[Sum of dir 1 + dri 2]]</f>
        <v>0.29319753807021</v>
      </c>
      <c r="AB283" s="25">
        <v>13.7760308089888</v>
      </c>
      <c r="AC283" s="25">
        <v>49.6157287892531</v>
      </c>
      <c r="AD283" s="25">
        <v>69.8805995214217</v>
      </c>
      <c r="AE283" s="25">
        <v>11.0480009251264</v>
      </c>
      <c r="AF283" s="25">
        <v>1.78598603562753</v>
      </c>
      <c r="AG283" s="25">
        <v>1.36997167435312</v>
      </c>
      <c r="AH283" s="25">
        <v>2.38360840054009</v>
      </c>
      <c r="AI283" s="25">
        <v>1642.93970022482</v>
      </c>
      <c r="AJ283" s="21">
        <v>0</v>
      </c>
      <c r="AK283" s="25">
        <v>531.613924236796</v>
      </c>
      <c r="AL283" s="25">
        <v>10376.1530147846</v>
      </c>
      <c r="AM283" s="25">
        <v>163.442034766698</v>
      </c>
      <c r="AN283" s="25">
        <v>-0.997879446533843</v>
      </c>
      <c r="AO283" s="25">
        <v>34.5842927942457</v>
      </c>
      <c r="AP283" s="25">
        <v>46.2118888978285</v>
      </c>
      <c r="AQ283" s="25">
        <v>86.117348929991</v>
      </c>
      <c r="AR283" s="26">
        <v>45184.2838425926</v>
      </c>
      <c r="AS283" s="26">
        <v>45184.3080092593</v>
      </c>
      <c r="AT283" s="21">
        <v>0</v>
      </c>
      <c r="AU283" s="21">
        <v>0</v>
      </c>
      <c r="AV283" s="25">
        <v>289.554055448682</v>
      </c>
      <c r="AW283" s="25">
        <v>241.203769479462</v>
      </c>
      <c r="AX283" s="25">
        <v>282.27519775381</v>
      </c>
      <c r="AY283" s="25">
        <v>281.799743782704</v>
      </c>
      <c r="AZ283" s="21">
        <v>0</v>
      </c>
      <c r="BA283" s="21">
        <v>0</v>
      </c>
      <c r="BB283" s="21"/>
      <c r="BC283" s="21">
        <v>0</v>
      </c>
      <c r="BD283" s="21">
        <v>0</v>
      </c>
      <c r="BE283" s="29">
        <v>45184.3041550926</v>
      </c>
      <c r="BF283" s="30">
        <v>0.156727630497108</v>
      </c>
      <c r="BG283" s="30">
        <v>0.00389062569681545</v>
      </c>
      <c r="BH283" s="30">
        <v>0.0299331323093209</v>
      </c>
      <c r="BI283" s="30">
        <v>0.0187418505815547</v>
      </c>
      <c r="BJ283" s="30">
        <v>0.0686738418752963</v>
      </c>
      <c r="BK283" s="30">
        <v>0.00762538311841208</v>
      </c>
      <c r="BL283" s="30">
        <v>0.03853321951404</v>
      </c>
      <c r="BM283" s="30">
        <v>0.0161287864848231</v>
      </c>
      <c r="BN283" s="30">
        <v>0.00243801794381559</v>
      </c>
      <c r="BO283" s="21">
        <v>0</v>
      </c>
      <c r="BP283" s="21">
        <v>0</v>
      </c>
      <c r="BQ283" s="25">
        <v>0.146390300731263</v>
      </c>
      <c r="BR283" s="25">
        <v>0.161215101224766</v>
      </c>
      <c r="BS283" s="32">
        <v>112.886211378594</v>
      </c>
      <c r="BT283" s="25">
        <v>1.05777850428138</v>
      </c>
      <c r="BU283" s="25">
        <v>5.40033849991771</v>
      </c>
      <c r="BV283" s="25">
        <v>0.540859389787865</v>
      </c>
      <c r="BW283" s="21">
        <v>0</v>
      </c>
      <c r="BX283" s="25">
        <v>830.110957912848</v>
      </c>
      <c r="BY283" s="25">
        <v>796.787369822019</v>
      </c>
      <c r="BZ283" s="25">
        <v>534.734182272836</v>
      </c>
      <c r="CA283" s="21">
        <v>0</v>
      </c>
      <c r="CB283" s="21">
        <v>0</v>
      </c>
      <c r="CC283" s="21">
        <v>0</v>
      </c>
      <c r="CD283" s="26">
        <v>45184.2511111111</v>
      </c>
      <c r="CE283" s="21"/>
      <c r="CF283" s="21"/>
      <c r="CG283" s="21"/>
      <c r="CH283" s="21"/>
      <c r="CI283" s="32">
        <v>235.0942442932</v>
      </c>
      <c r="CJ283" s="25">
        <v>0</v>
      </c>
      <c r="CK283" s="32">
        <v>4.43848146726827</v>
      </c>
      <c r="CL283" s="32">
        <v>60.5205842824341</v>
      </c>
    </row>
    <row r="284" spans="1:90">
      <c r="A284" s="16">
        <v>283</v>
      </c>
      <c r="B284" s="17">
        <v>45184</v>
      </c>
      <c r="C284" s="18">
        <v>43916</v>
      </c>
      <c r="D284" s="19" t="s">
        <v>309</v>
      </c>
      <c r="E284" s="20" t="s">
        <v>246</v>
      </c>
      <c r="F284" s="21"/>
      <c r="G284" s="21"/>
      <c r="H284" s="19" t="s">
        <v>99</v>
      </c>
      <c r="I284" s="19" t="s">
        <v>136</v>
      </c>
      <c r="J284" s="25">
        <v>0</v>
      </c>
      <c r="K284" s="25">
        <v>-0.248140508305229</v>
      </c>
      <c r="L284" s="25">
        <v>0.104560563828792</v>
      </c>
      <c r="M284" s="25">
        <v>1.82687895431546</v>
      </c>
      <c r="N284" s="21">
        <v>0</v>
      </c>
      <c r="O284" s="21">
        <v>0</v>
      </c>
      <c r="P284" s="25">
        <v>0</v>
      </c>
      <c r="Q284" s="21">
        <v>0</v>
      </c>
      <c r="R284" s="21">
        <v>0</v>
      </c>
      <c r="S284" s="25">
        <v>1.8797744019562</v>
      </c>
      <c r="T284" s="25">
        <v>1.86558040517222</v>
      </c>
      <c r="U284" s="25">
        <v>0</v>
      </c>
      <c r="V284" s="25">
        <v>6.27263191093801</v>
      </c>
      <c r="W284" s="21">
        <v>0</v>
      </c>
      <c r="X284" s="25">
        <v>11.0686305348617</v>
      </c>
      <c r="Y284" s="25">
        <v>5.66589291381802</v>
      </c>
      <c r="Z284" s="25">
        <f>SUM(Table1[[#This Row],[DRI1_QTY (MT) (Lumps)]],Table1[[#This Row],[DRI2_QTY
(MT) (Fines)]])</f>
        <v>16.7345234486797</v>
      </c>
      <c r="AA284" s="25">
        <f>Table1[[#This Row],[TOT_DRI_QTY]]-Table1[[#This Row],[Sum of dir 1 + dri 2]]</f>
        <v>-0.540140118380521</v>
      </c>
      <c r="AB284" s="25">
        <v>16.1943833302992</v>
      </c>
      <c r="AC284" s="25">
        <v>42.4868120054494</v>
      </c>
      <c r="AD284" s="25">
        <v>64.6086560704599</v>
      </c>
      <c r="AE284" s="25">
        <v>11.0081654643525</v>
      </c>
      <c r="AF284" s="25">
        <v>1.63015802290728</v>
      </c>
      <c r="AG284" s="25">
        <v>1.50979504980051</v>
      </c>
      <c r="AH284" s="25">
        <v>2.05544316884253</v>
      </c>
      <c r="AI284" s="25">
        <v>1691.48886124822</v>
      </c>
      <c r="AJ284" s="21">
        <v>0</v>
      </c>
      <c r="AK284" s="25">
        <v>546.934725518694</v>
      </c>
      <c r="AL284" s="25">
        <v>10926.7249497055</v>
      </c>
      <c r="AM284" s="25">
        <v>153.269055934469</v>
      </c>
      <c r="AN284" s="25">
        <v>-1</v>
      </c>
      <c r="AO284" s="25">
        <v>40.2732266188276</v>
      </c>
      <c r="AP284" s="25">
        <v>13.2594937412984</v>
      </c>
      <c r="AQ284" s="25">
        <v>50.4031499632369</v>
      </c>
      <c r="AR284" s="26">
        <v>45184.3172222222</v>
      </c>
      <c r="AS284" s="26">
        <v>45184.3446759259</v>
      </c>
      <c r="AT284" s="21">
        <v>0</v>
      </c>
      <c r="AU284" s="21">
        <v>0</v>
      </c>
      <c r="AV284" s="25">
        <v>301.367942296003</v>
      </c>
      <c r="AW284" s="25">
        <v>239.696047897426</v>
      </c>
      <c r="AX284" s="25">
        <v>247.97212096275</v>
      </c>
      <c r="AY284" s="25">
        <v>270.605067752232</v>
      </c>
      <c r="AZ284" s="21">
        <v>0</v>
      </c>
      <c r="BA284" s="21">
        <v>0</v>
      </c>
      <c r="BB284" s="21"/>
      <c r="BC284" s="21">
        <v>0</v>
      </c>
      <c r="BD284" s="21">
        <v>0</v>
      </c>
      <c r="BE284" s="29">
        <v>45184.3386921296</v>
      </c>
      <c r="BF284" s="30">
        <v>0.0934110352655712</v>
      </c>
      <c r="BG284" s="30">
        <v>0.00204138216644177</v>
      </c>
      <c r="BH284" s="30">
        <v>0.0263278409056803</v>
      </c>
      <c r="BI284" s="30">
        <v>0.0137370699650601</v>
      </c>
      <c r="BJ284" s="30">
        <v>0.0650783569813692</v>
      </c>
      <c r="BK284" s="30">
        <v>0.00477662971457119</v>
      </c>
      <c r="BL284" s="30">
        <v>0.0317464897359546</v>
      </c>
      <c r="BM284" s="30">
        <v>0.0172818837872083</v>
      </c>
      <c r="BN284" s="30">
        <v>0.00292795046010979</v>
      </c>
      <c r="BO284" s="21">
        <v>0</v>
      </c>
      <c r="BP284" s="21">
        <v>0</v>
      </c>
      <c r="BQ284" s="25">
        <v>0.0853963816225579</v>
      </c>
      <c r="BR284" s="25">
        <v>0.0937172139133317</v>
      </c>
      <c r="BS284" s="32">
        <v>93.4499816855507</v>
      </c>
      <c r="BT284" s="25">
        <v>1</v>
      </c>
      <c r="BU284" s="25">
        <v>7.19400605474164</v>
      </c>
      <c r="BV284" s="25">
        <v>0.581655465417461</v>
      </c>
      <c r="BW284" s="21">
        <v>0</v>
      </c>
      <c r="BX284" s="25">
        <v>756.024693450239</v>
      </c>
      <c r="BY284" s="25">
        <v>803.402454525098</v>
      </c>
      <c r="BZ284" s="25">
        <v>299.549851468008</v>
      </c>
      <c r="CA284" s="21">
        <v>0</v>
      </c>
      <c r="CB284" s="21">
        <v>0</v>
      </c>
      <c r="CC284" s="21">
        <v>0</v>
      </c>
      <c r="CD284" s="26">
        <v>45184.3080092593</v>
      </c>
      <c r="CE284" s="21"/>
      <c r="CF284" s="21"/>
      <c r="CG284" s="21"/>
      <c r="CH284" s="21"/>
      <c r="CI284" s="32">
        <v>101.541474984013</v>
      </c>
      <c r="CJ284" s="25">
        <v>0</v>
      </c>
      <c r="CK284" s="32">
        <v>4.32426590815539</v>
      </c>
      <c r="CL284" s="32">
        <v>55.1528246281267</v>
      </c>
    </row>
    <row r="285" spans="1:90">
      <c r="A285" s="16">
        <v>284</v>
      </c>
      <c r="B285" s="17">
        <v>45184</v>
      </c>
      <c r="C285" s="18">
        <v>43916</v>
      </c>
      <c r="D285" s="19" t="s">
        <v>310</v>
      </c>
      <c r="E285" s="20" t="s">
        <v>246</v>
      </c>
      <c r="F285" s="21"/>
      <c r="G285" s="21"/>
      <c r="H285" s="19" t="s">
        <v>99</v>
      </c>
      <c r="I285" s="19" t="s">
        <v>136</v>
      </c>
      <c r="J285" s="25">
        <v>0</v>
      </c>
      <c r="K285" s="25">
        <v>-0.163787884798044</v>
      </c>
      <c r="L285" s="25">
        <v>0.0161159835956356</v>
      </c>
      <c r="M285" s="25">
        <v>1.99505033639851</v>
      </c>
      <c r="N285" s="21">
        <v>0</v>
      </c>
      <c r="O285" s="21">
        <v>0</v>
      </c>
      <c r="P285" s="25">
        <v>0</v>
      </c>
      <c r="Q285" s="21">
        <v>0</v>
      </c>
      <c r="R285" s="21">
        <v>0</v>
      </c>
      <c r="S285" s="25">
        <v>2.07134372459825</v>
      </c>
      <c r="T285" s="25">
        <v>1.99598438856333</v>
      </c>
      <c r="U285" s="25">
        <v>0</v>
      </c>
      <c r="V285" s="25">
        <v>6.10968637346605</v>
      </c>
      <c r="W285" s="21">
        <v>0</v>
      </c>
      <c r="X285" s="25">
        <v>7.31187170792822</v>
      </c>
      <c r="Y285" s="25">
        <v>5.02812842856078</v>
      </c>
      <c r="Z285" s="25">
        <f>SUM(Table1[[#This Row],[DRI1_QTY (MT) (Lumps)]],Table1[[#This Row],[DRI2_QTY
(MT) (Fines)]])</f>
        <v>12.340000136489</v>
      </c>
      <c r="AA285" s="25">
        <f>Table1[[#This Row],[TOT_DRI_QTY]]-Table1[[#This Row],[Sum of dir 1 + dri 2]]</f>
        <v>-0.434496570408999</v>
      </c>
      <c r="AB285" s="25">
        <v>11.90550356608</v>
      </c>
      <c r="AC285" s="25">
        <v>41.6103911705856</v>
      </c>
      <c r="AD285" s="25">
        <v>60.5976464773075</v>
      </c>
      <c r="AE285" s="25">
        <v>10.835890150809</v>
      </c>
      <c r="AF285" s="25">
        <v>1.50849989681029</v>
      </c>
      <c r="AG285" s="25">
        <v>1.39621686417139</v>
      </c>
      <c r="AH285" s="25">
        <v>2.15742961039884</v>
      </c>
      <c r="AI285" s="25">
        <v>1673.87043860921</v>
      </c>
      <c r="AJ285" s="21">
        <v>0</v>
      </c>
      <c r="AK285" s="25">
        <v>506.641563865895</v>
      </c>
      <c r="AL285" s="25">
        <v>8448.10564742193</v>
      </c>
      <c r="AM285" s="25">
        <v>142.244400799185</v>
      </c>
      <c r="AN285" s="25">
        <v>-1</v>
      </c>
      <c r="AO285" s="25">
        <v>35.4147364122474</v>
      </c>
      <c r="AP285" s="25">
        <v>16.6030836265457</v>
      </c>
      <c r="AQ285" s="25">
        <v>51.1021797823913</v>
      </c>
      <c r="AR285" s="26">
        <v>45184.3564814815</v>
      </c>
      <c r="AS285" s="26">
        <v>45184.3798148148</v>
      </c>
      <c r="AT285" s="21">
        <v>0</v>
      </c>
      <c r="AU285" s="21">
        <v>0</v>
      </c>
      <c r="AV285" s="25">
        <v>302.809134395577</v>
      </c>
      <c r="AW285" s="25">
        <v>266.8365228169</v>
      </c>
      <c r="AX285" s="25">
        <v>282.007064078989</v>
      </c>
      <c r="AY285" s="25">
        <v>279.258822927513</v>
      </c>
      <c r="AZ285" s="21">
        <v>0</v>
      </c>
      <c r="BA285" s="21">
        <v>0</v>
      </c>
      <c r="BB285" s="21"/>
      <c r="BC285" s="21">
        <v>0</v>
      </c>
      <c r="BD285" s="21">
        <v>0</v>
      </c>
      <c r="BE285" s="29">
        <v>45184.3778703704</v>
      </c>
      <c r="BF285" s="30">
        <v>0.0618065892812224</v>
      </c>
      <c r="BG285" s="30">
        <v>0.00418681452621192</v>
      </c>
      <c r="BH285" s="30">
        <v>0.0283533549510444</v>
      </c>
      <c r="BI285" s="30">
        <v>0.0183368090753763</v>
      </c>
      <c r="BJ285" s="30">
        <v>0.0766680874350458</v>
      </c>
      <c r="BK285" s="30">
        <v>0.00525135801221144</v>
      </c>
      <c r="BL285" s="30">
        <v>0.0332495256535433</v>
      </c>
      <c r="BM285" s="30">
        <v>0.0178974176586632</v>
      </c>
      <c r="BN285" s="30">
        <v>0.00310706956907623</v>
      </c>
      <c r="BO285" s="21">
        <v>0</v>
      </c>
      <c r="BP285" s="21">
        <v>0</v>
      </c>
      <c r="BQ285" s="25">
        <v>0.0720122696175404</v>
      </c>
      <c r="BR285" s="25">
        <v>0.0628806817270809</v>
      </c>
      <c r="BS285" s="32">
        <v>100.675750543078</v>
      </c>
      <c r="BT285" s="25">
        <v>1</v>
      </c>
      <c r="BU285" s="25">
        <v>6.37183774504166</v>
      </c>
      <c r="BV285" s="25">
        <v>0.462576795846612</v>
      </c>
      <c r="BW285" s="21">
        <v>0</v>
      </c>
      <c r="BX285" s="25">
        <v>679.926899488629</v>
      </c>
      <c r="BY285" s="25">
        <v>716.551746621141</v>
      </c>
      <c r="BZ285" s="25">
        <v>365.528758006774</v>
      </c>
      <c r="CA285" s="21">
        <v>0</v>
      </c>
      <c r="CB285" s="21">
        <v>0</v>
      </c>
      <c r="CC285" s="21">
        <v>0</v>
      </c>
      <c r="CD285" s="26">
        <v>45184.3446759259</v>
      </c>
      <c r="CE285" s="21"/>
      <c r="CF285" s="21"/>
      <c r="CG285" s="21"/>
      <c r="CH285" s="21"/>
      <c r="CI285" s="32">
        <v>270.999020885011</v>
      </c>
      <c r="CJ285" s="25">
        <v>0</v>
      </c>
      <c r="CK285" s="32">
        <v>4.26806822236924</v>
      </c>
      <c r="CL285" s="32">
        <v>54.1154754026359</v>
      </c>
    </row>
    <row r="286" spans="1:90">
      <c r="A286" s="16">
        <v>285</v>
      </c>
      <c r="B286" s="17">
        <v>45184</v>
      </c>
      <c r="C286" s="18">
        <v>43916</v>
      </c>
      <c r="D286" s="19" t="s">
        <v>310</v>
      </c>
      <c r="E286" s="20" t="s">
        <v>246</v>
      </c>
      <c r="F286" s="21"/>
      <c r="G286" s="21"/>
      <c r="H286" s="19" t="s">
        <v>99</v>
      </c>
      <c r="I286" s="19" t="s">
        <v>136</v>
      </c>
      <c r="J286" s="25">
        <v>0</v>
      </c>
      <c r="K286" s="25">
        <v>0.00895245104927959</v>
      </c>
      <c r="L286" s="25">
        <v>0.0236648466674997</v>
      </c>
      <c r="M286" s="25">
        <v>1.89116696051257</v>
      </c>
      <c r="N286" s="21">
        <v>0</v>
      </c>
      <c r="O286" s="21">
        <v>0</v>
      </c>
      <c r="P286" s="25">
        <v>0</v>
      </c>
      <c r="Q286" s="21">
        <v>0</v>
      </c>
      <c r="R286" s="21">
        <v>0</v>
      </c>
      <c r="S286" s="25">
        <v>1.90014474603444</v>
      </c>
      <c r="T286" s="25">
        <v>1.86716580263955</v>
      </c>
      <c r="U286" s="25">
        <v>0</v>
      </c>
      <c r="V286" s="25">
        <v>6.41142154314091</v>
      </c>
      <c r="W286" s="21">
        <v>0</v>
      </c>
      <c r="X286" s="25">
        <v>12.2912507455851</v>
      </c>
      <c r="Y286" s="25">
        <v>2.01270895855295</v>
      </c>
      <c r="Z286" s="25">
        <f>SUM(Table1[[#This Row],[DRI1_QTY (MT) (Lumps)]],Table1[[#This Row],[DRI2_QTY
(MT) (Fines)]])</f>
        <v>14.303959704138</v>
      </c>
      <c r="AA286" s="25">
        <f>Table1[[#This Row],[TOT_DRI_QTY]]-Table1[[#This Row],[Sum of dir 1 + dri 2]]</f>
        <v>1.08617055335495</v>
      </c>
      <c r="AB286" s="25">
        <v>15.390130257493</v>
      </c>
      <c r="AC286" s="25">
        <v>46.7644921487989</v>
      </c>
      <c r="AD286" s="25">
        <v>62.5133084828258</v>
      </c>
      <c r="AE286" s="25">
        <v>11.0570279601547</v>
      </c>
      <c r="AF286" s="25">
        <v>1.35463047828682</v>
      </c>
      <c r="AG286" s="25">
        <v>1.73037542677836</v>
      </c>
      <c r="AH286" s="25">
        <v>2.01426397782749</v>
      </c>
      <c r="AI286" s="25">
        <v>1422.95466167324</v>
      </c>
      <c r="AJ286" s="21">
        <v>0</v>
      </c>
      <c r="AK286" s="25">
        <v>470.626742563402</v>
      </c>
      <c r="AL286" s="25">
        <v>6770.06646187982</v>
      </c>
      <c r="AM286" s="25">
        <v>113.916549024203</v>
      </c>
      <c r="AN286" s="25">
        <v>-1</v>
      </c>
      <c r="AO286" s="25">
        <v>39.9621048632731</v>
      </c>
      <c r="AP286" s="25">
        <v>12.0563312712321</v>
      </c>
      <c r="AQ286" s="25">
        <v>55.537968841879</v>
      </c>
      <c r="AR286" s="26">
        <v>45184.3884375</v>
      </c>
      <c r="AS286" s="26">
        <v>45184.4159375</v>
      </c>
      <c r="AT286" s="21">
        <v>0</v>
      </c>
      <c r="AU286" s="21">
        <v>0</v>
      </c>
      <c r="AV286" s="25">
        <v>307.195083561221</v>
      </c>
      <c r="AW286" s="25">
        <v>268.496228219444</v>
      </c>
      <c r="AX286" s="25">
        <v>249.602044691574</v>
      </c>
      <c r="AY286" s="25">
        <v>277.84459311516</v>
      </c>
      <c r="AZ286" s="21">
        <v>0</v>
      </c>
      <c r="BA286" s="21">
        <v>0</v>
      </c>
      <c r="BB286" s="21"/>
      <c r="BC286" s="21">
        <v>0</v>
      </c>
      <c r="BD286" s="21">
        <v>0</v>
      </c>
      <c r="BE286" s="29">
        <v>45184.4091666667</v>
      </c>
      <c r="BF286" s="30">
        <v>0.0829037343544077</v>
      </c>
      <c r="BG286" s="30">
        <v>0.00158593160987909</v>
      </c>
      <c r="BH286" s="30">
        <v>0.0115511612917874</v>
      </c>
      <c r="BI286" s="30">
        <v>0.0124597741193422</v>
      </c>
      <c r="BJ286" s="30">
        <v>0.0723838424113974</v>
      </c>
      <c r="BK286" s="30">
        <v>0.0044188796222674</v>
      </c>
      <c r="BL286" s="30">
        <v>0.0148254031366035</v>
      </c>
      <c r="BM286" s="30">
        <v>0.0135239507960483</v>
      </c>
      <c r="BN286" s="30">
        <v>0.00318516791457433</v>
      </c>
      <c r="BO286" s="21">
        <v>0</v>
      </c>
      <c r="BP286" s="21">
        <v>0</v>
      </c>
      <c r="BQ286" s="25">
        <v>0.0755252754754037</v>
      </c>
      <c r="BR286" s="25">
        <v>0.0774175074066357</v>
      </c>
      <c r="BS286" s="32">
        <v>132.015199040252</v>
      </c>
      <c r="BT286" s="25">
        <v>1</v>
      </c>
      <c r="BU286" s="25">
        <v>0</v>
      </c>
      <c r="BV286" s="25">
        <v>0.480059819504841</v>
      </c>
      <c r="BW286" s="21">
        <v>0</v>
      </c>
      <c r="BX286" s="25">
        <v>786.531963050386</v>
      </c>
      <c r="BY286" s="25">
        <v>743.978438926043</v>
      </c>
      <c r="BZ286" s="25">
        <v>645.464500482307</v>
      </c>
      <c r="CA286" s="21">
        <v>0</v>
      </c>
      <c r="CB286" s="21">
        <v>0</v>
      </c>
      <c r="CC286" s="21">
        <v>0</v>
      </c>
      <c r="CD286" s="26">
        <v>45184.3798148148</v>
      </c>
      <c r="CE286" s="21"/>
      <c r="CF286" s="21"/>
      <c r="CG286" s="21"/>
      <c r="CH286" s="21"/>
      <c r="CI286" s="32">
        <v>259.122829723434</v>
      </c>
      <c r="CJ286" s="25">
        <v>0</v>
      </c>
      <c r="CK286" s="32">
        <v>4.232814</v>
      </c>
      <c r="CL286" s="32">
        <v>56.6393527742114</v>
      </c>
    </row>
    <row r="287" spans="1:90">
      <c r="A287" s="16">
        <v>286</v>
      </c>
      <c r="B287" s="17">
        <v>45184</v>
      </c>
      <c r="C287" s="18">
        <v>43916</v>
      </c>
      <c r="D287" s="19" t="s">
        <v>279</v>
      </c>
      <c r="E287" s="20" t="s">
        <v>246</v>
      </c>
      <c r="F287" s="21"/>
      <c r="G287" s="21"/>
      <c r="H287" s="19" t="s">
        <v>99</v>
      </c>
      <c r="I287" s="19" t="s">
        <v>136</v>
      </c>
      <c r="J287" s="25">
        <v>0</v>
      </c>
      <c r="K287" s="25">
        <v>0.0182395328634105</v>
      </c>
      <c r="L287" s="25">
        <v>0.0357530076950876</v>
      </c>
      <c r="M287" s="25">
        <v>1.90313217177867</v>
      </c>
      <c r="N287" s="21">
        <v>0</v>
      </c>
      <c r="O287" s="21">
        <v>0</v>
      </c>
      <c r="P287" s="25">
        <v>0</v>
      </c>
      <c r="Q287" s="21">
        <v>0</v>
      </c>
      <c r="R287" s="21">
        <v>0</v>
      </c>
      <c r="S287" s="25">
        <v>2.11700378196496</v>
      </c>
      <c r="T287" s="25">
        <v>2.14899030357639</v>
      </c>
      <c r="U287" s="25">
        <v>0</v>
      </c>
      <c r="V287" s="25">
        <v>6.59031386277574</v>
      </c>
      <c r="W287" s="21">
        <v>0</v>
      </c>
      <c r="X287" s="25">
        <v>12.8517145349079</v>
      </c>
      <c r="Y287" s="25">
        <v>4.81798426175797</v>
      </c>
      <c r="Z287" s="25">
        <f>SUM(Table1[[#This Row],[DRI1_QTY (MT) (Lumps)]],Table1[[#This Row],[DRI2_QTY
(MT) (Fines)]])</f>
        <v>17.6696987966659</v>
      </c>
      <c r="AA287" s="25">
        <f>Table1[[#This Row],[TOT_DRI_QTY]]-Table1[[#This Row],[Sum of dir 1 + dri 2]]</f>
        <v>-0.701618677234269</v>
      </c>
      <c r="AB287" s="25">
        <v>16.9680801194316</v>
      </c>
      <c r="AC287" s="25">
        <v>43.7323806160522</v>
      </c>
      <c r="AD287" s="25">
        <v>67.6430623661121</v>
      </c>
      <c r="AE287" s="25">
        <v>11.1557390442019</v>
      </c>
      <c r="AF287" s="25">
        <v>1.62148406038743</v>
      </c>
      <c r="AG287" s="25">
        <v>1.10935865211754</v>
      </c>
      <c r="AH287" s="25">
        <v>2.49816262108272</v>
      </c>
      <c r="AI287" s="25">
        <v>1630.96268370185</v>
      </c>
      <c r="AJ287" s="21">
        <v>0</v>
      </c>
      <c r="AK287" s="25">
        <v>448.381718789146</v>
      </c>
      <c r="AL287" s="25">
        <v>9850.48888647123</v>
      </c>
      <c r="AM287" s="25">
        <v>143.752099092126</v>
      </c>
      <c r="AN287" s="25">
        <v>-0.979482362904123</v>
      </c>
      <c r="AO287" s="25">
        <v>28.1740120308003</v>
      </c>
      <c r="AP287" s="25">
        <v>38.8857975099395</v>
      </c>
      <c r="AQ287" s="25">
        <v>64.3845625281979</v>
      </c>
      <c r="AR287" s="26">
        <v>45184.4415740741</v>
      </c>
      <c r="AS287" s="26">
        <v>45184.4597106482</v>
      </c>
      <c r="AT287" s="21">
        <v>0</v>
      </c>
      <c r="AU287" s="21">
        <v>0</v>
      </c>
      <c r="AV287" s="25">
        <v>305.135248233522</v>
      </c>
      <c r="AW287" s="25">
        <v>253.45013792123</v>
      </c>
      <c r="AX287" s="25">
        <v>239.34539497698</v>
      </c>
      <c r="AY287" s="25">
        <v>289.184994261698</v>
      </c>
      <c r="AZ287" s="21">
        <v>0</v>
      </c>
      <c r="BA287" s="21">
        <v>0</v>
      </c>
      <c r="BB287" s="21"/>
      <c r="BC287" s="21">
        <v>0</v>
      </c>
      <c r="BD287" s="21">
        <v>0</v>
      </c>
      <c r="BE287" s="29">
        <v>45184.4555324074</v>
      </c>
      <c r="BF287" s="30">
        <v>0.0335802327067289</v>
      </c>
      <c r="BG287" s="30">
        <v>0.0026483744573801</v>
      </c>
      <c r="BH287" s="30">
        <v>0.0124120985563505</v>
      </c>
      <c r="BI287" s="30">
        <v>0.0161217088270438</v>
      </c>
      <c r="BJ287" s="30">
        <v>0.0698789144703485</v>
      </c>
      <c r="BK287" s="30">
        <v>0.00683631890754842</v>
      </c>
      <c r="BL287" s="30">
        <v>0.0204041841028032</v>
      </c>
      <c r="BM287" s="30">
        <v>0.0173814913214847</v>
      </c>
      <c r="BN287" s="30">
        <v>0.00350148080614442</v>
      </c>
      <c r="BO287" s="21">
        <v>0</v>
      </c>
      <c r="BP287" s="21">
        <v>0</v>
      </c>
      <c r="BQ287" s="25">
        <v>0.442921718637291</v>
      </c>
      <c r="BR287" s="25">
        <v>0.0296521679553761</v>
      </c>
      <c r="BS287" s="32">
        <v>116.659803224814</v>
      </c>
      <c r="BT287" s="25">
        <v>1.02404562508643</v>
      </c>
      <c r="BU287" s="25">
        <v>5.94529406339309</v>
      </c>
      <c r="BV287" s="25">
        <v>0.769489006612513</v>
      </c>
      <c r="BW287" s="21">
        <v>0</v>
      </c>
      <c r="BX287" s="25">
        <v>887.239117033953</v>
      </c>
      <c r="BY287" s="25">
        <v>878.96867514062</v>
      </c>
      <c r="BZ287" s="25">
        <v>377.238577798664</v>
      </c>
      <c r="CA287" s="21">
        <v>0</v>
      </c>
      <c r="CB287" s="21">
        <v>0</v>
      </c>
      <c r="CC287" s="21">
        <v>0</v>
      </c>
      <c r="CD287" s="26">
        <v>45184.4159375</v>
      </c>
      <c r="CE287" s="21"/>
      <c r="CF287" s="21"/>
      <c r="CG287" s="21"/>
      <c r="CH287" s="21"/>
      <c r="CI287" s="32">
        <v>807.814416209435</v>
      </c>
      <c r="CJ287" s="25">
        <v>0</v>
      </c>
      <c r="CK287" s="32">
        <v>4.80874664269286</v>
      </c>
      <c r="CL287" s="32">
        <v>59.87418669467</v>
      </c>
    </row>
    <row r="288" spans="1:90">
      <c r="A288" s="16">
        <v>287</v>
      </c>
      <c r="B288" s="17">
        <v>45184</v>
      </c>
      <c r="C288" s="18">
        <v>44462.9093543459</v>
      </c>
      <c r="D288" s="19" t="s">
        <v>279</v>
      </c>
      <c r="E288" s="20" t="s">
        <v>246</v>
      </c>
      <c r="F288" s="21"/>
      <c r="G288" s="21"/>
      <c r="H288" s="19" t="s">
        <v>99</v>
      </c>
      <c r="I288" s="19" t="s">
        <v>136</v>
      </c>
      <c r="J288" s="25">
        <v>0</v>
      </c>
      <c r="K288" s="25">
        <v>-0.154937652853849</v>
      </c>
      <c r="L288" s="25">
        <v>0.148434675163079</v>
      </c>
      <c r="M288" s="25">
        <v>1.97195173557419</v>
      </c>
      <c r="N288" s="21">
        <v>0</v>
      </c>
      <c r="O288" s="21">
        <v>0</v>
      </c>
      <c r="P288" s="25">
        <v>1.98059207415822</v>
      </c>
      <c r="Q288" s="21">
        <v>0</v>
      </c>
      <c r="R288" s="21">
        <v>0</v>
      </c>
      <c r="S288" s="25">
        <v>2.0272502714004</v>
      </c>
      <c r="T288" s="25">
        <v>0</v>
      </c>
      <c r="U288" s="25">
        <v>0</v>
      </c>
      <c r="V288" s="25">
        <v>6.23066639501713</v>
      </c>
      <c r="W288" s="21">
        <v>0</v>
      </c>
      <c r="X288" s="25">
        <v>8.59669873585848</v>
      </c>
      <c r="Y288" s="25">
        <v>5.09783189405006</v>
      </c>
      <c r="Z288" s="25">
        <f>SUM(Table1[[#This Row],[DRI1_QTY (MT) (Lumps)]],Table1[[#This Row],[DRI2_QTY
(MT) (Fines)]])</f>
        <v>13.6945306299085</v>
      </c>
      <c r="AA288" s="25">
        <f>Table1[[#This Row],[TOT_DRI_QTY]]-Table1[[#This Row],[Sum of dir 1 + dri 2]]</f>
        <v>0.17589969286016</v>
      </c>
      <c r="AB288" s="25">
        <v>13.8704303227687</v>
      </c>
      <c r="AC288" s="25">
        <v>42.8890420572209</v>
      </c>
      <c r="AD288" s="25">
        <v>63.2967996761371</v>
      </c>
      <c r="AE288" s="25">
        <v>11.1738893333183</v>
      </c>
      <c r="AF288" s="25">
        <v>1.50631780107936</v>
      </c>
      <c r="AG288" s="25">
        <v>1.52628795516743</v>
      </c>
      <c r="AH288" s="25">
        <v>2.22535364683242</v>
      </c>
      <c r="AI288" s="25">
        <v>1696.00820155506</v>
      </c>
      <c r="AJ288" s="21">
        <v>0</v>
      </c>
      <c r="AK288" s="25">
        <v>582.038415695512</v>
      </c>
      <c r="AL288" s="25">
        <v>12328.434490585</v>
      </c>
      <c r="AM288" s="25">
        <v>175.465996193832</v>
      </c>
      <c r="AN288" s="25">
        <v>-1</v>
      </c>
      <c r="AO288" s="25">
        <v>46.6801357765135</v>
      </c>
      <c r="AP288" s="25">
        <v>16.0470095635793</v>
      </c>
      <c r="AQ288" s="25">
        <v>64.0477483119931</v>
      </c>
      <c r="AR288" s="26">
        <v>45184.4709606481</v>
      </c>
      <c r="AS288" s="26">
        <v>45184.5033333333</v>
      </c>
      <c r="AT288" s="21">
        <v>0</v>
      </c>
      <c r="AU288" s="21">
        <v>0</v>
      </c>
      <c r="AV288" s="25">
        <v>271.043296615069</v>
      </c>
      <c r="AW288" s="25">
        <v>252.890869009506</v>
      </c>
      <c r="AX288" s="25">
        <v>220.956275631231</v>
      </c>
      <c r="AY288" s="25">
        <v>296.146706330654</v>
      </c>
      <c r="AZ288" s="21">
        <v>0</v>
      </c>
      <c r="BA288" s="21">
        <v>0</v>
      </c>
      <c r="BB288" s="21"/>
      <c r="BC288" s="21">
        <v>0</v>
      </c>
      <c r="BD288" s="21">
        <v>0</v>
      </c>
      <c r="BE288" s="29">
        <v>45184.4943287037</v>
      </c>
      <c r="BF288" s="30">
        <v>0.223865670429693</v>
      </c>
      <c r="BG288" s="30">
        <v>0.00110313185598959</v>
      </c>
      <c r="BH288" s="30">
        <v>0.0272686695138489</v>
      </c>
      <c r="BI288" s="30">
        <v>0.0140485139000087</v>
      </c>
      <c r="BJ288" s="30">
        <v>0.073800341415179</v>
      </c>
      <c r="BK288" s="30">
        <v>0.00577862989164361</v>
      </c>
      <c r="BL288" s="30">
        <v>0.0662341598839338</v>
      </c>
      <c r="BM288" s="30">
        <v>0.0181508463835353</v>
      </c>
      <c r="BN288" s="30">
        <v>0.00366235955702215</v>
      </c>
      <c r="BO288" s="21">
        <v>0</v>
      </c>
      <c r="BP288" s="21">
        <v>0</v>
      </c>
      <c r="BQ288" s="25">
        <v>0.208988710398692</v>
      </c>
      <c r="BR288" s="25">
        <v>0.218693560132304</v>
      </c>
      <c r="BS288" s="32">
        <v>108.049836853866</v>
      </c>
      <c r="BT288" s="25">
        <v>1.07845498750703</v>
      </c>
      <c r="BU288" s="25">
        <v>7.27186674732712</v>
      </c>
      <c r="BV288" s="25">
        <v>0.562346197569285</v>
      </c>
      <c r="BW288" s="21">
        <v>0</v>
      </c>
      <c r="BX288" s="25">
        <v>918.705672135468</v>
      </c>
      <c r="BY288" s="25">
        <v>687.492908513443</v>
      </c>
      <c r="BZ288" s="25">
        <v>272.643490054703</v>
      </c>
      <c r="CA288" s="21">
        <v>0</v>
      </c>
      <c r="CB288" s="21">
        <v>0</v>
      </c>
      <c r="CC288" s="21">
        <v>0</v>
      </c>
      <c r="CD288" s="26">
        <v>45184.4597106482</v>
      </c>
      <c r="CE288" s="21"/>
      <c r="CF288" s="21"/>
      <c r="CG288" s="21"/>
      <c r="CH288" s="21"/>
      <c r="CI288" s="32">
        <v>145.079085918921</v>
      </c>
      <c r="CJ288" s="25">
        <v>0</v>
      </c>
      <c r="CK288" s="32">
        <v>4.42046974740355</v>
      </c>
      <c r="CL288" s="32">
        <v>66.96</v>
      </c>
    </row>
    <row r="289" spans="1:90">
      <c r="A289" s="16">
        <v>288</v>
      </c>
      <c r="B289" s="17">
        <v>45184</v>
      </c>
      <c r="C289" s="18">
        <v>43916</v>
      </c>
      <c r="D289" s="19" t="s">
        <v>279</v>
      </c>
      <c r="E289" s="20" t="s">
        <v>246</v>
      </c>
      <c r="F289" s="21"/>
      <c r="G289" s="21"/>
      <c r="H289" s="19" t="s">
        <v>99</v>
      </c>
      <c r="I289" s="19" t="s">
        <v>136</v>
      </c>
      <c r="J289" s="25">
        <v>0</v>
      </c>
      <c r="K289" s="25">
        <v>0.105531573014427</v>
      </c>
      <c r="L289" s="25">
        <v>0.0294199478763308</v>
      </c>
      <c r="M289" s="25">
        <v>2.12412428839079</v>
      </c>
      <c r="N289" s="21">
        <v>0</v>
      </c>
      <c r="O289" s="21">
        <v>0</v>
      </c>
      <c r="P289" s="25">
        <v>1.92584688991368</v>
      </c>
      <c r="Q289" s="21">
        <v>0</v>
      </c>
      <c r="R289" s="21">
        <v>0</v>
      </c>
      <c r="S289" s="25">
        <v>1.82517755258088</v>
      </c>
      <c r="T289" s="25">
        <v>0</v>
      </c>
      <c r="U289" s="25">
        <v>0</v>
      </c>
      <c r="V289" s="25">
        <v>6.14633297278486</v>
      </c>
      <c r="W289" s="21">
        <v>0</v>
      </c>
      <c r="X289" s="25">
        <v>9.12824895143152</v>
      </c>
      <c r="Y289" s="25">
        <v>5.12735932878365</v>
      </c>
      <c r="Z289" s="25">
        <f>SUM(Table1[[#This Row],[DRI1_QTY (MT) (Lumps)]],Table1[[#This Row],[DRI2_QTY
(MT) (Fines)]])</f>
        <v>14.2556082802152</v>
      </c>
      <c r="AA289" s="25">
        <f>Table1[[#This Row],[TOT_DRI_QTY]]-Table1[[#This Row],[Sum of dir 1 + dri 2]]</f>
        <v>-0.00226246790917095</v>
      </c>
      <c r="AB289" s="25">
        <v>14.253345812306</v>
      </c>
      <c r="AC289" s="25">
        <v>51.2365570041433</v>
      </c>
      <c r="AD289" s="25">
        <v>66.3286298474867</v>
      </c>
      <c r="AE289" s="25">
        <v>10.6197627232606</v>
      </c>
      <c r="AF289" s="25">
        <v>2.08364881291165</v>
      </c>
      <c r="AG289" s="25">
        <v>1.25192455716897</v>
      </c>
      <c r="AH289" s="25">
        <v>2.71782521822719</v>
      </c>
      <c r="AI289" s="25">
        <v>1576.41775817535</v>
      </c>
      <c r="AJ289" s="21">
        <v>0</v>
      </c>
      <c r="AK289" s="25">
        <v>543.120659950624</v>
      </c>
      <c r="AL289" s="25">
        <v>8697.87652883369</v>
      </c>
      <c r="AM289" s="25">
        <v>140.451278606587</v>
      </c>
      <c r="AN289" s="25">
        <v>-1</v>
      </c>
      <c r="AO289" s="25">
        <v>29.2879163947725</v>
      </c>
      <c r="AP289" s="25">
        <v>11.2939953543712</v>
      </c>
      <c r="AQ289" s="25">
        <v>48.9943706623095</v>
      </c>
      <c r="AR289" s="26">
        <v>45184.5109722222</v>
      </c>
      <c r="AS289" s="26">
        <v>45184.5346296296</v>
      </c>
      <c r="AT289" s="21">
        <v>0</v>
      </c>
      <c r="AU289" s="21">
        <v>0</v>
      </c>
      <c r="AV289" s="25">
        <v>298.196660861992</v>
      </c>
      <c r="AW289" s="25">
        <v>252.951779398141</v>
      </c>
      <c r="AX289" s="25">
        <v>258.860194025566</v>
      </c>
      <c r="AY289" s="25">
        <v>288.565760167124</v>
      </c>
      <c r="AZ289" s="21">
        <v>0</v>
      </c>
      <c r="BA289" s="21">
        <v>0</v>
      </c>
      <c r="BB289" s="21"/>
      <c r="BC289" s="21">
        <v>0</v>
      </c>
      <c r="BD289" s="21">
        <v>0</v>
      </c>
      <c r="BE289" s="29">
        <v>45184.5321180555</v>
      </c>
      <c r="BF289" s="30">
        <v>0.122609509740363</v>
      </c>
      <c r="BG289" s="30">
        <v>0.0069379688877299</v>
      </c>
      <c r="BH289" s="30">
        <v>0.0262343150597118</v>
      </c>
      <c r="BI289" s="30">
        <v>0.013391618695094</v>
      </c>
      <c r="BJ289" s="30">
        <v>0.0787764555184594</v>
      </c>
      <c r="BK289" s="30">
        <v>0.00509022114217302</v>
      </c>
      <c r="BL289" s="30">
        <v>0.0543598327226299</v>
      </c>
      <c r="BM289" s="30">
        <v>0.0200048382375871</v>
      </c>
      <c r="BN289" s="30">
        <v>0.00255610033361735</v>
      </c>
      <c r="BO289" s="21">
        <v>0</v>
      </c>
      <c r="BP289" s="21">
        <v>0</v>
      </c>
      <c r="BQ289" s="25">
        <v>0.126016598705464</v>
      </c>
      <c r="BR289" s="25">
        <v>0.121703264144243</v>
      </c>
      <c r="BS289" s="32">
        <v>139.852507242694</v>
      </c>
      <c r="BT289" s="25">
        <v>1.00445609362949</v>
      </c>
      <c r="BU289" s="25">
        <v>6.88498806842621</v>
      </c>
      <c r="BV289" s="25">
        <v>0.947699471632919</v>
      </c>
      <c r="BW289" s="21">
        <v>0</v>
      </c>
      <c r="BX289" s="25">
        <v>728.819248771422</v>
      </c>
      <c r="BY289" s="25">
        <v>662.609129709318</v>
      </c>
      <c r="BZ289" s="25">
        <v>582.055259828563</v>
      </c>
      <c r="CA289" s="21">
        <v>0</v>
      </c>
      <c r="CB289" s="21">
        <v>0</v>
      </c>
      <c r="CC289" s="21">
        <v>0</v>
      </c>
      <c r="CD289" s="26">
        <v>45184.5033333333</v>
      </c>
      <c r="CE289" s="21"/>
      <c r="CF289" s="21"/>
      <c r="CG289" s="21"/>
      <c r="CH289" s="21"/>
      <c r="CI289" s="32">
        <v>201.803211344178</v>
      </c>
      <c r="CJ289" s="25">
        <v>0</v>
      </c>
      <c r="CK289" s="32">
        <v>4.62634643970658</v>
      </c>
      <c r="CL289" s="32">
        <v>56.2103279491016</v>
      </c>
    </row>
    <row r="290" spans="1:90">
      <c r="A290" s="16">
        <v>289</v>
      </c>
      <c r="B290" s="17">
        <v>45184</v>
      </c>
      <c r="C290" s="18">
        <v>43916</v>
      </c>
      <c r="D290" s="19" t="s">
        <v>311</v>
      </c>
      <c r="E290" s="20" t="s">
        <v>246</v>
      </c>
      <c r="F290" s="21"/>
      <c r="G290" s="21"/>
      <c r="H290" s="19" t="s">
        <v>99</v>
      </c>
      <c r="I290" s="19" t="s">
        <v>136</v>
      </c>
      <c r="J290" s="25">
        <v>0</v>
      </c>
      <c r="K290" s="25">
        <v>0.041061941237738</v>
      </c>
      <c r="L290" s="25">
        <v>0.282020813260067</v>
      </c>
      <c r="M290" s="25">
        <v>2.03682107656833</v>
      </c>
      <c r="N290" s="21">
        <v>0</v>
      </c>
      <c r="O290" s="21">
        <v>0</v>
      </c>
      <c r="P290" s="25">
        <v>2</v>
      </c>
      <c r="Q290" s="21">
        <v>0</v>
      </c>
      <c r="R290" s="21">
        <v>0</v>
      </c>
      <c r="S290" s="25">
        <v>2.06421875398485</v>
      </c>
      <c r="T290" s="25">
        <v>0</v>
      </c>
      <c r="U290" s="25">
        <v>0</v>
      </c>
      <c r="V290" s="25">
        <v>5.58057866281617</v>
      </c>
      <c r="W290" s="21">
        <v>0</v>
      </c>
      <c r="X290" s="25">
        <v>11.3505074759833</v>
      </c>
      <c r="Y290" s="25">
        <v>5.13558186537606</v>
      </c>
      <c r="Z290" s="25">
        <f>SUM(Table1[[#This Row],[DRI1_QTY (MT) (Lumps)]],Table1[[#This Row],[DRI2_QTY
(MT) (Fines)]])</f>
        <v>16.4860893413594</v>
      </c>
      <c r="AA290" s="25">
        <f>Table1[[#This Row],[TOT_DRI_QTY]]-Table1[[#This Row],[Sum of dir 1 + dri 2]]</f>
        <v>-0.997508063272461</v>
      </c>
      <c r="AB290" s="25">
        <v>15.4885812780869</v>
      </c>
      <c r="AC290" s="25">
        <v>46.3690844722162</v>
      </c>
      <c r="AD290" s="25">
        <v>72.2314718029203</v>
      </c>
      <c r="AE290" s="25">
        <v>10.656518933293</v>
      </c>
      <c r="AF290" s="25">
        <v>1.33703749565286</v>
      </c>
      <c r="AG290" s="25">
        <v>1.33629632887345</v>
      </c>
      <c r="AH290" s="25">
        <v>2.28272705176802</v>
      </c>
      <c r="AI290" s="25">
        <v>1681.27835086246</v>
      </c>
      <c r="AJ290" s="21">
        <v>0</v>
      </c>
      <c r="AK290" s="25">
        <v>546.669439630596</v>
      </c>
      <c r="AL290" s="25">
        <v>11565.5038348227</v>
      </c>
      <c r="AM290" s="25">
        <v>172.765833415046</v>
      </c>
      <c r="AN290" s="25">
        <v>-0.92379891917949</v>
      </c>
      <c r="AO290" s="25">
        <v>40.8988829883246</v>
      </c>
      <c r="AP290" s="25">
        <v>17.1613613335428</v>
      </c>
      <c r="AQ290" s="25">
        <v>51.6272375793228</v>
      </c>
      <c r="AR290" s="26">
        <v>45184.5461111111</v>
      </c>
      <c r="AS290" s="26">
        <v>45184.5711458333</v>
      </c>
      <c r="AT290" s="21">
        <v>0</v>
      </c>
      <c r="AU290" s="21">
        <v>0</v>
      </c>
      <c r="AV290" s="25">
        <v>292.520648373779</v>
      </c>
      <c r="AW290" s="25">
        <v>266.306830630547</v>
      </c>
      <c r="AX290" s="25">
        <v>257.853215953402</v>
      </c>
      <c r="AY290" s="25">
        <v>287.681984199012</v>
      </c>
      <c r="AZ290" s="21">
        <v>0</v>
      </c>
      <c r="BA290" s="21">
        <v>0</v>
      </c>
      <c r="BB290" s="21"/>
      <c r="BC290" s="21">
        <v>0</v>
      </c>
      <c r="BD290" s="21">
        <v>0</v>
      </c>
      <c r="BE290" s="29">
        <v>45184.5685069444</v>
      </c>
      <c r="BF290" s="30">
        <v>0.119214466727544</v>
      </c>
      <c r="BG290" s="30">
        <v>0.000873195044065405</v>
      </c>
      <c r="BH290" s="30">
        <v>0.0280979130904357</v>
      </c>
      <c r="BI290" s="30">
        <v>0.0136986501186143</v>
      </c>
      <c r="BJ290" s="30">
        <v>0.0904907422406886</v>
      </c>
      <c r="BK290" s="30">
        <v>0.0118805067706827</v>
      </c>
      <c r="BL290" s="30">
        <v>0.0502634086472711</v>
      </c>
      <c r="BM290" s="30">
        <v>0.0216098679093421</v>
      </c>
      <c r="BN290" s="30">
        <v>0.00326768923960092</v>
      </c>
      <c r="BO290" s="21">
        <v>0</v>
      </c>
      <c r="BP290" s="21">
        <v>0</v>
      </c>
      <c r="BQ290" s="25">
        <v>0.119453930169927</v>
      </c>
      <c r="BR290" s="25">
        <v>0.120301392987882</v>
      </c>
      <c r="BS290" s="32">
        <v>93.810728567842</v>
      </c>
      <c r="BT290" s="25">
        <v>1</v>
      </c>
      <c r="BU290" s="25">
        <v>6.49164135997489</v>
      </c>
      <c r="BV290" s="25">
        <v>1.00998519350558</v>
      </c>
      <c r="BW290" s="21">
        <v>0</v>
      </c>
      <c r="BX290" s="25">
        <v>807.27279617904</v>
      </c>
      <c r="BY290" s="25">
        <v>721.376507522207</v>
      </c>
      <c r="BZ290" s="25">
        <v>370.481712293091</v>
      </c>
      <c r="CA290" s="21">
        <v>0</v>
      </c>
      <c r="CB290" s="21">
        <v>0</v>
      </c>
      <c r="CC290" s="21">
        <v>0</v>
      </c>
      <c r="CD290" s="26">
        <v>45184.5346296296</v>
      </c>
      <c r="CE290" s="21"/>
      <c r="CF290" s="21"/>
      <c r="CG290" s="21"/>
      <c r="CH290" s="21"/>
      <c r="CI290" s="32">
        <v>416.44962107246</v>
      </c>
      <c r="CJ290" s="25">
        <v>0.953114960476849</v>
      </c>
      <c r="CK290" s="32">
        <v>4.7447689720809</v>
      </c>
      <c r="CL290" s="32">
        <v>55.395772478137</v>
      </c>
    </row>
    <row r="291" spans="1:90">
      <c r="A291" s="16">
        <v>290</v>
      </c>
      <c r="B291" s="17">
        <v>45184</v>
      </c>
      <c r="C291" s="18">
        <v>45297.7469049017</v>
      </c>
      <c r="D291" s="19" t="s">
        <v>312</v>
      </c>
      <c r="E291" s="20" t="s">
        <v>246</v>
      </c>
      <c r="F291" s="21"/>
      <c r="G291" s="21"/>
      <c r="H291" s="19" t="s">
        <v>103</v>
      </c>
      <c r="I291" s="19" t="s">
        <v>93</v>
      </c>
      <c r="J291" s="25">
        <v>0</v>
      </c>
      <c r="K291" s="25">
        <v>0.0593341846795913</v>
      </c>
      <c r="L291" s="25">
        <v>0.273804214723991</v>
      </c>
      <c r="M291" s="25">
        <v>2.11512950657088</v>
      </c>
      <c r="N291" s="21">
        <v>0</v>
      </c>
      <c r="O291" s="21">
        <v>0</v>
      </c>
      <c r="P291" s="25">
        <v>1.87264725898407</v>
      </c>
      <c r="Q291" s="21">
        <v>0</v>
      </c>
      <c r="R291" s="21">
        <v>0</v>
      </c>
      <c r="S291" s="25">
        <v>1.82951566692131</v>
      </c>
      <c r="T291" s="25">
        <v>0</v>
      </c>
      <c r="U291" s="25">
        <v>0</v>
      </c>
      <c r="V291" s="25">
        <v>6.34428519730605</v>
      </c>
      <c r="W291" s="21">
        <v>0</v>
      </c>
      <c r="X291" s="25">
        <v>11.0548178854642</v>
      </c>
      <c r="Y291" s="25">
        <v>5.32439904930318</v>
      </c>
      <c r="Z291" s="25">
        <f>SUM(Table1[[#This Row],[DRI1_QTY (MT) (Lumps)]],Table1[[#This Row],[DRI2_QTY
(MT) (Fines)]])</f>
        <v>16.3792169347674</v>
      </c>
      <c r="AA291" s="25">
        <f>Table1[[#This Row],[TOT_DRI_QTY]]-Table1[[#This Row],[Sum of dir 1 + dri 2]]</f>
        <v>-0.048018053175479</v>
      </c>
      <c r="AB291" s="25">
        <v>16.3311988815919</v>
      </c>
      <c r="AC291" s="25">
        <v>44.2058535173153</v>
      </c>
      <c r="AD291" s="25">
        <v>69.7732229454468</v>
      </c>
      <c r="AE291" s="25">
        <v>11.1659412700505</v>
      </c>
      <c r="AF291" s="25">
        <v>1.48113729453075</v>
      </c>
      <c r="AG291" s="25">
        <v>1.84550045964366</v>
      </c>
      <c r="AH291" s="25">
        <v>3.36038316897165</v>
      </c>
      <c r="AI291" s="25">
        <v>1611.66456136372</v>
      </c>
      <c r="AJ291" s="21">
        <v>0</v>
      </c>
      <c r="AK291" s="25">
        <v>445.712724804877</v>
      </c>
      <c r="AL291" s="25">
        <v>14688.2711864292</v>
      </c>
      <c r="AM291" s="25">
        <v>196.199834869842</v>
      </c>
      <c r="AN291" s="25">
        <v>-0.961082948851557</v>
      </c>
      <c r="AO291" s="25">
        <v>43.3002093832873</v>
      </c>
      <c r="AP291" s="25">
        <v>13.9753171019967</v>
      </c>
      <c r="AQ291" s="25">
        <v>51.9253486758452</v>
      </c>
      <c r="AR291" s="26">
        <v>45184.5805092593</v>
      </c>
      <c r="AS291" s="26">
        <v>45184.6101388889</v>
      </c>
      <c r="AT291" s="21">
        <v>0</v>
      </c>
      <c r="AU291" s="21">
        <v>0</v>
      </c>
      <c r="AV291" s="25">
        <v>316.102236198388</v>
      </c>
      <c r="AW291" s="25">
        <v>281.197381459172</v>
      </c>
      <c r="AX291" s="25">
        <v>274.567766212623</v>
      </c>
      <c r="AY291" s="25">
        <v>294.656516760929</v>
      </c>
      <c r="AZ291" s="21">
        <v>0</v>
      </c>
      <c r="BA291" s="21">
        <v>0</v>
      </c>
      <c r="BB291" s="21"/>
      <c r="BC291" s="21">
        <v>0</v>
      </c>
      <c r="BD291" s="21">
        <v>0</v>
      </c>
      <c r="BE291" s="29">
        <v>45184.602349537</v>
      </c>
      <c r="BF291" s="30">
        <v>0.284529200949468</v>
      </c>
      <c r="BG291" s="30">
        <v>0.00155383452842953</v>
      </c>
      <c r="BH291" s="30">
        <v>0.0396538046463335</v>
      </c>
      <c r="BI291" s="30">
        <v>0.0175295642856081</v>
      </c>
      <c r="BJ291" s="30">
        <v>0.0752981937238971</v>
      </c>
      <c r="BK291" s="30">
        <v>0.00819042144605833</v>
      </c>
      <c r="BL291" s="30">
        <v>0.107036097089398</v>
      </c>
      <c r="BM291" s="30">
        <v>0.0248000374698936</v>
      </c>
      <c r="BN291" s="30">
        <v>0.00324807335212051</v>
      </c>
      <c r="BO291" s="21">
        <v>0</v>
      </c>
      <c r="BP291" s="21">
        <v>0</v>
      </c>
      <c r="BQ291" s="25">
        <v>0.250295209593548</v>
      </c>
      <c r="BR291" s="25">
        <v>0.286027801411784</v>
      </c>
      <c r="BS291" s="32">
        <v>142.664014987288</v>
      </c>
      <c r="BT291" s="25">
        <v>1</v>
      </c>
      <c r="BU291" s="25">
        <v>6.29177054209631</v>
      </c>
      <c r="BV291" s="25">
        <v>1.91375625375557</v>
      </c>
      <c r="BW291" s="21">
        <v>0</v>
      </c>
      <c r="BX291" s="25">
        <v>967.945251306084</v>
      </c>
      <c r="BY291" s="25">
        <v>859.935356050987</v>
      </c>
      <c r="BZ291" s="25">
        <v>547.800756256479</v>
      </c>
      <c r="CA291" s="21">
        <v>0</v>
      </c>
      <c r="CB291" s="21">
        <v>0</v>
      </c>
      <c r="CC291" s="21">
        <v>0</v>
      </c>
      <c r="CD291" s="26">
        <v>45184.5711458333</v>
      </c>
      <c r="CE291" s="21"/>
      <c r="CF291" s="21"/>
      <c r="CG291" s="21"/>
      <c r="CH291" s="21"/>
      <c r="CI291" s="32">
        <v>175.173702220498</v>
      </c>
      <c r="CJ291" s="25">
        <v>0</v>
      </c>
      <c r="CK291" s="32">
        <v>4.232814</v>
      </c>
      <c r="CL291" s="32">
        <v>56.4683145157517</v>
      </c>
    </row>
    <row r="292" spans="1:90">
      <c r="A292" s="16">
        <v>291</v>
      </c>
      <c r="B292" s="17">
        <v>45184</v>
      </c>
      <c r="C292" s="18">
        <v>43916</v>
      </c>
      <c r="D292" s="19" t="s">
        <v>277</v>
      </c>
      <c r="E292" s="20" t="s">
        <v>246</v>
      </c>
      <c r="F292" s="21"/>
      <c r="G292" s="21"/>
      <c r="H292" s="19" t="s">
        <v>103</v>
      </c>
      <c r="I292" s="19" t="s">
        <v>93</v>
      </c>
      <c r="J292" s="25">
        <v>0</v>
      </c>
      <c r="K292" s="25">
        <v>0.0484446399581285</v>
      </c>
      <c r="L292" s="25">
        <v>0.0724859951737577</v>
      </c>
      <c r="M292" s="25">
        <v>2.13264074259298</v>
      </c>
      <c r="N292" s="21">
        <v>0</v>
      </c>
      <c r="O292" s="21">
        <v>0</v>
      </c>
      <c r="P292" s="25">
        <v>1.90556268549514</v>
      </c>
      <c r="Q292" s="21">
        <v>0</v>
      </c>
      <c r="R292" s="21">
        <v>0</v>
      </c>
      <c r="S292" s="25">
        <v>2.08525101740312</v>
      </c>
      <c r="T292" s="25">
        <v>0</v>
      </c>
      <c r="U292" s="25">
        <v>0</v>
      </c>
      <c r="V292" s="25">
        <v>5.63051903982766</v>
      </c>
      <c r="W292" s="21">
        <v>0</v>
      </c>
      <c r="X292" s="25">
        <v>8.28225531520631</v>
      </c>
      <c r="Y292" s="25">
        <v>4.68138573032945</v>
      </c>
      <c r="Z292" s="25">
        <f>SUM(Table1[[#This Row],[DRI1_QTY (MT) (Lumps)]],Table1[[#This Row],[DRI2_QTY
(MT) (Fines)]])</f>
        <v>12.9636410455358</v>
      </c>
      <c r="AA292" s="25">
        <f>Table1[[#This Row],[TOT_DRI_QTY]]-Table1[[#This Row],[Sum of dir 1 + dri 2]]</f>
        <v>0.509331252086142</v>
      </c>
      <c r="AB292" s="25">
        <v>13.4729722976219</v>
      </c>
      <c r="AC292" s="25">
        <v>47.5100400741432</v>
      </c>
      <c r="AD292" s="25">
        <v>68.7475563485478</v>
      </c>
      <c r="AE292" s="25">
        <v>10.3836409323973</v>
      </c>
      <c r="AF292" s="25">
        <v>0.988392874432122</v>
      </c>
      <c r="AG292" s="25">
        <v>1.91222266542054</v>
      </c>
      <c r="AH292" s="25">
        <v>2.29050365034396</v>
      </c>
      <c r="AI292" s="25">
        <v>1582.84809346867</v>
      </c>
      <c r="AJ292" s="21">
        <v>0</v>
      </c>
      <c r="AK292" s="25">
        <v>485.599449427965</v>
      </c>
      <c r="AL292" s="25">
        <v>10261.4562324896</v>
      </c>
      <c r="AM292" s="25">
        <v>150.4614100385</v>
      </c>
      <c r="AN292" s="25">
        <v>-0.980402783088172</v>
      </c>
      <c r="AO292" s="25">
        <v>35.8709818364847</v>
      </c>
      <c r="AP292" s="25">
        <v>17.7167198963043</v>
      </c>
      <c r="AQ292" s="25">
        <v>54.3516234378353</v>
      </c>
      <c r="AR292" s="26">
        <v>45184.622962963</v>
      </c>
      <c r="AS292" s="26">
        <v>45184.6479166667</v>
      </c>
      <c r="AT292" s="21">
        <v>0</v>
      </c>
      <c r="AU292" s="21">
        <v>0</v>
      </c>
      <c r="AV292" s="25">
        <v>309.15318645371</v>
      </c>
      <c r="AW292" s="25">
        <v>254.437581135909</v>
      </c>
      <c r="AX292" s="25">
        <v>275.032123499321</v>
      </c>
      <c r="AY292" s="25">
        <v>298.961234365049</v>
      </c>
      <c r="AZ292" s="21">
        <v>0</v>
      </c>
      <c r="BA292" s="21">
        <v>0</v>
      </c>
      <c r="BB292" s="21"/>
      <c r="BC292" s="21">
        <v>0</v>
      </c>
      <c r="BD292" s="21">
        <v>0</v>
      </c>
      <c r="BE292" s="29">
        <v>45184.6426273148</v>
      </c>
      <c r="BF292" s="30">
        <v>0.0662149928112429</v>
      </c>
      <c r="BG292" s="30">
        <v>0.00223855827006166</v>
      </c>
      <c r="BH292" s="30">
        <v>0.0265462967285329</v>
      </c>
      <c r="BI292" s="30">
        <v>0.0137130026558681</v>
      </c>
      <c r="BJ292" s="30">
        <v>0.067923894355436</v>
      </c>
      <c r="BK292" s="30">
        <v>0.00725508569313154</v>
      </c>
      <c r="BL292" s="30">
        <v>0.0618842172361167</v>
      </c>
      <c r="BM292" s="30">
        <v>0.0203990181786162</v>
      </c>
      <c r="BN292" s="30">
        <v>0.00328828701002333</v>
      </c>
      <c r="BO292" s="21">
        <v>0</v>
      </c>
      <c r="BP292" s="21">
        <v>0</v>
      </c>
      <c r="BQ292" s="25">
        <v>0.0742730626890576</v>
      </c>
      <c r="BR292" s="25">
        <v>0.0669730819490601</v>
      </c>
      <c r="BS292" s="32">
        <v>93.6692659144757</v>
      </c>
      <c r="BT292" s="25">
        <v>1</v>
      </c>
      <c r="BU292" s="25">
        <v>8.86922001157145</v>
      </c>
      <c r="BV292" s="25">
        <v>1.09194086174914</v>
      </c>
      <c r="BW292" s="21">
        <v>0</v>
      </c>
      <c r="BX292" s="25">
        <v>793.620701105251</v>
      </c>
      <c r="BY292" s="25">
        <v>742.595242942322</v>
      </c>
      <c r="BZ292" s="25">
        <v>423.884477404837</v>
      </c>
      <c r="CA292" s="21">
        <v>0</v>
      </c>
      <c r="CB292" s="21">
        <v>0</v>
      </c>
      <c r="CC292" s="21">
        <v>0</v>
      </c>
      <c r="CD292" s="26">
        <v>45184.6101388889</v>
      </c>
      <c r="CE292" s="21"/>
      <c r="CF292" s="21"/>
      <c r="CG292" s="21"/>
      <c r="CH292" s="21"/>
      <c r="CI292" s="32">
        <v>262.350557794733</v>
      </c>
      <c r="CJ292" s="25">
        <v>0</v>
      </c>
      <c r="CK292" s="32">
        <v>4.62451555737533</v>
      </c>
      <c r="CL292" s="32">
        <v>58.2204402238938</v>
      </c>
    </row>
    <row r="293" spans="1:90">
      <c r="A293" s="16">
        <v>292</v>
      </c>
      <c r="B293" s="17">
        <v>45184</v>
      </c>
      <c r="C293" s="18">
        <v>44744.6460301735</v>
      </c>
      <c r="D293" s="19" t="s">
        <v>277</v>
      </c>
      <c r="E293" s="20" t="s">
        <v>246</v>
      </c>
      <c r="F293" s="21"/>
      <c r="G293" s="21"/>
      <c r="H293" s="19" t="s">
        <v>103</v>
      </c>
      <c r="I293" s="19" t="s">
        <v>93</v>
      </c>
      <c r="J293" s="25">
        <v>0</v>
      </c>
      <c r="K293" s="25">
        <v>-0.0496200729338345</v>
      </c>
      <c r="L293" s="25">
        <v>0.274287376914296</v>
      </c>
      <c r="M293" s="25">
        <v>2.06889012928888</v>
      </c>
      <c r="N293" s="21">
        <v>0</v>
      </c>
      <c r="O293" s="21">
        <v>0</v>
      </c>
      <c r="P293" s="25">
        <v>2</v>
      </c>
      <c r="Q293" s="21">
        <v>0</v>
      </c>
      <c r="R293" s="21">
        <v>0</v>
      </c>
      <c r="S293" s="25">
        <v>1.89777280955802</v>
      </c>
      <c r="T293" s="25">
        <v>0</v>
      </c>
      <c r="U293" s="25">
        <v>0</v>
      </c>
      <c r="V293" s="25">
        <v>6.52953554858918</v>
      </c>
      <c r="W293" s="21">
        <v>0</v>
      </c>
      <c r="X293" s="25">
        <v>3.65725473664837</v>
      </c>
      <c r="Y293" s="25">
        <v>0</v>
      </c>
      <c r="Z293" s="25">
        <f>SUM(Table1[[#This Row],[DRI1_QTY (MT) (Lumps)]],Table1[[#This Row],[DRI2_QTY
(MT) (Fines)]])</f>
        <v>3.65725473664837</v>
      </c>
      <c r="AA293" s="25">
        <f>Table1[[#This Row],[TOT_DRI_QTY]]-Table1[[#This Row],[Sum of dir 1 + dri 2]]</f>
        <v>-0.30372045483765</v>
      </c>
      <c r="AB293" s="25">
        <v>3.35353428181072</v>
      </c>
      <c r="AC293" s="25">
        <v>52.1147787422755</v>
      </c>
      <c r="AD293" s="25">
        <v>60.8273695644422</v>
      </c>
      <c r="AE293" s="25">
        <v>11.5161293484532</v>
      </c>
      <c r="AF293" s="25">
        <v>0.142652353066614</v>
      </c>
      <c r="AG293" s="25">
        <v>2.30625704452988</v>
      </c>
      <c r="AH293" s="25">
        <v>1.24667418681622</v>
      </c>
      <c r="AI293" s="25">
        <v>1431.46518664619</v>
      </c>
      <c r="AJ293" s="21">
        <v>0</v>
      </c>
      <c r="AK293" s="25">
        <v>524.49463825448</v>
      </c>
      <c r="AL293" s="25">
        <v>4913.62723715497</v>
      </c>
      <c r="AM293" s="25">
        <v>72.8017048733412</v>
      </c>
      <c r="AN293" s="25">
        <v>-1</v>
      </c>
      <c r="AO293" s="25">
        <v>51.9140051176259</v>
      </c>
      <c r="AP293" s="25">
        <v>23.8120803083278</v>
      </c>
      <c r="AQ293" s="25">
        <v>76.430867791975</v>
      </c>
      <c r="AR293" s="26">
        <v>45184.6651388889</v>
      </c>
      <c r="AS293" s="26">
        <v>45184.7020833333</v>
      </c>
      <c r="AT293" s="21">
        <v>0</v>
      </c>
      <c r="AU293" s="21">
        <v>0</v>
      </c>
      <c r="AV293" s="25">
        <v>313.700383097097</v>
      </c>
      <c r="AW293" s="25">
        <v>261.868821347382</v>
      </c>
      <c r="AX293" s="25">
        <v>261.656142221059</v>
      </c>
      <c r="AY293" s="25">
        <v>274.600535364417</v>
      </c>
      <c r="AZ293" s="21">
        <v>0</v>
      </c>
      <c r="BA293" s="21">
        <v>0</v>
      </c>
      <c r="BB293" s="21"/>
      <c r="BC293" s="21">
        <v>0</v>
      </c>
      <c r="BD293" s="21">
        <v>0</v>
      </c>
      <c r="BE293" s="29">
        <v>45184.6973958333</v>
      </c>
      <c r="BF293" s="30">
        <v>0.0525412266317014</v>
      </c>
      <c r="BG293" s="30">
        <v>0.00171114887353744</v>
      </c>
      <c r="BH293" s="30">
        <v>0.0278187477469625</v>
      </c>
      <c r="BI293" s="30">
        <v>0.0176143606257203</v>
      </c>
      <c r="BJ293" s="30">
        <v>0.0380609292829348</v>
      </c>
      <c r="BK293" s="30">
        <v>0.00615659159360208</v>
      </c>
      <c r="BL293" s="30">
        <v>0.0602177858263286</v>
      </c>
      <c r="BM293" s="30">
        <v>0.0218797731417472</v>
      </c>
      <c r="BN293" s="30">
        <v>0.00332430134559032</v>
      </c>
      <c r="BO293" s="21">
        <v>0</v>
      </c>
      <c r="BP293" s="21">
        <v>0</v>
      </c>
      <c r="BQ293" s="25">
        <v>0.261541957194471</v>
      </c>
      <c r="BR293" s="25">
        <v>0.0551366043625775</v>
      </c>
      <c r="BS293" s="32">
        <v>112.814382640952</v>
      </c>
      <c r="BT293" s="25">
        <v>1.05019320921506</v>
      </c>
      <c r="BU293" s="25">
        <v>8.63166750732292</v>
      </c>
      <c r="BV293" s="25">
        <v>1.23328294910112</v>
      </c>
      <c r="BW293" s="21">
        <v>0</v>
      </c>
      <c r="BX293" s="25">
        <v>1292.02471093669</v>
      </c>
      <c r="BY293" s="25">
        <v>1125.45726008978</v>
      </c>
      <c r="BZ293" s="25">
        <v>821.631481670166</v>
      </c>
      <c r="CA293" s="21">
        <v>0</v>
      </c>
      <c r="CB293" s="21">
        <v>0</v>
      </c>
      <c r="CC293" s="21">
        <v>0</v>
      </c>
      <c r="CD293" s="26">
        <v>45184.6479166667</v>
      </c>
      <c r="CE293" s="21"/>
      <c r="CF293" s="21"/>
      <c r="CG293" s="21"/>
      <c r="CH293" s="21"/>
      <c r="CI293" s="32">
        <v>293.662565448034</v>
      </c>
      <c r="CJ293" s="25">
        <v>0</v>
      </c>
      <c r="CK293" s="32">
        <v>4.51647650939862</v>
      </c>
      <c r="CL293" s="32">
        <v>46.8371352029799</v>
      </c>
    </row>
    <row r="294" spans="1:90">
      <c r="A294" s="16">
        <v>293</v>
      </c>
      <c r="B294" s="17">
        <v>45184</v>
      </c>
      <c r="C294" s="18">
        <v>43916</v>
      </c>
      <c r="D294" s="19" t="s">
        <v>313</v>
      </c>
      <c r="E294" s="20" t="s">
        <v>246</v>
      </c>
      <c r="F294" s="21"/>
      <c r="G294" s="21"/>
      <c r="H294" s="19" t="s">
        <v>103</v>
      </c>
      <c r="I294" s="19" t="s">
        <v>93</v>
      </c>
      <c r="J294" s="25">
        <v>0</v>
      </c>
      <c r="K294" s="25">
        <v>-0.0483553344241784</v>
      </c>
      <c r="L294" s="25">
        <v>0.0629906436021358</v>
      </c>
      <c r="M294" s="25">
        <v>2.03198540609399</v>
      </c>
      <c r="N294" s="21">
        <v>0</v>
      </c>
      <c r="O294" s="21">
        <v>0</v>
      </c>
      <c r="P294" s="25">
        <v>2</v>
      </c>
      <c r="Q294" s="21">
        <v>0</v>
      </c>
      <c r="R294" s="21">
        <v>0</v>
      </c>
      <c r="S294" s="25">
        <v>1.90897430626687</v>
      </c>
      <c r="T294" s="25">
        <v>0</v>
      </c>
      <c r="U294" s="25">
        <v>0</v>
      </c>
      <c r="V294" s="25">
        <v>5.92502075537455</v>
      </c>
      <c r="W294" s="21">
        <v>0</v>
      </c>
      <c r="X294" s="25">
        <v>4.16150568307267</v>
      </c>
      <c r="Y294" s="25">
        <v>1.00088105349296</v>
      </c>
      <c r="Z294" s="25">
        <f>SUM(Table1[[#This Row],[DRI1_QTY (MT) (Lumps)]],Table1[[#This Row],[DRI2_QTY
(MT) (Fines)]])</f>
        <v>5.16238673656563</v>
      </c>
      <c r="AA294" s="25">
        <f>Table1[[#This Row],[TOT_DRI_QTY]]-Table1[[#This Row],[Sum of dir 1 + dri 2]]</f>
        <v>0.266055613856619</v>
      </c>
      <c r="AB294" s="25">
        <v>5.42844235042225</v>
      </c>
      <c r="AC294" s="25">
        <v>47.522154822186</v>
      </c>
      <c r="AD294" s="25">
        <v>57.7608256393405</v>
      </c>
      <c r="AE294" s="25">
        <v>10.9565235844469</v>
      </c>
      <c r="AF294" s="25">
        <v>0.290599868945939</v>
      </c>
      <c r="AG294" s="25">
        <v>1.98156489231008</v>
      </c>
      <c r="AH294" s="25">
        <v>1.01412797531917</v>
      </c>
      <c r="AI294" s="25">
        <v>1723.80627821782</v>
      </c>
      <c r="AJ294" s="21">
        <v>0</v>
      </c>
      <c r="AK294" s="25">
        <v>375.821442600421</v>
      </c>
      <c r="AL294" s="25">
        <v>5135.34628401501</v>
      </c>
      <c r="AM294" s="25">
        <v>66.9845599220006</v>
      </c>
      <c r="AN294" s="25">
        <v>-1</v>
      </c>
      <c r="AO294" s="25">
        <v>33.6336394864446</v>
      </c>
      <c r="AP294" s="25">
        <v>22.0399152578796</v>
      </c>
      <c r="AQ294" s="25">
        <v>54.5764706360363</v>
      </c>
      <c r="AR294" s="26">
        <v>45184.7178703704</v>
      </c>
      <c r="AS294" s="26">
        <v>45184.7409259259</v>
      </c>
      <c r="AT294" s="21">
        <v>0</v>
      </c>
      <c r="AU294" s="21">
        <v>0</v>
      </c>
      <c r="AV294" s="25">
        <v>321.526866721244</v>
      </c>
      <c r="AW294" s="25">
        <v>277.273518251375</v>
      </c>
      <c r="AX294" s="25">
        <v>248.838070720591</v>
      </c>
      <c r="AY294" s="25">
        <v>277.589105580549</v>
      </c>
      <c r="AZ294" s="21">
        <v>0</v>
      </c>
      <c r="BA294" s="21">
        <v>0</v>
      </c>
      <c r="BB294" s="21"/>
      <c r="BC294" s="21">
        <v>0</v>
      </c>
      <c r="BD294" s="21">
        <v>0</v>
      </c>
      <c r="BE294" s="29">
        <v>45184.7362847222</v>
      </c>
      <c r="BF294" s="30">
        <v>0.098016936710939</v>
      </c>
      <c r="BG294" s="30">
        <v>0.00154477824509952</v>
      </c>
      <c r="BH294" s="30">
        <v>0.0358354036626945</v>
      </c>
      <c r="BI294" s="30">
        <v>0.0162267231095161</v>
      </c>
      <c r="BJ294" s="30">
        <v>0.0397411389843795</v>
      </c>
      <c r="BK294" s="30">
        <v>0.00758985691749994</v>
      </c>
      <c r="BL294" s="30">
        <v>0.115803261069352</v>
      </c>
      <c r="BM294" s="30">
        <v>0.0194288219663526</v>
      </c>
      <c r="BN294" s="30">
        <v>0.00320634706370285</v>
      </c>
      <c r="BO294" s="21">
        <v>0</v>
      </c>
      <c r="BP294" s="21">
        <v>0</v>
      </c>
      <c r="BQ294" s="25">
        <v>0.098275260328877</v>
      </c>
      <c r="BR294" s="25">
        <v>0.0977746699805187</v>
      </c>
      <c r="BS294" s="32">
        <v>75.5995709790984</v>
      </c>
      <c r="BT294" s="25">
        <v>1.06267694888818</v>
      </c>
      <c r="BU294" s="25">
        <v>9.41403101465123</v>
      </c>
      <c r="BV294" s="25">
        <v>0.811407892735272</v>
      </c>
      <c r="BW294" s="21">
        <v>0</v>
      </c>
      <c r="BX294" s="25">
        <v>880.915808757467</v>
      </c>
      <c r="BY294" s="25">
        <v>749.873162181302</v>
      </c>
      <c r="BZ294" s="25">
        <v>776.369823724089</v>
      </c>
      <c r="CA294" s="21">
        <v>0</v>
      </c>
      <c r="CB294" s="21">
        <v>0</v>
      </c>
      <c r="CC294" s="21">
        <v>0</v>
      </c>
      <c r="CD294" s="26">
        <v>45184.7020833333</v>
      </c>
      <c r="CE294" s="21"/>
      <c r="CF294" s="21"/>
      <c r="CG294" s="21"/>
      <c r="CH294" s="21"/>
      <c r="CI294" s="32">
        <v>318.969974546734</v>
      </c>
      <c r="CJ294" s="25">
        <v>0</v>
      </c>
      <c r="CK294" s="32">
        <v>4.59352173973554</v>
      </c>
      <c r="CL294" s="32">
        <v>57.8932142542588</v>
      </c>
    </row>
    <row r="295" spans="1:90">
      <c r="A295" s="16">
        <v>294</v>
      </c>
      <c r="B295" s="17">
        <v>45184</v>
      </c>
      <c r="C295" s="18">
        <v>43916</v>
      </c>
      <c r="D295" s="19" t="s">
        <v>313</v>
      </c>
      <c r="E295" s="20" t="s">
        <v>246</v>
      </c>
      <c r="F295" s="21"/>
      <c r="G295" s="21"/>
      <c r="H295" s="19" t="s">
        <v>103</v>
      </c>
      <c r="I295" s="19" t="s">
        <v>93</v>
      </c>
      <c r="J295" s="25">
        <v>0</v>
      </c>
      <c r="K295" s="25">
        <v>-0.0177538033922377</v>
      </c>
      <c r="L295" s="25">
        <v>0.0359196863863284</v>
      </c>
      <c r="M295" s="25">
        <v>1.85371601540642</v>
      </c>
      <c r="N295" s="21">
        <v>0</v>
      </c>
      <c r="O295" s="21">
        <v>0</v>
      </c>
      <c r="P295" s="25">
        <v>2</v>
      </c>
      <c r="Q295" s="21">
        <v>0</v>
      </c>
      <c r="R295" s="21">
        <v>0</v>
      </c>
      <c r="S295" s="25">
        <v>1.91886459825004</v>
      </c>
      <c r="T295" s="25">
        <v>0</v>
      </c>
      <c r="U295" s="25">
        <v>0</v>
      </c>
      <c r="V295" s="25">
        <v>5.55471925528088</v>
      </c>
      <c r="W295" s="21">
        <v>0</v>
      </c>
      <c r="X295" s="25">
        <v>5.83277399132306</v>
      </c>
      <c r="Y295" s="25">
        <v>2.10609101667601</v>
      </c>
      <c r="Z295" s="25">
        <f>SUM(Table1[[#This Row],[DRI1_QTY (MT) (Lumps)]],Table1[[#This Row],[DRI2_QTY
(MT) (Fines)]])</f>
        <v>7.93886500799907</v>
      </c>
      <c r="AA295" s="25">
        <f>Table1[[#This Row],[TOT_DRI_QTY]]-Table1[[#This Row],[Sum of dir 1 + dri 2]]</f>
        <v>-0.62414948036507</v>
      </c>
      <c r="AB295" s="25">
        <v>7.314715527634</v>
      </c>
      <c r="AC295" s="25">
        <v>44.4274409257737</v>
      </c>
      <c r="AD295" s="25">
        <v>61.1285815809381</v>
      </c>
      <c r="AE295" s="25">
        <v>11.2765822842758</v>
      </c>
      <c r="AF295" s="25">
        <v>1.58960228744169</v>
      </c>
      <c r="AG295" s="25">
        <v>1.13788950143219</v>
      </c>
      <c r="AH295" s="25">
        <v>2.87403927826358</v>
      </c>
      <c r="AI295" s="25">
        <v>1525.76794783877</v>
      </c>
      <c r="AJ295" s="21">
        <v>0</v>
      </c>
      <c r="AK295" s="25">
        <v>548.614336567978</v>
      </c>
      <c r="AL295" s="25">
        <v>4779.07766731947</v>
      </c>
      <c r="AM295" s="25">
        <v>78.061759426463</v>
      </c>
      <c r="AN295" s="25">
        <v>-1</v>
      </c>
      <c r="AO295" s="25">
        <v>38.8603095589106</v>
      </c>
      <c r="AP295" s="25">
        <v>16.0669596386912</v>
      </c>
      <c r="AQ295" s="25">
        <v>49.1933488453314</v>
      </c>
      <c r="AR295" s="26">
        <v>45184.7516203704</v>
      </c>
      <c r="AS295" s="26">
        <v>45184.777037037</v>
      </c>
      <c r="AT295" s="21">
        <v>0</v>
      </c>
      <c r="AU295" s="21">
        <v>0</v>
      </c>
      <c r="AV295" s="25">
        <v>293.596375157649</v>
      </c>
      <c r="AW295" s="25">
        <v>259.148063352258</v>
      </c>
      <c r="AX295" s="25">
        <v>273.048148761813</v>
      </c>
      <c r="AY295" s="25">
        <v>296.445780817421</v>
      </c>
      <c r="AZ295" s="21">
        <v>0</v>
      </c>
      <c r="BA295" s="21">
        <v>0</v>
      </c>
      <c r="BB295" s="21"/>
      <c r="BC295" s="21">
        <v>0</v>
      </c>
      <c r="BD295" s="21">
        <v>0</v>
      </c>
      <c r="BE295" s="29">
        <v>45184.7730555556</v>
      </c>
      <c r="BF295" s="30">
        <v>0.119059230525966</v>
      </c>
      <c r="BG295" s="30">
        <v>0.000411287323343086</v>
      </c>
      <c r="BH295" s="30">
        <v>0.0378136423213584</v>
      </c>
      <c r="BI295" s="30">
        <v>0.0151645824333841</v>
      </c>
      <c r="BJ295" s="30">
        <v>0.0599394655305372</v>
      </c>
      <c r="BK295" s="30">
        <v>0.00554744269054246</v>
      </c>
      <c r="BL295" s="30">
        <v>0.0795934176795932</v>
      </c>
      <c r="BM295" s="30">
        <v>0.0181260556822799</v>
      </c>
      <c r="BN295" s="30">
        <v>0.00320503160188027</v>
      </c>
      <c r="BO295" s="21">
        <v>0</v>
      </c>
      <c r="BP295" s="21">
        <v>0</v>
      </c>
      <c r="BQ295" s="25">
        <v>0.12455166993261</v>
      </c>
      <c r="BR295" s="25">
        <v>0.100763518946009</v>
      </c>
      <c r="BS295" s="32">
        <v>149.31029053738</v>
      </c>
      <c r="BT295" s="25">
        <v>1</v>
      </c>
      <c r="BU295" s="25">
        <v>9.45639440787267</v>
      </c>
      <c r="BV295" s="25">
        <v>1.12195268690913</v>
      </c>
      <c r="BW295" s="21">
        <v>0</v>
      </c>
      <c r="BX295" s="25">
        <v>858.528782375457</v>
      </c>
      <c r="BY295" s="25">
        <v>825.628282252799</v>
      </c>
      <c r="BZ295" s="25">
        <v>712.808042585987</v>
      </c>
      <c r="CA295" s="21">
        <v>0</v>
      </c>
      <c r="CB295" s="21">
        <v>0</v>
      </c>
      <c r="CC295" s="21">
        <v>0</v>
      </c>
      <c r="CD295" s="26">
        <v>45184.7409259259</v>
      </c>
      <c r="CE295" s="21"/>
      <c r="CF295" s="21"/>
      <c r="CG295" s="21"/>
      <c r="CH295" s="21"/>
      <c r="CI295" s="32">
        <v>311.133885882828</v>
      </c>
      <c r="CJ295" s="25">
        <v>0.948866577657393</v>
      </c>
      <c r="CK295" s="32">
        <v>4.9131</v>
      </c>
      <c r="CL295" s="32">
        <v>57.1413724019176</v>
      </c>
    </row>
    <row r="296" spans="1:90">
      <c r="A296" s="16">
        <v>295</v>
      </c>
      <c r="B296" s="17">
        <v>45184</v>
      </c>
      <c r="C296" s="18">
        <v>46021</v>
      </c>
      <c r="D296" s="19" t="s">
        <v>314</v>
      </c>
      <c r="E296" s="20" t="s">
        <v>246</v>
      </c>
      <c r="F296" s="21"/>
      <c r="G296" s="21"/>
      <c r="H296" s="19" t="s">
        <v>103</v>
      </c>
      <c r="I296" s="19" t="s">
        <v>93</v>
      </c>
      <c r="J296" s="25">
        <v>0</v>
      </c>
      <c r="K296" s="25">
        <v>-0.00772006801472217</v>
      </c>
      <c r="L296" s="25">
        <v>0.0240759747824448</v>
      </c>
      <c r="M296" s="25">
        <v>1.84689492722899</v>
      </c>
      <c r="N296" s="21">
        <v>0</v>
      </c>
      <c r="O296" s="21">
        <v>0</v>
      </c>
      <c r="P296" s="25">
        <v>2</v>
      </c>
      <c r="Q296" s="21">
        <v>0</v>
      </c>
      <c r="R296" s="21">
        <v>0</v>
      </c>
      <c r="S296" s="25">
        <v>2.02716979168868</v>
      </c>
      <c r="T296" s="25">
        <v>0</v>
      </c>
      <c r="U296" s="25">
        <v>0</v>
      </c>
      <c r="V296" s="25">
        <v>6.38350395922661</v>
      </c>
      <c r="W296" s="21">
        <v>0</v>
      </c>
      <c r="X296" s="25">
        <v>10.7830780230932</v>
      </c>
      <c r="Y296" s="25">
        <v>4.43622203148899</v>
      </c>
      <c r="Z296" s="25">
        <f>SUM(Table1[[#This Row],[DRI1_QTY (MT) (Lumps)]],Table1[[#This Row],[DRI2_QTY
(MT) (Fines)]])</f>
        <v>15.2193000545822</v>
      </c>
      <c r="AA296" s="25">
        <f>Table1[[#This Row],[TOT_DRI_QTY]]-Table1[[#This Row],[Sum of dir 1 + dri 2]]</f>
        <v>0.94862682606651</v>
      </c>
      <c r="AB296" s="25">
        <v>16.1679268806487</v>
      </c>
      <c r="AC296" s="25">
        <v>44.9157333538755</v>
      </c>
      <c r="AD296" s="25">
        <v>63.1048220588429</v>
      </c>
      <c r="AE296" s="25">
        <v>11.3213581484944</v>
      </c>
      <c r="AF296" s="25">
        <v>0.0245327176829174</v>
      </c>
      <c r="AG296" s="25">
        <v>2.17763702147453</v>
      </c>
      <c r="AH296" s="25">
        <v>2.60591084308868</v>
      </c>
      <c r="AI296" s="25">
        <v>1485.56105431186</v>
      </c>
      <c r="AJ296" s="21">
        <v>0</v>
      </c>
      <c r="AK296" s="25">
        <v>344.395961304214</v>
      </c>
      <c r="AL296" s="25">
        <v>9270.17389027389</v>
      </c>
      <c r="AM296" s="25">
        <v>135.046525864974</v>
      </c>
      <c r="AN296" s="25">
        <v>-0.998635172471142</v>
      </c>
      <c r="AO296" s="25">
        <v>34.6647033601346</v>
      </c>
      <c r="AP296" s="25">
        <v>10.8919906409</v>
      </c>
      <c r="AQ296" s="25">
        <v>48.1284580784248</v>
      </c>
      <c r="AR296" s="26">
        <v>45184.784537037</v>
      </c>
      <c r="AS296" s="26">
        <v>45184.8108333333</v>
      </c>
      <c r="AT296" s="21">
        <v>0</v>
      </c>
      <c r="AU296" s="21">
        <v>0</v>
      </c>
      <c r="AV296" s="25">
        <v>311.181240651803</v>
      </c>
      <c r="AW296" s="25">
        <v>271.417627133838</v>
      </c>
      <c r="AX296" s="25">
        <v>287.531368457241</v>
      </c>
      <c r="AY296" s="25">
        <v>283.463658379997</v>
      </c>
      <c r="AZ296" s="21">
        <v>0</v>
      </c>
      <c r="BA296" s="21">
        <v>0</v>
      </c>
      <c r="BB296" s="21"/>
      <c r="BC296" s="21">
        <v>0</v>
      </c>
      <c r="BD296" s="21">
        <v>0</v>
      </c>
      <c r="BE296" s="29">
        <v>45184.8058680556</v>
      </c>
      <c r="BF296" s="30">
        <v>0.0520725587234629</v>
      </c>
      <c r="BG296" s="30">
        <v>0.000455094870044725</v>
      </c>
      <c r="BH296" s="30">
        <v>0.0111761630180324</v>
      </c>
      <c r="BI296" s="30">
        <v>0.00992881494393862</v>
      </c>
      <c r="BJ296" s="30">
        <v>0.0441681753052105</v>
      </c>
      <c r="BK296" s="30">
        <v>0.00570123644152545</v>
      </c>
      <c r="BL296" s="30">
        <v>0.033929155202099</v>
      </c>
      <c r="BM296" s="30">
        <v>0.016741135041973</v>
      </c>
      <c r="BN296" s="30">
        <v>0.00369754902800282</v>
      </c>
      <c r="BO296" s="21">
        <v>0</v>
      </c>
      <c r="BP296" s="21">
        <v>0</v>
      </c>
      <c r="BQ296" s="25">
        <v>0.0562467601128163</v>
      </c>
      <c r="BR296" s="25">
        <v>0.0579298751012065</v>
      </c>
      <c r="BS296" s="32">
        <v>137.137257533362</v>
      </c>
      <c r="BT296" s="25">
        <v>1</v>
      </c>
      <c r="BU296" s="25">
        <v>6.07922015478717</v>
      </c>
      <c r="BV296" s="25">
        <v>3.01228703256782</v>
      </c>
      <c r="BW296" s="21">
        <v>0</v>
      </c>
      <c r="BX296" s="25">
        <v>900.14645175275</v>
      </c>
      <c r="BY296" s="25">
        <v>747.105914685811</v>
      </c>
      <c r="BZ296" s="25">
        <v>574.240232827159</v>
      </c>
      <c r="CA296" s="21">
        <v>0</v>
      </c>
      <c r="CB296" s="21">
        <v>0</v>
      </c>
      <c r="CC296" s="21">
        <v>0</v>
      </c>
      <c r="CD296" s="26">
        <v>45184.777037037</v>
      </c>
      <c r="CE296" s="21"/>
      <c r="CF296" s="21"/>
      <c r="CG296" s="21"/>
      <c r="CH296" s="21"/>
      <c r="CI296" s="32">
        <v>320.493166137032</v>
      </c>
      <c r="CJ296" s="25">
        <v>0</v>
      </c>
      <c r="CK296" s="32">
        <v>4.65054038426338</v>
      </c>
      <c r="CL296" s="32">
        <v>55.623297109174</v>
      </c>
    </row>
    <row r="297" spans="1:90">
      <c r="A297" s="16">
        <v>296</v>
      </c>
      <c r="B297" s="17">
        <v>45184</v>
      </c>
      <c r="C297" s="18">
        <v>44552.302067473</v>
      </c>
      <c r="D297" s="19" t="s">
        <v>314</v>
      </c>
      <c r="E297" s="20" t="s">
        <v>246</v>
      </c>
      <c r="F297" s="21"/>
      <c r="G297" s="21"/>
      <c r="H297" s="19" t="s">
        <v>103</v>
      </c>
      <c r="I297" s="19" t="s">
        <v>93</v>
      </c>
      <c r="J297" s="25">
        <v>0</v>
      </c>
      <c r="K297" s="25">
        <v>-0.0217781412704232</v>
      </c>
      <c r="L297" s="25">
        <v>0.0140192625414147</v>
      </c>
      <c r="M297" s="25">
        <v>2.09652948175121</v>
      </c>
      <c r="N297" s="21">
        <v>0</v>
      </c>
      <c r="O297" s="21">
        <v>0</v>
      </c>
      <c r="P297" s="25">
        <v>1.9341556850756</v>
      </c>
      <c r="Q297" s="21">
        <v>0</v>
      </c>
      <c r="R297" s="21">
        <v>0</v>
      </c>
      <c r="S297" s="25">
        <v>2.03629255922937</v>
      </c>
      <c r="T297" s="25">
        <v>0</v>
      </c>
      <c r="U297" s="25">
        <v>0</v>
      </c>
      <c r="V297" s="25">
        <v>5.86177886611154</v>
      </c>
      <c r="W297" s="21">
        <v>0</v>
      </c>
      <c r="X297" s="25">
        <v>6.96949115048175</v>
      </c>
      <c r="Y297" s="25">
        <v>3.99327252350087</v>
      </c>
      <c r="Z297" s="25">
        <f>SUM(Table1[[#This Row],[DRI1_QTY (MT) (Lumps)]],Table1[[#This Row],[DRI2_QTY
(MT) (Fines)]])</f>
        <v>10.9627636739826</v>
      </c>
      <c r="AA297" s="25">
        <f>Table1[[#This Row],[TOT_DRI_QTY]]-Table1[[#This Row],[Sum of dir 1 + dri 2]]</f>
        <v>0.34227840520618</v>
      </c>
      <c r="AB297" s="25">
        <v>11.3050420791888</v>
      </c>
      <c r="AC297" s="25">
        <v>46.2994868869047</v>
      </c>
      <c r="AD297" s="25">
        <v>61.8431239322946</v>
      </c>
      <c r="AE297" s="25">
        <v>11.256642466612</v>
      </c>
      <c r="AF297" s="25">
        <v>1.2139699021832</v>
      </c>
      <c r="AG297" s="25">
        <v>1.81465686791199</v>
      </c>
      <c r="AH297" s="25">
        <v>3.38009358015099</v>
      </c>
      <c r="AI297" s="25">
        <v>1624.38677623191</v>
      </c>
      <c r="AJ297" s="21">
        <v>0</v>
      </c>
      <c r="AK297" s="25">
        <v>310.052162052774</v>
      </c>
      <c r="AL297" s="25">
        <v>7360.46006087499</v>
      </c>
      <c r="AM297" s="25">
        <v>113.592165968697</v>
      </c>
      <c r="AN297" s="25">
        <v>-0.931655949352726</v>
      </c>
      <c r="AO297" s="25">
        <v>33.6427215914397</v>
      </c>
      <c r="AP297" s="25">
        <v>11.5545296043205</v>
      </c>
      <c r="AQ297" s="25">
        <v>46.7222219503279</v>
      </c>
      <c r="AR297" s="26">
        <v>45184.8188425926</v>
      </c>
      <c r="AS297" s="26">
        <v>45184.8442708333</v>
      </c>
      <c r="AT297" s="21">
        <v>0</v>
      </c>
      <c r="AU297" s="21">
        <v>0</v>
      </c>
      <c r="AV297" s="25">
        <v>324.339682800748</v>
      </c>
      <c r="AW297" s="25">
        <v>253.858373842766</v>
      </c>
      <c r="AX297" s="25">
        <v>269.787503809745</v>
      </c>
      <c r="AY297" s="25">
        <v>304.854181180876</v>
      </c>
      <c r="AZ297" s="21">
        <v>0</v>
      </c>
      <c r="BA297" s="21">
        <v>0</v>
      </c>
      <c r="BB297" s="21"/>
      <c r="BC297" s="21">
        <v>0</v>
      </c>
      <c r="BD297" s="21">
        <v>0</v>
      </c>
      <c r="BE297" s="29">
        <v>45184.8412962963</v>
      </c>
      <c r="BF297" s="30">
        <v>0.164265997436668</v>
      </c>
      <c r="BG297" s="30">
        <v>0.00123999486783097</v>
      </c>
      <c r="BH297" s="30">
        <v>0.0213146408139106</v>
      </c>
      <c r="BI297" s="30">
        <v>0.00764377701311226</v>
      </c>
      <c r="BJ297" s="30">
        <v>0.0467021270880918</v>
      </c>
      <c r="BK297" s="30">
        <v>0.00521281390956026</v>
      </c>
      <c r="BL297" s="30">
        <v>0.0286270458825601</v>
      </c>
      <c r="BM297" s="30">
        <v>0.0177494168105725</v>
      </c>
      <c r="BN297" s="30">
        <v>0.00286985877973525</v>
      </c>
      <c r="BO297" s="21">
        <v>0</v>
      </c>
      <c r="BP297" s="21">
        <v>0</v>
      </c>
      <c r="BQ297" s="25">
        <v>0.285938153424587</v>
      </c>
      <c r="BR297" s="25">
        <v>0.174982886117587</v>
      </c>
      <c r="BS297" s="32">
        <v>168.571431875056</v>
      </c>
      <c r="BT297" s="25">
        <v>1.01906056770446</v>
      </c>
      <c r="BU297" s="25">
        <v>7.22479190809929</v>
      </c>
      <c r="BV297" s="25">
        <v>2.16773845490524</v>
      </c>
      <c r="BW297" s="21">
        <v>0</v>
      </c>
      <c r="BX297" s="25">
        <v>791.497673150024</v>
      </c>
      <c r="BY297" s="25">
        <v>875.843812803488</v>
      </c>
      <c r="BZ297" s="25">
        <v>624.894564589547</v>
      </c>
      <c r="CA297" s="21">
        <v>0</v>
      </c>
      <c r="CB297" s="21">
        <v>0</v>
      </c>
      <c r="CC297" s="21">
        <v>0</v>
      </c>
      <c r="CD297" s="26">
        <v>45184.8108333333</v>
      </c>
      <c r="CE297" s="21"/>
      <c r="CF297" s="21"/>
      <c r="CG297" s="21"/>
      <c r="CH297" s="21"/>
      <c r="CI297" s="32">
        <v>326.257264300299</v>
      </c>
      <c r="CJ297" s="25">
        <v>0</v>
      </c>
      <c r="CK297" s="32">
        <v>4.61484542385613</v>
      </c>
      <c r="CL297" s="32">
        <v>58.4643815212923</v>
      </c>
    </row>
    <row r="298" spans="1:90">
      <c r="A298" s="16">
        <v>297</v>
      </c>
      <c r="B298" s="17">
        <v>45184</v>
      </c>
      <c r="C298" s="18">
        <v>46021</v>
      </c>
      <c r="D298" s="19" t="s">
        <v>314</v>
      </c>
      <c r="E298" s="20" t="s">
        <v>246</v>
      </c>
      <c r="F298" s="21"/>
      <c r="G298" s="21"/>
      <c r="H298" s="19" t="s">
        <v>103</v>
      </c>
      <c r="I298" s="19" t="s">
        <v>93</v>
      </c>
      <c r="J298" s="25">
        <v>0</v>
      </c>
      <c r="K298" s="25">
        <v>0</v>
      </c>
      <c r="L298" s="25">
        <v>0.0721717329203333</v>
      </c>
      <c r="M298" s="25">
        <v>1.95048318817543</v>
      </c>
      <c r="N298" s="21">
        <v>0</v>
      </c>
      <c r="O298" s="21">
        <v>0</v>
      </c>
      <c r="P298" s="25">
        <v>2</v>
      </c>
      <c r="Q298" s="21">
        <v>0</v>
      </c>
      <c r="R298" s="21">
        <v>0</v>
      </c>
      <c r="S298" s="25">
        <v>2.05832425436041</v>
      </c>
      <c r="T298" s="25">
        <v>0</v>
      </c>
      <c r="U298" s="25">
        <v>0</v>
      </c>
      <c r="V298" s="25">
        <v>6.2941606591879</v>
      </c>
      <c r="W298" s="21">
        <v>0</v>
      </c>
      <c r="X298" s="25">
        <v>5.89477133859365</v>
      </c>
      <c r="Y298" s="25">
        <v>5.26925671274783</v>
      </c>
      <c r="Z298" s="25">
        <f>SUM(Table1[[#This Row],[DRI1_QTY (MT) (Lumps)]],Table1[[#This Row],[DRI2_QTY
(MT) (Fines)]])</f>
        <v>11.1640280513415</v>
      </c>
      <c r="AA298" s="25">
        <f>Table1[[#This Row],[TOT_DRI_QTY]]-Table1[[#This Row],[Sum of dir 1 + dri 2]]</f>
        <v>0.24218314686272</v>
      </c>
      <c r="AB298" s="25">
        <v>11.4062111982042</v>
      </c>
      <c r="AC298" s="25">
        <v>46.9271025770969</v>
      </c>
      <c r="AD298" s="25">
        <v>65.3214236147397</v>
      </c>
      <c r="AE298" s="25">
        <v>11.0952841531359</v>
      </c>
      <c r="AF298" s="25">
        <v>1.23189049716336</v>
      </c>
      <c r="AG298" s="25">
        <v>1.65927995065666</v>
      </c>
      <c r="AH298" s="25">
        <v>3.66717136572143</v>
      </c>
      <c r="AI298" s="25">
        <v>1746.47847114154</v>
      </c>
      <c r="AJ298" s="21">
        <v>0</v>
      </c>
      <c r="AK298" s="25">
        <v>323.346933077229</v>
      </c>
      <c r="AL298" s="25">
        <v>7152.09960450682</v>
      </c>
      <c r="AM298" s="25">
        <v>113.360559312948</v>
      </c>
      <c r="AN298" s="25">
        <v>-1</v>
      </c>
      <c r="AO298" s="25">
        <v>39.6850654794409</v>
      </c>
      <c r="AP298" s="25">
        <v>10.513610542992</v>
      </c>
      <c r="AQ298" s="25">
        <v>48.6489359961781</v>
      </c>
      <c r="AR298" s="26">
        <v>45184.8515856482</v>
      </c>
      <c r="AS298" s="26">
        <v>45184.8786805556</v>
      </c>
      <c r="AT298" s="21">
        <v>0</v>
      </c>
      <c r="AU298" s="21">
        <v>0</v>
      </c>
      <c r="AV298" s="25">
        <v>338.807109935969</v>
      </c>
      <c r="AW298" s="25">
        <v>293.4</v>
      </c>
      <c r="AX298" s="25">
        <v>264.79624344559</v>
      </c>
      <c r="AY298" s="25">
        <v>290.336887836526</v>
      </c>
      <c r="AZ298" s="21">
        <v>0</v>
      </c>
      <c r="BA298" s="21">
        <v>0</v>
      </c>
      <c r="BB298" s="21"/>
      <c r="BC298" s="21">
        <v>0</v>
      </c>
      <c r="BD298" s="21">
        <v>0</v>
      </c>
      <c r="BE298" s="29">
        <v>45184.8747453704</v>
      </c>
      <c r="BF298" s="30">
        <v>0.120476641457422</v>
      </c>
      <c r="BG298" s="30">
        <v>0.00183864321884383</v>
      </c>
      <c r="BH298" s="30">
        <v>0.0205038031321815</v>
      </c>
      <c r="BI298" s="30">
        <v>0.0107592868700757</v>
      </c>
      <c r="BJ298" s="30">
        <v>0.0526238028467533</v>
      </c>
      <c r="BK298" s="30">
        <v>0.00512986653289285</v>
      </c>
      <c r="BL298" s="30">
        <v>0.0475131059487099</v>
      </c>
      <c r="BM298" s="30">
        <v>0.0192953181083008</v>
      </c>
      <c r="BN298" s="30">
        <v>0.00287155094017797</v>
      </c>
      <c r="BO298" s="21">
        <v>0</v>
      </c>
      <c r="BP298" s="21">
        <v>0</v>
      </c>
      <c r="BQ298" s="25">
        <v>0.304799375734367</v>
      </c>
      <c r="BR298" s="25">
        <v>0.134834407587369</v>
      </c>
      <c r="BS298" s="32">
        <v>187.902573867285</v>
      </c>
      <c r="BT298" s="25">
        <v>1</v>
      </c>
      <c r="BU298" s="25">
        <v>8.26552989606318</v>
      </c>
      <c r="BV298" s="25">
        <v>2.39926958923275</v>
      </c>
      <c r="BW298" s="21">
        <v>0</v>
      </c>
      <c r="BX298" s="25">
        <v>915.666686813795</v>
      </c>
      <c r="BY298" s="25">
        <v>777.0332569624</v>
      </c>
      <c r="BZ298" s="25">
        <v>683.808426191365</v>
      </c>
      <c r="CA298" s="21">
        <v>0</v>
      </c>
      <c r="CB298" s="21">
        <v>0</v>
      </c>
      <c r="CC298" s="21">
        <v>0</v>
      </c>
      <c r="CD298" s="26">
        <v>45184.8442708333</v>
      </c>
      <c r="CE298" s="21"/>
      <c r="CF298" s="21"/>
      <c r="CG298" s="21"/>
      <c r="CH298" s="21"/>
      <c r="CI298" s="32">
        <v>417.308669845143</v>
      </c>
      <c r="CJ298" s="25">
        <v>0</v>
      </c>
      <c r="CK298" s="32">
        <v>4.66422989606494</v>
      </c>
      <c r="CL298" s="32">
        <v>56.9694415889598</v>
      </c>
    </row>
    <row r="299" spans="1:90">
      <c r="A299" s="16">
        <v>298</v>
      </c>
      <c r="B299" s="17">
        <v>45184</v>
      </c>
      <c r="C299" s="18">
        <v>46021</v>
      </c>
      <c r="D299" s="19" t="s">
        <v>311</v>
      </c>
      <c r="E299" s="20" t="s">
        <v>246</v>
      </c>
      <c r="F299" s="21"/>
      <c r="G299" s="21"/>
      <c r="H299" s="19" t="s">
        <v>103</v>
      </c>
      <c r="I299" s="19" t="s">
        <v>93</v>
      </c>
      <c r="J299" s="25">
        <v>0</v>
      </c>
      <c r="K299" s="25">
        <v>-0.0136024901388532</v>
      </c>
      <c r="L299" s="25">
        <v>0.210505151851286</v>
      </c>
      <c r="M299" s="25">
        <v>1.73680562598312</v>
      </c>
      <c r="N299" s="21">
        <v>0</v>
      </c>
      <c r="O299" s="21">
        <v>0</v>
      </c>
      <c r="P299" s="25">
        <v>2</v>
      </c>
      <c r="Q299" s="21">
        <v>0</v>
      </c>
      <c r="R299" s="21">
        <v>0</v>
      </c>
      <c r="S299" s="25">
        <v>1.98250083600363</v>
      </c>
      <c r="T299" s="25">
        <v>0</v>
      </c>
      <c r="U299" s="25">
        <v>0</v>
      </c>
      <c r="V299" s="25">
        <v>6.047851817875</v>
      </c>
      <c r="W299" s="21">
        <v>0</v>
      </c>
      <c r="X299" s="25">
        <v>14.7559531715893</v>
      </c>
      <c r="Y299" s="25">
        <v>5.08285722822429</v>
      </c>
      <c r="Z299" s="25">
        <f>SUM(Table1[[#This Row],[DRI1_QTY (MT) (Lumps)]],Table1[[#This Row],[DRI2_QTY
(MT) (Fines)]])</f>
        <v>19.8388103998136</v>
      </c>
      <c r="AA299" s="25">
        <f>Table1[[#This Row],[TOT_DRI_QTY]]-Table1[[#This Row],[Sum of dir 1 + dri 2]]</f>
        <v>2.31594426605801</v>
      </c>
      <c r="AB299" s="25">
        <v>22.1547546658716</v>
      </c>
      <c r="AC299" s="25">
        <v>45.2513892337148</v>
      </c>
      <c r="AD299" s="25">
        <v>67.9198400821788</v>
      </c>
      <c r="AE299" s="25">
        <v>11.6185754618767</v>
      </c>
      <c r="AF299" s="25">
        <v>2.25429530749104</v>
      </c>
      <c r="AG299" s="25">
        <v>1.49830737849649</v>
      </c>
      <c r="AH299" s="25">
        <v>3.10864806835084</v>
      </c>
      <c r="AI299" s="25">
        <v>1578.52097070288</v>
      </c>
      <c r="AJ299" s="21">
        <v>0</v>
      </c>
      <c r="AK299" s="25">
        <v>520.919140137677</v>
      </c>
      <c r="AL299" s="25">
        <v>13949.9910918916</v>
      </c>
      <c r="AM299" s="25">
        <v>192.370553778975</v>
      </c>
      <c r="AN299" s="25">
        <v>-1</v>
      </c>
      <c r="AO299" s="25">
        <v>46.5464606368464</v>
      </c>
      <c r="AP299" s="25">
        <v>9.94273687901339</v>
      </c>
      <c r="AQ299" s="25">
        <v>50.3170126342971</v>
      </c>
      <c r="AR299" s="26">
        <v>45184.8856712963</v>
      </c>
      <c r="AS299" s="26">
        <v>45184.9160069444</v>
      </c>
      <c r="AT299" s="21">
        <v>0</v>
      </c>
      <c r="AU299" s="21">
        <v>0</v>
      </c>
      <c r="AV299" s="25">
        <v>335.236400123493</v>
      </c>
      <c r="AW299" s="25">
        <v>262.969551600348</v>
      </c>
      <c r="AX299" s="25">
        <v>284.652196287193</v>
      </c>
      <c r="AY299" s="25">
        <v>299.885230924621</v>
      </c>
      <c r="AZ299" s="21">
        <v>0</v>
      </c>
      <c r="BA299" s="21">
        <v>0</v>
      </c>
      <c r="BB299" s="21"/>
      <c r="BC299" s="21">
        <v>0</v>
      </c>
      <c r="BD299" s="21">
        <v>0</v>
      </c>
      <c r="BE299" s="29">
        <v>45184.9092824074</v>
      </c>
      <c r="BF299" s="30">
        <v>0.10505749326847</v>
      </c>
      <c r="BG299" s="30">
        <v>0.00020607740805486</v>
      </c>
      <c r="BH299" s="30">
        <v>0.0152087768000827</v>
      </c>
      <c r="BI299" s="30">
        <v>0.012561615265684</v>
      </c>
      <c r="BJ299" s="30">
        <v>0.066051852102517</v>
      </c>
      <c r="BK299" s="30">
        <v>0.00413352526924671</v>
      </c>
      <c r="BL299" s="30">
        <v>0.0475460107454347</v>
      </c>
      <c r="BM299" s="30">
        <v>0.018114954133861</v>
      </c>
      <c r="BN299" s="30">
        <v>0.00340180040560915</v>
      </c>
      <c r="BO299" s="21">
        <v>0</v>
      </c>
      <c r="BP299" s="21">
        <v>0</v>
      </c>
      <c r="BQ299" s="25">
        <v>0.110359029719839</v>
      </c>
      <c r="BR299" s="25">
        <v>0.0998926912588918</v>
      </c>
      <c r="BS299" s="32">
        <v>123.397178182728</v>
      </c>
      <c r="BT299" s="25">
        <v>1</v>
      </c>
      <c r="BU299" s="25">
        <v>4.91678356194561</v>
      </c>
      <c r="BV299" s="25">
        <v>0.518702187721165</v>
      </c>
      <c r="BW299" s="21">
        <v>0</v>
      </c>
      <c r="BX299" s="25">
        <v>821.147259581268</v>
      </c>
      <c r="BY299" s="25">
        <v>704.614884190322</v>
      </c>
      <c r="BZ299" s="25">
        <v>240.786969648479</v>
      </c>
      <c r="CA299" s="21">
        <v>0</v>
      </c>
      <c r="CB299" s="21">
        <v>0</v>
      </c>
      <c r="CC299" s="21">
        <v>0</v>
      </c>
      <c r="CD299" s="26">
        <v>45184.8786805556</v>
      </c>
      <c r="CE299" s="21"/>
      <c r="CF299" s="21"/>
      <c r="CG299" s="21"/>
      <c r="CH299" s="21"/>
      <c r="CI299" s="32">
        <v>294.313193741943</v>
      </c>
      <c r="CJ299" s="25">
        <v>0</v>
      </c>
      <c r="CK299" s="32">
        <v>4.232814</v>
      </c>
      <c r="CL299" s="32">
        <v>56.267900813679</v>
      </c>
    </row>
    <row r="300" spans="1:90">
      <c r="A300" s="16">
        <v>299</v>
      </c>
      <c r="B300" s="17">
        <v>45184</v>
      </c>
      <c r="C300" s="18">
        <v>43916</v>
      </c>
      <c r="D300" s="19" t="s">
        <v>124</v>
      </c>
      <c r="E300" s="20" t="s">
        <v>246</v>
      </c>
      <c r="F300" s="21"/>
      <c r="G300" s="21"/>
      <c r="H300" s="19" t="s">
        <v>92</v>
      </c>
      <c r="I300" s="19" t="s">
        <v>104</v>
      </c>
      <c r="J300" s="25">
        <v>0</v>
      </c>
      <c r="K300" s="25">
        <v>0</v>
      </c>
      <c r="L300" s="25">
        <v>0.0641083532834307</v>
      </c>
      <c r="M300" s="25">
        <v>1.92240030693304</v>
      </c>
      <c r="N300" s="21">
        <v>0</v>
      </c>
      <c r="O300" s="21">
        <v>0</v>
      </c>
      <c r="P300" s="25">
        <v>1.928543773891</v>
      </c>
      <c r="Q300" s="21">
        <v>0</v>
      </c>
      <c r="R300" s="21">
        <v>0</v>
      </c>
      <c r="S300" s="25">
        <v>1.97160448759843</v>
      </c>
      <c r="T300" s="25">
        <v>0</v>
      </c>
      <c r="U300" s="25">
        <v>0</v>
      </c>
      <c r="V300" s="25">
        <v>5.92480425006196</v>
      </c>
      <c r="W300" s="21">
        <v>0</v>
      </c>
      <c r="X300" s="25">
        <v>12.553407484266</v>
      </c>
      <c r="Y300" s="25">
        <v>5.08721251723785</v>
      </c>
      <c r="Z300" s="25">
        <f>SUM(Table1[[#This Row],[DRI1_QTY (MT) (Lumps)]],Table1[[#This Row],[DRI2_QTY
(MT) (Fines)]])</f>
        <v>17.6406200015038</v>
      </c>
      <c r="AA300" s="25">
        <f>Table1[[#This Row],[TOT_DRI_QTY]]-Table1[[#This Row],[Sum of dir 1 + dri 2]]</f>
        <v>-1.20939864467545</v>
      </c>
      <c r="AB300" s="25">
        <v>16.4312213568284</v>
      </c>
      <c r="AC300" s="25">
        <v>44.6847578776615</v>
      </c>
      <c r="AD300" s="25">
        <v>62.7379040367014</v>
      </c>
      <c r="AE300" s="25">
        <v>9.14611743636066</v>
      </c>
      <c r="AF300" s="25">
        <v>1.61677761813631</v>
      </c>
      <c r="AG300" s="25">
        <v>1.86560473554119</v>
      </c>
      <c r="AH300" s="25">
        <v>2.9413929910603</v>
      </c>
      <c r="AI300" s="25">
        <v>1897.08790809287</v>
      </c>
      <c r="AJ300" s="21">
        <v>0</v>
      </c>
      <c r="AK300" s="25">
        <v>356.786838511407</v>
      </c>
      <c r="AL300" s="25">
        <v>10305.2069194378</v>
      </c>
      <c r="AM300" s="25">
        <v>158.067892530051</v>
      </c>
      <c r="AN300" s="25">
        <v>-1</v>
      </c>
      <c r="AO300" s="25">
        <v>36.3356756865932</v>
      </c>
      <c r="AP300" s="25">
        <v>16.6030693133392</v>
      </c>
      <c r="AQ300" s="25">
        <v>60.2532842135754</v>
      </c>
      <c r="AR300" s="26">
        <v>45184.9282291667</v>
      </c>
      <c r="AS300" s="26">
        <v>45184.9552777778</v>
      </c>
      <c r="AT300" s="21">
        <v>0</v>
      </c>
      <c r="AU300" s="21">
        <v>0</v>
      </c>
      <c r="AV300" s="25">
        <v>346.7</v>
      </c>
      <c r="AW300" s="25">
        <v>274.079378354223</v>
      </c>
      <c r="AX300" s="25">
        <v>275.988457769759</v>
      </c>
      <c r="AY300" s="25">
        <v>286.928237328843</v>
      </c>
      <c r="AZ300" s="21">
        <v>0</v>
      </c>
      <c r="BA300" s="21">
        <v>0</v>
      </c>
      <c r="BB300" s="21"/>
      <c r="BC300" s="21">
        <v>0</v>
      </c>
      <c r="BD300" s="21">
        <v>0</v>
      </c>
      <c r="BE300" s="29">
        <v>45184.9544444444</v>
      </c>
      <c r="BF300" s="30">
        <v>0.0482726891863302</v>
      </c>
      <c r="BG300" s="30">
        <v>0.00328794271259202</v>
      </c>
      <c r="BH300" s="30">
        <v>0.0183095775446063</v>
      </c>
      <c r="BI300" s="30">
        <v>0.0206921666511958</v>
      </c>
      <c r="BJ300" s="30">
        <v>0.0595311078834642</v>
      </c>
      <c r="BK300" s="30">
        <v>0.00525732944183716</v>
      </c>
      <c r="BL300" s="30">
        <v>0.0614782552102151</v>
      </c>
      <c r="BM300" s="30">
        <v>0.0209649514067403</v>
      </c>
      <c r="BN300" s="30">
        <v>0.00341497826187026</v>
      </c>
      <c r="BO300" s="21">
        <v>0</v>
      </c>
      <c r="BP300" s="21">
        <v>0</v>
      </c>
      <c r="BQ300" s="25">
        <v>0.0535915953991875</v>
      </c>
      <c r="BR300" s="25">
        <v>0.0469866864141007</v>
      </c>
      <c r="BS300" s="32">
        <v>130.423696066891</v>
      </c>
      <c r="BT300" s="25">
        <v>1</v>
      </c>
      <c r="BU300" s="25">
        <v>5.88294846031819</v>
      </c>
      <c r="BV300" s="25">
        <v>1.15887458798745</v>
      </c>
      <c r="BW300" s="21">
        <v>0</v>
      </c>
      <c r="BX300" s="25">
        <v>893.874935275294</v>
      </c>
      <c r="BY300" s="25">
        <v>552.89111281286</v>
      </c>
      <c r="BZ300" s="25">
        <v>715.764425965689</v>
      </c>
      <c r="CA300" s="21">
        <v>0</v>
      </c>
      <c r="CB300" s="21">
        <v>0</v>
      </c>
      <c r="CC300" s="21">
        <v>0</v>
      </c>
      <c r="CD300" s="26">
        <v>45184.9160069444</v>
      </c>
      <c r="CE300" s="21"/>
      <c r="CF300" s="21"/>
      <c r="CG300" s="21"/>
      <c r="CH300" s="21"/>
      <c r="CI300" s="32">
        <v>449.885807061628</v>
      </c>
      <c r="CJ300" s="25">
        <v>0</v>
      </c>
      <c r="CK300" s="32">
        <v>4.74730052814274</v>
      </c>
      <c r="CL300" s="32">
        <v>59.2032568299375</v>
      </c>
    </row>
    <row r="301" spans="1:90">
      <c r="A301" s="16">
        <v>300</v>
      </c>
      <c r="B301" s="17">
        <v>45184</v>
      </c>
      <c r="C301" s="18">
        <v>44859.8098381265</v>
      </c>
      <c r="D301" s="19" t="s">
        <v>124</v>
      </c>
      <c r="E301" s="20" t="s">
        <v>246</v>
      </c>
      <c r="F301" s="21"/>
      <c r="G301" s="21"/>
      <c r="H301" s="19" t="s">
        <v>92</v>
      </c>
      <c r="I301" s="19" t="s">
        <v>104</v>
      </c>
      <c r="J301" s="25">
        <v>0</v>
      </c>
      <c r="K301" s="25">
        <v>0</v>
      </c>
      <c r="L301" s="25">
        <v>0.152070923912645</v>
      </c>
      <c r="M301" s="25">
        <v>1.97518059727478</v>
      </c>
      <c r="N301" s="21">
        <v>0</v>
      </c>
      <c r="O301" s="21">
        <v>0</v>
      </c>
      <c r="P301" s="25">
        <v>2</v>
      </c>
      <c r="Q301" s="21">
        <v>0</v>
      </c>
      <c r="R301" s="21">
        <v>0</v>
      </c>
      <c r="S301" s="25">
        <v>2.07548746880087</v>
      </c>
      <c r="T301" s="25">
        <v>0</v>
      </c>
      <c r="U301" s="25">
        <v>0</v>
      </c>
      <c r="V301" s="25">
        <v>6.41538762663647</v>
      </c>
      <c r="W301" s="21">
        <v>0</v>
      </c>
      <c r="X301" s="25">
        <v>8.66166644606642</v>
      </c>
      <c r="Y301" s="25">
        <v>4.77351032332432</v>
      </c>
      <c r="Z301" s="25">
        <f>SUM(Table1[[#This Row],[DRI1_QTY (MT) (Lumps)]],Table1[[#This Row],[DRI2_QTY
(MT) (Fines)]])</f>
        <v>13.4351767693907</v>
      </c>
      <c r="AA301" s="25">
        <f>Table1[[#This Row],[TOT_DRI_QTY]]-Table1[[#This Row],[Sum of dir 1 + dri 2]]</f>
        <v>-0.0137803445497404</v>
      </c>
      <c r="AB301" s="25">
        <v>13.421396424841</v>
      </c>
      <c r="AC301" s="25">
        <v>42.5673433107441</v>
      </c>
      <c r="AD301" s="25">
        <v>67.9326071360589</v>
      </c>
      <c r="AE301" s="25">
        <v>9.65839631715732</v>
      </c>
      <c r="AF301" s="25">
        <v>1.66408199326407</v>
      </c>
      <c r="AG301" s="25">
        <v>2.07595828375071</v>
      </c>
      <c r="AH301" s="25">
        <v>2.66586016200076</v>
      </c>
      <c r="AI301" s="25">
        <v>1533.35174355854</v>
      </c>
      <c r="AJ301" s="21">
        <v>0</v>
      </c>
      <c r="AK301" s="25">
        <v>481.948368227311</v>
      </c>
      <c r="AL301" s="25">
        <v>9960.98771407562</v>
      </c>
      <c r="AM301" s="25">
        <v>146.800787426325</v>
      </c>
      <c r="AN301" s="25">
        <v>-0.946566664964258</v>
      </c>
      <c r="AO301" s="25">
        <v>34.0596021227014</v>
      </c>
      <c r="AP301" s="25">
        <v>15.2714433454443</v>
      </c>
      <c r="AQ301" s="25">
        <v>47.0889387186703</v>
      </c>
      <c r="AR301" s="26">
        <v>45184.9668518519</v>
      </c>
      <c r="AS301" s="26">
        <v>45184.9906828704</v>
      </c>
      <c r="AT301" s="21">
        <v>0</v>
      </c>
      <c r="AU301" s="21">
        <v>0</v>
      </c>
      <c r="AV301" s="25">
        <v>334.250230825778</v>
      </c>
      <c r="AW301" s="25">
        <v>275.756248668805</v>
      </c>
      <c r="AX301" s="25">
        <v>291.402870201252</v>
      </c>
      <c r="AY301" s="25">
        <v>295.276362184904</v>
      </c>
      <c r="AZ301" s="21">
        <v>0</v>
      </c>
      <c r="BA301" s="21">
        <v>0</v>
      </c>
      <c r="BB301" s="21"/>
      <c r="BC301" s="21">
        <v>0</v>
      </c>
      <c r="BD301" s="21">
        <v>0</v>
      </c>
      <c r="BE301" s="29">
        <v>45184.9862847222</v>
      </c>
      <c r="BF301" s="30">
        <v>0.166916939370514</v>
      </c>
      <c r="BG301" s="30">
        <v>0.00146787883232346</v>
      </c>
      <c r="BH301" s="30">
        <v>0.0225732931376187</v>
      </c>
      <c r="BI301" s="30">
        <v>0.010363897647346</v>
      </c>
      <c r="BJ301" s="30">
        <v>0.0658308159922283</v>
      </c>
      <c r="BK301" s="30">
        <v>0.00520260495332783</v>
      </c>
      <c r="BL301" s="30">
        <v>0.0532317036667102</v>
      </c>
      <c r="BM301" s="30">
        <v>0.0181539562586405</v>
      </c>
      <c r="BN301" s="30">
        <v>0.00311800077155617</v>
      </c>
      <c r="BO301" s="21">
        <v>0</v>
      </c>
      <c r="BP301" s="21">
        <v>0</v>
      </c>
      <c r="BQ301" s="25">
        <v>0.163033731926908</v>
      </c>
      <c r="BR301" s="25">
        <v>0.146617056639699</v>
      </c>
      <c r="BS301" s="32">
        <v>121.316500779696</v>
      </c>
      <c r="BT301" s="25">
        <v>1.02314111907963</v>
      </c>
      <c r="BU301" s="25">
        <v>6.93580432940844</v>
      </c>
      <c r="BV301" s="25">
        <v>1.01879066787751</v>
      </c>
      <c r="BW301" s="21">
        <v>0</v>
      </c>
      <c r="BX301" s="25">
        <v>901.847361021739</v>
      </c>
      <c r="BY301" s="25">
        <v>789.447445310366</v>
      </c>
      <c r="BZ301" s="25">
        <v>408.962458744937</v>
      </c>
      <c r="CA301" s="21">
        <v>0</v>
      </c>
      <c r="CB301" s="21">
        <v>0</v>
      </c>
      <c r="CC301" s="21">
        <v>0</v>
      </c>
      <c r="CD301" s="26">
        <v>45184.9552777778</v>
      </c>
      <c r="CE301" s="21"/>
      <c r="CF301" s="21"/>
      <c r="CG301" s="21"/>
      <c r="CH301" s="21"/>
      <c r="CI301" s="32">
        <v>190.862978919681</v>
      </c>
      <c r="CJ301" s="25">
        <v>0</v>
      </c>
      <c r="CK301" s="32">
        <v>4.9131</v>
      </c>
      <c r="CL301" s="32">
        <v>55.8043174064614</v>
      </c>
    </row>
    <row r="302" spans="1:90">
      <c r="A302" s="16">
        <v>301</v>
      </c>
      <c r="B302" s="17">
        <v>45185</v>
      </c>
      <c r="C302" s="18">
        <v>43916</v>
      </c>
      <c r="D302" s="19" t="s">
        <v>315</v>
      </c>
      <c r="E302" s="20" t="s">
        <v>246</v>
      </c>
      <c r="F302" s="21"/>
      <c r="G302" s="21"/>
      <c r="H302" s="19" t="s">
        <v>92</v>
      </c>
      <c r="I302" s="19" t="s">
        <v>104</v>
      </c>
      <c r="J302" s="25">
        <v>0</v>
      </c>
      <c r="K302" s="25">
        <v>0</v>
      </c>
      <c r="L302" s="25">
        <v>0.255728638781805</v>
      </c>
      <c r="M302" s="25">
        <v>2.12941447523462</v>
      </c>
      <c r="N302" s="21">
        <v>0</v>
      </c>
      <c r="O302" s="21">
        <v>0</v>
      </c>
      <c r="P302" s="25">
        <v>2</v>
      </c>
      <c r="Q302" s="21">
        <v>0</v>
      </c>
      <c r="R302" s="21">
        <v>0</v>
      </c>
      <c r="S302" s="25">
        <v>2.28606845262651</v>
      </c>
      <c r="T302" s="25">
        <v>0</v>
      </c>
      <c r="U302" s="25">
        <v>0</v>
      </c>
      <c r="V302" s="25">
        <v>5.99801931720342</v>
      </c>
      <c r="W302" s="21">
        <v>0</v>
      </c>
      <c r="X302" s="25">
        <v>8.84384795872961</v>
      </c>
      <c r="Y302" s="25">
        <v>4.62009518234763</v>
      </c>
      <c r="Z302" s="25">
        <f>SUM(Table1[[#This Row],[DRI1_QTY (MT) (Lumps)]],Table1[[#This Row],[DRI2_QTY
(MT) (Fines)]])</f>
        <v>13.4639431410772</v>
      </c>
      <c r="AA302" s="25">
        <f>Table1[[#This Row],[TOT_DRI_QTY]]-Table1[[#This Row],[Sum of dir 1 + dri 2]]</f>
        <v>-0.0688622808129402</v>
      </c>
      <c r="AB302" s="25">
        <v>13.3950808602643</v>
      </c>
      <c r="AC302" s="25">
        <v>46.0549224741222</v>
      </c>
      <c r="AD302" s="25">
        <v>60.1315592039586</v>
      </c>
      <c r="AE302" s="25">
        <v>10.9853787474826</v>
      </c>
      <c r="AF302" s="25">
        <v>1.41415838637958</v>
      </c>
      <c r="AG302" s="25">
        <v>0.885399546168295</v>
      </c>
      <c r="AH302" s="25">
        <v>3.96924407948059</v>
      </c>
      <c r="AI302" s="25">
        <v>1650.26980298203</v>
      </c>
      <c r="AJ302" s="21">
        <v>0</v>
      </c>
      <c r="AK302" s="25">
        <v>518.7848395212</v>
      </c>
      <c r="AL302" s="25">
        <v>10739.7214654745</v>
      </c>
      <c r="AM302" s="25">
        <v>148.51899402518</v>
      </c>
      <c r="AN302" s="25">
        <v>-1</v>
      </c>
      <c r="AO302" s="25">
        <v>39.2764246516598</v>
      </c>
      <c r="AP302" s="25">
        <v>23.0980779232365</v>
      </c>
      <c r="AQ302" s="25">
        <v>59.3596582621639</v>
      </c>
      <c r="AR302" s="26">
        <v>45185.0061805556</v>
      </c>
      <c r="AS302" s="26">
        <v>45185.0309490741</v>
      </c>
      <c r="AT302" s="21">
        <v>0</v>
      </c>
      <c r="AU302" s="21">
        <v>0</v>
      </c>
      <c r="AV302" s="25">
        <v>312.087223172961</v>
      </c>
      <c r="AW302" s="25">
        <v>262.671822380712</v>
      </c>
      <c r="AX302" s="25">
        <v>282.52515951078</v>
      </c>
      <c r="AY302" s="25">
        <v>289.091930566944</v>
      </c>
      <c r="AZ302" s="21">
        <v>0</v>
      </c>
      <c r="BA302" s="21">
        <v>0</v>
      </c>
      <c r="BB302" s="21"/>
      <c r="BC302" s="21">
        <v>0</v>
      </c>
      <c r="BD302" s="21">
        <v>0</v>
      </c>
      <c r="BE302" s="29">
        <v>45185.0261226852</v>
      </c>
      <c r="BF302" s="30">
        <v>0.132301656133828</v>
      </c>
      <c r="BG302" s="30">
        <v>0.0011155272229285</v>
      </c>
      <c r="BH302" s="30">
        <v>0.0204505859198209</v>
      </c>
      <c r="BI302" s="30">
        <v>0.0099334408162362</v>
      </c>
      <c r="BJ302" s="30">
        <v>0.0555282977472481</v>
      </c>
      <c r="BK302" s="30">
        <v>0.00475130610452635</v>
      </c>
      <c r="BL302" s="30">
        <v>0.101428541362757</v>
      </c>
      <c r="BM302" s="30">
        <v>0.0269979885516779</v>
      </c>
      <c r="BN302" s="30">
        <v>0.00350139775757334</v>
      </c>
      <c r="BO302" s="21">
        <v>0</v>
      </c>
      <c r="BP302" s="21">
        <v>0</v>
      </c>
      <c r="BQ302" s="25">
        <v>0.134010371730809</v>
      </c>
      <c r="BR302" s="25">
        <v>0.136511028735911</v>
      </c>
      <c r="BS302" s="32">
        <v>192.914560555376</v>
      </c>
      <c r="BT302" s="25">
        <v>1</v>
      </c>
      <c r="BU302" s="25">
        <v>8.07543236988804</v>
      </c>
      <c r="BV302" s="25">
        <v>2.56257125412545</v>
      </c>
      <c r="BW302" s="21">
        <v>0</v>
      </c>
      <c r="BX302" s="25">
        <v>934.155767295436</v>
      </c>
      <c r="BY302" s="25">
        <v>789.566238271686</v>
      </c>
      <c r="BZ302" s="25">
        <v>468.910343442734</v>
      </c>
      <c r="CA302" s="21">
        <v>0</v>
      </c>
      <c r="CB302" s="21">
        <v>0</v>
      </c>
      <c r="CC302" s="21">
        <v>0</v>
      </c>
      <c r="CD302" s="26">
        <v>45184.9906828704</v>
      </c>
      <c r="CE302" s="21"/>
      <c r="CF302" s="21"/>
      <c r="CG302" s="21"/>
      <c r="CH302" s="21"/>
      <c r="CI302" s="32">
        <v>242.686847962124</v>
      </c>
      <c r="CJ302" s="25">
        <v>0</v>
      </c>
      <c r="CK302" s="32">
        <v>4.58811538850257</v>
      </c>
      <c r="CL302" s="32">
        <v>50.0212853421583</v>
      </c>
    </row>
    <row r="303" spans="1:90">
      <c r="A303" s="16">
        <v>302</v>
      </c>
      <c r="B303" s="17">
        <v>45185</v>
      </c>
      <c r="C303" s="18">
        <v>45857.2697649632</v>
      </c>
      <c r="D303" s="19" t="s">
        <v>315</v>
      </c>
      <c r="E303" s="20" t="s">
        <v>246</v>
      </c>
      <c r="F303" s="21"/>
      <c r="G303" s="21"/>
      <c r="H303" s="19" t="s">
        <v>92</v>
      </c>
      <c r="I303" s="19" t="s">
        <v>104</v>
      </c>
      <c r="J303" s="25">
        <v>0</v>
      </c>
      <c r="K303" s="25">
        <v>0</v>
      </c>
      <c r="L303" s="25">
        <v>0.19764238340711</v>
      </c>
      <c r="M303" s="25">
        <v>2.00871960394771</v>
      </c>
      <c r="N303" s="21">
        <v>0</v>
      </c>
      <c r="O303" s="21">
        <v>0</v>
      </c>
      <c r="P303" s="25">
        <v>2</v>
      </c>
      <c r="Q303" s="21">
        <v>0</v>
      </c>
      <c r="R303" s="21">
        <v>0</v>
      </c>
      <c r="S303" s="25">
        <v>2.00213286604916</v>
      </c>
      <c r="T303" s="25">
        <v>0</v>
      </c>
      <c r="U303" s="25">
        <v>0</v>
      </c>
      <c r="V303" s="25">
        <v>6.59685148371929</v>
      </c>
      <c r="W303" s="21">
        <v>0</v>
      </c>
      <c r="X303" s="25">
        <v>13.2383119805723</v>
      </c>
      <c r="Y303" s="25">
        <v>5.45193520952635</v>
      </c>
      <c r="Z303" s="25">
        <f>SUM(Table1[[#This Row],[DRI1_QTY (MT) (Lumps)]],Table1[[#This Row],[DRI2_QTY
(MT) (Fines)]])</f>
        <v>18.6902471900986</v>
      </c>
      <c r="AA303" s="25">
        <f>Table1[[#This Row],[TOT_DRI_QTY]]-Table1[[#This Row],[Sum of dir 1 + dri 2]]</f>
        <v>-1.17642143530495</v>
      </c>
      <c r="AB303" s="25">
        <v>17.5138257547937</v>
      </c>
      <c r="AC303" s="25">
        <v>42.0277275308283</v>
      </c>
      <c r="AD303" s="25">
        <v>65.8330006013476</v>
      </c>
      <c r="AE303" s="25">
        <v>10.8593736609327</v>
      </c>
      <c r="AF303" s="25">
        <v>1.76972151338078</v>
      </c>
      <c r="AG303" s="25">
        <v>1.33607548950878</v>
      </c>
      <c r="AH303" s="25">
        <v>3.01433480732013</v>
      </c>
      <c r="AI303" s="25">
        <v>1506.40217495134</v>
      </c>
      <c r="AJ303" s="21">
        <v>0</v>
      </c>
      <c r="AK303" s="25">
        <v>517.067552444954</v>
      </c>
      <c r="AL303" s="25">
        <v>10542.6643022991</v>
      </c>
      <c r="AM303" s="25">
        <v>163.406458565432</v>
      </c>
      <c r="AN303" s="25">
        <v>-1</v>
      </c>
      <c r="AO303" s="25">
        <v>33.9783767410707</v>
      </c>
      <c r="AP303" s="25">
        <v>10.9560892543884</v>
      </c>
      <c r="AQ303" s="25">
        <v>48.6242741213092</v>
      </c>
      <c r="AR303" s="26">
        <v>45185.0380324074</v>
      </c>
      <c r="AS303" s="26">
        <v>45185.0614236111</v>
      </c>
      <c r="AT303" s="21">
        <v>0</v>
      </c>
      <c r="AU303" s="21">
        <v>0</v>
      </c>
      <c r="AV303" s="25">
        <v>339.514038294744</v>
      </c>
      <c r="AW303" s="25">
        <v>293.4</v>
      </c>
      <c r="AX303" s="25">
        <v>283.432040582231</v>
      </c>
      <c r="AY303" s="25">
        <v>278.830609646157</v>
      </c>
      <c r="AZ303" s="21">
        <v>0</v>
      </c>
      <c r="BA303" s="21">
        <v>0</v>
      </c>
      <c r="BB303" s="21"/>
      <c r="BC303" s="21">
        <v>0</v>
      </c>
      <c r="BD303" s="21">
        <v>0</v>
      </c>
      <c r="BE303" s="29">
        <v>45185.0590972222</v>
      </c>
      <c r="BF303" s="30">
        <v>0.140861914713084</v>
      </c>
      <c r="BG303" s="30">
        <v>0.00123593746455338</v>
      </c>
      <c r="BH303" s="30">
        <v>0.0178373962760105</v>
      </c>
      <c r="BI303" s="30">
        <v>0.00986276656960043</v>
      </c>
      <c r="BJ303" s="30">
        <v>0.0561256810267412</v>
      </c>
      <c r="BK303" s="30">
        <v>0.00526207821440741</v>
      </c>
      <c r="BL303" s="30">
        <v>0.0955511466680442</v>
      </c>
      <c r="BM303" s="30">
        <v>0.0237890168432689</v>
      </c>
      <c r="BN303" s="30">
        <v>0.0041272499930866</v>
      </c>
      <c r="BO303" s="21">
        <v>0</v>
      </c>
      <c r="BP303" s="21">
        <v>0</v>
      </c>
      <c r="BQ303" s="25">
        <v>0.137596056270681</v>
      </c>
      <c r="BR303" s="25">
        <v>0.130284512325978</v>
      </c>
      <c r="BS303" s="32">
        <v>124.128040894998</v>
      </c>
      <c r="BT303" s="25">
        <v>1</v>
      </c>
      <c r="BU303" s="25">
        <v>5.66228388533456</v>
      </c>
      <c r="BV303" s="25">
        <v>1.22694697732553</v>
      </c>
      <c r="BW303" s="21">
        <v>0</v>
      </c>
      <c r="BX303" s="25">
        <v>788.902982199512</v>
      </c>
      <c r="BY303" s="25">
        <v>726.409781140218</v>
      </c>
      <c r="BZ303" s="25">
        <v>312.179723740338</v>
      </c>
      <c r="CA303" s="21">
        <v>0</v>
      </c>
      <c r="CB303" s="21">
        <v>0</v>
      </c>
      <c r="CC303" s="21">
        <v>0</v>
      </c>
      <c r="CD303" s="26">
        <v>45185.0309490741</v>
      </c>
      <c r="CE303" s="21"/>
      <c r="CF303" s="21"/>
      <c r="CG303" s="21"/>
      <c r="CH303" s="21"/>
      <c r="CI303" s="32">
        <v>241.333952257538</v>
      </c>
      <c r="CJ303" s="25">
        <v>0</v>
      </c>
      <c r="CK303" s="32">
        <v>4.64928151854362</v>
      </c>
      <c r="CL303" s="32">
        <v>60.1113764315656</v>
      </c>
    </row>
    <row r="304" spans="1:90">
      <c r="A304" s="16">
        <v>303</v>
      </c>
      <c r="B304" s="17">
        <v>45185</v>
      </c>
      <c r="C304" s="18">
        <v>45118.6002466661</v>
      </c>
      <c r="D304" s="19" t="s">
        <v>315</v>
      </c>
      <c r="E304" s="20" t="s">
        <v>246</v>
      </c>
      <c r="F304" s="21"/>
      <c r="G304" s="21"/>
      <c r="H304" s="19" t="s">
        <v>92</v>
      </c>
      <c r="I304" s="19" t="s">
        <v>104</v>
      </c>
      <c r="J304" s="25">
        <v>0</v>
      </c>
      <c r="K304" s="25">
        <v>0</v>
      </c>
      <c r="L304" s="25">
        <v>0.0883323044100704</v>
      </c>
      <c r="M304" s="25">
        <v>1.9710088588436</v>
      </c>
      <c r="N304" s="21">
        <v>0</v>
      </c>
      <c r="O304" s="21">
        <v>0</v>
      </c>
      <c r="P304" s="25">
        <v>1.99491142515299</v>
      </c>
      <c r="Q304" s="21">
        <v>0</v>
      </c>
      <c r="R304" s="21">
        <v>0</v>
      </c>
      <c r="S304" s="25">
        <v>2.15133293749256</v>
      </c>
      <c r="T304" s="25">
        <v>0</v>
      </c>
      <c r="U304" s="25">
        <v>0</v>
      </c>
      <c r="V304" s="25">
        <v>5.6800160135697</v>
      </c>
      <c r="W304" s="21">
        <v>0</v>
      </c>
      <c r="X304" s="25">
        <v>11.2737890085044</v>
      </c>
      <c r="Y304" s="25">
        <v>4.89552755965768</v>
      </c>
      <c r="Z304" s="25">
        <f>SUM(Table1[[#This Row],[DRI1_QTY (MT) (Lumps)]],Table1[[#This Row],[DRI2_QTY
(MT) (Fines)]])</f>
        <v>16.1693165681621</v>
      </c>
      <c r="AA304" s="25">
        <f>Table1[[#This Row],[TOT_DRI_QTY]]-Table1[[#This Row],[Sum of dir 1 + dri 2]]</f>
        <v>0.21089427600792</v>
      </c>
      <c r="AB304" s="25">
        <v>16.38021084417</v>
      </c>
      <c r="AC304" s="25">
        <v>42.422248218546</v>
      </c>
      <c r="AD304" s="25">
        <v>72.9062161486058</v>
      </c>
      <c r="AE304" s="25">
        <v>9.30071087838562</v>
      </c>
      <c r="AF304" s="25">
        <v>1.8301668830164</v>
      </c>
      <c r="AG304" s="25">
        <v>1.75351778447109</v>
      </c>
      <c r="AH304" s="25">
        <v>2.31671767182497</v>
      </c>
      <c r="AI304" s="25">
        <v>1528.85712169939</v>
      </c>
      <c r="AJ304" s="21">
        <v>0</v>
      </c>
      <c r="AK304" s="25">
        <v>331.706414809989</v>
      </c>
      <c r="AL304" s="25">
        <v>10812.831304933</v>
      </c>
      <c r="AM304" s="25">
        <v>173.464525974967</v>
      </c>
      <c r="AN304" s="25">
        <v>-1</v>
      </c>
      <c r="AO304" s="25">
        <v>35.6360921165271</v>
      </c>
      <c r="AP304" s="25">
        <v>26.7388834286049</v>
      </c>
      <c r="AQ304" s="25">
        <v>65.1154598897625</v>
      </c>
      <c r="AR304" s="26">
        <v>45185.0813310185</v>
      </c>
      <c r="AS304" s="26">
        <v>45185.1068518519</v>
      </c>
      <c r="AT304" s="21">
        <v>0</v>
      </c>
      <c r="AU304" s="21">
        <v>0</v>
      </c>
      <c r="AV304" s="25">
        <v>337.390804413386</v>
      </c>
      <c r="AW304" s="25">
        <v>268.401150647028</v>
      </c>
      <c r="AX304" s="25">
        <v>267.680924215424</v>
      </c>
      <c r="AY304" s="25">
        <v>327.180501862317</v>
      </c>
      <c r="AZ304" s="21">
        <v>0</v>
      </c>
      <c r="BA304" s="21">
        <v>0</v>
      </c>
      <c r="BB304" s="21"/>
      <c r="BC304" s="21">
        <v>0</v>
      </c>
      <c r="BD304" s="21">
        <v>0</v>
      </c>
      <c r="BE304" s="29">
        <v>45185.103275463</v>
      </c>
      <c r="BF304" s="30">
        <v>0.110984937506007</v>
      </c>
      <c r="BG304" s="30">
        <v>0.000904034642912599</v>
      </c>
      <c r="BH304" s="30">
        <v>0.0207205782214203</v>
      </c>
      <c r="BI304" s="30">
        <v>0.0117145607842523</v>
      </c>
      <c r="BJ304" s="30">
        <v>0.0598404600922003</v>
      </c>
      <c r="BK304" s="30">
        <v>0.00465784552914556</v>
      </c>
      <c r="BL304" s="30">
        <v>0.0689831965717169</v>
      </c>
      <c r="BM304" s="30">
        <v>0.0203139571950694</v>
      </c>
      <c r="BN304" s="30">
        <v>0.00322709772074463</v>
      </c>
      <c r="BO304" s="21">
        <v>0</v>
      </c>
      <c r="BP304" s="21">
        <v>0</v>
      </c>
      <c r="BQ304" s="25">
        <v>0.113653387054291</v>
      </c>
      <c r="BR304" s="25">
        <v>0.113011249416194</v>
      </c>
      <c r="BS304" s="32">
        <v>99.0604893432353</v>
      </c>
      <c r="BT304" s="25">
        <v>1.06474095089368</v>
      </c>
      <c r="BU304" s="25">
        <v>6.10379216301936</v>
      </c>
      <c r="BV304" s="25">
        <v>0.536358991486574</v>
      </c>
      <c r="BW304" s="21">
        <v>0</v>
      </c>
      <c r="BX304" s="25">
        <v>968.620744890446</v>
      </c>
      <c r="BY304" s="25">
        <v>733.542690171519</v>
      </c>
      <c r="BZ304" s="25">
        <v>406.951547768568</v>
      </c>
      <c r="CA304" s="21">
        <v>0</v>
      </c>
      <c r="CB304" s="21">
        <v>0</v>
      </c>
      <c r="CC304" s="21">
        <v>0</v>
      </c>
      <c r="CD304" s="26">
        <v>45185.0614236111</v>
      </c>
      <c r="CE304" s="21"/>
      <c r="CF304" s="21"/>
      <c r="CG304" s="21"/>
      <c r="CH304" s="21"/>
      <c r="CI304" s="32">
        <v>271.893223470401</v>
      </c>
      <c r="CJ304" s="25">
        <v>0</v>
      </c>
      <c r="CK304" s="32">
        <v>4.70448293678455</v>
      </c>
      <c r="CL304" s="32">
        <v>57.88937905548</v>
      </c>
    </row>
    <row r="305" spans="1:90">
      <c r="A305" s="16">
        <v>304</v>
      </c>
      <c r="B305" s="17">
        <v>45185</v>
      </c>
      <c r="C305" s="18">
        <v>45356.986043741</v>
      </c>
      <c r="D305" s="19" t="s">
        <v>261</v>
      </c>
      <c r="E305" s="20" t="s">
        <v>246</v>
      </c>
      <c r="F305" s="21"/>
      <c r="G305" s="21"/>
      <c r="H305" s="19" t="s">
        <v>92</v>
      </c>
      <c r="I305" s="19" t="s">
        <v>104</v>
      </c>
      <c r="J305" s="25">
        <v>0</v>
      </c>
      <c r="K305" s="25">
        <v>0.0410461067541684</v>
      </c>
      <c r="L305" s="25">
        <v>0.0262154051235341</v>
      </c>
      <c r="M305" s="25">
        <v>2.05560973326789</v>
      </c>
      <c r="N305" s="21">
        <v>0</v>
      </c>
      <c r="O305" s="21">
        <v>0</v>
      </c>
      <c r="P305" s="25">
        <v>1.96352889891691</v>
      </c>
      <c r="Q305" s="21">
        <v>0</v>
      </c>
      <c r="R305" s="21">
        <v>0</v>
      </c>
      <c r="S305" s="25">
        <v>1.95713955393319</v>
      </c>
      <c r="T305" s="25">
        <v>0</v>
      </c>
      <c r="U305" s="25">
        <v>0</v>
      </c>
      <c r="V305" s="25">
        <v>6.07163084818596</v>
      </c>
      <c r="W305" s="21">
        <v>0</v>
      </c>
      <c r="X305" s="25">
        <v>7.99082777218631</v>
      </c>
      <c r="Y305" s="25">
        <v>4.59318725351415</v>
      </c>
      <c r="Z305" s="25">
        <f>SUM(Table1[[#This Row],[DRI1_QTY (MT) (Lumps)]],Table1[[#This Row],[DRI2_QTY
(MT) (Fines)]])</f>
        <v>12.5840150257005</v>
      </c>
      <c r="AA305" s="25">
        <f>Table1[[#This Row],[TOT_DRI_QTY]]-Table1[[#This Row],[Sum of dir 1 + dri 2]]</f>
        <v>-1.24243733820976</v>
      </c>
      <c r="AB305" s="25">
        <v>11.3415776874907</v>
      </c>
      <c r="AC305" s="25">
        <v>51.6158552163794</v>
      </c>
      <c r="AD305" s="25">
        <v>61.9500704408761</v>
      </c>
      <c r="AE305" s="25">
        <v>10.3127135374083</v>
      </c>
      <c r="AF305" s="25">
        <v>1.90255084810275</v>
      </c>
      <c r="AG305" s="25">
        <v>2.06756170938568</v>
      </c>
      <c r="AH305" s="25">
        <v>2.35274450965136</v>
      </c>
      <c r="AI305" s="25">
        <v>1668.06655262963</v>
      </c>
      <c r="AJ305" s="21">
        <v>0</v>
      </c>
      <c r="AK305" s="25">
        <v>638.356019060476</v>
      </c>
      <c r="AL305" s="25">
        <v>6490.42438884201</v>
      </c>
      <c r="AM305" s="25">
        <v>100.434580469267</v>
      </c>
      <c r="AN305" s="25">
        <v>-1</v>
      </c>
      <c r="AO305" s="25">
        <v>39.6562777357281</v>
      </c>
      <c r="AP305" s="25">
        <v>11.9881910086595</v>
      </c>
      <c r="AQ305" s="25">
        <v>44.6432747512015</v>
      </c>
      <c r="AR305" s="26">
        <v>45185.1161574074</v>
      </c>
      <c r="AS305" s="26">
        <v>45185.1426851852</v>
      </c>
      <c r="AT305" s="21">
        <v>0</v>
      </c>
      <c r="AU305" s="21">
        <v>0</v>
      </c>
      <c r="AV305" s="25">
        <v>321.237362714482</v>
      </c>
      <c r="AW305" s="25">
        <v>272.066891734499</v>
      </c>
      <c r="AX305" s="25">
        <v>282.166899224532</v>
      </c>
      <c r="AY305" s="25">
        <v>286.157392341888</v>
      </c>
      <c r="AZ305" s="21">
        <v>0</v>
      </c>
      <c r="BA305" s="21">
        <v>0</v>
      </c>
      <c r="BB305" s="21"/>
      <c r="BC305" s="21">
        <v>0</v>
      </c>
      <c r="BD305" s="21">
        <v>0</v>
      </c>
      <c r="BE305" s="29">
        <v>45185.1396180556</v>
      </c>
      <c r="BF305" s="30">
        <v>0.0534465357258256</v>
      </c>
      <c r="BG305" s="30">
        <v>0.00107339438269684</v>
      </c>
      <c r="BH305" s="30">
        <v>0.0209526282523182</v>
      </c>
      <c r="BI305" s="30">
        <v>0.0139018187357379</v>
      </c>
      <c r="BJ305" s="30">
        <v>0.0652109999298874</v>
      </c>
      <c r="BK305" s="30">
        <v>0.00620867175111572</v>
      </c>
      <c r="BL305" s="30">
        <v>0.0642768545166822</v>
      </c>
      <c r="BM305" s="30">
        <v>0.0227723337807493</v>
      </c>
      <c r="BN305" s="30">
        <v>0.00398688286807789</v>
      </c>
      <c r="BO305" s="21">
        <v>0</v>
      </c>
      <c r="BP305" s="21">
        <v>0</v>
      </c>
      <c r="BQ305" s="25">
        <v>0.0600604084300884</v>
      </c>
      <c r="BR305" s="25">
        <v>0.0598022186446079</v>
      </c>
      <c r="BS305" s="32">
        <v>128.667323412767</v>
      </c>
      <c r="BT305" s="25">
        <v>1</v>
      </c>
      <c r="BU305" s="25">
        <v>7.18227957979761</v>
      </c>
      <c r="BV305" s="25">
        <v>0.706574675205616</v>
      </c>
      <c r="BW305" s="21">
        <v>0</v>
      </c>
      <c r="BX305" s="25">
        <v>926.681898170285</v>
      </c>
      <c r="BY305" s="25">
        <v>866.247886721776</v>
      </c>
      <c r="BZ305" s="25">
        <v>526.713598480842</v>
      </c>
      <c r="CA305" s="21">
        <v>0</v>
      </c>
      <c r="CB305" s="21">
        <v>0</v>
      </c>
      <c r="CC305" s="21">
        <v>0</v>
      </c>
      <c r="CD305" s="26">
        <v>45185.1068518519</v>
      </c>
      <c r="CE305" s="21"/>
      <c r="CF305" s="21"/>
      <c r="CG305" s="21"/>
      <c r="CH305" s="21"/>
      <c r="CI305" s="32">
        <v>267.493930761185</v>
      </c>
      <c r="CJ305" s="25">
        <v>1.00914519048118</v>
      </c>
      <c r="CK305" s="32">
        <v>4.232814</v>
      </c>
      <c r="CL305" s="32">
        <v>59.0926272170903</v>
      </c>
    </row>
    <row r="306" spans="1:90">
      <c r="A306" s="16">
        <v>305</v>
      </c>
      <c r="B306" s="17">
        <v>45185</v>
      </c>
      <c r="C306" s="18">
        <v>44754.9857747252</v>
      </c>
      <c r="D306" s="19" t="s">
        <v>261</v>
      </c>
      <c r="E306" s="20" t="s">
        <v>246</v>
      </c>
      <c r="F306" s="21"/>
      <c r="G306" s="21"/>
      <c r="H306" s="19" t="s">
        <v>92</v>
      </c>
      <c r="I306" s="19" t="s">
        <v>104</v>
      </c>
      <c r="J306" s="25">
        <v>0</v>
      </c>
      <c r="K306" s="25">
        <v>-0.0239564154575111</v>
      </c>
      <c r="L306" s="25">
        <v>0.0215584420611414</v>
      </c>
      <c r="M306" s="25">
        <v>2.05781802254179</v>
      </c>
      <c r="N306" s="21">
        <v>0</v>
      </c>
      <c r="O306" s="21">
        <v>0</v>
      </c>
      <c r="P306" s="25">
        <v>2</v>
      </c>
      <c r="Q306" s="21">
        <v>0</v>
      </c>
      <c r="R306" s="21">
        <v>0</v>
      </c>
      <c r="S306" s="25">
        <v>2.20872648300588</v>
      </c>
      <c r="T306" s="25">
        <v>0</v>
      </c>
      <c r="U306" s="25">
        <v>0</v>
      </c>
      <c r="V306" s="25">
        <v>5.97578518389665</v>
      </c>
      <c r="W306" s="21">
        <v>0</v>
      </c>
      <c r="X306" s="25">
        <v>11.8896363423225</v>
      </c>
      <c r="Y306" s="25">
        <v>0</v>
      </c>
      <c r="Z306" s="25">
        <f>SUM(Table1[[#This Row],[DRI1_QTY (MT) (Lumps)]],Table1[[#This Row],[DRI2_QTY
(MT) (Fines)]])</f>
        <v>11.8896363423225</v>
      </c>
      <c r="AA306" s="25">
        <f>Table1[[#This Row],[TOT_DRI_QTY]]-Table1[[#This Row],[Sum of dir 1 + dri 2]]</f>
        <v>0.6432779698583</v>
      </c>
      <c r="AB306" s="25">
        <v>12.5329143121808</v>
      </c>
      <c r="AC306" s="25">
        <v>48.0082636042852</v>
      </c>
      <c r="AD306" s="25">
        <v>66.6772867849782</v>
      </c>
      <c r="AE306" s="25">
        <v>10.567332796647</v>
      </c>
      <c r="AF306" s="25">
        <v>1.76643225127518</v>
      </c>
      <c r="AG306" s="25">
        <v>2.01560268630888</v>
      </c>
      <c r="AH306" s="25">
        <v>2.0192206361777</v>
      </c>
      <c r="AI306" s="25">
        <v>1565.49294081339</v>
      </c>
      <c r="AJ306" s="21">
        <v>0</v>
      </c>
      <c r="AK306" s="25">
        <v>450.112519408243</v>
      </c>
      <c r="AL306" s="25">
        <v>6803.48526844864</v>
      </c>
      <c r="AM306" s="25">
        <v>98.8704131959943</v>
      </c>
      <c r="AN306" s="25">
        <v>-1</v>
      </c>
      <c r="AO306" s="25">
        <v>38.2588224544237</v>
      </c>
      <c r="AP306" s="25">
        <v>16.5524819994133</v>
      </c>
      <c r="AQ306" s="25">
        <v>55.5721124707726</v>
      </c>
      <c r="AR306" s="26">
        <v>45185.1540277778</v>
      </c>
      <c r="AS306" s="26">
        <v>45185.1783796296</v>
      </c>
      <c r="AT306" s="21">
        <v>0</v>
      </c>
      <c r="AU306" s="21">
        <v>0</v>
      </c>
      <c r="AV306" s="25">
        <v>315.058456720815</v>
      </c>
      <c r="AW306" s="25">
        <v>256.668468216708</v>
      </c>
      <c r="AX306" s="25">
        <v>291.853703207883</v>
      </c>
      <c r="AY306" s="25">
        <v>275.089849495496</v>
      </c>
      <c r="AZ306" s="21">
        <v>0</v>
      </c>
      <c r="BA306" s="21">
        <v>0</v>
      </c>
      <c r="BB306" s="21"/>
      <c r="BC306" s="21">
        <v>0</v>
      </c>
      <c r="BD306" s="21">
        <v>0</v>
      </c>
      <c r="BE306" s="29">
        <v>45185.1766550926</v>
      </c>
      <c r="BF306" s="30">
        <v>0.0748804207412652</v>
      </c>
      <c r="BG306" s="30">
        <v>0.000384442664141217</v>
      </c>
      <c r="BH306" s="30">
        <v>0.0185173037040555</v>
      </c>
      <c r="BI306" s="30">
        <v>0.0125856513155719</v>
      </c>
      <c r="BJ306" s="30">
        <v>0.0460883922542965</v>
      </c>
      <c r="BK306" s="30">
        <v>0.00543897327583417</v>
      </c>
      <c r="BL306" s="30">
        <v>0.0961129905638292</v>
      </c>
      <c r="BM306" s="30">
        <v>0.028765613516553</v>
      </c>
      <c r="BN306" s="30">
        <v>0.00313466347446124</v>
      </c>
      <c r="BO306" s="21">
        <v>0</v>
      </c>
      <c r="BP306" s="21">
        <v>0</v>
      </c>
      <c r="BQ306" s="25">
        <v>0.0759100964716535</v>
      </c>
      <c r="BR306" s="25">
        <v>0.0767121039004576</v>
      </c>
      <c r="BS306" s="32">
        <v>108.448448225096</v>
      </c>
      <c r="BT306" s="25">
        <v>1</v>
      </c>
      <c r="BU306" s="25">
        <v>5.87280844812954</v>
      </c>
      <c r="BV306" s="25">
        <v>0.187041366615753</v>
      </c>
      <c r="BW306" s="21">
        <v>0</v>
      </c>
      <c r="BX306" s="25">
        <v>874.51944918182</v>
      </c>
      <c r="BY306" s="25">
        <v>788.452983959506</v>
      </c>
      <c r="BZ306" s="25">
        <v>682.125105965534</v>
      </c>
      <c r="CA306" s="21">
        <v>0</v>
      </c>
      <c r="CB306" s="21">
        <v>0</v>
      </c>
      <c r="CC306" s="21">
        <v>0</v>
      </c>
      <c r="CD306" s="26">
        <v>45185.1426851852</v>
      </c>
      <c r="CE306" s="21"/>
      <c r="CF306" s="21"/>
      <c r="CG306" s="21"/>
      <c r="CH306" s="21"/>
      <c r="CI306" s="32">
        <v>402.963114894588</v>
      </c>
      <c r="CJ306" s="25">
        <v>0</v>
      </c>
      <c r="CK306" s="32">
        <v>4.66975276178883</v>
      </c>
      <c r="CL306" s="32">
        <v>60.1467998210017</v>
      </c>
    </row>
    <row r="307" spans="1:90">
      <c r="A307" s="16">
        <v>306</v>
      </c>
      <c r="B307" s="17">
        <v>45185</v>
      </c>
      <c r="C307" s="18">
        <v>44633.753084774</v>
      </c>
      <c r="D307" s="19" t="s">
        <v>261</v>
      </c>
      <c r="E307" s="20" t="s">
        <v>246</v>
      </c>
      <c r="F307" s="21"/>
      <c r="G307" s="21"/>
      <c r="H307" s="19" t="s">
        <v>92</v>
      </c>
      <c r="I307" s="19" t="s">
        <v>104</v>
      </c>
      <c r="J307" s="25">
        <v>0</v>
      </c>
      <c r="K307" s="25">
        <v>0</v>
      </c>
      <c r="L307" s="25">
        <v>0.119975211759666</v>
      </c>
      <c r="M307" s="25">
        <v>2.15162719694592</v>
      </c>
      <c r="N307" s="21">
        <v>0</v>
      </c>
      <c r="O307" s="21">
        <v>0</v>
      </c>
      <c r="P307" s="25">
        <v>2</v>
      </c>
      <c r="Q307" s="21">
        <v>0</v>
      </c>
      <c r="R307" s="21">
        <v>0</v>
      </c>
      <c r="S307" s="25">
        <v>2.0239113560502</v>
      </c>
      <c r="T307" s="25">
        <v>0</v>
      </c>
      <c r="U307" s="25">
        <v>0</v>
      </c>
      <c r="V307" s="25">
        <v>6.00947104919345</v>
      </c>
      <c r="W307" s="21">
        <v>0</v>
      </c>
      <c r="X307" s="25">
        <v>14.4421566117724</v>
      </c>
      <c r="Y307" s="25">
        <v>0</v>
      </c>
      <c r="Z307" s="25">
        <f>SUM(Table1[[#This Row],[DRI1_QTY (MT) (Lumps)]],Table1[[#This Row],[DRI2_QTY
(MT) (Fines)]])</f>
        <v>14.4421566117724</v>
      </c>
      <c r="AA307" s="25">
        <f>Table1[[#This Row],[TOT_DRI_QTY]]-Table1[[#This Row],[Sum of dir 1 + dri 2]]</f>
        <v>-1.1126537037544</v>
      </c>
      <c r="AB307" s="25">
        <v>13.329502908018</v>
      </c>
      <c r="AC307" s="25">
        <v>45.904515716903</v>
      </c>
      <c r="AD307" s="25">
        <v>62.0337430962169</v>
      </c>
      <c r="AE307" s="25">
        <v>10.041173810205</v>
      </c>
      <c r="AF307" s="25">
        <v>1.85849121339955</v>
      </c>
      <c r="AG307" s="25">
        <v>1.72564146597416</v>
      </c>
      <c r="AH307" s="25">
        <v>2.89892231480279</v>
      </c>
      <c r="AI307" s="25">
        <v>1667.12645301613</v>
      </c>
      <c r="AJ307" s="21">
        <v>0</v>
      </c>
      <c r="AK307" s="25">
        <v>337.356097419955</v>
      </c>
      <c r="AL307" s="25">
        <v>7637.7057556334</v>
      </c>
      <c r="AM307" s="25">
        <v>124.350753539691</v>
      </c>
      <c r="AN307" s="25">
        <v>-1</v>
      </c>
      <c r="AO307" s="25">
        <v>34.5635111193984</v>
      </c>
      <c r="AP307" s="25">
        <v>20.412436697299</v>
      </c>
      <c r="AQ307" s="25">
        <v>48.861526078771</v>
      </c>
      <c r="AR307" s="26">
        <v>45185.1928703704</v>
      </c>
      <c r="AS307" s="26">
        <v>45185.2158333333</v>
      </c>
      <c r="AT307" s="21">
        <v>0</v>
      </c>
      <c r="AU307" s="21">
        <v>0</v>
      </c>
      <c r="AV307" s="25">
        <v>341.435262915726</v>
      </c>
      <c r="AW307" s="25">
        <v>293.4</v>
      </c>
      <c r="AX307" s="25">
        <v>294.931092998173</v>
      </c>
      <c r="AY307" s="25">
        <v>287.517496617433</v>
      </c>
      <c r="AZ307" s="21">
        <v>0</v>
      </c>
      <c r="BA307" s="21">
        <v>0</v>
      </c>
      <c r="BB307" s="21"/>
      <c r="BC307" s="21">
        <v>0</v>
      </c>
      <c r="BD307" s="21">
        <v>0</v>
      </c>
      <c r="BE307" s="29">
        <v>45185.2130439815</v>
      </c>
      <c r="BF307" s="30">
        <v>0.0849412217798978</v>
      </c>
      <c r="BG307" s="30">
        <v>0.00124304494190021</v>
      </c>
      <c r="BH307" s="30">
        <v>0.019548657252227</v>
      </c>
      <c r="BI307" s="30">
        <v>0.0143379718832853</v>
      </c>
      <c r="BJ307" s="30">
        <v>0.0440578849174666</v>
      </c>
      <c r="BK307" s="30">
        <v>0.00585739554847981</v>
      </c>
      <c r="BL307" s="30">
        <v>0.0784051947801767</v>
      </c>
      <c r="BM307" s="30">
        <v>0.0193550478174654</v>
      </c>
      <c r="BN307" s="30">
        <v>0.00311486529426822</v>
      </c>
      <c r="BO307" s="21">
        <v>0</v>
      </c>
      <c r="BP307" s="21">
        <v>0</v>
      </c>
      <c r="BQ307" s="25">
        <v>0.0881423464433339</v>
      </c>
      <c r="BR307" s="25">
        <v>0.0868454956554628</v>
      </c>
      <c r="BS307" s="32">
        <v>129.011683532866</v>
      </c>
      <c r="BT307" s="25">
        <v>1.00865519596973</v>
      </c>
      <c r="BU307" s="25">
        <v>6.35060720296205</v>
      </c>
      <c r="BV307" s="25">
        <v>1.10814675429017</v>
      </c>
      <c r="BW307" s="21">
        <v>0</v>
      </c>
      <c r="BX307" s="25">
        <v>880.810513922479</v>
      </c>
      <c r="BY307" s="25">
        <v>705.792727492481</v>
      </c>
      <c r="BZ307" s="25">
        <v>550.242942540176</v>
      </c>
      <c r="CA307" s="21">
        <v>0</v>
      </c>
      <c r="CB307" s="21">
        <v>0</v>
      </c>
      <c r="CC307" s="21">
        <v>0</v>
      </c>
      <c r="CD307" s="26">
        <v>45185.1783796296</v>
      </c>
      <c r="CE307" s="21"/>
      <c r="CF307" s="21"/>
      <c r="CG307" s="21"/>
      <c r="CH307" s="21"/>
      <c r="CI307" s="32">
        <v>296.291063777958</v>
      </c>
      <c r="CJ307" s="25">
        <v>0</v>
      </c>
      <c r="CK307" s="32">
        <v>4.232814</v>
      </c>
      <c r="CL307" s="32">
        <v>66.96</v>
      </c>
    </row>
    <row r="308" spans="1:90">
      <c r="A308" s="16">
        <v>307</v>
      </c>
      <c r="B308" s="17">
        <v>45185</v>
      </c>
      <c r="C308" s="18">
        <v>46021</v>
      </c>
      <c r="D308" s="19" t="s">
        <v>261</v>
      </c>
      <c r="E308" s="20" t="s">
        <v>246</v>
      </c>
      <c r="F308" s="21"/>
      <c r="G308" s="21"/>
      <c r="H308" s="19" t="s">
        <v>92</v>
      </c>
      <c r="I308" s="19" t="s">
        <v>104</v>
      </c>
      <c r="J308" s="25">
        <v>0</v>
      </c>
      <c r="K308" s="25">
        <v>0.0289636138628078</v>
      </c>
      <c r="L308" s="25">
        <v>0.124814655314684</v>
      </c>
      <c r="M308" s="25">
        <v>1.98069115609858</v>
      </c>
      <c r="N308" s="21">
        <v>0</v>
      </c>
      <c r="O308" s="21">
        <v>0</v>
      </c>
      <c r="P308" s="25">
        <v>2</v>
      </c>
      <c r="Q308" s="21">
        <v>0</v>
      </c>
      <c r="R308" s="21">
        <v>0</v>
      </c>
      <c r="S308" s="25">
        <v>2.03423858621827</v>
      </c>
      <c r="T308" s="25">
        <v>0</v>
      </c>
      <c r="U308" s="25">
        <v>0</v>
      </c>
      <c r="V308" s="25">
        <v>6.4701533629041</v>
      </c>
      <c r="W308" s="21">
        <v>0</v>
      </c>
      <c r="X308" s="25">
        <v>6.66308794550858</v>
      </c>
      <c r="Y308" s="25">
        <v>5.29697308902046</v>
      </c>
      <c r="Z308" s="25">
        <f>SUM(Table1[[#This Row],[DRI1_QTY (MT) (Lumps)]],Table1[[#This Row],[DRI2_QTY
(MT) (Fines)]])</f>
        <v>11.960061034529</v>
      </c>
      <c r="AA308" s="25">
        <f>Table1[[#This Row],[TOT_DRI_QTY]]-Table1[[#This Row],[Sum of dir 1 + dri 2]]</f>
        <v>-1.52232171943514</v>
      </c>
      <c r="AB308" s="25">
        <v>10.4377393150939</v>
      </c>
      <c r="AC308" s="25">
        <v>50.2459200277293</v>
      </c>
      <c r="AD308" s="25">
        <v>62.8019121629469</v>
      </c>
      <c r="AE308" s="25">
        <v>9.30894227606449</v>
      </c>
      <c r="AF308" s="25">
        <v>1.82745663058803</v>
      </c>
      <c r="AG308" s="25">
        <v>1.84535576092888</v>
      </c>
      <c r="AH308" s="25">
        <v>2.57576310688093</v>
      </c>
      <c r="AI308" s="25">
        <v>1594.66224725452</v>
      </c>
      <c r="AJ308" s="21">
        <v>0</v>
      </c>
      <c r="AK308" s="25">
        <v>445.702655725075</v>
      </c>
      <c r="AL308" s="25">
        <v>7344.89483961852</v>
      </c>
      <c r="AM308" s="25">
        <v>103.002022499127</v>
      </c>
      <c r="AN308" s="25">
        <v>-1</v>
      </c>
      <c r="AO308" s="25">
        <v>35.2315250906631</v>
      </c>
      <c r="AP308" s="25">
        <v>13.1327595439552</v>
      </c>
      <c r="AQ308" s="25">
        <v>50.7536929430424</v>
      </c>
      <c r="AR308" s="26">
        <v>45185.2255555556</v>
      </c>
      <c r="AS308" s="26">
        <v>45185.2502777778</v>
      </c>
      <c r="AT308" s="21">
        <v>0</v>
      </c>
      <c r="AU308" s="21">
        <v>0</v>
      </c>
      <c r="AV308" s="25">
        <v>346.7</v>
      </c>
      <c r="AW308" s="25">
        <v>293.4</v>
      </c>
      <c r="AX308" s="25">
        <v>299.620379760971</v>
      </c>
      <c r="AY308" s="25">
        <v>285.14195986429</v>
      </c>
      <c r="AZ308" s="21">
        <v>0</v>
      </c>
      <c r="BA308" s="21">
        <v>0</v>
      </c>
      <c r="BB308" s="21"/>
      <c r="BC308" s="21">
        <v>0</v>
      </c>
      <c r="BD308" s="21">
        <v>0</v>
      </c>
      <c r="BE308" s="29">
        <v>45185.2468981482</v>
      </c>
      <c r="BF308" s="30">
        <v>0.101975223158215</v>
      </c>
      <c r="BG308" s="30">
        <v>0.000649496348670958</v>
      </c>
      <c r="BH308" s="30">
        <v>0.0168505466469643</v>
      </c>
      <c r="BI308" s="30">
        <v>0.0119924672216258</v>
      </c>
      <c r="BJ308" s="30">
        <v>0.0476841135397962</v>
      </c>
      <c r="BK308" s="30">
        <v>0.00571001188899239</v>
      </c>
      <c r="BL308" s="30">
        <v>0.0800814854011777</v>
      </c>
      <c r="BM308" s="30">
        <v>0.0180454453224474</v>
      </c>
      <c r="BN308" s="30">
        <v>0.00315483936651447</v>
      </c>
      <c r="BO308" s="21">
        <v>0</v>
      </c>
      <c r="BP308" s="21">
        <v>0</v>
      </c>
      <c r="BQ308" s="25">
        <v>0.0934014126453368</v>
      </c>
      <c r="BR308" s="25">
        <v>0.0917252666162015</v>
      </c>
      <c r="BS308" s="32">
        <v>147.532408900998</v>
      </c>
      <c r="BT308" s="25">
        <v>1</v>
      </c>
      <c r="BU308" s="25">
        <v>6.53101445361944</v>
      </c>
      <c r="BV308" s="25">
        <v>0.788131435105592</v>
      </c>
      <c r="BW308" s="21">
        <v>0</v>
      </c>
      <c r="BX308" s="25">
        <v>858.059252725325</v>
      </c>
      <c r="BY308" s="25">
        <v>740.463667377433</v>
      </c>
      <c r="BZ308" s="25">
        <v>683.587227846737</v>
      </c>
      <c r="CA308" s="21">
        <v>0</v>
      </c>
      <c r="CB308" s="21">
        <v>0</v>
      </c>
      <c r="CC308" s="21">
        <v>0</v>
      </c>
      <c r="CD308" s="26">
        <v>45185.2158333333</v>
      </c>
      <c r="CE308" s="21"/>
      <c r="CF308" s="21"/>
      <c r="CG308" s="21"/>
      <c r="CH308" s="21"/>
      <c r="CI308" s="32">
        <v>257.113457669428</v>
      </c>
      <c r="CJ308" s="25">
        <v>0</v>
      </c>
      <c r="CK308" s="32">
        <v>4.9131</v>
      </c>
      <c r="CL308" s="32">
        <v>59.4845417117109</v>
      </c>
    </row>
    <row r="309" spans="1:90">
      <c r="A309" s="16">
        <v>308</v>
      </c>
      <c r="B309" s="17">
        <v>45185</v>
      </c>
      <c r="C309" s="18">
        <v>44627.5732387784</v>
      </c>
      <c r="D309" s="19" t="s">
        <v>248</v>
      </c>
      <c r="E309" s="20" t="s">
        <v>246</v>
      </c>
      <c r="F309" s="21"/>
      <c r="G309" s="21"/>
      <c r="H309" s="19" t="s">
        <v>99</v>
      </c>
      <c r="I309" s="19" t="s">
        <v>214</v>
      </c>
      <c r="J309" s="25">
        <v>0</v>
      </c>
      <c r="K309" s="25">
        <v>0.0533749335096395</v>
      </c>
      <c r="L309" s="25">
        <v>0.13229477717048</v>
      </c>
      <c r="M309" s="25">
        <v>1.9525270654619</v>
      </c>
      <c r="N309" s="21">
        <v>0</v>
      </c>
      <c r="O309" s="21">
        <v>0</v>
      </c>
      <c r="P309" s="25">
        <v>2</v>
      </c>
      <c r="Q309" s="21">
        <v>0</v>
      </c>
      <c r="R309" s="21">
        <v>0</v>
      </c>
      <c r="S309" s="25">
        <v>2.031457797562</v>
      </c>
      <c r="T309" s="25">
        <v>0</v>
      </c>
      <c r="U309" s="25">
        <v>0</v>
      </c>
      <c r="V309" s="25">
        <v>6.25091343151667</v>
      </c>
      <c r="W309" s="21">
        <v>0</v>
      </c>
      <c r="X309" s="25">
        <v>11.1555761315391</v>
      </c>
      <c r="Y309" s="25">
        <v>4.67599472443735</v>
      </c>
      <c r="Z309" s="25">
        <f>SUM(Table1[[#This Row],[DRI1_QTY (MT) (Lumps)]],Table1[[#This Row],[DRI2_QTY
(MT) (Fines)]])</f>
        <v>15.8315708559764</v>
      </c>
      <c r="AA309" s="25">
        <f>Table1[[#This Row],[TOT_DRI_QTY]]-Table1[[#This Row],[Sum of dir 1 + dri 2]]</f>
        <v>-1.33821209273905</v>
      </c>
      <c r="AB309" s="25">
        <v>14.4933587632374</v>
      </c>
      <c r="AC309" s="25">
        <v>43.7872167329359</v>
      </c>
      <c r="AD309" s="25">
        <v>64.4878693890067</v>
      </c>
      <c r="AE309" s="25">
        <v>10.319344466363</v>
      </c>
      <c r="AF309" s="25">
        <v>2.13723353226174</v>
      </c>
      <c r="AG309" s="25">
        <v>1.97640584696551</v>
      </c>
      <c r="AH309" s="25">
        <v>3.8977033752543</v>
      </c>
      <c r="AI309" s="25">
        <v>1390.84649699727</v>
      </c>
      <c r="AJ309" s="21">
        <v>0</v>
      </c>
      <c r="AK309" s="25">
        <v>533.705180216586</v>
      </c>
      <c r="AL309" s="25">
        <v>12521.5826639145</v>
      </c>
      <c r="AM309" s="25">
        <v>210.855888258208</v>
      </c>
      <c r="AN309" s="25">
        <v>-0.99090937477807</v>
      </c>
      <c r="AO309" s="25">
        <v>38.8847923893029</v>
      </c>
      <c r="AP309" s="25">
        <v>15.5059907526094</v>
      </c>
      <c r="AQ309" s="25">
        <v>52.3776652829689</v>
      </c>
      <c r="AR309" s="26">
        <v>45185.2615277778</v>
      </c>
      <c r="AS309" s="26">
        <v>45185.2876851852</v>
      </c>
      <c r="AT309" s="21">
        <v>0</v>
      </c>
      <c r="AU309" s="21">
        <v>0</v>
      </c>
      <c r="AV309" s="25">
        <v>338.178402735462</v>
      </c>
      <c r="AW309" s="25">
        <v>268.105097252074</v>
      </c>
      <c r="AX309" s="25">
        <v>305.003949466014</v>
      </c>
      <c r="AY309" s="25">
        <v>320.028656453799</v>
      </c>
      <c r="AZ309" s="21">
        <v>0</v>
      </c>
      <c r="BA309" s="21">
        <v>0</v>
      </c>
      <c r="BB309" s="21"/>
      <c r="BC309" s="21">
        <v>0</v>
      </c>
      <c r="BD309" s="21">
        <v>0</v>
      </c>
      <c r="BE309" s="29">
        <v>45185.2848611111</v>
      </c>
      <c r="BF309" s="30">
        <v>0.165898137352367</v>
      </c>
      <c r="BG309" s="30">
        <v>0.00059512115985745</v>
      </c>
      <c r="BH309" s="30">
        <v>0.0176843263478401</v>
      </c>
      <c r="BI309" s="30">
        <v>0.0101972037136255</v>
      </c>
      <c r="BJ309" s="30">
        <v>0.0515271305261264</v>
      </c>
      <c r="BK309" s="30">
        <v>0.00493978880032687</v>
      </c>
      <c r="BL309" s="30">
        <v>0.0338348162470659</v>
      </c>
      <c r="BM309" s="30">
        <v>0.0177721942508304</v>
      </c>
      <c r="BN309" s="30">
        <v>0.00291811773233212</v>
      </c>
      <c r="BO309" s="21">
        <v>0</v>
      </c>
      <c r="BP309" s="21">
        <v>0</v>
      </c>
      <c r="BQ309" s="25">
        <v>0.177169608902527</v>
      </c>
      <c r="BR309" s="25">
        <v>0.16320922872184</v>
      </c>
      <c r="BS309" s="32">
        <v>167.28697306084</v>
      </c>
      <c r="BT309" s="25">
        <v>1</v>
      </c>
      <c r="BU309" s="25">
        <v>6.17972164332523</v>
      </c>
      <c r="BV309" s="25">
        <v>1.79671517937623</v>
      </c>
      <c r="BW309" s="21">
        <v>0</v>
      </c>
      <c r="BX309" s="25">
        <v>800.848768056804</v>
      </c>
      <c r="BY309" s="25">
        <v>674.814872639732</v>
      </c>
      <c r="BZ309" s="25">
        <v>441.278563521966</v>
      </c>
      <c r="CA309" s="21">
        <v>0</v>
      </c>
      <c r="CB309" s="21">
        <v>0</v>
      </c>
      <c r="CC309" s="21">
        <v>0</v>
      </c>
      <c r="CD309" s="26">
        <v>45185.2502777778</v>
      </c>
      <c r="CE309" s="21"/>
      <c r="CF309" s="21"/>
      <c r="CG309" s="21"/>
      <c r="CH309" s="21"/>
      <c r="CI309" s="32">
        <v>324.389326298235</v>
      </c>
      <c r="CJ309" s="25">
        <v>0</v>
      </c>
      <c r="CK309" s="32">
        <v>4.67043726927214</v>
      </c>
      <c r="CL309" s="32">
        <v>59.5717140935136</v>
      </c>
    </row>
    <row r="310" spans="1:90">
      <c r="A310" s="16">
        <v>309</v>
      </c>
      <c r="B310" s="17">
        <v>45185</v>
      </c>
      <c r="C310" s="18">
        <v>46021</v>
      </c>
      <c r="D310" s="19" t="s">
        <v>248</v>
      </c>
      <c r="E310" s="20" t="s">
        <v>246</v>
      </c>
      <c r="F310" s="21"/>
      <c r="G310" s="21"/>
      <c r="H310" s="19" t="s">
        <v>99</v>
      </c>
      <c r="I310" s="19" t="s">
        <v>214</v>
      </c>
      <c r="J310" s="25">
        <v>0</v>
      </c>
      <c r="K310" s="25">
        <v>0.0337011377122821</v>
      </c>
      <c r="L310" s="25">
        <v>0.0212113222964486</v>
      </c>
      <c r="M310" s="25">
        <v>1.97316596319784</v>
      </c>
      <c r="N310" s="21">
        <v>0</v>
      </c>
      <c r="O310" s="21">
        <v>0</v>
      </c>
      <c r="P310" s="25">
        <v>1.81532098713124</v>
      </c>
      <c r="Q310" s="21">
        <v>0</v>
      </c>
      <c r="R310" s="21">
        <v>0</v>
      </c>
      <c r="S310" s="25">
        <v>2.00632577080042</v>
      </c>
      <c r="T310" s="25">
        <v>0</v>
      </c>
      <c r="U310" s="25">
        <v>0</v>
      </c>
      <c r="V310" s="25">
        <v>6.29643323805826</v>
      </c>
      <c r="W310" s="21">
        <v>0</v>
      </c>
      <c r="X310" s="25">
        <v>6.82251738452071</v>
      </c>
      <c r="Y310" s="25">
        <v>2.87536258956344</v>
      </c>
      <c r="Z310" s="25">
        <f>SUM(Table1[[#This Row],[DRI1_QTY (MT) (Lumps)]],Table1[[#This Row],[DRI2_QTY
(MT) (Fines)]])</f>
        <v>9.69787997408415</v>
      </c>
      <c r="AA310" s="25">
        <f>Table1[[#This Row],[TOT_DRI_QTY]]-Table1[[#This Row],[Sum of dir 1 + dri 2]]</f>
        <v>0.630426203870451</v>
      </c>
      <c r="AB310" s="25">
        <v>10.3283061779546</v>
      </c>
      <c r="AC310" s="25">
        <v>49.1297048820765</v>
      </c>
      <c r="AD310" s="25">
        <v>61.1249604008831</v>
      </c>
      <c r="AE310" s="25">
        <v>9.51819004675171</v>
      </c>
      <c r="AF310" s="25">
        <v>2.28862595900761</v>
      </c>
      <c r="AG310" s="25">
        <v>0.965572046633708</v>
      </c>
      <c r="AH310" s="25">
        <v>3.42586961649333</v>
      </c>
      <c r="AI310" s="25">
        <v>1723.02328787974</v>
      </c>
      <c r="AJ310" s="21">
        <v>0</v>
      </c>
      <c r="AK310" s="25">
        <v>583.284256485152</v>
      </c>
      <c r="AL310" s="25">
        <v>5295.25883971325</v>
      </c>
      <c r="AM310" s="25">
        <v>82.0493992455738</v>
      </c>
      <c r="AN310" s="25">
        <v>-1</v>
      </c>
      <c r="AO310" s="25">
        <v>36.1496015770256</v>
      </c>
      <c r="AP310" s="25">
        <v>28.1968847129242</v>
      </c>
      <c r="AQ310" s="25">
        <v>66.3576281105741</v>
      </c>
      <c r="AR310" s="26">
        <v>45185.3071759259</v>
      </c>
      <c r="AS310" s="26">
        <v>45185.3331481482</v>
      </c>
      <c r="AT310" s="21">
        <v>0</v>
      </c>
      <c r="AU310" s="21">
        <v>0</v>
      </c>
      <c r="AV310" s="25">
        <v>346.7</v>
      </c>
      <c r="AW310" s="25">
        <v>281.922276054079</v>
      </c>
      <c r="AX310" s="25">
        <v>303.066423969296</v>
      </c>
      <c r="AY310" s="25">
        <v>322.21758110991</v>
      </c>
      <c r="AZ310" s="21">
        <v>0</v>
      </c>
      <c r="BA310" s="21">
        <v>0</v>
      </c>
      <c r="BB310" s="21"/>
      <c r="BC310" s="21">
        <v>0</v>
      </c>
      <c r="BD310" s="21">
        <v>0</v>
      </c>
      <c r="BE310" s="29">
        <v>45185.3297222222</v>
      </c>
      <c r="BF310" s="30">
        <v>0.378701802180244</v>
      </c>
      <c r="BG310" s="30">
        <v>0.00224879510887585</v>
      </c>
      <c r="BH310" s="30">
        <v>0.0222708446475673</v>
      </c>
      <c r="BI310" s="30">
        <v>0.011710124759034</v>
      </c>
      <c r="BJ310" s="30">
        <v>0.0525431898020695</v>
      </c>
      <c r="BK310" s="30">
        <v>0.00507201979387753</v>
      </c>
      <c r="BL310" s="30">
        <v>0.0796682864725059</v>
      </c>
      <c r="BM310" s="30">
        <v>0.0181375999383011</v>
      </c>
      <c r="BN310" s="30">
        <v>0.00269448821189756</v>
      </c>
      <c r="BO310" s="21">
        <v>0</v>
      </c>
      <c r="BP310" s="21">
        <v>0</v>
      </c>
      <c r="BQ310" s="25">
        <v>0.398179969988235</v>
      </c>
      <c r="BR310" s="25">
        <v>0.374008162899865</v>
      </c>
      <c r="BS310" s="32">
        <v>186.474867408487</v>
      </c>
      <c r="BT310" s="25">
        <v>1.03943738766987</v>
      </c>
      <c r="BU310" s="25">
        <v>5.91829105036723</v>
      </c>
      <c r="BV310" s="25">
        <v>1.0341280966506</v>
      </c>
      <c r="BW310" s="21">
        <v>0</v>
      </c>
      <c r="BX310" s="25">
        <v>854.476138652799</v>
      </c>
      <c r="BY310" s="25">
        <v>689.119555213538</v>
      </c>
      <c r="BZ310" s="25">
        <v>637.017147825489</v>
      </c>
      <c r="CA310" s="21">
        <v>0</v>
      </c>
      <c r="CB310" s="21">
        <v>0</v>
      </c>
      <c r="CC310" s="21">
        <v>0</v>
      </c>
      <c r="CD310" s="26">
        <v>45185.2876851852</v>
      </c>
      <c r="CE310" s="21"/>
      <c r="CF310" s="21"/>
      <c r="CG310" s="21"/>
      <c r="CH310" s="21"/>
      <c r="CI310" s="32">
        <v>176.473261664336</v>
      </c>
      <c r="CJ310" s="25">
        <v>0</v>
      </c>
      <c r="CK310" s="32">
        <v>4.8598151299637</v>
      </c>
      <c r="CL310" s="32">
        <v>64.1993274896611</v>
      </c>
    </row>
    <row r="311" spans="1:90">
      <c r="A311" s="16">
        <v>310</v>
      </c>
      <c r="B311" s="17">
        <v>45185</v>
      </c>
      <c r="C311" s="18">
        <v>44423.2474150364</v>
      </c>
      <c r="D311" s="19" t="s">
        <v>243</v>
      </c>
      <c r="E311" s="20" t="s">
        <v>246</v>
      </c>
      <c r="F311" s="21"/>
      <c r="G311" s="21"/>
      <c r="H311" s="19" t="s">
        <v>99</v>
      </c>
      <c r="I311" s="19" t="s">
        <v>214</v>
      </c>
      <c r="J311" s="25">
        <v>0</v>
      </c>
      <c r="K311" s="25">
        <v>0</v>
      </c>
      <c r="L311" s="25">
        <v>0.0532010881785566</v>
      </c>
      <c r="M311" s="25">
        <v>2.06387470414822</v>
      </c>
      <c r="N311" s="21">
        <v>0</v>
      </c>
      <c r="O311" s="21">
        <v>0</v>
      </c>
      <c r="P311" s="25">
        <v>1.93660669331978</v>
      </c>
      <c r="Q311" s="21">
        <v>0</v>
      </c>
      <c r="R311" s="21">
        <v>0</v>
      </c>
      <c r="S311" s="25">
        <v>2.0538654973773</v>
      </c>
      <c r="T311" s="25">
        <v>0</v>
      </c>
      <c r="U311" s="25">
        <v>0</v>
      </c>
      <c r="V311" s="25">
        <v>6.0520013295477</v>
      </c>
      <c r="W311" s="21">
        <v>0</v>
      </c>
      <c r="X311" s="25">
        <v>9.35153526911868</v>
      </c>
      <c r="Y311" s="25">
        <v>5.35356741061446</v>
      </c>
      <c r="Z311" s="25">
        <f>SUM(Table1[[#This Row],[DRI1_QTY (MT) (Lumps)]],Table1[[#This Row],[DRI2_QTY
(MT) (Fines)]])</f>
        <v>14.7051026797331</v>
      </c>
      <c r="AA311" s="25">
        <f>Table1[[#This Row],[TOT_DRI_QTY]]-Table1[[#This Row],[Sum of dir 1 + dri 2]]</f>
        <v>-1.39870251779344</v>
      </c>
      <c r="AB311" s="25">
        <v>13.3064001619397</v>
      </c>
      <c r="AC311" s="25">
        <v>41.8868660264817</v>
      </c>
      <c r="AD311" s="25">
        <v>62.5988481072197</v>
      </c>
      <c r="AE311" s="25">
        <v>8.87161841715434</v>
      </c>
      <c r="AF311" s="25">
        <v>2.43361253427345</v>
      </c>
      <c r="AG311" s="25">
        <v>1.6690965078025</v>
      </c>
      <c r="AH311" s="25">
        <v>3.48437670568205</v>
      </c>
      <c r="AI311" s="25">
        <v>1626.0998901306</v>
      </c>
      <c r="AJ311" s="21">
        <v>0</v>
      </c>
      <c r="AK311" s="25">
        <v>616.933035002533</v>
      </c>
      <c r="AL311" s="25">
        <v>9432.79100370112</v>
      </c>
      <c r="AM311" s="25">
        <v>147.531887247203</v>
      </c>
      <c r="AN311" s="25">
        <v>-1</v>
      </c>
      <c r="AO311" s="25">
        <v>39.1249040494445</v>
      </c>
      <c r="AP311" s="25">
        <v>12.2495480034979</v>
      </c>
      <c r="AQ311" s="25">
        <v>52.6331657987169</v>
      </c>
      <c r="AR311" s="26">
        <v>45185.3414351852</v>
      </c>
      <c r="AS311" s="26">
        <v>45185.3691319444</v>
      </c>
      <c r="AT311" s="21">
        <v>0</v>
      </c>
      <c r="AU311" s="21">
        <v>0</v>
      </c>
      <c r="AV311" s="25">
        <v>340.775390084854</v>
      </c>
      <c r="AW311" s="25">
        <v>293.4</v>
      </c>
      <c r="AX311" s="25">
        <v>316.4</v>
      </c>
      <c r="AY311" s="25">
        <v>311.876843327143</v>
      </c>
      <c r="AZ311" s="21">
        <v>0</v>
      </c>
      <c r="BA311" s="21">
        <v>0</v>
      </c>
      <c r="BB311" s="21"/>
      <c r="BC311" s="21">
        <v>0</v>
      </c>
      <c r="BD311" s="21">
        <v>0</v>
      </c>
      <c r="BE311" s="29">
        <v>45185.3627314815</v>
      </c>
      <c r="BF311" s="30">
        <v>0.331979655576893</v>
      </c>
      <c r="BG311" s="30">
        <v>0.00228201986374439</v>
      </c>
      <c r="BH311" s="30">
        <v>0.0229315021338372</v>
      </c>
      <c r="BI311" s="30">
        <v>0.0145336499245023</v>
      </c>
      <c r="BJ311" s="30">
        <v>0.0767803827663959</v>
      </c>
      <c r="BK311" s="30">
        <v>0.00532068621816522</v>
      </c>
      <c r="BL311" s="30">
        <v>0.0950597135315349</v>
      </c>
      <c r="BM311" s="30">
        <v>0.0193736575233704</v>
      </c>
      <c r="BN311" s="30">
        <v>0.00280724291595561</v>
      </c>
      <c r="BO311" s="21">
        <v>0</v>
      </c>
      <c r="BP311" s="21">
        <v>0</v>
      </c>
      <c r="BQ311" s="25">
        <v>0.327712844046875</v>
      </c>
      <c r="BR311" s="25">
        <v>0.327154409175842</v>
      </c>
      <c r="BS311" s="32">
        <v>152.112891226247</v>
      </c>
      <c r="BT311" s="25">
        <v>1</v>
      </c>
      <c r="BU311" s="25">
        <v>7.03466192937625</v>
      </c>
      <c r="BV311" s="25">
        <v>1.13543888149625</v>
      </c>
      <c r="BW311" s="21">
        <v>0</v>
      </c>
      <c r="BX311" s="25">
        <v>810.726548780619</v>
      </c>
      <c r="BY311" s="25">
        <v>672.752403259787</v>
      </c>
      <c r="BZ311" s="25">
        <v>341.063634038755</v>
      </c>
      <c r="CA311" s="21">
        <v>0</v>
      </c>
      <c r="CB311" s="21">
        <v>0</v>
      </c>
      <c r="CC311" s="21">
        <v>0</v>
      </c>
      <c r="CD311" s="26">
        <v>45185.3331481482</v>
      </c>
      <c r="CE311" s="21"/>
      <c r="CF311" s="21"/>
      <c r="CG311" s="21"/>
      <c r="CH311" s="21"/>
      <c r="CI311" s="32">
        <v>437.766515136491</v>
      </c>
      <c r="CJ311" s="25">
        <v>0</v>
      </c>
      <c r="CK311" s="32">
        <v>4.47374236062342</v>
      </c>
      <c r="CL311" s="32">
        <v>49.0767182112232</v>
      </c>
    </row>
    <row r="312" spans="1:90">
      <c r="A312" s="16">
        <v>311</v>
      </c>
      <c r="B312" s="17">
        <v>45185</v>
      </c>
      <c r="C312" s="18">
        <v>46021</v>
      </c>
      <c r="D312" s="19" t="s">
        <v>154</v>
      </c>
      <c r="E312" s="20" t="s">
        <v>246</v>
      </c>
      <c r="F312" s="21"/>
      <c r="G312" s="21"/>
      <c r="H312" s="19" t="s">
        <v>99</v>
      </c>
      <c r="I312" s="19" t="s">
        <v>214</v>
      </c>
      <c r="J312" s="25">
        <v>0</v>
      </c>
      <c r="K312" s="25">
        <v>0.463086888744106</v>
      </c>
      <c r="L312" s="25">
        <v>0.02371311868071</v>
      </c>
      <c r="M312" s="25">
        <v>2.17553389850886</v>
      </c>
      <c r="N312" s="21">
        <v>0</v>
      </c>
      <c r="O312" s="21">
        <v>0</v>
      </c>
      <c r="P312" s="25">
        <v>1.90807288804109</v>
      </c>
      <c r="Q312" s="21">
        <v>0</v>
      </c>
      <c r="R312" s="21">
        <v>0</v>
      </c>
      <c r="S312" s="25">
        <v>2.06319554058637</v>
      </c>
      <c r="T312" s="25">
        <v>0</v>
      </c>
      <c r="U312" s="25">
        <v>0</v>
      </c>
      <c r="V312" s="25">
        <v>5.94534360534034</v>
      </c>
      <c r="W312" s="21">
        <v>0</v>
      </c>
      <c r="X312" s="25">
        <v>3.05606535082117</v>
      </c>
      <c r="Y312" s="25">
        <v>0</v>
      </c>
      <c r="Z312" s="25">
        <f>SUM(Table1[[#This Row],[DRI1_QTY (MT) (Lumps)]],Table1[[#This Row],[DRI2_QTY
(MT) (Fines)]])</f>
        <v>3.05606535082117</v>
      </c>
      <c r="AA312" s="25">
        <f>Table1[[#This Row],[TOT_DRI_QTY]]-Table1[[#This Row],[Sum of dir 1 + dri 2]]</f>
        <v>0.0524252760107697</v>
      </c>
      <c r="AB312" s="25">
        <v>3.10849062683194</v>
      </c>
      <c r="AC312" s="25">
        <v>37.7579354102037</v>
      </c>
      <c r="AD312" s="25">
        <v>50.0608567648432</v>
      </c>
      <c r="AE312" s="25">
        <v>10.1416497011863</v>
      </c>
      <c r="AF312" s="25">
        <v>1.49633207248435</v>
      </c>
      <c r="AG312" s="25">
        <v>1.99834852720974</v>
      </c>
      <c r="AH312" s="25">
        <v>1.33952049100784</v>
      </c>
      <c r="AI312" s="25">
        <v>1458.227403348</v>
      </c>
      <c r="AJ312" s="21">
        <v>0</v>
      </c>
      <c r="AK312" s="25">
        <v>844.703087394711</v>
      </c>
      <c r="AL312" s="25">
        <v>2067.92171137232</v>
      </c>
      <c r="AM312" s="25">
        <v>35.7152417110501</v>
      </c>
      <c r="AN312" s="25">
        <v>-0.928523235380838</v>
      </c>
      <c r="AO312" s="25">
        <v>70.3200448265895</v>
      </c>
      <c r="AP312" s="25">
        <v>12.9305910474137</v>
      </c>
      <c r="AQ312" s="25">
        <v>89.2404390458407</v>
      </c>
      <c r="AR312" s="26">
        <v>45185.3782060185</v>
      </c>
      <c r="AS312" s="26">
        <v>45185.4290046296</v>
      </c>
      <c r="AT312" s="21">
        <v>0</v>
      </c>
      <c r="AU312" s="21">
        <v>0</v>
      </c>
      <c r="AV312" s="25">
        <v>346.7</v>
      </c>
      <c r="AW312" s="25">
        <v>288.896646925435</v>
      </c>
      <c r="AX312" s="25">
        <v>281.642741387075</v>
      </c>
      <c r="AY312" s="25">
        <v>312.412674403754</v>
      </c>
      <c r="AZ312" s="21">
        <v>0</v>
      </c>
      <c r="BA312" s="21">
        <v>0</v>
      </c>
      <c r="BB312" s="21"/>
      <c r="BC312" s="21">
        <v>0</v>
      </c>
      <c r="BD312" s="21">
        <v>0</v>
      </c>
      <c r="BE312" s="29">
        <v>45185.3978703704</v>
      </c>
      <c r="BF312" s="30">
        <v>0.400030073902979</v>
      </c>
      <c r="BG312" s="30">
        <v>0.002518236418902</v>
      </c>
      <c r="BH312" s="30">
        <v>0.0288168662597718</v>
      </c>
      <c r="BI312" s="30">
        <v>0.0125858873409143</v>
      </c>
      <c r="BJ312" s="30">
        <v>0.0614713316597316</v>
      </c>
      <c r="BK312" s="30">
        <v>0.00599284787282959</v>
      </c>
      <c r="BL312" s="30">
        <v>0.0519464089829167</v>
      </c>
      <c r="BM312" s="30">
        <v>0.0186909805006256</v>
      </c>
      <c r="BN312" s="30">
        <v>0.00301424788435137</v>
      </c>
      <c r="BO312" s="21">
        <v>0</v>
      </c>
      <c r="BP312" s="21">
        <v>0</v>
      </c>
      <c r="BQ312" s="25">
        <v>0.415311606112371</v>
      </c>
      <c r="BR312" s="25">
        <v>0.385666514894484</v>
      </c>
      <c r="BS312" s="32">
        <v>134.529229851162</v>
      </c>
      <c r="BT312" s="25">
        <v>1</v>
      </c>
      <c r="BU312" s="25">
        <v>7.80917067870553</v>
      </c>
      <c r="BV312" s="25">
        <v>0</v>
      </c>
      <c r="BW312" s="21">
        <v>0</v>
      </c>
      <c r="BX312" s="25">
        <v>1094.27562957764</v>
      </c>
      <c r="BY312" s="25">
        <v>1091.35251738203</v>
      </c>
      <c r="BZ312" s="25">
        <v>528.41576147693</v>
      </c>
      <c r="CA312" s="21">
        <v>0</v>
      </c>
      <c r="CB312" s="21">
        <v>0</v>
      </c>
      <c r="CC312" s="21">
        <v>0</v>
      </c>
      <c r="CD312" s="26">
        <v>45185.3691319444</v>
      </c>
      <c r="CE312" s="21"/>
      <c r="CF312" s="21"/>
      <c r="CG312" s="21"/>
      <c r="CH312" s="21"/>
      <c r="CI312" s="32">
        <v>2102.14469548587</v>
      </c>
      <c r="CJ312" s="25">
        <v>0</v>
      </c>
      <c r="CK312" s="32">
        <v>4.9131</v>
      </c>
      <c r="CL312" s="32">
        <v>61.4777218111524</v>
      </c>
    </row>
    <row r="313" spans="1:90">
      <c r="A313" s="16">
        <v>312</v>
      </c>
      <c r="B313" s="17">
        <v>45185</v>
      </c>
      <c r="C313" s="18">
        <v>46021</v>
      </c>
      <c r="D313" s="19" t="s">
        <v>316</v>
      </c>
      <c r="E313" s="20" t="s">
        <v>317</v>
      </c>
      <c r="F313" s="21"/>
      <c r="G313" s="21"/>
      <c r="H313" s="19" t="s">
        <v>99</v>
      </c>
      <c r="I313" s="19" t="s">
        <v>214</v>
      </c>
      <c r="J313" s="25">
        <v>0</v>
      </c>
      <c r="K313" s="25">
        <v>0.0216055399523641</v>
      </c>
      <c r="L313" s="25">
        <v>0.0479604513890632</v>
      </c>
      <c r="M313" s="25">
        <v>2.0306374965536</v>
      </c>
      <c r="N313" s="21">
        <v>0</v>
      </c>
      <c r="O313" s="21">
        <v>0</v>
      </c>
      <c r="P313" s="25">
        <v>2</v>
      </c>
      <c r="Q313" s="21">
        <v>0</v>
      </c>
      <c r="R313" s="21">
        <v>0</v>
      </c>
      <c r="S313" s="25">
        <v>2.10956233176717</v>
      </c>
      <c r="T313" s="25">
        <v>0</v>
      </c>
      <c r="U313" s="25">
        <v>0</v>
      </c>
      <c r="V313" s="25">
        <v>6.30213625138213</v>
      </c>
      <c r="W313" s="21">
        <v>0</v>
      </c>
      <c r="X313" s="25">
        <v>15.7985268053537</v>
      </c>
      <c r="Y313" s="25">
        <v>0</v>
      </c>
      <c r="Z313" s="25">
        <f>SUM(Table1[[#This Row],[DRI1_QTY (MT) (Lumps)]],Table1[[#This Row],[DRI2_QTY
(MT) (Fines)]])</f>
        <v>15.7985268053537</v>
      </c>
      <c r="AA313" s="25">
        <f>Table1[[#This Row],[TOT_DRI_QTY]]-Table1[[#This Row],[Sum of dir 1 + dri 2]]</f>
        <v>1.231539153392</v>
      </c>
      <c r="AB313" s="25">
        <v>17.0300659587457</v>
      </c>
      <c r="AC313" s="25">
        <v>46.4165859674792</v>
      </c>
      <c r="AD313" s="25">
        <v>70.8507046349386</v>
      </c>
      <c r="AE313" s="25">
        <v>9.74329475516601</v>
      </c>
      <c r="AF313" s="25">
        <v>2.18121143454243</v>
      </c>
      <c r="AG313" s="25">
        <v>2.06916647935596</v>
      </c>
      <c r="AH313" s="25">
        <v>2.12102740384678</v>
      </c>
      <c r="AI313" s="25">
        <v>1532.04766415923</v>
      </c>
      <c r="AJ313" s="21">
        <v>0</v>
      </c>
      <c r="AK313" s="25">
        <v>665.782792520767</v>
      </c>
      <c r="AL313" s="25">
        <v>15481.4152880778</v>
      </c>
      <c r="AM313" s="25">
        <v>188.856330707667</v>
      </c>
      <c r="AN313" s="25">
        <v>-0.958242650650089</v>
      </c>
      <c r="AO313" s="25">
        <v>87.9529042669762</v>
      </c>
      <c r="AP313" s="25">
        <v>78.9082982092244</v>
      </c>
      <c r="AQ313" s="25">
        <v>156.257026701911</v>
      </c>
      <c r="AR313" s="26">
        <v>45185.4829861111</v>
      </c>
      <c r="AS313" s="26">
        <v>45185.5417476852</v>
      </c>
      <c r="AT313" s="21">
        <v>0</v>
      </c>
      <c r="AU313" s="21">
        <v>0</v>
      </c>
      <c r="AV313" s="25">
        <v>336.701231526207</v>
      </c>
      <c r="AW313" s="25">
        <v>276.796735768072</v>
      </c>
      <c r="AX313" s="25">
        <v>299.602656176741</v>
      </c>
      <c r="AY313" s="25">
        <v>275.159835218006</v>
      </c>
      <c r="AZ313" s="21">
        <v>0</v>
      </c>
      <c r="BA313" s="21">
        <v>0</v>
      </c>
      <c r="BB313" s="21"/>
      <c r="BC313" s="21">
        <v>0</v>
      </c>
      <c r="BD313" s="21">
        <v>0</v>
      </c>
      <c r="BE313" s="29">
        <v>45185.5371527778</v>
      </c>
      <c r="BF313" s="30">
        <v>0.368997086400602</v>
      </c>
      <c r="BG313" s="30">
        <v>0.00224179209678981</v>
      </c>
      <c r="BH313" s="30">
        <v>0.0233295554185951</v>
      </c>
      <c r="BI313" s="30">
        <v>0.0160705390352621</v>
      </c>
      <c r="BJ313" s="30">
        <v>0.0499545491255637</v>
      </c>
      <c r="BK313" s="30">
        <v>0.00718568420757225</v>
      </c>
      <c r="BL313" s="30">
        <v>0.0391028975084301</v>
      </c>
      <c r="BM313" s="30">
        <v>0.0317703291108496</v>
      </c>
      <c r="BN313" s="30">
        <v>0.00318659586247183</v>
      </c>
      <c r="BO313" s="21">
        <v>0</v>
      </c>
      <c r="BP313" s="21">
        <v>0</v>
      </c>
      <c r="BQ313" s="25">
        <v>0.327623205822008</v>
      </c>
      <c r="BR313" s="25">
        <v>0.364674467968688</v>
      </c>
      <c r="BS313" s="32">
        <v>100.493677293966</v>
      </c>
      <c r="BT313" s="25">
        <v>1</v>
      </c>
      <c r="BU313" s="25">
        <v>6.74512425519187</v>
      </c>
      <c r="BV313" s="25">
        <v>0</v>
      </c>
      <c r="BW313" s="21">
        <v>0</v>
      </c>
      <c r="BX313" s="25">
        <v>1146.18174213253</v>
      </c>
      <c r="BY313" s="25">
        <v>1142.26922204671</v>
      </c>
      <c r="BZ313" s="25">
        <v>734.335421555539</v>
      </c>
      <c r="CA313" s="21">
        <v>0</v>
      </c>
      <c r="CB313" s="21">
        <v>0</v>
      </c>
      <c r="CC313" s="21">
        <v>0</v>
      </c>
      <c r="CD313" s="26">
        <v>45185.4290046296</v>
      </c>
      <c r="CE313" s="21"/>
      <c r="CF313" s="21"/>
      <c r="CG313" s="21"/>
      <c r="CH313" s="21"/>
      <c r="CI313" s="32">
        <v>218.596644960632</v>
      </c>
      <c r="CJ313" s="25">
        <v>0</v>
      </c>
      <c r="CK313" s="32">
        <v>4.58415184769323</v>
      </c>
      <c r="CL313" s="32">
        <v>54.8577992158949</v>
      </c>
    </row>
    <row r="314" spans="1:90">
      <c r="A314" s="16">
        <v>313</v>
      </c>
      <c r="B314" s="17">
        <v>45185</v>
      </c>
      <c r="C314" s="18">
        <v>46021</v>
      </c>
      <c r="D314" s="19" t="s">
        <v>109</v>
      </c>
      <c r="E314" s="20" t="s">
        <v>318</v>
      </c>
      <c r="F314" s="21"/>
      <c r="G314" s="21"/>
      <c r="H314" s="19" t="s">
        <v>99</v>
      </c>
      <c r="I314" s="19" t="s">
        <v>214</v>
      </c>
      <c r="J314" s="25">
        <v>0</v>
      </c>
      <c r="K314" s="25">
        <v>0</v>
      </c>
      <c r="L314" s="25">
        <v>0.0732927169647189</v>
      </c>
      <c r="M314" s="25">
        <v>1.94728737656049</v>
      </c>
      <c r="N314" s="21">
        <v>0</v>
      </c>
      <c r="O314" s="21">
        <v>0</v>
      </c>
      <c r="P314" s="25">
        <v>1.92105811729258</v>
      </c>
      <c r="Q314" s="21">
        <v>0</v>
      </c>
      <c r="R314" s="21">
        <v>0</v>
      </c>
      <c r="S314" s="25">
        <v>2.12591304094837</v>
      </c>
      <c r="T314" s="25">
        <v>0</v>
      </c>
      <c r="U314" s="25">
        <v>0</v>
      </c>
      <c r="V314" s="25">
        <v>6.03346511808854</v>
      </c>
      <c r="W314" s="21">
        <v>0</v>
      </c>
      <c r="X314" s="25">
        <v>13.8835438736391</v>
      </c>
      <c r="Y314" s="25">
        <v>5.18618298057185</v>
      </c>
      <c r="Z314" s="25">
        <f>SUM(Table1[[#This Row],[DRI1_QTY (MT) (Lumps)]],Table1[[#This Row],[DRI2_QTY
(MT) (Fines)]])</f>
        <v>19.0697268542109</v>
      </c>
      <c r="AA314" s="25">
        <f>Table1[[#This Row],[TOT_DRI_QTY]]-Table1[[#This Row],[Sum of dir 1 + dri 2]]</f>
        <v>-2.08636584009285</v>
      </c>
      <c r="AB314" s="25">
        <v>16.9833610141181</v>
      </c>
      <c r="AC314" s="25">
        <v>46.4894369191211</v>
      </c>
      <c r="AD314" s="25">
        <v>72.653961858115</v>
      </c>
      <c r="AE314" s="25">
        <v>9.48932620280856</v>
      </c>
      <c r="AF314" s="25">
        <v>2.19262875882221</v>
      </c>
      <c r="AG314" s="25">
        <v>1.63654336815102</v>
      </c>
      <c r="AH314" s="25">
        <v>3.31921786455083</v>
      </c>
      <c r="AI314" s="25">
        <v>1770.41979785075</v>
      </c>
      <c r="AJ314" s="21">
        <v>0</v>
      </c>
      <c r="AK314" s="25">
        <v>615.224966214151</v>
      </c>
      <c r="AL314" s="25">
        <v>15981.5877840479</v>
      </c>
      <c r="AM314" s="25">
        <v>208.268741233679</v>
      </c>
      <c r="AN314" s="25">
        <v>-0.97204147397952</v>
      </c>
      <c r="AO314" s="25">
        <v>51.0877908383085</v>
      </c>
      <c r="AP314" s="25">
        <v>11.3883988159678</v>
      </c>
      <c r="AQ314" s="25">
        <v>63.6393595971812</v>
      </c>
      <c r="AR314" s="26">
        <v>45185.549525463</v>
      </c>
      <c r="AS314" s="26">
        <v>45185.5843634259</v>
      </c>
      <c r="AT314" s="21">
        <v>0</v>
      </c>
      <c r="AU314" s="21">
        <v>0</v>
      </c>
      <c r="AV314" s="25">
        <v>319.256472921341</v>
      </c>
      <c r="AW314" s="25">
        <v>282.641814532355</v>
      </c>
      <c r="AX314" s="25">
        <v>273.909481896138</v>
      </c>
      <c r="AY314" s="25">
        <v>300.677613342968</v>
      </c>
      <c r="AZ314" s="21">
        <v>0</v>
      </c>
      <c r="BA314" s="21">
        <v>0</v>
      </c>
      <c r="BB314" s="21"/>
      <c r="BC314" s="21">
        <v>0</v>
      </c>
      <c r="BD314" s="21">
        <v>0</v>
      </c>
      <c r="BE314" s="29">
        <v>45185.5820023148</v>
      </c>
      <c r="BF314" s="30">
        <v>0.329359053964573</v>
      </c>
      <c r="BG314" s="30">
        <v>0.0023264716043227</v>
      </c>
      <c r="BH314" s="30">
        <v>0.0276828906044427</v>
      </c>
      <c r="BI314" s="30">
        <v>0.0099056354518208</v>
      </c>
      <c r="BJ314" s="30">
        <v>0.069160713163213</v>
      </c>
      <c r="BK314" s="30">
        <v>0.00588053087322736</v>
      </c>
      <c r="BL314" s="30">
        <v>0.0834409039254138</v>
      </c>
      <c r="BM314" s="30">
        <v>0.0147992376890658</v>
      </c>
      <c r="BN314" s="30">
        <v>0.00366986969570655</v>
      </c>
      <c r="BO314" s="21">
        <v>0</v>
      </c>
      <c r="BP314" s="21">
        <v>0</v>
      </c>
      <c r="BQ314" s="25">
        <v>0.326212062704992</v>
      </c>
      <c r="BR314" s="25">
        <v>0.335155320187638</v>
      </c>
      <c r="BS314" s="32">
        <v>128.96417536343</v>
      </c>
      <c r="BT314" s="25">
        <v>1.01877474797103</v>
      </c>
      <c r="BU314" s="25">
        <v>6.47415773743477</v>
      </c>
      <c r="BV314" s="25">
        <v>0.939557794563871</v>
      </c>
      <c r="BW314" s="21">
        <v>0</v>
      </c>
      <c r="BX314" s="25">
        <v>889.756316034752</v>
      </c>
      <c r="BY314" s="25">
        <v>757.016341409658</v>
      </c>
      <c r="BZ314" s="25">
        <v>563.193612278444</v>
      </c>
      <c r="CA314" s="21">
        <v>0</v>
      </c>
      <c r="CB314" s="21">
        <v>0</v>
      </c>
      <c r="CC314" s="21">
        <v>0</v>
      </c>
      <c r="CD314" s="26">
        <v>45185.5417476852</v>
      </c>
      <c r="CE314" s="21"/>
      <c r="CF314" s="21"/>
      <c r="CG314" s="21"/>
      <c r="CH314" s="21"/>
      <c r="CI314" s="32">
        <v>165.146962035805</v>
      </c>
      <c r="CJ314" s="25">
        <v>0.956907442597475</v>
      </c>
      <c r="CK314" s="32">
        <v>4.74481627397741</v>
      </c>
      <c r="CL314" s="32">
        <v>57.8423535925088</v>
      </c>
    </row>
    <row r="315" spans="1:90">
      <c r="A315" s="16">
        <v>314</v>
      </c>
      <c r="B315" s="17">
        <v>45185</v>
      </c>
      <c r="C315" s="18">
        <v>44311.4511851737</v>
      </c>
      <c r="D315" s="19" t="s">
        <v>134</v>
      </c>
      <c r="E315" s="20" t="s">
        <v>319</v>
      </c>
      <c r="F315" s="21"/>
      <c r="G315" s="21"/>
      <c r="H315" s="19" t="s">
        <v>103</v>
      </c>
      <c r="I315" s="19" t="s">
        <v>116</v>
      </c>
      <c r="J315" s="25">
        <v>0</v>
      </c>
      <c r="K315" s="25">
        <v>0.0258430469364253</v>
      </c>
      <c r="L315" s="25">
        <v>0.0790080004972831</v>
      </c>
      <c r="M315" s="25">
        <v>2.18918045074907</v>
      </c>
      <c r="N315" s="21">
        <v>0</v>
      </c>
      <c r="O315" s="21">
        <v>0</v>
      </c>
      <c r="P315" s="25">
        <v>1.86038113347013</v>
      </c>
      <c r="Q315" s="21">
        <v>0</v>
      </c>
      <c r="R315" s="21">
        <v>0</v>
      </c>
      <c r="S315" s="25">
        <v>2.02004610058913</v>
      </c>
      <c r="T315" s="25">
        <v>0</v>
      </c>
      <c r="U315" s="25">
        <v>0</v>
      </c>
      <c r="V315" s="25">
        <v>6.35361217748621</v>
      </c>
      <c r="W315" s="21">
        <v>0</v>
      </c>
      <c r="X315" s="25">
        <v>12.1867215211412</v>
      </c>
      <c r="Y315" s="25">
        <v>5.06220160215171</v>
      </c>
      <c r="Z315" s="25">
        <f>SUM(Table1[[#This Row],[DRI1_QTY (MT) (Lumps)]],Table1[[#This Row],[DRI2_QTY
(MT) (Fines)]])</f>
        <v>17.2489231232929</v>
      </c>
      <c r="AA315" s="25">
        <f>Table1[[#This Row],[TOT_DRI_QTY]]-Table1[[#This Row],[Sum of dir 1 + dri 2]]</f>
        <v>-1.44195904189931</v>
      </c>
      <c r="AB315" s="25">
        <v>15.8069640813936</v>
      </c>
      <c r="AC315" s="25">
        <v>46.0838263209429</v>
      </c>
      <c r="AD315" s="25">
        <v>69.3003012509277</v>
      </c>
      <c r="AE315" s="25">
        <v>8.05484978932166</v>
      </c>
      <c r="AF315" s="25">
        <v>2.19620274726144</v>
      </c>
      <c r="AG315" s="25">
        <v>1.52202242899855</v>
      </c>
      <c r="AH315" s="25">
        <v>3.16893593297409</v>
      </c>
      <c r="AI315" s="25">
        <v>1667.16980117854</v>
      </c>
      <c r="AJ315" s="21">
        <v>0</v>
      </c>
      <c r="AK315" s="25">
        <v>577.748116645212</v>
      </c>
      <c r="AL315" s="25">
        <v>9756.24908915776</v>
      </c>
      <c r="AM315" s="25">
        <v>144.873063367676</v>
      </c>
      <c r="AN315" s="25">
        <v>-1</v>
      </c>
      <c r="AO315" s="25">
        <v>37.6710699687901</v>
      </c>
      <c r="AP315" s="25">
        <v>13.2009122686581</v>
      </c>
      <c r="AQ315" s="25">
        <v>53.8077304664882</v>
      </c>
      <c r="AR315" s="26">
        <v>45185.5932060185</v>
      </c>
      <c r="AS315" s="26">
        <v>45185.6215856482</v>
      </c>
      <c r="AT315" s="21">
        <v>0</v>
      </c>
      <c r="AU315" s="21">
        <v>0</v>
      </c>
      <c r="AV315" s="25">
        <v>343.247558308875</v>
      </c>
      <c r="AW315" s="25">
        <v>253.363268377563</v>
      </c>
      <c r="AX315" s="25">
        <v>289.425158361099</v>
      </c>
      <c r="AY315" s="25">
        <v>302.931737150513</v>
      </c>
      <c r="AZ315" s="21">
        <v>0</v>
      </c>
      <c r="BA315" s="21">
        <v>0</v>
      </c>
      <c r="BB315" s="21"/>
      <c r="BC315" s="21">
        <v>0</v>
      </c>
      <c r="BD315" s="21">
        <v>0</v>
      </c>
      <c r="BE315" s="29">
        <v>45185.6196412037</v>
      </c>
      <c r="BF315" s="30">
        <v>0.183138971320343</v>
      </c>
      <c r="BG315" s="30">
        <v>0.00134362137059475</v>
      </c>
      <c r="BH315" s="30">
        <v>0.0149940226502102</v>
      </c>
      <c r="BI315" s="30">
        <v>0.00996199222460522</v>
      </c>
      <c r="BJ315" s="30">
        <v>0.0809749223351452</v>
      </c>
      <c r="BK315" s="30">
        <v>0.0057450764381006</v>
      </c>
      <c r="BL315" s="30">
        <v>0.0571477437330086</v>
      </c>
      <c r="BM315" s="30">
        <v>0.0155075385020488</v>
      </c>
      <c r="BN315" s="30">
        <v>0.003190088599616</v>
      </c>
      <c r="BO315" s="21">
        <v>0</v>
      </c>
      <c r="BP315" s="21">
        <v>0</v>
      </c>
      <c r="BQ315" s="25">
        <v>0.175592580924838</v>
      </c>
      <c r="BR315" s="25">
        <v>0.184483535793192</v>
      </c>
      <c r="BS315" s="32">
        <v>151.916019485144</v>
      </c>
      <c r="BT315" s="25">
        <v>1</v>
      </c>
      <c r="BU315" s="25">
        <v>6.1538858958001</v>
      </c>
      <c r="BV315" s="25">
        <v>1.2023813473283</v>
      </c>
      <c r="BW315" s="21">
        <v>0</v>
      </c>
      <c r="BX315" s="25">
        <v>905.56193344515</v>
      </c>
      <c r="BY315" s="25">
        <v>763.89799026119</v>
      </c>
      <c r="BZ315" s="25">
        <v>479.467662278124</v>
      </c>
      <c r="CA315" s="21">
        <v>0</v>
      </c>
      <c r="CB315" s="21">
        <v>0</v>
      </c>
      <c r="CC315" s="21">
        <v>0</v>
      </c>
      <c r="CD315" s="26">
        <v>45185.5843634259</v>
      </c>
      <c r="CE315" s="21"/>
      <c r="CF315" s="21"/>
      <c r="CG315" s="21"/>
      <c r="CH315" s="21"/>
      <c r="CI315" s="32">
        <v>283.035509367507</v>
      </c>
      <c r="CJ315" s="25">
        <v>0</v>
      </c>
      <c r="CK315" s="32">
        <v>4.53458592326253</v>
      </c>
      <c r="CL315" s="32">
        <v>57.1690955359546</v>
      </c>
    </row>
    <row r="316" spans="1:90">
      <c r="A316" s="16">
        <v>315</v>
      </c>
      <c r="B316" s="17">
        <v>45185</v>
      </c>
      <c r="C316" s="18">
        <v>43916</v>
      </c>
      <c r="D316" s="19" t="s">
        <v>134</v>
      </c>
      <c r="E316" s="20" t="s">
        <v>254</v>
      </c>
      <c r="F316" s="21"/>
      <c r="G316" s="21"/>
      <c r="H316" s="19" t="s">
        <v>103</v>
      </c>
      <c r="I316" s="19" t="s">
        <v>116</v>
      </c>
      <c r="J316" s="25">
        <v>0</v>
      </c>
      <c r="K316" s="25">
        <v>0.0208549911448254</v>
      </c>
      <c r="L316" s="25">
        <v>0.159806989761391</v>
      </c>
      <c r="M316" s="25">
        <v>2.00580846804046</v>
      </c>
      <c r="N316" s="21">
        <v>0</v>
      </c>
      <c r="O316" s="21">
        <v>0</v>
      </c>
      <c r="P316" s="25">
        <v>1.91343675610042</v>
      </c>
      <c r="Q316" s="21">
        <v>0</v>
      </c>
      <c r="R316" s="21">
        <v>0</v>
      </c>
      <c r="S316" s="25">
        <v>1.79352824249357</v>
      </c>
      <c r="T316" s="25">
        <v>0</v>
      </c>
      <c r="U316" s="25">
        <v>0</v>
      </c>
      <c r="V316" s="25">
        <v>5.72272373613881</v>
      </c>
      <c r="W316" s="21">
        <v>0</v>
      </c>
      <c r="X316" s="25">
        <v>12.4438939519806</v>
      </c>
      <c r="Y316" s="25">
        <v>5.21028235108858</v>
      </c>
      <c r="Z316" s="25">
        <f>SUM(Table1[[#This Row],[DRI1_QTY (MT) (Lumps)]],Table1[[#This Row],[DRI2_QTY
(MT) (Fines)]])</f>
        <v>17.6541763030692</v>
      </c>
      <c r="AA316" s="25">
        <f>Table1[[#This Row],[TOT_DRI_QTY]]-Table1[[#This Row],[Sum of dir 1 + dri 2]]</f>
        <v>-1.31335420478648</v>
      </c>
      <c r="AB316" s="25">
        <v>16.3408220982827</v>
      </c>
      <c r="AC316" s="25">
        <v>38.5007917066902</v>
      </c>
      <c r="AD316" s="25">
        <v>62.697979867638</v>
      </c>
      <c r="AE316" s="25">
        <v>8.70289922396945</v>
      </c>
      <c r="AF316" s="25">
        <v>2.21760463385009</v>
      </c>
      <c r="AG316" s="25">
        <v>1.3699905220292</v>
      </c>
      <c r="AH316" s="25">
        <v>3.74944172866083</v>
      </c>
      <c r="AI316" s="25">
        <v>1683.03183508809</v>
      </c>
      <c r="AJ316" s="21">
        <v>0</v>
      </c>
      <c r="AK316" s="25">
        <v>516.476067839658</v>
      </c>
      <c r="AL316" s="25">
        <v>11359.8639647059</v>
      </c>
      <c r="AM316" s="25">
        <v>181.028966061943</v>
      </c>
      <c r="AN316" s="25">
        <v>-0.928404581176322</v>
      </c>
      <c r="AO316" s="25">
        <v>40.713405371829</v>
      </c>
      <c r="AP316" s="25">
        <v>9.99084654145498</v>
      </c>
      <c r="AQ316" s="25">
        <v>47.1759019720026</v>
      </c>
      <c r="AR316" s="26">
        <v>45185.6282523148</v>
      </c>
      <c r="AS316" s="26">
        <v>45185.6568287037</v>
      </c>
      <c r="AT316" s="21">
        <v>0</v>
      </c>
      <c r="AU316" s="21">
        <v>0</v>
      </c>
      <c r="AV316" s="25">
        <v>304.302247054195</v>
      </c>
      <c r="AW316" s="25">
        <v>288.928682669612</v>
      </c>
      <c r="AX316" s="25">
        <v>305.139292741366</v>
      </c>
      <c r="AY316" s="25">
        <v>312.793322865781</v>
      </c>
      <c r="AZ316" s="21">
        <v>0</v>
      </c>
      <c r="BA316" s="21">
        <v>0</v>
      </c>
      <c r="BB316" s="21"/>
      <c r="BC316" s="21">
        <v>0</v>
      </c>
      <c r="BD316" s="21">
        <v>0</v>
      </c>
      <c r="BE316" s="29">
        <v>45185.655474537</v>
      </c>
      <c r="BF316" s="30">
        <v>0.0920196124062194</v>
      </c>
      <c r="BG316" s="30">
        <v>0.000962719076481693</v>
      </c>
      <c r="BH316" s="30">
        <v>0.0141248172666505</v>
      </c>
      <c r="BI316" s="30">
        <v>0.00786538590052232</v>
      </c>
      <c r="BJ316" s="30">
        <v>0.0707562981253163</v>
      </c>
      <c r="BK316" s="30">
        <v>0.00566259180261163</v>
      </c>
      <c r="BL316" s="30">
        <v>0.0324664550460964</v>
      </c>
      <c r="BM316" s="30">
        <v>0.0148608402534514</v>
      </c>
      <c r="BN316" s="30">
        <v>0.00323557051921939</v>
      </c>
      <c r="BO316" s="21">
        <v>0</v>
      </c>
      <c r="BP316" s="21">
        <v>0</v>
      </c>
      <c r="BQ316" s="25">
        <v>0.0899036133286809</v>
      </c>
      <c r="BR316" s="25">
        <v>0.0964046706943498</v>
      </c>
      <c r="BS316" s="32">
        <v>150.001162928695</v>
      </c>
      <c r="BT316" s="25">
        <v>1</v>
      </c>
      <c r="BU316" s="25">
        <v>8.29376170007072</v>
      </c>
      <c r="BV316" s="25">
        <v>1.50616405023836</v>
      </c>
      <c r="BW316" s="21">
        <v>0</v>
      </c>
      <c r="BX316" s="25">
        <v>811.034793691794</v>
      </c>
      <c r="BY316" s="25">
        <v>639.784256935916</v>
      </c>
      <c r="BZ316" s="25">
        <v>276.384190890457</v>
      </c>
      <c r="CA316" s="21">
        <v>0</v>
      </c>
      <c r="CB316" s="21">
        <v>0</v>
      </c>
      <c r="CC316" s="21">
        <v>0</v>
      </c>
      <c r="CD316" s="26">
        <v>45185.6215856482</v>
      </c>
      <c r="CE316" s="21"/>
      <c r="CF316" s="21"/>
      <c r="CG316" s="21"/>
      <c r="CH316" s="21"/>
      <c r="CI316" s="32">
        <v>137.088612550981</v>
      </c>
      <c r="CJ316" s="25">
        <v>0</v>
      </c>
      <c r="CK316" s="32">
        <v>4.7381418978986</v>
      </c>
      <c r="CL316" s="32">
        <v>58.5799363772293</v>
      </c>
    </row>
    <row r="317" spans="1:90">
      <c r="A317" s="16">
        <v>316</v>
      </c>
      <c r="B317" s="17">
        <v>45185</v>
      </c>
      <c r="C317" s="18">
        <v>44123.3549999999</v>
      </c>
      <c r="D317" s="19" t="s">
        <v>301</v>
      </c>
      <c r="E317" s="20" t="s">
        <v>238</v>
      </c>
      <c r="F317" s="21"/>
      <c r="G317" s="21"/>
      <c r="H317" s="19" t="s">
        <v>103</v>
      </c>
      <c r="I317" s="19" t="s">
        <v>116</v>
      </c>
      <c r="J317" s="25">
        <v>0</v>
      </c>
      <c r="K317" s="25">
        <v>0.0239044035435218</v>
      </c>
      <c r="L317" s="25">
        <v>0.365733476938195</v>
      </c>
      <c r="M317" s="25">
        <v>1.93099400827617</v>
      </c>
      <c r="N317" s="21">
        <v>0</v>
      </c>
      <c r="O317" s="21">
        <v>0</v>
      </c>
      <c r="P317" s="25">
        <v>2</v>
      </c>
      <c r="Q317" s="21">
        <v>0</v>
      </c>
      <c r="R317" s="21">
        <v>0</v>
      </c>
      <c r="S317" s="25">
        <v>1.91204348299198</v>
      </c>
      <c r="T317" s="25">
        <v>0</v>
      </c>
      <c r="U317" s="25">
        <v>0</v>
      </c>
      <c r="V317" s="25">
        <v>6.65131723626002</v>
      </c>
      <c r="W317" s="21">
        <v>0</v>
      </c>
      <c r="X317" s="25">
        <v>11.4185064553856</v>
      </c>
      <c r="Y317" s="25">
        <v>5.08430230865428</v>
      </c>
      <c r="Z317" s="25">
        <f>SUM(Table1[[#This Row],[DRI1_QTY (MT) (Lumps)]],Table1[[#This Row],[DRI2_QTY
(MT) (Fines)]])</f>
        <v>16.5028087640399</v>
      </c>
      <c r="AA317" s="25">
        <f>Table1[[#This Row],[TOT_DRI_QTY]]-Table1[[#This Row],[Sum of dir 1 + dri 2]]</f>
        <v>-0.18301344385538</v>
      </c>
      <c r="AB317" s="25">
        <v>16.3197953201845</v>
      </c>
      <c r="AC317" s="25">
        <v>45.8341993816289</v>
      </c>
      <c r="AD317" s="25">
        <v>67.0927761621925</v>
      </c>
      <c r="AE317" s="25">
        <v>8.6500360908839</v>
      </c>
      <c r="AF317" s="25">
        <v>2.18035360829241</v>
      </c>
      <c r="AG317" s="25">
        <v>1.48741024688884</v>
      </c>
      <c r="AH317" s="25">
        <v>3.42341739912645</v>
      </c>
      <c r="AI317" s="25">
        <v>1662.17755541304</v>
      </c>
      <c r="AJ317" s="21">
        <v>0</v>
      </c>
      <c r="AK317" s="25">
        <v>560.191888280122</v>
      </c>
      <c r="AL317" s="25">
        <v>11801.9888852657</v>
      </c>
      <c r="AM317" s="25">
        <v>157.11351541844</v>
      </c>
      <c r="AN317" s="25">
        <v>-1</v>
      </c>
      <c r="AO317" s="25">
        <v>44.761217202543</v>
      </c>
      <c r="AP317" s="25">
        <v>33.6705328594404</v>
      </c>
      <c r="AQ317" s="25">
        <v>85.9606657687856</v>
      </c>
      <c r="AR317" s="26">
        <v>45185.6814583333</v>
      </c>
      <c r="AS317" s="26">
        <v>45185.7164351852</v>
      </c>
      <c r="AT317" s="21">
        <v>0</v>
      </c>
      <c r="AU317" s="21">
        <v>0</v>
      </c>
      <c r="AV317" s="25">
        <v>326.650382781559</v>
      </c>
      <c r="AW317" s="25">
        <v>293.4</v>
      </c>
      <c r="AX317" s="25">
        <v>302.083656092913</v>
      </c>
      <c r="AY317" s="25">
        <v>311.494483263877</v>
      </c>
      <c r="AZ317" s="21">
        <v>0</v>
      </c>
      <c r="BA317" s="21">
        <v>0</v>
      </c>
      <c r="BB317" s="21"/>
      <c r="BC317" s="21">
        <v>0</v>
      </c>
      <c r="BD317" s="21">
        <v>0</v>
      </c>
      <c r="BE317" s="29">
        <v>45185.7105324074</v>
      </c>
      <c r="BF317" s="30">
        <v>0.181767081383495</v>
      </c>
      <c r="BG317" s="30">
        <v>0.00225214378026858</v>
      </c>
      <c r="BH317" s="30">
        <v>0.0128697958592461</v>
      </c>
      <c r="BI317" s="30">
        <v>0.007459758077097</v>
      </c>
      <c r="BJ317" s="30">
        <v>0.0659242437044155</v>
      </c>
      <c r="BK317" s="30">
        <v>0.00493036773821448</v>
      </c>
      <c r="BL317" s="30">
        <v>0.0281876525635082</v>
      </c>
      <c r="BM317" s="30">
        <v>0.0152463428207141</v>
      </c>
      <c r="BN317" s="30">
        <v>0.003210130901068</v>
      </c>
      <c r="BO317" s="21">
        <v>0</v>
      </c>
      <c r="BP317" s="21">
        <v>0</v>
      </c>
      <c r="BQ317" s="25">
        <v>0.325502025420887</v>
      </c>
      <c r="BR317" s="25">
        <v>0.18108628567958</v>
      </c>
      <c r="BS317" s="32">
        <v>144.371406041234</v>
      </c>
      <c r="BT317" s="25">
        <v>1</v>
      </c>
      <c r="BU317" s="25">
        <v>7.85209465271774</v>
      </c>
      <c r="BV317" s="25">
        <v>1.19071633543872</v>
      </c>
      <c r="BW317" s="21">
        <v>0</v>
      </c>
      <c r="BX317" s="25">
        <v>1111.88876650731</v>
      </c>
      <c r="BY317" s="25">
        <v>911.095769292867</v>
      </c>
      <c r="BZ317" s="25">
        <v>514.685849301854</v>
      </c>
      <c r="CA317" s="21">
        <v>0</v>
      </c>
      <c r="CB317" s="21">
        <v>0</v>
      </c>
      <c r="CC317" s="21">
        <v>0</v>
      </c>
      <c r="CD317" s="26">
        <v>45185.6568287037</v>
      </c>
      <c r="CE317" s="21"/>
      <c r="CF317" s="21"/>
      <c r="CG317" s="21"/>
      <c r="CH317" s="21"/>
      <c r="CI317" s="32">
        <v>546.491356321725</v>
      </c>
      <c r="CJ317" s="25">
        <v>0</v>
      </c>
      <c r="CK317" s="32">
        <v>4.232814</v>
      </c>
      <c r="CL317" s="32">
        <v>49.2214143839459</v>
      </c>
    </row>
    <row r="318" spans="1:90">
      <c r="A318" s="16">
        <v>317</v>
      </c>
      <c r="B318" s="17">
        <v>45185</v>
      </c>
      <c r="C318" s="18">
        <v>46021</v>
      </c>
      <c r="D318" s="19" t="s">
        <v>320</v>
      </c>
      <c r="E318" s="20" t="s">
        <v>293</v>
      </c>
      <c r="F318" s="21"/>
      <c r="G318" s="21"/>
      <c r="H318" s="19" t="s">
        <v>103</v>
      </c>
      <c r="I318" s="19" t="s">
        <v>116</v>
      </c>
      <c r="J318" s="25">
        <v>0</v>
      </c>
      <c r="K318" s="25">
        <v>0.0523261711413226</v>
      </c>
      <c r="L318" s="25">
        <v>0.0735294281364261</v>
      </c>
      <c r="M318" s="25">
        <v>2.05786828121031</v>
      </c>
      <c r="N318" s="21">
        <v>0</v>
      </c>
      <c r="O318" s="21">
        <v>0</v>
      </c>
      <c r="P318" s="25">
        <v>1.9898645305984</v>
      </c>
      <c r="Q318" s="21">
        <v>0</v>
      </c>
      <c r="R318" s="21">
        <v>0</v>
      </c>
      <c r="S318" s="25">
        <v>1.83179939974131</v>
      </c>
      <c r="T318" s="25">
        <v>0</v>
      </c>
      <c r="U318" s="25">
        <v>0</v>
      </c>
      <c r="V318" s="25">
        <v>6.10009974928631</v>
      </c>
      <c r="W318" s="21">
        <v>0</v>
      </c>
      <c r="X318" s="25">
        <v>13.4754119378375</v>
      </c>
      <c r="Y318" s="25">
        <v>0</v>
      </c>
      <c r="Z318" s="25">
        <f>SUM(Table1[[#This Row],[DRI1_QTY (MT) (Lumps)]],Table1[[#This Row],[DRI2_QTY
(MT) (Fines)]])</f>
        <v>13.4754119378375</v>
      </c>
      <c r="AA318" s="25">
        <f>Table1[[#This Row],[TOT_DRI_QTY]]-Table1[[#This Row],[Sum of dir 1 + dri 2]]</f>
        <v>-0.109846552492799</v>
      </c>
      <c r="AB318" s="25">
        <v>13.3655653853447</v>
      </c>
      <c r="AC318" s="25">
        <v>47.2628770557178</v>
      </c>
      <c r="AD318" s="25">
        <v>64.7435426509804</v>
      </c>
      <c r="AE318" s="25">
        <v>8.79419078808827</v>
      </c>
      <c r="AF318" s="25">
        <v>1.82687680458043</v>
      </c>
      <c r="AG318" s="25">
        <v>2.87530604026423</v>
      </c>
      <c r="AH318" s="25">
        <v>2.31023768032379</v>
      </c>
      <c r="AI318" s="25">
        <v>1599.33502514205</v>
      </c>
      <c r="AJ318" s="21">
        <v>0</v>
      </c>
      <c r="AK318" s="25">
        <v>454.721666514603</v>
      </c>
      <c r="AL318" s="25">
        <v>12583.7942304284</v>
      </c>
      <c r="AM318" s="25">
        <v>175.670170338518</v>
      </c>
      <c r="AN318" s="25">
        <v>-1</v>
      </c>
      <c r="AO318" s="25">
        <v>54.3984733789035</v>
      </c>
      <c r="AP318" s="25">
        <v>15.2022580648847</v>
      </c>
      <c r="AQ318" s="25">
        <v>57.1599859934157</v>
      </c>
      <c r="AR318" s="26">
        <v>45185.7268981481</v>
      </c>
      <c r="AS318" s="26">
        <v>45185.7616319444</v>
      </c>
      <c r="AT318" s="21">
        <v>0</v>
      </c>
      <c r="AU318" s="21">
        <v>0</v>
      </c>
      <c r="AV318" s="25">
        <v>341.925296070311</v>
      </c>
      <c r="AW318" s="25">
        <v>293.4</v>
      </c>
      <c r="AX318" s="25">
        <v>281.253161637084</v>
      </c>
      <c r="AY318" s="25">
        <v>343.790619235619</v>
      </c>
      <c r="AZ318" s="21">
        <v>0</v>
      </c>
      <c r="BA318" s="21">
        <v>0</v>
      </c>
      <c r="BB318" s="21"/>
      <c r="BC318" s="21">
        <v>0</v>
      </c>
      <c r="BD318" s="21">
        <v>0</v>
      </c>
      <c r="BE318" s="29">
        <v>45185.760150463</v>
      </c>
      <c r="BF318" s="30">
        <v>0.0583406097716504</v>
      </c>
      <c r="BG318" s="30">
        <v>0.00154593703259478</v>
      </c>
      <c r="BH318" s="30">
        <v>0.0116374147891992</v>
      </c>
      <c r="BI318" s="30">
        <v>0.00654553823901218</v>
      </c>
      <c r="BJ318" s="30">
        <v>0.0419735082756795</v>
      </c>
      <c r="BK318" s="30">
        <v>0.00600649800916318</v>
      </c>
      <c r="BL318" s="30">
        <v>0.0204173013676142</v>
      </c>
      <c r="BM318" s="30">
        <v>0.0172836157169831</v>
      </c>
      <c r="BN318" s="30">
        <v>0.00359768086150636</v>
      </c>
      <c r="BO318" s="21">
        <v>0</v>
      </c>
      <c r="BP318" s="21">
        <v>0</v>
      </c>
      <c r="BQ318" s="25">
        <v>0.0910511478571299</v>
      </c>
      <c r="BR318" s="25">
        <v>0.0519177602017643</v>
      </c>
      <c r="BS318" s="32">
        <v>118.114345132366</v>
      </c>
      <c r="BT318" s="25">
        <v>1</v>
      </c>
      <c r="BU318" s="25">
        <v>6.73275299571305</v>
      </c>
      <c r="BV318" s="25">
        <v>0.557216410933837</v>
      </c>
      <c r="BW318" s="21">
        <v>0</v>
      </c>
      <c r="BX318" s="25">
        <v>901.916039852133</v>
      </c>
      <c r="BY318" s="25">
        <v>875.702982275482</v>
      </c>
      <c r="BZ318" s="25">
        <v>410.302631182821</v>
      </c>
      <c r="CA318" s="21">
        <v>0</v>
      </c>
      <c r="CB318" s="21">
        <v>0</v>
      </c>
      <c r="CC318" s="21">
        <v>0</v>
      </c>
      <c r="CD318" s="26">
        <v>45185.7164351852</v>
      </c>
      <c r="CE318" s="21"/>
      <c r="CF318" s="21"/>
      <c r="CG318" s="21"/>
      <c r="CH318" s="21"/>
      <c r="CI318" s="32">
        <v>306.951722282062</v>
      </c>
      <c r="CJ318" s="25">
        <v>0</v>
      </c>
      <c r="CK318" s="32">
        <v>4.72651084050499</v>
      </c>
      <c r="CL318" s="32">
        <v>56.0986485995542</v>
      </c>
    </row>
    <row r="319" spans="1:90">
      <c r="A319" s="16">
        <v>318</v>
      </c>
      <c r="B319" s="17">
        <v>45185</v>
      </c>
      <c r="C319" s="18">
        <v>43916</v>
      </c>
      <c r="D319" s="19" t="s">
        <v>320</v>
      </c>
      <c r="E319" s="20" t="s">
        <v>321</v>
      </c>
      <c r="F319" s="21"/>
      <c r="G319" s="21"/>
      <c r="H319" s="19" t="s">
        <v>103</v>
      </c>
      <c r="I319" s="19" t="s">
        <v>116</v>
      </c>
      <c r="J319" s="25">
        <v>0</v>
      </c>
      <c r="K319" s="25">
        <v>0</v>
      </c>
      <c r="L319" s="25">
        <v>0.098283117697091</v>
      </c>
      <c r="M319" s="25">
        <v>1.93296604799457</v>
      </c>
      <c r="N319" s="21">
        <v>0</v>
      </c>
      <c r="O319" s="21">
        <v>0</v>
      </c>
      <c r="P319" s="25">
        <v>2</v>
      </c>
      <c r="Q319" s="21">
        <v>0</v>
      </c>
      <c r="R319" s="21">
        <v>0</v>
      </c>
      <c r="S319" s="25">
        <v>1.99309454351773</v>
      </c>
      <c r="T319" s="25">
        <v>0</v>
      </c>
      <c r="U319" s="25">
        <v>0</v>
      </c>
      <c r="V319" s="25">
        <v>5.94963780691008</v>
      </c>
      <c r="W319" s="21">
        <v>0</v>
      </c>
      <c r="X319" s="25">
        <v>14.6588177908647</v>
      </c>
      <c r="Y319" s="25">
        <v>0</v>
      </c>
      <c r="Z319" s="25">
        <f>SUM(Table1[[#This Row],[DRI1_QTY (MT) (Lumps)]],Table1[[#This Row],[DRI2_QTY
(MT) (Fines)]])</f>
        <v>14.6588177908647</v>
      </c>
      <c r="AA319" s="25">
        <f>Table1[[#This Row],[TOT_DRI_QTY]]-Table1[[#This Row],[Sum of dir 1 + dri 2]]</f>
        <v>-0.200282853476502</v>
      </c>
      <c r="AB319" s="25">
        <v>14.4585349373882</v>
      </c>
      <c r="AC319" s="25">
        <v>43.7559670615189</v>
      </c>
      <c r="AD319" s="25">
        <v>66.6128684151748</v>
      </c>
      <c r="AE319" s="25">
        <v>8.37197718558998</v>
      </c>
      <c r="AF319" s="25">
        <v>0.774304931820054</v>
      </c>
      <c r="AG319" s="25">
        <v>3.05901607102139</v>
      </c>
      <c r="AH319" s="25">
        <v>1.98435716476375</v>
      </c>
      <c r="AI319" s="25">
        <v>1621.87215600206</v>
      </c>
      <c r="AJ319" s="21">
        <v>0</v>
      </c>
      <c r="AK319" s="25">
        <v>503.381618080227</v>
      </c>
      <c r="AL319" s="25">
        <v>11770.1466082421</v>
      </c>
      <c r="AM319" s="25">
        <v>170.402888995873</v>
      </c>
      <c r="AN319" s="25">
        <v>-0.971433294931039</v>
      </c>
      <c r="AO319" s="25">
        <v>47.8108453405219</v>
      </c>
      <c r="AP319" s="25">
        <v>9.23017169584342</v>
      </c>
      <c r="AQ319" s="25">
        <v>57.7721653005933</v>
      </c>
      <c r="AR319" s="26">
        <v>45185.7679282407</v>
      </c>
      <c r="AS319" s="26">
        <v>45185.8018402778</v>
      </c>
      <c r="AT319" s="21">
        <v>0</v>
      </c>
      <c r="AU319" s="21">
        <v>0</v>
      </c>
      <c r="AV319" s="25">
        <v>326.144839767808</v>
      </c>
      <c r="AW319" s="25">
        <v>274.161838493781</v>
      </c>
      <c r="AX319" s="25">
        <v>286.50638869842</v>
      </c>
      <c r="AY319" s="25">
        <v>322.777357865003</v>
      </c>
      <c r="AZ319" s="21">
        <v>0</v>
      </c>
      <c r="BA319" s="21">
        <v>0</v>
      </c>
      <c r="BB319" s="21"/>
      <c r="BC319" s="21">
        <v>0</v>
      </c>
      <c r="BD319" s="21">
        <v>0</v>
      </c>
      <c r="BE319" s="29">
        <v>45185.7947916667</v>
      </c>
      <c r="BF319" s="30">
        <v>0.0908474708099187</v>
      </c>
      <c r="BG319" s="30">
        <v>0.00398845634607877</v>
      </c>
      <c r="BH319" s="30">
        <v>0.015889213064843</v>
      </c>
      <c r="BI319" s="30">
        <v>0.00837037821517954</v>
      </c>
      <c r="BJ319" s="30">
        <v>0.0386324982863114</v>
      </c>
      <c r="BK319" s="30">
        <v>0.00404388115679712</v>
      </c>
      <c r="BL319" s="30">
        <v>0.0294165336722633</v>
      </c>
      <c r="BM319" s="30">
        <v>0.0146201793538533</v>
      </c>
      <c r="BN319" s="30">
        <v>0.00337414228903409</v>
      </c>
      <c r="BO319" s="21">
        <v>0</v>
      </c>
      <c r="BP319" s="21">
        <v>0</v>
      </c>
      <c r="BQ319" s="25">
        <v>0.100405636388032</v>
      </c>
      <c r="BR319" s="25">
        <v>0.092039559914011</v>
      </c>
      <c r="BS319" s="32">
        <v>85.4231882833468</v>
      </c>
      <c r="BT319" s="25">
        <v>1</v>
      </c>
      <c r="BU319" s="25">
        <v>6.36765904483127</v>
      </c>
      <c r="BV319" s="25">
        <v>1.08491047497939</v>
      </c>
      <c r="BW319" s="21">
        <v>0</v>
      </c>
      <c r="BX319" s="25">
        <v>857.567874312949</v>
      </c>
      <c r="BY319" s="25">
        <v>711.597886727076</v>
      </c>
      <c r="BZ319" s="25">
        <v>334.378237585777</v>
      </c>
      <c r="CA319" s="21">
        <v>0</v>
      </c>
      <c r="CB319" s="21">
        <v>0</v>
      </c>
      <c r="CC319" s="21">
        <v>0</v>
      </c>
      <c r="CD319" s="26">
        <v>45185.7616319444</v>
      </c>
      <c r="CE319" s="21"/>
      <c r="CF319" s="21"/>
      <c r="CG319" s="21"/>
      <c r="CH319" s="21"/>
      <c r="CI319" s="32">
        <v>411.547196406293</v>
      </c>
      <c r="CJ319" s="25">
        <v>0</v>
      </c>
      <c r="CK319" s="32">
        <v>4.48673585062023</v>
      </c>
      <c r="CL319" s="32">
        <v>48.7288682715691</v>
      </c>
    </row>
    <row r="320" spans="1:90">
      <c r="A320" s="16">
        <v>319</v>
      </c>
      <c r="B320" s="17">
        <v>45185</v>
      </c>
      <c r="C320" s="18">
        <v>45298.7952258719</v>
      </c>
      <c r="D320" s="19" t="s">
        <v>320</v>
      </c>
      <c r="E320" s="20" t="s">
        <v>322</v>
      </c>
      <c r="F320" s="21"/>
      <c r="G320" s="21"/>
      <c r="H320" s="19" t="s">
        <v>103</v>
      </c>
      <c r="I320" s="19" t="s">
        <v>116</v>
      </c>
      <c r="J320" s="25">
        <v>0</v>
      </c>
      <c r="K320" s="25">
        <v>0.0652758115108679</v>
      </c>
      <c r="L320" s="25">
        <v>0.203162092230676</v>
      </c>
      <c r="M320" s="25">
        <v>1.96407346011863</v>
      </c>
      <c r="N320" s="21">
        <v>0</v>
      </c>
      <c r="O320" s="21">
        <v>0</v>
      </c>
      <c r="P320" s="25">
        <v>2</v>
      </c>
      <c r="Q320" s="21">
        <v>0</v>
      </c>
      <c r="R320" s="21">
        <v>0</v>
      </c>
      <c r="S320" s="25">
        <v>1.96036066283319</v>
      </c>
      <c r="T320" s="25">
        <v>0</v>
      </c>
      <c r="U320" s="25">
        <v>0</v>
      </c>
      <c r="V320" s="25">
        <v>5.59064551515722</v>
      </c>
      <c r="W320" s="21">
        <v>0</v>
      </c>
      <c r="X320" s="25">
        <v>15.2665010714113</v>
      </c>
      <c r="Y320" s="25">
        <v>0</v>
      </c>
      <c r="Z320" s="25">
        <f>SUM(Table1[[#This Row],[DRI1_QTY (MT) (Lumps)]],Table1[[#This Row],[DRI2_QTY
(MT) (Fines)]])</f>
        <v>15.2665010714113</v>
      </c>
      <c r="AA320" s="25">
        <f>Table1[[#This Row],[TOT_DRI_QTY]]-Table1[[#This Row],[Sum of dir 1 + dri 2]]</f>
        <v>-1.6560823087316</v>
      </c>
      <c r="AB320" s="25">
        <v>13.6104187626797</v>
      </c>
      <c r="AC320" s="25">
        <v>43.3478891925442</v>
      </c>
      <c r="AD320" s="25">
        <v>70.7221976756163</v>
      </c>
      <c r="AE320" s="25">
        <v>9.61486795379482</v>
      </c>
      <c r="AF320" s="25">
        <v>0.536025099954783</v>
      </c>
      <c r="AG320" s="25">
        <v>2.68368401223015</v>
      </c>
      <c r="AH320" s="25">
        <v>1.56752403954202</v>
      </c>
      <c r="AI320" s="25">
        <v>1555.95142349886</v>
      </c>
      <c r="AJ320" s="21">
        <v>0</v>
      </c>
      <c r="AK320" s="25">
        <v>424.967985531929</v>
      </c>
      <c r="AL320" s="25">
        <v>12068.14155296</v>
      </c>
      <c r="AM320" s="25">
        <v>176.68523158235</v>
      </c>
      <c r="AN320" s="25">
        <v>-1</v>
      </c>
      <c r="AO320" s="25">
        <v>39.8239132881928</v>
      </c>
      <c r="AP320" s="25">
        <v>16.4668793877543</v>
      </c>
      <c r="AQ320" s="25">
        <v>56.4609891130362</v>
      </c>
      <c r="AR320" s="26">
        <v>45185.8130902778</v>
      </c>
      <c r="AS320" s="26">
        <v>45185.8418981481</v>
      </c>
      <c r="AT320" s="21">
        <v>0</v>
      </c>
      <c r="AU320" s="21">
        <v>0</v>
      </c>
      <c r="AV320" s="25">
        <v>345.234640004511</v>
      </c>
      <c r="AW320" s="25">
        <v>277.532778488471</v>
      </c>
      <c r="AX320" s="25">
        <v>299.88909866363</v>
      </c>
      <c r="AY320" s="25">
        <v>295.58528865137</v>
      </c>
      <c r="AZ320" s="21">
        <v>0</v>
      </c>
      <c r="BA320" s="21">
        <v>0</v>
      </c>
      <c r="BB320" s="21"/>
      <c r="BC320" s="21">
        <v>0</v>
      </c>
      <c r="BD320" s="21">
        <v>0</v>
      </c>
      <c r="BE320" s="29">
        <v>45185.8381481481</v>
      </c>
      <c r="BF320" s="30">
        <v>0.204617997266378</v>
      </c>
      <c r="BG320" s="30">
        <v>0.00201632644910782</v>
      </c>
      <c r="BH320" s="30">
        <v>0.0228674363407058</v>
      </c>
      <c r="BI320" s="30">
        <v>0.00771558062326606</v>
      </c>
      <c r="BJ320" s="30">
        <v>0.0437360396264347</v>
      </c>
      <c r="BK320" s="30">
        <v>0.00394143150677686</v>
      </c>
      <c r="BL320" s="30">
        <v>0.0271893153473585</v>
      </c>
      <c r="BM320" s="30">
        <v>0.0181949064797604</v>
      </c>
      <c r="BN320" s="30">
        <v>0.00347994990048716</v>
      </c>
      <c r="BO320" s="21">
        <v>0</v>
      </c>
      <c r="BP320" s="21">
        <v>0</v>
      </c>
      <c r="BQ320" s="25">
        <v>0.22261300535609</v>
      </c>
      <c r="BR320" s="25">
        <v>0.199618842275309</v>
      </c>
      <c r="BS320" s="32">
        <v>79.1351426721197</v>
      </c>
      <c r="BT320" s="25">
        <v>1</v>
      </c>
      <c r="BU320" s="25">
        <v>5.85009487976624</v>
      </c>
      <c r="BV320" s="25">
        <v>1.01313526015329</v>
      </c>
      <c r="BW320" s="21">
        <v>0</v>
      </c>
      <c r="BX320" s="25">
        <v>828.128700767326</v>
      </c>
      <c r="BY320" s="25">
        <v>675.276984602741</v>
      </c>
      <c r="BZ320" s="25">
        <v>325.324588284534</v>
      </c>
      <c r="CA320" s="21">
        <v>0</v>
      </c>
      <c r="CB320" s="21">
        <v>0</v>
      </c>
      <c r="CC320" s="21">
        <v>0</v>
      </c>
      <c r="CD320" s="26">
        <v>45185.8018402778</v>
      </c>
      <c r="CE320" s="21"/>
      <c r="CF320" s="21"/>
      <c r="CG320" s="21"/>
      <c r="CH320" s="21"/>
      <c r="CI320" s="32">
        <v>401.367950939575</v>
      </c>
      <c r="CJ320" s="25">
        <v>0</v>
      </c>
      <c r="CK320" s="32">
        <v>4.60253538119479</v>
      </c>
      <c r="CL320" s="32">
        <v>60.3301617387306</v>
      </c>
    </row>
    <row r="321" spans="1:90">
      <c r="A321" s="16">
        <v>320</v>
      </c>
      <c r="B321" s="17">
        <v>45185</v>
      </c>
      <c r="C321" s="18">
        <v>45642.2122904297</v>
      </c>
      <c r="D321" s="19" t="s">
        <v>323</v>
      </c>
      <c r="E321" s="20" t="s">
        <v>324</v>
      </c>
      <c r="F321" s="21"/>
      <c r="G321" s="21"/>
      <c r="H321" s="19" t="s">
        <v>103</v>
      </c>
      <c r="I321" s="19" t="s">
        <v>116</v>
      </c>
      <c r="J321" s="25">
        <v>0</v>
      </c>
      <c r="K321" s="25">
        <v>0</v>
      </c>
      <c r="L321" s="25">
        <v>0.212250679405427</v>
      </c>
      <c r="M321" s="25">
        <v>1.92630040096329</v>
      </c>
      <c r="N321" s="21">
        <v>0</v>
      </c>
      <c r="O321" s="21">
        <v>0</v>
      </c>
      <c r="P321" s="25">
        <v>2</v>
      </c>
      <c r="Q321" s="21">
        <v>0</v>
      </c>
      <c r="R321" s="21">
        <v>0</v>
      </c>
      <c r="S321" s="25">
        <v>2.06207328603987</v>
      </c>
      <c r="T321" s="25">
        <v>0</v>
      </c>
      <c r="U321" s="25">
        <v>0</v>
      </c>
      <c r="V321" s="25">
        <v>6.24896483573008</v>
      </c>
      <c r="W321" s="21">
        <v>0</v>
      </c>
      <c r="X321" s="25">
        <v>19.7765290902822</v>
      </c>
      <c r="Y321" s="25">
        <v>0</v>
      </c>
      <c r="Z321" s="25">
        <f>SUM(Table1[[#This Row],[DRI1_QTY (MT) (Lumps)]],Table1[[#This Row],[DRI2_QTY
(MT) (Fines)]])</f>
        <v>19.7765290902822</v>
      </c>
      <c r="AA321" s="25">
        <f>Table1[[#This Row],[TOT_DRI_QTY]]-Table1[[#This Row],[Sum of dir 1 + dri 2]]</f>
        <v>-0.477887840430601</v>
      </c>
      <c r="AB321" s="25">
        <v>19.2986412498516</v>
      </c>
      <c r="AC321" s="25">
        <v>40.055653061244</v>
      </c>
      <c r="AD321" s="25">
        <v>65.438769504649</v>
      </c>
      <c r="AE321" s="25">
        <v>8.67837789308087</v>
      </c>
      <c r="AF321" s="25">
        <v>1.61095308173425</v>
      </c>
      <c r="AG321" s="25">
        <v>1.35273047571169</v>
      </c>
      <c r="AH321" s="25">
        <v>2.72037604211989</v>
      </c>
      <c r="AI321" s="25">
        <v>1703.51696633526</v>
      </c>
      <c r="AJ321" s="21">
        <v>0</v>
      </c>
      <c r="AK321" s="25">
        <v>578.347137129926</v>
      </c>
      <c r="AL321" s="25">
        <v>11291.6337422518</v>
      </c>
      <c r="AM321" s="25">
        <v>195.130454753306</v>
      </c>
      <c r="AN321" s="25">
        <v>-0.956375845724832</v>
      </c>
      <c r="AO321" s="25">
        <v>37.4790735650007</v>
      </c>
      <c r="AP321" s="25">
        <v>8.04630889194341</v>
      </c>
      <c r="AQ321" s="25">
        <v>46.4618663040783</v>
      </c>
      <c r="AR321" s="26">
        <v>45185.8474537037</v>
      </c>
      <c r="AS321" s="26">
        <v>45185.8743634259</v>
      </c>
      <c r="AT321" s="21">
        <v>0</v>
      </c>
      <c r="AU321" s="21">
        <v>0</v>
      </c>
      <c r="AV321" s="25">
        <v>319.5333953481</v>
      </c>
      <c r="AW321" s="25">
        <v>293.4</v>
      </c>
      <c r="AX321" s="25">
        <v>258.542623450811</v>
      </c>
      <c r="AY321" s="25">
        <v>339.583018385595</v>
      </c>
      <c r="AZ321" s="21">
        <v>0</v>
      </c>
      <c r="BA321" s="21">
        <v>0</v>
      </c>
      <c r="BB321" s="21"/>
      <c r="BC321" s="21">
        <v>0</v>
      </c>
      <c r="BD321" s="21">
        <v>0</v>
      </c>
      <c r="BE321" s="29">
        <v>45185.8706018518</v>
      </c>
      <c r="BF321" s="30">
        <v>0.0339937637154045</v>
      </c>
      <c r="BG321" s="30">
        <v>0.00119585780139599</v>
      </c>
      <c r="BH321" s="30">
        <v>0.0123991773163208</v>
      </c>
      <c r="BI321" s="30">
        <v>0.0101844598430881</v>
      </c>
      <c r="BJ321" s="30">
        <v>0.0555670279461739</v>
      </c>
      <c r="BK321" s="30">
        <v>0.00496738202317873</v>
      </c>
      <c r="BL321" s="30">
        <v>0.0268037557365977</v>
      </c>
      <c r="BM321" s="30">
        <v>0.0143472502893202</v>
      </c>
      <c r="BN321" s="30">
        <v>0.00338157124629474</v>
      </c>
      <c r="BO321" s="21">
        <v>0</v>
      </c>
      <c r="BP321" s="21">
        <v>0</v>
      </c>
      <c r="BQ321" s="25">
        <v>0.032989921737854</v>
      </c>
      <c r="BR321" s="25">
        <v>0.0353413390879437</v>
      </c>
      <c r="BS321" s="32">
        <v>141.75751599844</v>
      </c>
      <c r="BT321" s="25">
        <v>1.07564136356196</v>
      </c>
      <c r="BU321" s="25">
        <v>0</v>
      </c>
      <c r="BV321" s="25">
        <v>0.988944762776182</v>
      </c>
      <c r="BW321" s="21">
        <v>0</v>
      </c>
      <c r="BX321" s="25">
        <v>865.335616313002</v>
      </c>
      <c r="BY321" s="25">
        <v>794.247013674858</v>
      </c>
      <c r="BZ321" s="25">
        <v>315.930413813644</v>
      </c>
      <c r="CA321" s="21">
        <v>0</v>
      </c>
      <c r="CB321" s="21">
        <v>0</v>
      </c>
      <c r="CC321" s="21">
        <v>0</v>
      </c>
      <c r="CD321" s="26">
        <v>45185.8418981481</v>
      </c>
      <c r="CE321" s="21"/>
      <c r="CF321" s="21"/>
      <c r="CG321" s="21"/>
      <c r="CH321" s="21"/>
      <c r="CI321" s="32">
        <v>438.99982505238</v>
      </c>
      <c r="CJ321" s="25">
        <v>0</v>
      </c>
      <c r="CK321" s="32">
        <v>4.86736624618086</v>
      </c>
      <c r="CL321" s="32">
        <v>57.8663122792647</v>
      </c>
    </row>
    <row r="322" spans="1:90">
      <c r="A322" s="16">
        <v>321</v>
      </c>
      <c r="B322" s="17">
        <v>45185</v>
      </c>
      <c r="C322" s="18">
        <v>43916</v>
      </c>
      <c r="D322" s="19" t="s">
        <v>323</v>
      </c>
      <c r="E322" s="20" t="s">
        <v>325</v>
      </c>
      <c r="F322" s="21"/>
      <c r="G322" s="21"/>
      <c r="H322" s="19" t="s">
        <v>103</v>
      </c>
      <c r="I322" s="19" t="s">
        <v>116</v>
      </c>
      <c r="J322" s="25">
        <v>0</v>
      </c>
      <c r="K322" s="25">
        <v>0</v>
      </c>
      <c r="L322" s="25">
        <v>0.177744653644048</v>
      </c>
      <c r="M322" s="25">
        <v>1.95425211273411</v>
      </c>
      <c r="N322" s="21">
        <v>0</v>
      </c>
      <c r="O322" s="21">
        <v>0</v>
      </c>
      <c r="P322" s="25">
        <v>2</v>
      </c>
      <c r="Q322" s="21">
        <v>0</v>
      </c>
      <c r="R322" s="21">
        <v>0</v>
      </c>
      <c r="S322" s="25">
        <v>2.07185576081444</v>
      </c>
      <c r="T322" s="25">
        <v>0</v>
      </c>
      <c r="U322" s="25">
        <v>0</v>
      </c>
      <c r="V322" s="25">
        <v>6.05033440700909</v>
      </c>
      <c r="W322" s="21">
        <v>0</v>
      </c>
      <c r="X322" s="25">
        <v>18.7243174911477</v>
      </c>
      <c r="Y322" s="25">
        <v>0</v>
      </c>
      <c r="Z322" s="25">
        <f>SUM(Table1[[#This Row],[DRI1_QTY (MT) (Lumps)]],Table1[[#This Row],[DRI2_QTY
(MT) (Fines)]])</f>
        <v>18.7243174911477</v>
      </c>
      <c r="AA322" s="25">
        <f>Table1[[#This Row],[TOT_DRI_QTY]]-Table1[[#This Row],[Sum of dir 1 + dri 2]]</f>
        <v>-1.9058973242858</v>
      </c>
      <c r="AB322" s="25">
        <v>16.8184201668619</v>
      </c>
      <c r="AC322" s="25">
        <v>42.4903190390999</v>
      </c>
      <c r="AD322" s="25">
        <v>66.4879218555369</v>
      </c>
      <c r="AE322" s="25">
        <v>9.02825012861953</v>
      </c>
      <c r="AF322" s="25">
        <v>1.50944607178513</v>
      </c>
      <c r="AG322" s="25">
        <v>1.43115346936009</v>
      </c>
      <c r="AH322" s="25">
        <v>2.3268982755133</v>
      </c>
      <c r="AI322" s="25">
        <v>1611.53167791961</v>
      </c>
      <c r="AJ322" s="21">
        <v>0</v>
      </c>
      <c r="AK322" s="25">
        <v>616.991190823348</v>
      </c>
      <c r="AL322" s="25">
        <v>10432.7651428946</v>
      </c>
      <c r="AM322" s="25">
        <v>174.068397292549</v>
      </c>
      <c r="AN322" s="25">
        <v>-0.951746296848355</v>
      </c>
      <c r="AO322" s="25">
        <v>45.4749121468285</v>
      </c>
      <c r="AP322" s="25">
        <v>9.94361646613405</v>
      </c>
      <c r="AQ322" s="25">
        <v>55.285570160636</v>
      </c>
      <c r="AR322" s="26">
        <v>45185.881400463</v>
      </c>
      <c r="AS322" s="26">
        <v>45185.9128125</v>
      </c>
      <c r="AT322" s="21">
        <v>0</v>
      </c>
      <c r="AU322" s="21">
        <v>0</v>
      </c>
      <c r="AV322" s="25">
        <v>305.54207337397</v>
      </c>
      <c r="AW322" s="25">
        <v>282.472941176855</v>
      </c>
      <c r="AX322" s="25">
        <v>296.818802694834</v>
      </c>
      <c r="AY322" s="25">
        <v>299.946818920389</v>
      </c>
      <c r="AZ322" s="21">
        <v>0</v>
      </c>
      <c r="BA322" s="21">
        <v>0</v>
      </c>
      <c r="BB322" s="21"/>
      <c r="BC322" s="21">
        <v>0</v>
      </c>
      <c r="BD322" s="21">
        <v>0</v>
      </c>
      <c r="BE322" s="29">
        <v>45185.9090509259</v>
      </c>
      <c r="BF322" s="30">
        <v>0.0457014218315524</v>
      </c>
      <c r="BG322" s="30">
        <v>0.00554980177381185</v>
      </c>
      <c r="BH322" s="30">
        <v>0.0228692263579299</v>
      </c>
      <c r="BI322" s="30">
        <v>0.017068366425154</v>
      </c>
      <c r="BJ322" s="30">
        <v>0.0557782707897514</v>
      </c>
      <c r="BK322" s="30">
        <v>0.00507236577617061</v>
      </c>
      <c r="BL322" s="30">
        <v>0.0361411927431113</v>
      </c>
      <c r="BM322" s="30">
        <v>0.0377029562682593</v>
      </c>
      <c r="BN322" s="30">
        <v>0.00370929394248412</v>
      </c>
      <c r="BO322" s="21">
        <v>0</v>
      </c>
      <c r="BP322" s="21">
        <v>0</v>
      </c>
      <c r="BQ322" s="25">
        <v>0.0531076829894978</v>
      </c>
      <c r="BR322" s="25">
        <v>0.0530208560577467</v>
      </c>
      <c r="BS322" s="32">
        <v>93.384801468686</v>
      </c>
      <c r="BT322" s="25">
        <v>1</v>
      </c>
      <c r="BU322" s="25">
        <v>5.54769043462905</v>
      </c>
      <c r="BV322" s="25">
        <v>0.648810502758593</v>
      </c>
      <c r="BW322" s="21">
        <v>0</v>
      </c>
      <c r="BX322" s="25">
        <v>842.925022218991</v>
      </c>
      <c r="BY322" s="25">
        <v>705.138088665786</v>
      </c>
      <c r="BZ322" s="25">
        <v>455.671550795776</v>
      </c>
      <c r="CA322" s="21">
        <v>0</v>
      </c>
      <c r="CB322" s="21">
        <v>0</v>
      </c>
      <c r="CC322" s="21">
        <v>0</v>
      </c>
      <c r="CD322" s="26">
        <v>45185.8743634259</v>
      </c>
      <c r="CE322" s="21"/>
      <c r="CF322" s="21"/>
      <c r="CG322" s="21"/>
      <c r="CH322" s="21"/>
      <c r="CI322" s="32">
        <v>483.380127760417</v>
      </c>
      <c r="CJ322" s="25">
        <v>1.03735608187527</v>
      </c>
      <c r="CK322" s="32">
        <v>4.51640951036236</v>
      </c>
      <c r="CL322" s="32">
        <v>56.4690886711319</v>
      </c>
    </row>
    <row r="323" spans="1:90">
      <c r="A323" s="16">
        <v>322</v>
      </c>
      <c r="B323" s="17">
        <v>45185</v>
      </c>
      <c r="C323" s="18">
        <v>46021</v>
      </c>
      <c r="D323" s="19" t="s">
        <v>323</v>
      </c>
      <c r="E323" s="20" t="s">
        <v>207</v>
      </c>
      <c r="F323" s="21"/>
      <c r="G323" s="21"/>
      <c r="H323" s="19" t="s">
        <v>92</v>
      </c>
      <c r="I323" s="19" t="s">
        <v>104</v>
      </c>
      <c r="J323" s="25">
        <v>0</v>
      </c>
      <c r="K323" s="25">
        <v>0.0152185955014861</v>
      </c>
      <c r="L323" s="25">
        <v>0.0806632079493715</v>
      </c>
      <c r="M323" s="25">
        <v>1.97119383270321</v>
      </c>
      <c r="N323" s="21">
        <v>0</v>
      </c>
      <c r="O323" s="21">
        <v>0</v>
      </c>
      <c r="P323" s="25">
        <v>1.96480985387028</v>
      </c>
      <c r="Q323" s="21">
        <v>0</v>
      </c>
      <c r="R323" s="21">
        <v>0</v>
      </c>
      <c r="S323" s="25">
        <v>2.02563987698808</v>
      </c>
      <c r="T323" s="25">
        <v>0</v>
      </c>
      <c r="U323" s="25">
        <v>0</v>
      </c>
      <c r="V323" s="25">
        <v>5.46713561462233</v>
      </c>
      <c r="W323" s="21">
        <v>0</v>
      </c>
      <c r="X323" s="25">
        <v>11.3104079582133</v>
      </c>
      <c r="Y323" s="25">
        <v>4.95170446202218</v>
      </c>
      <c r="Z323" s="25">
        <f>SUM(Table1[[#This Row],[DRI1_QTY (MT) (Lumps)]],Table1[[#This Row],[DRI2_QTY
(MT) (Fines)]])</f>
        <v>16.2621124202355</v>
      </c>
      <c r="AA323" s="25">
        <f>Table1[[#This Row],[TOT_DRI_QTY]]-Table1[[#This Row],[Sum of dir 1 + dri 2]]</f>
        <v>1.01859033294112</v>
      </c>
      <c r="AB323" s="25">
        <v>17.2807027531766</v>
      </c>
      <c r="AC323" s="25">
        <v>45.5342704285399</v>
      </c>
      <c r="AD323" s="25">
        <v>69.8288546281868</v>
      </c>
      <c r="AE323" s="25">
        <v>8.96905682040233</v>
      </c>
      <c r="AF323" s="25">
        <v>1.99417837813053</v>
      </c>
      <c r="AG323" s="25">
        <v>2.05062498073227</v>
      </c>
      <c r="AH323" s="25">
        <v>1.91846472733832</v>
      </c>
      <c r="AI323" s="25">
        <v>1661.4000332164</v>
      </c>
      <c r="AJ323" s="21">
        <v>0</v>
      </c>
      <c r="AK323" s="25">
        <v>583.09051406714</v>
      </c>
      <c r="AL323" s="25">
        <v>14204.0698714855</v>
      </c>
      <c r="AM323" s="25">
        <v>187.70615513711</v>
      </c>
      <c r="AN323" s="25">
        <v>-0.964705997128997</v>
      </c>
      <c r="AO323" s="25">
        <v>39.2886660632632</v>
      </c>
      <c r="AP323" s="25">
        <v>57.8886274758922</v>
      </c>
      <c r="AQ323" s="25">
        <v>92.488162403762</v>
      </c>
      <c r="AR323" s="26">
        <v>45185.9506828704</v>
      </c>
      <c r="AS323" s="26">
        <v>45185.9793981481</v>
      </c>
      <c r="AT323" s="21">
        <v>0</v>
      </c>
      <c r="AU323" s="21">
        <v>0</v>
      </c>
      <c r="AV323" s="25">
        <v>305.758503764551</v>
      </c>
      <c r="AW323" s="25">
        <v>270.526094278161</v>
      </c>
      <c r="AX323" s="25">
        <v>280.330663328162</v>
      </c>
      <c r="AY323" s="25">
        <v>332.398052711307</v>
      </c>
      <c r="AZ323" s="21">
        <v>0</v>
      </c>
      <c r="BA323" s="21">
        <v>0</v>
      </c>
      <c r="BB323" s="21"/>
      <c r="BC323" s="21">
        <v>0</v>
      </c>
      <c r="BD323" s="21">
        <v>0</v>
      </c>
      <c r="BE323" s="29">
        <v>45185.9737731482</v>
      </c>
      <c r="BF323" s="30">
        <v>0.0634935329685892</v>
      </c>
      <c r="BG323" s="30">
        <v>0.0036289331509194</v>
      </c>
      <c r="BH323" s="30">
        <v>0.0139414573139357</v>
      </c>
      <c r="BI323" s="30">
        <v>0.00785845241948242</v>
      </c>
      <c r="BJ323" s="30">
        <v>0.0794832453815765</v>
      </c>
      <c r="BK323" s="30">
        <v>0.00534102522149489</v>
      </c>
      <c r="BL323" s="30">
        <v>0.0329648787732168</v>
      </c>
      <c r="BM323" s="30">
        <v>0.0265238956516001</v>
      </c>
      <c r="BN323" s="30">
        <v>0.00319420347401576</v>
      </c>
      <c r="BO323" s="21">
        <v>0</v>
      </c>
      <c r="BP323" s="21">
        <v>0</v>
      </c>
      <c r="BQ323" s="25">
        <v>0.0639119691872308</v>
      </c>
      <c r="BR323" s="25">
        <v>0.062020443870486</v>
      </c>
      <c r="BS323" s="32">
        <v>85.518032677665</v>
      </c>
      <c r="BT323" s="25">
        <v>1.01500986943243</v>
      </c>
      <c r="BU323" s="25">
        <v>6.38270956217862</v>
      </c>
      <c r="BV323" s="25">
        <v>0.0294959711659789</v>
      </c>
      <c r="BW323" s="21">
        <v>0</v>
      </c>
      <c r="BX323" s="25">
        <v>931.619464154871</v>
      </c>
      <c r="BY323" s="25">
        <v>776.798104094839</v>
      </c>
      <c r="BZ323" s="25">
        <v>341.621216204456</v>
      </c>
      <c r="CA323" s="21">
        <v>0</v>
      </c>
      <c r="CB323" s="21">
        <v>0</v>
      </c>
      <c r="CC323" s="21">
        <v>0</v>
      </c>
      <c r="CD323" s="26">
        <v>45185.9128125</v>
      </c>
      <c r="CE323" s="21"/>
      <c r="CF323" s="21"/>
      <c r="CG323" s="21"/>
      <c r="CH323" s="21"/>
      <c r="CI323" s="32">
        <v>279.414191051526</v>
      </c>
      <c r="CJ323" s="25">
        <v>0</v>
      </c>
      <c r="CK323" s="32">
        <v>4.72134847891298</v>
      </c>
      <c r="CL323" s="32">
        <v>50.7418089574902</v>
      </c>
    </row>
    <row r="324" spans="1:90">
      <c r="A324" s="16">
        <v>323</v>
      </c>
      <c r="B324" s="17">
        <v>45185</v>
      </c>
      <c r="C324" s="18">
        <v>46021</v>
      </c>
      <c r="D324" s="19" t="s">
        <v>323</v>
      </c>
      <c r="E324" s="20" t="s">
        <v>326</v>
      </c>
      <c r="F324" s="21"/>
      <c r="G324" s="21"/>
      <c r="H324" s="19" t="s">
        <v>92</v>
      </c>
      <c r="I324" s="19" t="s">
        <v>104</v>
      </c>
      <c r="J324" s="25">
        <v>0</v>
      </c>
      <c r="K324" s="25">
        <v>0.020137651646021</v>
      </c>
      <c r="L324" s="25">
        <v>0.205390474792263</v>
      </c>
      <c r="M324" s="25">
        <v>1.89872516320603</v>
      </c>
      <c r="N324" s="21">
        <v>0</v>
      </c>
      <c r="O324" s="21">
        <v>0</v>
      </c>
      <c r="P324" s="25">
        <v>1.84584446853125</v>
      </c>
      <c r="Q324" s="21">
        <v>0</v>
      </c>
      <c r="R324" s="21">
        <v>0</v>
      </c>
      <c r="S324" s="25">
        <v>2.09788152205546</v>
      </c>
      <c r="T324" s="25">
        <v>0</v>
      </c>
      <c r="U324" s="25">
        <v>0</v>
      </c>
      <c r="V324" s="25">
        <v>5.83675900893527</v>
      </c>
      <c r="W324" s="21">
        <v>0</v>
      </c>
      <c r="X324" s="25">
        <v>9.34968640569008</v>
      </c>
      <c r="Y324" s="25">
        <v>5.05357534250791</v>
      </c>
      <c r="Z324" s="25">
        <f>SUM(Table1[[#This Row],[DRI1_QTY (MT) (Lumps)]],Table1[[#This Row],[DRI2_QTY
(MT) (Fines)]])</f>
        <v>14.403261748198</v>
      </c>
      <c r="AA324" s="25">
        <f>Table1[[#This Row],[TOT_DRI_QTY]]-Table1[[#This Row],[Sum of dir 1 + dri 2]]</f>
        <v>-0.173832844802691</v>
      </c>
      <c r="AB324" s="25">
        <v>14.2294289033953</v>
      </c>
      <c r="AC324" s="25">
        <v>46.2493353774758</v>
      </c>
      <c r="AD324" s="25">
        <v>60.9202267561419</v>
      </c>
      <c r="AE324" s="25">
        <v>9.78234181877469</v>
      </c>
      <c r="AF324" s="25">
        <v>2.19098504168624</v>
      </c>
      <c r="AG324" s="25">
        <v>2.05755659937476</v>
      </c>
      <c r="AH324" s="25">
        <v>2.30269576812253</v>
      </c>
      <c r="AI324" s="25">
        <v>1719.14816354716</v>
      </c>
      <c r="AJ324" s="21">
        <v>0</v>
      </c>
      <c r="AK324" s="25">
        <v>543.503087667503</v>
      </c>
      <c r="AL324" s="25">
        <v>8126.59579959362</v>
      </c>
      <c r="AM324" s="25">
        <v>126.112086351001</v>
      </c>
      <c r="AN324" s="25">
        <v>-1</v>
      </c>
      <c r="AO324" s="25">
        <v>36.592082851963</v>
      </c>
      <c r="AP324" s="25">
        <v>9.55903630234844</v>
      </c>
      <c r="AQ324" s="25">
        <v>46.198443971214</v>
      </c>
      <c r="AR324" s="26">
        <v>45185.985787037</v>
      </c>
      <c r="AS324" s="26">
        <v>45186.0121527778</v>
      </c>
      <c r="AT324" s="21">
        <v>0</v>
      </c>
      <c r="AU324" s="21">
        <v>0</v>
      </c>
      <c r="AV324" s="25">
        <v>271.117565628811</v>
      </c>
      <c r="AW324" s="25">
        <v>288.396422090725</v>
      </c>
      <c r="AX324" s="25">
        <v>289.992348460247</v>
      </c>
      <c r="AY324" s="25">
        <v>325.530528306393</v>
      </c>
      <c r="AZ324" s="21">
        <v>0</v>
      </c>
      <c r="BA324" s="21">
        <v>0</v>
      </c>
      <c r="BB324" s="21"/>
      <c r="BC324" s="21">
        <v>0</v>
      </c>
      <c r="BD324" s="21">
        <v>0</v>
      </c>
      <c r="BE324" s="29">
        <v>45186.0081597222</v>
      </c>
      <c r="BF324" s="30">
        <v>0.0470485927056034</v>
      </c>
      <c r="BG324" s="30">
        <v>0.00283032366799136</v>
      </c>
      <c r="BH324" s="30">
        <v>0.0127282796203982</v>
      </c>
      <c r="BI324" s="30">
        <v>0.00847185716698531</v>
      </c>
      <c r="BJ324" s="30">
        <v>0.070665473189072</v>
      </c>
      <c r="BK324" s="30">
        <v>0.00516968580645645</v>
      </c>
      <c r="BL324" s="30">
        <v>0.0292829081900406</v>
      </c>
      <c r="BM324" s="30">
        <v>0.0169575254113581</v>
      </c>
      <c r="BN324" s="30">
        <v>0.00316507679103414</v>
      </c>
      <c r="BO324" s="21">
        <v>0</v>
      </c>
      <c r="BP324" s="21">
        <v>0</v>
      </c>
      <c r="BQ324" s="25">
        <v>0.0503863664313531</v>
      </c>
      <c r="BR324" s="25">
        <v>0.0554869049724534</v>
      </c>
      <c r="BS324" s="32">
        <v>103.647486727078</v>
      </c>
      <c r="BT324" s="25">
        <v>1</v>
      </c>
      <c r="BU324" s="25">
        <v>6.80238212702896</v>
      </c>
      <c r="BV324" s="25">
        <v>0</v>
      </c>
      <c r="BW324" s="21">
        <v>0</v>
      </c>
      <c r="BX324" s="25">
        <v>809.26883413342</v>
      </c>
      <c r="BY324" s="25">
        <v>796.390017293773</v>
      </c>
      <c r="BZ324" s="25">
        <v>568.848221760581</v>
      </c>
      <c r="CA324" s="21">
        <v>0</v>
      </c>
      <c r="CB324" s="21">
        <v>0</v>
      </c>
      <c r="CC324" s="21">
        <v>0</v>
      </c>
      <c r="CD324" s="26">
        <v>45185.9793981481</v>
      </c>
      <c r="CE324" s="21"/>
      <c r="CF324" s="21"/>
      <c r="CG324" s="21"/>
      <c r="CH324" s="21"/>
      <c r="CI324" s="32">
        <v>534.579190976167</v>
      </c>
      <c r="CJ324" s="25">
        <v>0</v>
      </c>
      <c r="CK324" s="32">
        <v>4.23534480651645</v>
      </c>
      <c r="CL324" s="32">
        <v>60.7439680592158</v>
      </c>
    </row>
    <row r="325" spans="1:90">
      <c r="A325" s="16">
        <v>324</v>
      </c>
      <c r="B325" s="17">
        <v>45186</v>
      </c>
      <c r="C325" s="18">
        <v>44680.7487609532</v>
      </c>
      <c r="D325" s="19" t="s">
        <v>327</v>
      </c>
      <c r="E325" s="20" t="s">
        <v>328</v>
      </c>
      <c r="F325" s="21"/>
      <c r="G325" s="21"/>
      <c r="H325" s="19" t="s">
        <v>92</v>
      </c>
      <c r="I325" s="19" t="s">
        <v>104</v>
      </c>
      <c r="J325" s="25">
        <v>0</v>
      </c>
      <c r="K325" s="25">
        <v>0</v>
      </c>
      <c r="L325" s="25">
        <v>0.116519708952134</v>
      </c>
      <c r="M325" s="25">
        <v>1.94825371618376</v>
      </c>
      <c r="N325" s="21">
        <v>0</v>
      </c>
      <c r="O325" s="21">
        <v>0</v>
      </c>
      <c r="P325" s="25">
        <v>2</v>
      </c>
      <c r="Q325" s="21">
        <v>0</v>
      </c>
      <c r="R325" s="21">
        <v>0</v>
      </c>
      <c r="S325" s="25">
        <v>2.07496159924071</v>
      </c>
      <c r="T325" s="25">
        <v>0</v>
      </c>
      <c r="U325" s="25">
        <v>0</v>
      </c>
      <c r="V325" s="25">
        <v>5.6331604798111</v>
      </c>
      <c r="W325" s="21">
        <v>0</v>
      </c>
      <c r="X325" s="25">
        <v>9.33871295000906</v>
      </c>
      <c r="Y325" s="25">
        <v>3.38041160059217</v>
      </c>
      <c r="Z325" s="25">
        <f>SUM(Table1[[#This Row],[DRI1_QTY (MT) (Lumps)]],Table1[[#This Row],[DRI2_QTY
(MT) (Fines)]])</f>
        <v>12.7191245506012</v>
      </c>
      <c r="AA325" s="25">
        <f>Table1[[#This Row],[TOT_DRI_QTY]]-Table1[[#This Row],[Sum of dir 1 + dri 2]]</f>
        <v>-0.800833705046331</v>
      </c>
      <c r="AB325" s="25">
        <v>11.9182908455549</v>
      </c>
      <c r="AC325" s="25">
        <v>43.2976359495918</v>
      </c>
      <c r="AD325" s="25">
        <v>62.5463946300589</v>
      </c>
      <c r="AE325" s="25">
        <v>8.6200552901954</v>
      </c>
      <c r="AF325" s="25">
        <v>2.1800477896473</v>
      </c>
      <c r="AG325" s="25">
        <v>1.95309364890616</v>
      </c>
      <c r="AH325" s="25">
        <v>2.02239925141627</v>
      </c>
      <c r="AI325" s="25">
        <v>1598.83496228963</v>
      </c>
      <c r="AJ325" s="21">
        <v>0</v>
      </c>
      <c r="AK325" s="25">
        <v>497.754077223158</v>
      </c>
      <c r="AL325" s="25">
        <v>9419.39386802404</v>
      </c>
      <c r="AM325" s="25">
        <v>157.632552717553</v>
      </c>
      <c r="AN325" s="25">
        <v>-0.947335420886567</v>
      </c>
      <c r="AO325" s="25">
        <v>65.2512993808875</v>
      </c>
      <c r="AP325" s="25">
        <v>36.1466124785733</v>
      </c>
      <c r="AQ325" s="25">
        <v>91.9933844331405</v>
      </c>
      <c r="AR325" s="26">
        <v>45186.0357175926</v>
      </c>
      <c r="AS325" s="26">
        <v>45186.0796064815</v>
      </c>
      <c r="AT325" s="21">
        <v>0</v>
      </c>
      <c r="AU325" s="21">
        <v>0</v>
      </c>
      <c r="AV325" s="25">
        <v>296.663434129716</v>
      </c>
      <c r="AW325" s="25">
        <v>244.727837816207</v>
      </c>
      <c r="AX325" s="25">
        <v>308.816093844834</v>
      </c>
      <c r="AY325" s="25">
        <v>325.272485947429</v>
      </c>
      <c r="AZ325" s="21">
        <v>0</v>
      </c>
      <c r="BA325" s="21">
        <v>0</v>
      </c>
      <c r="BB325" s="21"/>
      <c r="BC325" s="21">
        <v>0</v>
      </c>
      <c r="BD325" s="21">
        <v>0</v>
      </c>
      <c r="BE325" s="29">
        <v>45186.058587963</v>
      </c>
      <c r="BF325" s="30">
        <v>0.0643702920746124</v>
      </c>
      <c r="BG325" s="30">
        <v>0.00433423686665391</v>
      </c>
      <c r="BH325" s="30">
        <v>0.015995140652887</v>
      </c>
      <c r="BI325" s="30">
        <v>0.0103190047794671</v>
      </c>
      <c r="BJ325" s="30">
        <v>0.0643087505238446</v>
      </c>
      <c r="BK325" s="30">
        <v>0.00574670900517704</v>
      </c>
      <c r="BL325" s="30">
        <v>0.0258402467342451</v>
      </c>
      <c r="BM325" s="30">
        <v>0.0185048703666208</v>
      </c>
      <c r="BN325" s="30">
        <v>0.0031314874392882</v>
      </c>
      <c r="BO325" s="21">
        <v>0</v>
      </c>
      <c r="BP325" s="21">
        <v>0</v>
      </c>
      <c r="BQ325" s="25">
        <v>0.0608334727185815</v>
      </c>
      <c r="BR325" s="25">
        <v>0.0600403228774438</v>
      </c>
      <c r="BS325" s="32">
        <v>119.922103437714</v>
      </c>
      <c r="BT325" s="25">
        <v>1.0208476600597</v>
      </c>
      <c r="BU325" s="25">
        <v>6.65948591303941</v>
      </c>
      <c r="BV325" s="25">
        <v>0</v>
      </c>
      <c r="BW325" s="21">
        <v>0</v>
      </c>
      <c r="BX325" s="25">
        <v>961.177826591748</v>
      </c>
      <c r="BY325" s="25">
        <v>845.271015488369</v>
      </c>
      <c r="BZ325" s="25">
        <v>669.539128688719</v>
      </c>
      <c r="CA325" s="21">
        <v>0</v>
      </c>
      <c r="CB325" s="21">
        <v>0</v>
      </c>
      <c r="CC325" s="21">
        <v>0</v>
      </c>
      <c r="CD325" s="26">
        <v>45186.0121527778</v>
      </c>
      <c r="CE325" s="21"/>
      <c r="CF325" s="21"/>
      <c r="CG325" s="21"/>
      <c r="CH325" s="21"/>
      <c r="CI325" s="32">
        <v>351.7817347625</v>
      </c>
      <c r="CJ325" s="25">
        <v>0</v>
      </c>
      <c r="CK325" s="32">
        <v>4.79421901933773</v>
      </c>
      <c r="CL325" s="32">
        <v>51.3788986320188</v>
      </c>
    </row>
    <row r="326" spans="1:90">
      <c r="A326" s="16">
        <v>325</v>
      </c>
      <c r="B326" s="17">
        <v>45186</v>
      </c>
      <c r="C326" s="18">
        <v>46021</v>
      </c>
      <c r="D326" s="19" t="s">
        <v>327</v>
      </c>
      <c r="E326" s="20" t="s">
        <v>329</v>
      </c>
      <c r="F326" s="21"/>
      <c r="G326" s="21"/>
      <c r="H326" s="19" t="s">
        <v>92</v>
      </c>
      <c r="I326" s="19" t="s">
        <v>104</v>
      </c>
      <c r="J326" s="25">
        <v>0</v>
      </c>
      <c r="K326" s="25">
        <v>0</v>
      </c>
      <c r="L326" s="25">
        <v>0.0419984585916806</v>
      </c>
      <c r="M326" s="25">
        <v>1.97686569004835</v>
      </c>
      <c r="N326" s="21">
        <v>0</v>
      </c>
      <c r="O326" s="21">
        <v>0</v>
      </c>
      <c r="P326" s="25">
        <v>1.85736662301397</v>
      </c>
      <c r="Q326" s="21">
        <v>0</v>
      </c>
      <c r="R326" s="21">
        <v>0</v>
      </c>
      <c r="S326" s="25">
        <v>2.01652282305053</v>
      </c>
      <c r="T326" s="25">
        <v>0</v>
      </c>
      <c r="U326" s="25">
        <v>0</v>
      </c>
      <c r="V326" s="25">
        <v>5.63924925000491</v>
      </c>
      <c r="W326" s="21">
        <v>0</v>
      </c>
      <c r="X326" s="25">
        <v>13.9757855568511</v>
      </c>
      <c r="Y326" s="25">
        <v>2.96218323199802e-5</v>
      </c>
      <c r="Z326" s="25">
        <f>SUM(Table1[[#This Row],[DRI1_QTY (MT) (Lumps)]],Table1[[#This Row],[DRI2_QTY
(MT) (Fines)]])</f>
        <v>13.9758151786834</v>
      </c>
      <c r="AA326" s="25">
        <f>Table1[[#This Row],[TOT_DRI_QTY]]-Table1[[#This Row],[Sum of dir 1 + dri 2]]</f>
        <v>-1.07914962742122</v>
      </c>
      <c r="AB326" s="25">
        <v>12.8966655512622</v>
      </c>
      <c r="AC326" s="25">
        <v>47.876147815391</v>
      </c>
      <c r="AD326" s="25">
        <v>61.3885946916164</v>
      </c>
      <c r="AE326" s="25">
        <v>9.07385977454009</v>
      </c>
      <c r="AF326" s="25">
        <v>3.08149905092925</v>
      </c>
      <c r="AG326" s="25">
        <v>2.43724912740828</v>
      </c>
      <c r="AH326" s="25">
        <v>2.74629621908463</v>
      </c>
      <c r="AI326" s="25">
        <v>1651.66674845869</v>
      </c>
      <c r="AJ326" s="21">
        <v>0</v>
      </c>
      <c r="AK326" s="25">
        <v>574.046607470846</v>
      </c>
      <c r="AL326" s="25">
        <v>8637.68828845833</v>
      </c>
      <c r="AM326" s="25">
        <v>125.246432618065</v>
      </c>
      <c r="AN326" s="25">
        <v>-1</v>
      </c>
      <c r="AO326" s="25">
        <v>41.3097646996497</v>
      </c>
      <c r="AP326" s="25">
        <v>9.84591994824159</v>
      </c>
      <c r="AQ326" s="25">
        <v>51.6272898404241</v>
      </c>
      <c r="AR326" s="26">
        <v>45186.0864583333</v>
      </c>
      <c r="AS326" s="26">
        <v>45186.1133217593</v>
      </c>
      <c r="AT326" s="21">
        <v>0</v>
      </c>
      <c r="AU326" s="21">
        <v>0</v>
      </c>
      <c r="AV326" s="25">
        <v>278.560524442907</v>
      </c>
      <c r="AW326" s="25">
        <v>276.61670953688</v>
      </c>
      <c r="AX326" s="25">
        <v>254.889733992368</v>
      </c>
      <c r="AY326" s="25">
        <v>321.886271155769</v>
      </c>
      <c r="AZ326" s="21">
        <v>0</v>
      </c>
      <c r="BA326" s="21">
        <v>0</v>
      </c>
      <c r="BB326" s="21"/>
      <c r="BC326" s="21">
        <v>0</v>
      </c>
      <c r="BD326" s="21">
        <v>0</v>
      </c>
      <c r="BE326" s="29">
        <v>45186.1082175926</v>
      </c>
      <c r="BF326" s="30">
        <v>0.0643141738343702</v>
      </c>
      <c r="BG326" s="30">
        <v>0.00253976926130008</v>
      </c>
      <c r="BH326" s="30">
        <v>0.0161321590545664</v>
      </c>
      <c r="BI326" s="30">
        <v>0.00922862926099</v>
      </c>
      <c r="BJ326" s="30">
        <v>0.0457924644494195</v>
      </c>
      <c r="BK326" s="30">
        <v>0.00454177857177161</v>
      </c>
      <c r="BL326" s="30">
        <v>0.0503701905146094</v>
      </c>
      <c r="BM326" s="30">
        <v>0.0204912447615294</v>
      </c>
      <c r="BN326" s="30">
        <v>0.00295466653702426</v>
      </c>
      <c r="BO326" s="21">
        <v>0</v>
      </c>
      <c r="BP326" s="21">
        <v>0</v>
      </c>
      <c r="BQ326" s="25">
        <v>0.0697322540259665</v>
      </c>
      <c r="BR326" s="25">
        <v>0.0640268763900793</v>
      </c>
      <c r="BS326" s="32">
        <v>137.918774547674</v>
      </c>
      <c r="BT326" s="25">
        <v>1</v>
      </c>
      <c r="BU326" s="25">
        <v>6.40567330879761</v>
      </c>
      <c r="BV326" s="25">
        <v>0</v>
      </c>
      <c r="BW326" s="21">
        <v>0</v>
      </c>
      <c r="BX326" s="25">
        <v>821.808262562519</v>
      </c>
      <c r="BY326" s="25">
        <v>727.99117475578</v>
      </c>
      <c r="BZ326" s="25">
        <v>506.693352601747</v>
      </c>
      <c r="CA326" s="21">
        <v>0</v>
      </c>
      <c r="CB326" s="21">
        <v>0</v>
      </c>
      <c r="CC326" s="21">
        <v>0</v>
      </c>
      <c r="CD326" s="26">
        <v>45186.0796064815</v>
      </c>
      <c r="CE326" s="21"/>
      <c r="CF326" s="21"/>
      <c r="CG326" s="21"/>
      <c r="CH326" s="21"/>
      <c r="CI326" s="32">
        <v>479.930829816606</v>
      </c>
      <c r="CJ326" s="25">
        <v>0</v>
      </c>
      <c r="CK326" s="32">
        <v>4.49855830463939</v>
      </c>
      <c r="CL326" s="32">
        <v>59.4515657627975</v>
      </c>
    </row>
    <row r="327" spans="1:90">
      <c r="A327" s="16">
        <v>326</v>
      </c>
      <c r="B327" s="17">
        <v>45186</v>
      </c>
      <c r="C327" s="18">
        <v>46021</v>
      </c>
      <c r="D327" s="19" t="s">
        <v>327</v>
      </c>
      <c r="E327" s="20" t="s">
        <v>330</v>
      </c>
      <c r="F327" s="21"/>
      <c r="G327" s="21"/>
      <c r="H327" s="19" t="s">
        <v>92</v>
      </c>
      <c r="I327" s="19" t="s">
        <v>104</v>
      </c>
      <c r="J327" s="25">
        <v>0</v>
      </c>
      <c r="K327" s="25">
        <v>0</v>
      </c>
      <c r="L327" s="25">
        <v>0.139673113307281</v>
      </c>
      <c r="M327" s="25">
        <v>1.87621322975846</v>
      </c>
      <c r="N327" s="21">
        <v>0</v>
      </c>
      <c r="O327" s="21">
        <v>0</v>
      </c>
      <c r="P327" s="25">
        <v>2</v>
      </c>
      <c r="Q327" s="21">
        <v>0</v>
      </c>
      <c r="R327" s="21">
        <v>0</v>
      </c>
      <c r="S327" s="25">
        <v>1.96462231321141</v>
      </c>
      <c r="T327" s="25">
        <v>0</v>
      </c>
      <c r="U327" s="25">
        <v>0</v>
      </c>
      <c r="V327" s="25">
        <v>5.98588629560274</v>
      </c>
      <c r="W327" s="21">
        <v>0</v>
      </c>
      <c r="X327" s="25">
        <v>12.2333523097461</v>
      </c>
      <c r="Y327" s="25">
        <v>0</v>
      </c>
      <c r="Z327" s="25">
        <f>SUM(Table1[[#This Row],[DRI1_QTY (MT) (Lumps)]],Table1[[#This Row],[DRI2_QTY
(MT) (Fines)]])</f>
        <v>12.2333523097461</v>
      </c>
      <c r="AA327" s="25">
        <f>Table1[[#This Row],[TOT_DRI_QTY]]-Table1[[#This Row],[Sum of dir 1 + dri 2]]</f>
        <v>-0.1685857137248</v>
      </c>
      <c r="AB327" s="25">
        <v>12.0647665960213</v>
      </c>
      <c r="AC327" s="25">
        <v>45.9288318091182</v>
      </c>
      <c r="AD327" s="25">
        <v>68.4353947128377</v>
      </c>
      <c r="AE327" s="25">
        <v>9.21852397298782</v>
      </c>
      <c r="AF327" s="25">
        <v>2.57434863284937</v>
      </c>
      <c r="AG327" s="25">
        <v>1.92414589189166</v>
      </c>
      <c r="AH327" s="25">
        <v>2.45201611417239</v>
      </c>
      <c r="AI327" s="25">
        <v>1655.41969509655</v>
      </c>
      <c r="AJ327" s="21">
        <v>0</v>
      </c>
      <c r="AK327" s="25">
        <v>527.735943264259</v>
      </c>
      <c r="AL327" s="25">
        <v>9084.43358328216</v>
      </c>
      <c r="AM327" s="25">
        <v>124.809289196201</v>
      </c>
      <c r="AN327" s="25">
        <v>-1</v>
      </c>
      <c r="AO327" s="25">
        <v>37.3332172757879</v>
      </c>
      <c r="AP327" s="25">
        <v>9.28818035153781</v>
      </c>
      <c r="AQ327" s="25">
        <v>46.0584171695577</v>
      </c>
      <c r="AR327" s="26">
        <v>45186.1197569444</v>
      </c>
      <c r="AS327" s="26">
        <v>45186.1447106482</v>
      </c>
      <c r="AT327" s="21">
        <v>0</v>
      </c>
      <c r="AU327" s="21">
        <v>0</v>
      </c>
      <c r="AV327" s="25">
        <v>267.390306047058</v>
      </c>
      <c r="AW327" s="25">
        <v>246.241987822331</v>
      </c>
      <c r="AX327" s="25">
        <v>281.757079799215</v>
      </c>
      <c r="AY327" s="25">
        <v>316.743375078852</v>
      </c>
      <c r="AZ327" s="21">
        <v>0</v>
      </c>
      <c r="BA327" s="21">
        <v>0</v>
      </c>
      <c r="BB327" s="21"/>
      <c r="BC327" s="21">
        <v>0</v>
      </c>
      <c r="BD327" s="21">
        <v>0</v>
      </c>
      <c r="BE327" s="29">
        <v>45186.1413657407</v>
      </c>
      <c r="BF327" s="30">
        <v>0.0818758864941344</v>
      </c>
      <c r="BG327" s="30">
        <v>0.000871038783021569</v>
      </c>
      <c r="BH327" s="30">
        <v>0.0221546877391307</v>
      </c>
      <c r="BI327" s="30">
        <v>0.00913951601483733</v>
      </c>
      <c r="BJ327" s="30">
        <v>0.0490157260048159</v>
      </c>
      <c r="BK327" s="30">
        <v>0.0050240260771407</v>
      </c>
      <c r="BL327" s="30">
        <v>0.0494425949075737</v>
      </c>
      <c r="BM327" s="30">
        <v>0.0218887413172403</v>
      </c>
      <c r="BN327" s="30">
        <v>0.00333435754639114</v>
      </c>
      <c r="BO327" s="21">
        <v>0</v>
      </c>
      <c r="BP327" s="21">
        <v>0</v>
      </c>
      <c r="BQ327" s="25">
        <v>0.0759203281810066</v>
      </c>
      <c r="BR327" s="25">
        <v>0.0800512247577973</v>
      </c>
      <c r="BS327" s="32">
        <v>136.939247666733</v>
      </c>
      <c r="BT327" s="25">
        <v>1.0415009075262</v>
      </c>
      <c r="BU327" s="25">
        <v>7.00365276621783</v>
      </c>
      <c r="BV327" s="25">
        <v>0</v>
      </c>
      <c r="BW327" s="21">
        <v>0</v>
      </c>
      <c r="BX327" s="25">
        <v>714.932452083649</v>
      </c>
      <c r="BY327" s="25">
        <v>683.156243806029</v>
      </c>
      <c r="BZ327" s="25">
        <v>684.976477015938</v>
      </c>
      <c r="CA327" s="21">
        <v>0</v>
      </c>
      <c r="CB327" s="21">
        <v>0</v>
      </c>
      <c r="CC327" s="21">
        <v>0</v>
      </c>
      <c r="CD327" s="26">
        <v>45186.1133217593</v>
      </c>
      <c r="CE327" s="21"/>
      <c r="CF327" s="21"/>
      <c r="CG327" s="21"/>
      <c r="CH327" s="21"/>
      <c r="CI327" s="32">
        <v>481.724783506941</v>
      </c>
      <c r="CJ327" s="25">
        <v>0</v>
      </c>
      <c r="CK327" s="32">
        <v>4.35153587701668</v>
      </c>
      <c r="CL327" s="32">
        <v>53.4878163439633</v>
      </c>
    </row>
    <row r="328" spans="1:90">
      <c r="A328" s="16">
        <v>327</v>
      </c>
      <c r="B328" s="17">
        <v>45186</v>
      </c>
      <c r="C328" s="18">
        <v>44911.561595908</v>
      </c>
      <c r="D328" s="19" t="s">
        <v>229</v>
      </c>
      <c r="E328" s="20" t="s">
        <v>140</v>
      </c>
      <c r="F328" s="21"/>
      <c r="G328" s="21"/>
      <c r="H328" s="19" t="s">
        <v>92</v>
      </c>
      <c r="I328" s="19" t="s">
        <v>104</v>
      </c>
      <c r="J328" s="25">
        <v>0</v>
      </c>
      <c r="K328" s="25">
        <v>0.0371452851258703</v>
      </c>
      <c r="L328" s="25">
        <v>0.27062446239424</v>
      </c>
      <c r="M328" s="25">
        <v>1.98516675103866</v>
      </c>
      <c r="N328" s="21">
        <v>0</v>
      </c>
      <c r="O328" s="21">
        <v>0</v>
      </c>
      <c r="P328" s="25">
        <v>2</v>
      </c>
      <c r="Q328" s="21">
        <v>0</v>
      </c>
      <c r="R328" s="21">
        <v>0</v>
      </c>
      <c r="S328" s="25">
        <v>2.06001119644236</v>
      </c>
      <c r="T328" s="25">
        <v>0</v>
      </c>
      <c r="U328" s="25">
        <v>0</v>
      </c>
      <c r="V328" s="25">
        <v>5.73953810629832</v>
      </c>
      <c r="W328" s="21">
        <v>0</v>
      </c>
      <c r="X328" s="25">
        <v>11.3380880407624</v>
      </c>
      <c r="Y328" s="25">
        <v>5.50489261849279</v>
      </c>
      <c r="Z328" s="25">
        <f>SUM(Table1[[#This Row],[DRI1_QTY (MT) (Lumps)]],Table1[[#This Row],[DRI2_QTY
(MT) (Fines)]])</f>
        <v>16.8429806592552</v>
      </c>
      <c r="AA328" s="25">
        <f>Table1[[#This Row],[TOT_DRI_QTY]]-Table1[[#This Row],[Sum of dir 1 + dri 2]]</f>
        <v>-0.645335674618291</v>
      </c>
      <c r="AB328" s="25">
        <v>16.1976449846369</v>
      </c>
      <c r="AC328" s="25">
        <v>44.4400578394852</v>
      </c>
      <c r="AD328" s="25">
        <v>72.1773692177907</v>
      </c>
      <c r="AE328" s="25">
        <v>9.77745924702877</v>
      </c>
      <c r="AF328" s="25">
        <v>2.43512862154889</v>
      </c>
      <c r="AG328" s="25">
        <v>2.15610347346014</v>
      </c>
      <c r="AH328" s="25">
        <v>2.69957305430565</v>
      </c>
      <c r="AI328" s="25">
        <v>1639.38631620261</v>
      </c>
      <c r="AJ328" s="21">
        <v>0</v>
      </c>
      <c r="AK328" s="25">
        <v>513.561830203709</v>
      </c>
      <c r="AL328" s="25">
        <v>11183.4475939423</v>
      </c>
      <c r="AM328" s="25">
        <v>153.076202661189</v>
      </c>
      <c r="AN328" s="25">
        <v>-1</v>
      </c>
      <c r="AO328" s="25">
        <v>42.1517744584403</v>
      </c>
      <c r="AP328" s="25">
        <v>13.0255989012649</v>
      </c>
      <c r="AQ328" s="25">
        <v>48.151634467693</v>
      </c>
      <c r="AR328" s="26">
        <v>45186.1539236111</v>
      </c>
      <c r="AS328" s="26">
        <v>45186.1801273148</v>
      </c>
      <c r="AT328" s="21">
        <v>0</v>
      </c>
      <c r="AU328" s="21">
        <v>0</v>
      </c>
      <c r="AV328" s="25">
        <v>278.178656449854</v>
      </c>
      <c r="AW328" s="25">
        <v>252.243709515715</v>
      </c>
      <c r="AX328" s="25">
        <v>285.176637821863</v>
      </c>
      <c r="AY328" s="25">
        <v>327.90462075527</v>
      </c>
      <c r="AZ328" s="21">
        <v>0</v>
      </c>
      <c r="BA328" s="21">
        <v>0</v>
      </c>
      <c r="BB328" s="21"/>
      <c r="BC328" s="21">
        <v>0</v>
      </c>
      <c r="BD328" s="21">
        <v>0</v>
      </c>
      <c r="BE328" s="29">
        <v>45186.1745138889</v>
      </c>
      <c r="BF328" s="30">
        <v>0.120429152055794</v>
      </c>
      <c r="BG328" s="30">
        <v>0.000663184180963341</v>
      </c>
      <c r="BH328" s="30">
        <v>0.0155704106067994</v>
      </c>
      <c r="BI328" s="30">
        <v>0.00886176198960988</v>
      </c>
      <c r="BJ328" s="30">
        <v>0.055496324966017</v>
      </c>
      <c r="BK328" s="30">
        <v>0.00524535890089173</v>
      </c>
      <c r="BL328" s="30">
        <v>0.0300413817844119</v>
      </c>
      <c r="BM328" s="30">
        <v>0.0156405518253464</v>
      </c>
      <c r="BN328" s="30">
        <v>0.00368845978920114</v>
      </c>
      <c r="BO328" s="21">
        <v>0</v>
      </c>
      <c r="BP328" s="21">
        <v>0</v>
      </c>
      <c r="BQ328" s="25">
        <v>0.126156132689082</v>
      </c>
      <c r="BR328" s="25">
        <v>0.129079601484265</v>
      </c>
      <c r="BS328" s="32">
        <v>116.034308890557</v>
      </c>
      <c r="BT328" s="25">
        <v>1.01727032825137</v>
      </c>
      <c r="BU328" s="25">
        <v>7.31990996859342</v>
      </c>
      <c r="BV328" s="25">
        <v>0.120651003832313</v>
      </c>
      <c r="BW328" s="21">
        <v>0</v>
      </c>
      <c r="BX328" s="25">
        <v>847.55557489608</v>
      </c>
      <c r="BY328" s="25">
        <v>789.772033371374</v>
      </c>
      <c r="BZ328" s="25">
        <v>699.943729193034</v>
      </c>
      <c r="CA328" s="21">
        <v>0</v>
      </c>
      <c r="CB328" s="21">
        <v>0</v>
      </c>
      <c r="CC328" s="21">
        <v>0</v>
      </c>
      <c r="CD328" s="26">
        <v>45186.1447106482</v>
      </c>
      <c r="CE328" s="21"/>
      <c r="CF328" s="21"/>
      <c r="CG328" s="21"/>
      <c r="CH328" s="21"/>
      <c r="CI328" s="32">
        <v>342.763795164699</v>
      </c>
      <c r="CJ328" s="25">
        <v>0</v>
      </c>
      <c r="CK328" s="32">
        <v>4.402162098527</v>
      </c>
      <c r="CL328" s="32">
        <v>48.9591087602983</v>
      </c>
    </row>
    <row r="329" spans="1:90">
      <c r="A329" s="16">
        <v>328</v>
      </c>
      <c r="B329" s="17">
        <v>45186</v>
      </c>
      <c r="C329" s="18">
        <v>43916</v>
      </c>
      <c r="D329" s="19" t="s">
        <v>243</v>
      </c>
      <c r="E329" s="20" t="s">
        <v>331</v>
      </c>
      <c r="F329" s="21"/>
      <c r="G329" s="21"/>
      <c r="H329" s="19" t="s">
        <v>92</v>
      </c>
      <c r="I329" s="19" t="s">
        <v>104</v>
      </c>
      <c r="J329" s="25">
        <v>0</v>
      </c>
      <c r="K329" s="25">
        <v>0</v>
      </c>
      <c r="L329" s="25">
        <v>0.197015566825744</v>
      </c>
      <c r="M329" s="25">
        <v>2.096935622322</v>
      </c>
      <c r="N329" s="21">
        <v>0</v>
      </c>
      <c r="O329" s="21">
        <v>0</v>
      </c>
      <c r="P329" s="25">
        <v>1.7329675791559</v>
      </c>
      <c r="Q329" s="21">
        <v>0</v>
      </c>
      <c r="R329" s="21">
        <v>0</v>
      </c>
      <c r="S329" s="25">
        <v>1.95414212006242</v>
      </c>
      <c r="T329" s="25">
        <v>0</v>
      </c>
      <c r="U329" s="25">
        <v>0</v>
      </c>
      <c r="V329" s="25">
        <v>6.37333346792865</v>
      </c>
      <c r="W329" s="21">
        <v>0</v>
      </c>
      <c r="X329" s="25">
        <v>14.769558462364</v>
      </c>
      <c r="Y329" s="25">
        <v>5.39652251639504</v>
      </c>
      <c r="Z329" s="25">
        <f>SUM(Table1[[#This Row],[DRI1_QTY (MT) (Lumps)]],Table1[[#This Row],[DRI2_QTY
(MT) (Fines)]])</f>
        <v>20.166080978759</v>
      </c>
      <c r="AA329" s="25">
        <f>Table1[[#This Row],[TOT_DRI_QTY]]-Table1[[#This Row],[Sum of dir 1 + dri 2]]</f>
        <v>0.155016851837058</v>
      </c>
      <c r="AB329" s="25">
        <v>20.3210978305961</v>
      </c>
      <c r="AC329" s="25">
        <v>41.951870551889</v>
      </c>
      <c r="AD329" s="25">
        <v>68.4675071508538</v>
      </c>
      <c r="AE329" s="25">
        <v>8.39424357897341</v>
      </c>
      <c r="AF329" s="25">
        <v>2.50906117415874</v>
      </c>
      <c r="AG329" s="25">
        <v>2.08709296429243</v>
      </c>
      <c r="AH329" s="25">
        <v>3.07029839249245</v>
      </c>
      <c r="AI329" s="25">
        <v>1686.48476704192</v>
      </c>
      <c r="AJ329" s="21">
        <v>0</v>
      </c>
      <c r="AK329" s="25">
        <v>487.381079661342</v>
      </c>
      <c r="AL329" s="25">
        <v>12761.6653566662</v>
      </c>
      <c r="AM329" s="25">
        <v>178.92728879565</v>
      </c>
      <c r="AN329" s="25">
        <v>-0.971169561882588</v>
      </c>
      <c r="AO329" s="25">
        <v>34.4295540642995</v>
      </c>
      <c r="AP329" s="25">
        <v>9.94168737214722</v>
      </c>
      <c r="AQ329" s="25">
        <v>49.2101145439974</v>
      </c>
      <c r="AR329" s="26">
        <v>45186.1872569445</v>
      </c>
      <c r="AS329" s="26">
        <v>45186.2128125</v>
      </c>
      <c r="AT329" s="21">
        <v>0</v>
      </c>
      <c r="AU329" s="21">
        <v>0</v>
      </c>
      <c r="AV329" s="25">
        <v>284.810173554258</v>
      </c>
      <c r="AW329" s="25">
        <v>267.915629891583</v>
      </c>
      <c r="AX329" s="25">
        <v>265.633933439624</v>
      </c>
      <c r="AY329" s="25">
        <v>301.343910453242</v>
      </c>
      <c r="AZ329" s="21">
        <v>0</v>
      </c>
      <c r="BA329" s="21">
        <v>0</v>
      </c>
      <c r="BB329" s="21"/>
      <c r="BC329" s="21">
        <v>0</v>
      </c>
      <c r="BD329" s="21">
        <v>0</v>
      </c>
      <c r="BE329" s="29">
        <v>45186.2082175926</v>
      </c>
      <c r="BF329" s="30">
        <v>0.069467181758362</v>
      </c>
      <c r="BG329" s="30">
        <v>0.00845857496396069</v>
      </c>
      <c r="BH329" s="30">
        <v>0.0143750041412631</v>
      </c>
      <c r="BI329" s="30">
        <v>0.0128888358601472</v>
      </c>
      <c r="BJ329" s="30">
        <v>0.0858045962380339</v>
      </c>
      <c r="BK329" s="30">
        <v>0.00566084477876018</v>
      </c>
      <c r="BL329" s="30">
        <v>0.0490359852045453</v>
      </c>
      <c r="BM329" s="30">
        <v>0.0190996651304465</v>
      </c>
      <c r="BN329" s="30">
        <v>0.00344805992049619</v>
      </c>
      <c r="BO329" s="21">
        <v>0</v>
      </c>
      <c r="BP329" s="21">
        <v>0</v>
      </c>
      <c r="BQ329" s="25">
        <v>0.0690050563535431</v>
      </c>
      <c r="BR329" s="25">
        <v>0.0712676124290262</v>
      </c>
      <c r="BS329" s="32">
        <v>116.855816923242</v>
      </c>
      <c r="BT329" s="25">
        <v>1.04012764764543</v>
      </c>
      <c r="BU329" s="25">
        <v>5.93443133745648</v>
      </c>
      <c r="BV329" s="25">
        <v>0.466787752205054</v>
      </c>
      <c r="BW329" s="21">
        <v>0</v>
      </c>
      <c r="BX329" s="25">
        <v>840.111267680241</v>
      </c>
      <c r="BY329" s="25">
        <v>722.228491009317</v>
      </c>
      <c r="BZ329" s="25">
        <v>351.134342835693</v>
      </c>
      <c r="CA329" s="21">
        <v>0</v>
      </c>
      <c r="CB329" s="21">
        <v>0</v>
      </c>
      <c r="CC329" s="21">
        <v>0</v>
      </c>
      <c r="CD329" s="26">
        <v>45186.1801273148</v>
      </c>
      <c r="CE329" s="21"/>
      <c r="CF329" s="21"/>
      <c r="CG329" s="21"/>
      <c r="CH329" s="21"/>
      <c r="CI329" s="32">
        <v>449.143319942928</v>
      </c>
      <c r="CJ329" s="25">
        <v>0</v>
      </c>
      <c r="CK329" s="32">
        <v>4.24020368733333</v>
      </c>
      <c r="CL329" s="32">
        <v>53.5599279487334</v>
      </c>
    </row>
    <row r="330" spans="1:90">
      <c r="A330" s="16">
        <v>329</v>
      </c>
      <c r="B330" s="17">
        <v>45186</v>
      </c>
      <c r="C330" s="18">
        <v>44199.0635867174</v>
      </c>
      <c r="D330" s="19" t="s">
        <v>332</v>
      </c>
      <c r="E330" s="20" t="s">
        <v>333</v>
      </c>
      <c r="F330" s="21"/>
      <c r="G330" s="21"/>
      <c r="H330" s="19" t="s">
        <v>92</v>
      </c>
      <c r="I330" s="19" t="s">
        <v>104</v>
      </c>
      <c r="J330" s="25">
        <v>0</v>
      </c>
      <c r="K330" s="25">
        <v>0</v>
      </c>
      <c r="L330" s="25">
        <v>0.129174569415859</v>
      </c>
      <c r="M330" s="25">
        <v>2.11814522934587</v>
      </c>
      <c r="N330" s="21">
        <v>0</v>
      </c>
      <c r="O330" s="21">
        <v>0</v>
      </c>
      <c r="P330" s="25">
        <v>2</v>
      </c>
      <c r="Q330" s="21">
        <v>0</v>
      </c>
      <c r="R330" s="21">
        <v>0</v>
      </c>
      <c r="S330" s="25">
        <v>2.08020229462921</v>
      </c>
      <c r="T330" s="25">
        <v>0</v>
      </c>
      <c r="U330" s="25">
        <v>0</v>
      </c>
      <c r="V330" s="25">
        <v>5.47222527097316</v>
      </c>
      <c r="W330" s="21">
        <v>0</v>
      </c>
      <c r="X330" s="25">
        <v>10.0053712197789</v>
      </c>
      <c r="Y330" s="25">
        <v>5.09400700743905</v>
      </c>
      <c r="Z330" s="25">
        <f>SUM(Table1[[#This Row],[DRI1_QTY (MT) (Lumps)]],Table1[[#This Row],[DRI2_QTY
(MT) (Fines)]])</f>
        <v>15.0993782272179</v>
      </c>
      <c r="AA330" s="25">
        <f>Table1[[#This Row],[TOT_DRI_QTY]]-Table1[[#This Row],[Sum of dir 1 + dri 2]]</f>
        <v>-0.902061706137049</v>
      </c>
      <c r="AB330" s="25">
        <v>14.1973165210809</v>
      </c>
      <c r="AC330" s="25">
        <v>45.8686584495192</v>
      </c>
      <c r="AD330" s="25">
        <v>60.2418088646376</v>
      </c>
      <c r="AE330" s="25">
        <v>9.03218427395049</v>
      </c>
      <c r="AF330" s="25">
        <v>2.20397238798274</v>
      </c>
      <c r="AG330" s="25">
        <v>1.5839239567426</v>
      </c>
      <c r="AH330" s="25">
        <v>2.57869855760133</v>
      </c>
      <c r="AI330" s="25">
        <v>1616.14195427951</v>
      </c>
      <c r="AJ330" s="21">
        <v>0</v>
      </c>
      <c r="AK330" s="25">
        <v>569.824706294994</v>
      </c>
      <c r="AL330" s="25">
        <v>9106.1066548683</v>
      </c>
      <c r="AM330" s="25">
        <v>137.186837252927</v>
      </c>
      <c r="AN330" s="25">
        <v>-1</v>
      </c>
      <c r="AO330" s="25">
        <v>43.4754116265833</v>
      </c>
      <c r="AP330" s="25">
        <v>9.50669562175263</v>
      </c>
      <c r="AQ330" s="25">
        <v>45.9471493848796</v>
      </c>
      <c r="AR330" s="26">
        <v>45186.2197569444</v>
      </c>
      <c r="AS330" s="26">
        <v>45186.2497569445</v>
      </c>
      <c r="AT330" s="21">
        <v>0</v>
      </c>
      <c r="AU330" s="21">
        <v>0</v>
      </c>
      <c r="AV330" s="25">
        <v>281.744947440645</v>
      </c>
      <c r="AW330" s="25">
        <v>264.746235820225</v>
      </c>
      <c r="AX330" s="25">
        <v>274.315051124032</v>
      </c>
      <c r="AY330" s="25">
        <v>345.994885179263</v>
      </c>
      <c r="AZ330" s="21">
        <v>0</v>
      </c>
      <c r="BA330" s="21">
        <v>0</v>
      </c>
      <c r="BB330" s="21"/>
      <c r="BC330" s="21">
        <v>0</v>
      </c>
      <c r="BD330" s="21">
        <v>0</v>
      </c>
      <c r="BE330" s="29">
        <v>45186.2456828704</v>
      </c>
      <c r="BF330" s="30">
        <v>0.0803220891178867</v>
      </c>
      <c r="BG330" s="30">
        <v>0.00206595736843133</v>
      </c>
      <c r="BH330" s="30">
        <v>0.0202176906326092</v>
      </c>
      <c r="BI330" s="30">
        <v>0.0108865425902881</v>
      </c>
      <c r="BJ330" s="30">
        <v>0.0727769415424917</v>
      </c>
      <c r="BK330" s="30">
        <v>0.00706797793096504</v>
      </c>
      <c r="BL330" s="30">
        <v>0.0644890153840073</v>
      </c>
      <c r="BM330" s="30">
        <v>0.0178096353999462</v>
      </c>
      <c r="BN330" s="30">
        <v>0.00505681174726982</v>
      </c>
      <c r="BO330" s="21">
        <v>0</v>
      </c>
      <c r="BP330" s="21">
        <v>0</v>
      </c>
      <c r="BQ330" s="25">
        <v>0.0636505332470224</v>
      </c>
      <c r="BR330" s="25">
        <v>0.08318911845139</v>
      </c>
      <c r="BS330" s="32">
        <v>125.490218824238</v>
      </c>
      <c r="BT330" s="25">
        <v>1</v>
      </c>
      <c r="BU330" s="25">
        <v>6.63943257468269</v>
      </c>
      <c r="BV330" s="25">
        <v>0.21117715982418</v>
      </c>
      <c r="BW330" s="21">
        <v>0</v>
      </c>
      <c r="BX330" s="25">
        <v>863.820545991017</v>
      </c>
      <c r="BY330" s="25">
        <v>788.970297363038</v>
      </c>
      <c r="BZ330" s="25">
        <v>407.756537561617</v>
      </c>
      <c r="CA330" s="21">
        <v>0</v>
      </c>
      <c r="CB330" s="21">
        <v>0</v>
      </c>
      <c r="CC330" s="21">
        <v>0</v>
      </c>
      <c r="CD330" s="26">
        <v>45186.2128125</v>
      </c>
      <c r="CE330" s="21"/>
      <c r="CF330" s="21"/>
      <c r="CG330" s="21"/>
      <c r="CH330" s="21"/>
      <c r="CI330" s="32">
        <v>349.758552268421</v>
      </c>
      <c r="CJ330" s="25">
        <v>0</v>
      </c>
      <c r="CK330" s="32">
        <v>4.38955794910568</v>
      </c>
      <c r="CL330" s="32">
        <v>49.4428699075024</v>
      </c>
    </row>
    <row r="331" spans="1:90">
      <c r="A331" s="16">
        <v>330</v>
      </c>
      <c r="B331" s="17">
        <v>45186</v>
      </c>
      <c r="C331" s="18">
        <v>46021</v>
      </c>
      <c r="D331" s="19" t="s">
        <v>113</v>
      </c>
      <c r="E331" s="20" t="s">
        <v>334</v>
      </c>
      <c r="F331" s="21"/>
      <c r="G331" s="21"/>
      <c r="H331" s="19" t="s">
        <v>99</v>
      </c>
      <c r="I331" s="19" t="s">
        <v>214</v>
      </c>
      <c r="J331" s="25">
        <v>0</v>
      </c>
      <c r="K331" s="25">
        <v>0</v>
      </c>
      <c r="L331" s="25">
        <v>0.0169549716299141</v>
      </c>
      <c r="M331" s="25">
        <v>2.13671147389886</v>
      </c>
      <c r="N331" s="21">
        <v>0</v>
      </c>
      <c r="O331" s="21">
        <v>0</v>
      </c>
      <c r="P331" s="25">
        <v>2</v>
      </c>
      <c r="Q331" s="21">
        <v>0</v>
      </c>
      <c r="R331" s="21">
        <v>0</v>
      </c>
      <c r="S331" s="25">
        <v>1.83831681334403</v>
      </c>
      <c r="T331" s="25">
        <v>0</v>
      </c>
      <c r="U331" s="25">
        <v>0</v>
      </c>
      <c r="V331" s="25">
        <v>6.18520588286682</v>
      </c>
      <c r="W331" s="21">
        <v>0</v>
      </c>
      <c r="X331" s="25">
        <v>9.99153449586959</v>
      </c>
      <c r="Y331" s="25">
        <v>5.47080058145043</v>
      </c>
      <c r="Z331" s="25">
        <f>SUM(Table1[[#This Row],[DRI1_QTY (MT) (Lumps)]],Table1[[#This Row],[DRI2_QTY
(MT) (Fines)]])</f>
        <v>15.46233507732</v>
      </c>
      <c r="AA331" s="25">
        <f>Table1[[#This Row],[TOT_DRI_QTY]]-Table1[[#This Row],[Sum of dir 1 + dri 2]]</f>
        <v>-0.25587012594592</v>
      </c>
      <c r="AB331" s="25">
        <v>15.2064649513741</v>
      </c>
      <c r="AC331" s="25">
        <v>46.622789727674</v>
      </c>
      <c r="AD331" s="25">
        <v>62.8746386477447</v>
      </c>
      <c r="AE331" s="25">
        <v>12.5494619899213</v>
      </c>
      <c r="AF331" s="25">
        <v>2.12792823050904</v>
      </c>
      <c r="AG331" s="25">
        <v>1.38754843673069</v>
      </c>
      <c r="AH331" s="25">
        <v>2.99346139978691</v>
      </c>
      <c r="AI331" s="25">
        <v>1496.50129326073</v>
      </c>
      <c r="AJ331" s="21">
        <v>0</v>
      </c>
      <c r="AK331" s="25">
        <v>583.094556211598</v>
      </c>
      <c r="AL331" s="25">
        <v>10195.1490893346</v>
      </c>
      <c r="AM331" s="25">
        <v>159.692992456403</v>
      </c>
      <c r="AN331" s="25">
        <v>-0.990335531378113</v>
      </c>
      <c r="AO331" s="25">
        <v>37.921073382244</v>
      </c>
      <c r="AP331" s="25">
        <v>32.379093937375</v>
      </c>
      <c r="AQ331" s="25">
        <v>71.43934992692</v>
      </c>
      <c r="AR331" s="26">
        <v>45186.2730439815</v>
      </c>
      <c r="AS331" s="26">
        <v>45186.2990625</v>
      </c>
      <c r="AT331" s="21">
        <v>0</v>
      </c>
      <c r="AU331" s="21">
        <v>0</v>
      </c>
      <c r="AV331" s="25">
        <v>287.335595037512</v>
      </c>
      <c r="AW331" s="25">
        <v>276.156266254796</v>
      </c>
      <c r="AX331" s="25">
        <v>256.957252054786</v>
      </c>
      <c r="AY331" s="25">
        <v>339.366985453496</v>
      </c>
      <c r="AZ331" s="21">
        <v>0</v>
      </c>
      <c r="BA331" s="21">
        <v>0</v>
      </c>
      <c r="BB331" s="21"/>
      <c r="BC331" s="21">
        <v>0</v>
      </c>
      <c r="BD331" s="21">
        <v>0</v>
      </c>
      <c r="BE331" s="29">
        <v>45186.2956828704</v>
      </c>
      <c r="BF331" s="30">
        <v>0.104224106879906</v>
      </c>
      <c r="BG331" s="30">
        <v>0.00199721736958693</v>
      </c>
      <c r="BH331" s="30">
        <v>0.019559800740816</v>
      </c>
      <c r="BI331" s="30">
        <v>0.0128703884596655</v>
      </c>
      <c r="BJ331" s="30">
        <v>0.068214130795228</v>
      </c>
      <c r="BK331" s="30">
        <v>0.00522646115876213</v>
      </c>
      <c r="BL331" s="30">
        <v>0.0847676711186337</v>
      </c>
      <c r="BM331" s="30">
        <v>0.018931910420208</v>
      </c>
      <c r="BN331" s="30">
        <v>0.00323743194894644</v>
      </c>
      <c r="BO331" s="21">
        <v>0</v>
      </c>
      <c r="BP331" s="21">
        <v>0</v>
      </c>
      <c r="BQ331" s="25">
        <v>0.101957373464477</v>
      </c>
      <c r="BR331" s="25">
        <v>0.10709952240237</v>
      </c>
      <c r="BS331" s="32">
        <v>143.852779938404</v>
      </c>
      <c r="BT331" s="25">
        <v>1.0617758488406</v>
      </c>
      <c r="BU331" s="25">
        <v>5.81827963266629</v>
      </c>
      <c r="BV331" s="25">
        <v>1.14187105772282</v>
      </c>
      <c r="BW331" s="21">
        <v>0</v>
      </c>
      <c r="BX331" s="25">
        <v>851.122866511509</v>
      </c>
      <c r="BY331" s="25">
        <v>648.336020410427</v>
      </c>
      <c r="BZ331" s="25">
        <v>652.351059179349</v>
      </c>
      <c r="CA331" s="21">
        <v>0</v>
      </c>
      <c r="CB331" s="21">
        <v>0</v>
      </c>
      <c r="CC331" s="21">
        <v>0</v>
      </c>
      <c r="CD331" s="26">
        <v>45186.2497569445</v>
      </c>
      <c r="CE331" s="21"/>
      <c r="CF331" s="21"/>
      <c r="CG331" s="21"/>
      <c r="CH331" s="21"/>
      <c r="CI331" s="32">
        <v>606.650545067974</v>
      </c>
      <c r="CJ331" s="25">
        <v>0</v>
      </c>
      <c r="CK331" s="32">
        <v>4.38073220353605</v>
      </c>
      <c r="CL331" s="32">
        <v>57.5527060000834</v>
      </c>
    </row>
    <row r="332" spans="1:90">
      <c r="A332" s="16">
        <v>331</v>
      </c>
      <c r="B332" s="17">
        <v>45186</v>
      </c>
      <c r="C332" s="18">
        <v>43916</v>
      </c>
      <c r="D332" s="19" t="s">
        <v>113</v>
      </c>
      <c r="E332" s="20" t="s">
        <v>335</v>
      </c>
      <c r="F332" s="21"/>
      <c r="G332" s="21"/>
      <c r="H332" s="19" t="s">
        <v>99</v>
      </c>
      <c r="I332" s="19" t="s">
        <v>214</v>
      </c>
      <c r="J332" s="25">
        <v>0</v>
      </c>
      <c r="K332" s="25">
        <v>0.0201772394121768</v>
      </c>
      <c r="L332" s="25">
        <v>0.0022737065050064</v>
      </c>
      <c r="M332" s="25">
        <v>2.02469882737738</v>
      </c>
      <c r="N332" s="21">
        <v>0</v>
      </c>
      <c r="O332" s="21">
        <v>0</v>
      </c>
      <c r="P332" s="25">
        <v>1.92429643093942</v>
      </c>
      <c r="Q332" s="21">
        <v>0</v>
      </c>
      <c r="R332" s="21">
        <v>0</v>
      </c>
      <c r="S332" s="25">
        <v>1.98582735647951</v>
      </c>
      <c r="T332" s="25">
        <v>0</v>
      </c>
      <c r="U332" s="25">
        <v>0</v>
      </c>
      <c r="V332" s="25">
        <v>5.84644882193137</v>
      </c>
      <c r="W332" s="21">
        <v>0</v>
      </c>
      <c r="X332" s="25">
        <v>7.05081621757775</v>
      </c>
      <c r="Y332" s="25">
        <v>5.06013014322874</v>
      </c>
      <c r="Z332" s="25">
        <f>SUM(Table1[[#This Row],[DRI1_QTY (MT) (Lumps)]],Table1[[#This Row],[DRI2_QTY
(MT) (Fines)]])</f>
        <v>12.1109463608065</v>
      </c>
      <c r="AA332" s="25">
        <f>Table1[[#This Row],[TOT_DRI_QTY]]-Table1[[#This Row],[Sum of dir 1 + dri 2]]</f>
        <v>-0.418297867163091</v>
      </c>
      <c r="AB332" s="25">
        <v>11.6926484936434</v>
      </c>
      <c r="AC332" s="25">
        <v>51.1662000308978</v>
      </c>
      <c r="AD332" s="25">
        <v>67.439209532445</v>
      </c>
      <c r="AE332" s="25">
        <v>12.1318129264066</v>
      </c>
      <c r="AF332" s="25">
        <v>2.1195275385464</v>
      </c>
      <c r="AG332" s="25">
        <v>1.47913655317523</v>
      </c>
      <c r="AH332" s="25">
        <v>3.20934005280425</v>
      </c>
      <c r="AI332" s="25">
        <v>1623.19753743326</v>
      </c>
      <c r="AJ332" s="21">
        <v>0</v>
      </c>
      <c r="AK332" s="25">
        <v>603.302896591357</v>
      </c>
      <c r="AL332" s="25">
        <v>6054.73270158003</v>
      </c>
      <c r="AM332" s="25">
        <v>110.803822922333</v>
      </c>
      <c r="AN332" s="25">
        <v>-1</v>
      </c>
      <c r="AO332" s="25">
        <v>38.9949477767816</v>
      </c>
      <c r="AP332" s="25">
        <v>10.2851693978227</v>
      </c>
      <c r="AQ332" s="25">
        <v>48.9164857037388</v>
      </c>
      <c r="AR332" s="26">
        <v>45186.3059606481</v>
      </c>
      <c r="AS332" s="26">
        <v>45186.3319444444</v>
      </c>
      <c r="AT332" s="21">
        <v>0</v>
      </c>
      <c r="AU332" s="21">
        <v>0</v>
      </c>
      <c r="AV332" s="25">
        <v>218.575634935498</v>
      </c>
      <c r="AW332" s="25">
        <v>249.629976171085</v>
      </c>
      <c r="AX332" s="25">
        <v>253.499242784574</v>
      </c>
      <c r="AY332" s="25">
        <v>310.11647862178</v>
      </c>
      <c r="AZ332" s="21">
        <v>0</v>
      </c>
      <c r="BA332" s="21">
        <v>0</v>
      </c>
      <c r="BB332" s="21"/>
      <c r="BC332" s="21">
        <v>0</v>
      </c>
      <c r="BD332" s="21">
        <v>0</v>
      </c>
      <c r="BE332" s="29">
        <v>45186.3267476852</v>
      </c>
      <c r="BF332" s="30">
        <v>0.542534041646209</v>
      </c>
      <c r="BG332" s="30">
        <v>0.00160682950672665</v>
      </c>
      <c r="BH332" s="30">
        <v>0.0297473721031774</v>
      </c>
      <c r="BI332" s="30">
        <v>0.0144068637077625</v>
      </c>
      <c r="BJ332" s="30">
        <v>0.0814642860703284</v>
      </c>
      <c r="BK332" s="30">
        <v>0.00598011037495773</v>
      </c>
      <c r="BL332" s="30">
        <v>0.0735807436532615</v>
      </c>
      <c r="BM332" s="30">
        <v>0.0191409018879153</v>
      </c>
      <c r="BN332" s="30">
        <v>0.00332980069420704</v>
      </c>
      <c r="BO332" s="21">
        <v>0</v>
      </c>
      <c r="BP332" s="21">
        <v>0</v>
      </c>
      <c r="BQ332" s="25">
        <v>0.58207439304919</v>
      </c>
      <c r="BR332" s="25">
        <v>0.551832153891217</v>
      </c>
      <c r="BS332" s="32">
        <v>173.482069666724</v>
      </c>
      <c r="BT332" s="25">
        <v>1.04394256928413</v>
      </c>
      <c r="BU332" s="25">
        <v>8.15305732188428</v>
      </c>
      <c r="BV332" s="25">
        <v>1.04984001259115</v>
      </c>
      <c r="BW332" s="21">
        <v>0</v>
      </c>
      <c r="BX332" s="25">
        <v>873.916877499739</v>
      </c>
      <c r="BY332" s="25">
        <v>714.202198993756</v>
      </c>
      <c r="BZ332" s="25">
        <v>551.126223341729</v>
      </c>
      <c r="CA332" s="21">
        <v>0</v>
      </c>
      <c r="CB332" s="21">
        <v>0</v>
      </c>
      <c r="CC332" s="21">
        <v>0</v>
      </c>
      <c r="CD332" s="26">
        <v>45186.2990625</v>
      </c>
      <c r="CE332" s="21"/>
      <c r="CF332" s="21"/>
      <c r="CG332" s="21"/>
      <c r="CH332" s="21"/>
      <c r="CI332" s="32">
        <v>361.793960640066</v>
      </c>
      <c r="CJ332" s="25">
        <v>0</v>
      </c>
      <c r="CK332" s="32">
        <v>4.7086893410741</v>
      </c>
      <c r="CL332" s="32">
        <v>60.2632997555234</v>
      </c>
    </row>
    <row r="333" spans="1:90">
      <c r="A333" s="16">
        <v>332</v>
      </c>
      <c r="B333" s="17">
        <v>45186</v>
      </c>
      <c r="C333" s="18">
        <v>45525.4019728716</v>
      </c>
      <c r="D333" s="19" t="s">
        <v>336</v>
      </c>
      <c r="E333" s="20" t="s">
        <v>337</v>
      </c>
      <c r="F333" s="21"/>
      <c r="G333" s="21"/>
      <c r="H333" s="19" t="s">
        <v>99</v>
      </c>
      <c r="I333" s="19" t="s">
        <v>214</v>
      </c>
      <c r="J333" s="25">
        <v>0</v>
      </c>
      <c r="K333" s="25">
        <v>-0.0145230483983379</v>
      </c>
      <c r="L333" s="25">
        <v>0.0507628005814279</v>
      </c>
      <c r="M333" s="25">
        <v>2.12614807638103</v>
      </c>
      <c r="N333" s="21">
        <v>0</v>
      </c>
      <c r="O333" s="21">
        <v>0</v>
      </c>
      <c r="P333" s="25">
        <v>2</v>
      </c>
      <c r="Q333" s="21">
        <v>0</v>
      </c>
      <c r="R333" s="21">
        <v>0</v>
      </c>
      <c r="S333" s="25">
        <v>2.02373923039338</v>
      </c>
      <c r="T333" s="25">
        <v>0</v>
      </c>
      <c r="U333" s="25">
        <v>0</v>
      </c>
      <c r="V333" s="25">
        <v>6.73491681051333</v>
      </c>
      <c r="W333" s="21">
        <v>0</v>
      </c>
      <c r="X333" s="25">
        <v>12.042863559593</v>
      </c>
      <c r="Y333" s="25">
        <v>5.21669468802155</v>
      </c>
      <c r="Z333" s="25">
        <f>SUM(Table1[[#This Row],[DRI1_QTY (MT) (Lumps)]],Table1[[#This Row],[DRI2_QTY
(MT) (Fines)]])</f>
        <v>17.2595582476145</v>
      </c>
      <c r="AA333" s="25">
        <f>Table1[[#This Row],[TOT_DRI_QTY]]-Table1[[#This Row],[Sum of dir 1 + dri 2]]</f>
        <v>0.19142333980475</v>
      </c>
      <c r="AB333" s="25">
        <v>17.4509815874193</v>
      </c>
      <c r="AC333" s="25">
        <v>39.6655087171436</v>
      </c>
      <c r="AD333" s="25">
        <v>65.8787026457543</v>
      </c>
      <c r="AE333" s="25">
        <v>12.4199655707869</v>
      </c>
      <c r="AF333" s="25">
        <v>2.15586650985854</v>
      </c>
      <c r="AG333" s="25">
        <v>0.948114987719851</v>
      </c>
      <c r="AH333" s="25">
        <v>2.93739821786185</v>
      </c>
      <c r="AI333" s="25">
        <v>1717.32304953251</v>
      </c>
      <c r="AJ333" s="21">
        <v>0</v>
      </c>
      <c r="AK333" s="25">
        <v>505.246378083253</v>
      </c>
      <c r="AL333" s="25">
        <v>12110.9075987953</v>
      </c>
      <c r="AM333" s="25">
        <v>183.709516454209</v>
      </c>
      <c r="AN333" s="25">
        <v>-1</v>
      </c>
      <c r="AO333" s="25">
        <v>45.7085128617222</v>
      </c>
      <c r="AP333" s="25">
        <v>12.4899052304352</v>
      </c>
      <c r="AQ333" s="25">
        <v>56.9591547808576</v>
      </c>
      <c r="AR333" s="26">
        <v>45186.3405092593</v>
      </c>
      <c r="AS333" s="26">
        <v>45186.3720601852</v>
      </c>
      <c r="AT333" s="21">
        <v>0</v>
      </c>
      <c r="AU333" s="21">
        <v>0</v>
      </c>
      <c r="AV333" s="25">
        <v>255.717912521649</v>
      </c>
      <c r="AW333" s="25">
        <v>271.19544426731</v>
      </c>
      <c r="AX333" s="25">
        <v>231.495747770027</v>
      </c>
      <c r="AY333" s="25">
        <v>307.147855898986</v>
      </c>
      <c r="AZ333" s="21">
        <v>0</v>
      </c>
      <c r="BA333" s="21">
        <v>0</v>
      </c>
      <c r="BB333" s="21"/>
      <c r="BC333" s="21">
        <v>0</v>
      </c>
      <c r="BD333" s="21">
        <v>0</v>
      </c>
      <c r="BE333" s="29">
        <v>45186.3614351852</v>
      </c>
      <c r="BF333" s="30">
        <v>0.569983046240273</v>
      </c>
      <c r="BG333" s="30">
        <v>0.00192421729380932</v>
      </c>
      <c r="BH333" s="30">
        <v>0.0211903860659881</v>
      </c>
      <c r="BI333" s="30">
        <v>0.0103150562886418</v>
      </c>
      <c r="BJ333" s="30">
        <v>0.0798700512168261</v>
      </c>
      <c r="BK333" s="30">
        <v>0.00745449100191776</v>
      </c>
      <c r="BL333" s="30">
        <v>0.0493490372991678</v>
      </c>
      <c r="BM333" s="30">
        <v>0.0226476782320967</v>
      </c>
      <c r="BN333" s="30">
        <v>0.00339157982931241</v>
      </c>
      <c r="BO333" s="21">
        <v>0</v>
      </c>
      <c r="BP333" s="21">
        <v>0</v>
      </c>
      <c r="BQ333" s="25">
        <v>0.556742920976367</v>
      </c>
      <c r="BR333" s="25">
        <v>0.542700842767238</v>
      </c>
      <c r="BS333" s="32">
        <v>120.905346870378</v>
      </c>
      <c r="BT333" s="25">
        <v>1.02371816776773</v>
      </c>
      <c r="BU333" s="25">
        <v>7.88413497968642</v>
      </c>
      <c r="BV333" s="25">
        <v>0.835328830625648</v>
      </c>
      <c r="BW333" s="21">
        <v>0</v>
      </c>
      <c r="BX333" s="25">
        <v>653.793457711887</v>
      </c>
      <c r="BY333" s="25">
        <v>726.845313311969</v>
      </c>
      <c r="BZ333" s="25">
        <v>416.52371613394</v>
      </c>
      <c r="CA333" s="21">
        <v>0</v>
      </c>
      <c r="CB333" s="21">
        <v>0</v>
      </c>
      <c r="CC333" s="21">
        <v>0</v>
      </c>
      <c r="CD333" s="26">
        <v>45186.3319444444</v>
      </c>
      <c r="CE333" s="21"/>
      <c r="CF333" s="21"/>
      <c r="CG333" s="21"/>
      <c r="CH333" s="21"/>
      <c r="CI333" s="32">
        <v>417.069496694153</v>
      </c>
      <c r="CJ333" s="25">
        <v>0</v>
      </c>
      <c r="CK333" s="32">
        <v>4.76471560573205</v>
      </c>
      <c r="CL333" s="32">
        <v>57.5985491204888</v>
      </c>
    </row>
    <row r="334" spans="1:90">
      <c r="A334" s="16">
        <v>333</v>
      </c>
      <c r="B334" s="17">
        <v>45186</v>
      </c>
      <c r="C334" s="18">
        <v>46021</v>
      </c>
      <c r="D334" s="19" t="s">
        <v>336</v>
      </c>
      <c r="E334" s="20" t="s">
        <v>338</v>
      </c>
      <c r="F334" s="21"/>
      <c r="G334" s="21"/>
      <c r="H334" s="19" t="s">
        <v>99</v>
      </c>
      <c r="I334" s="19" t="s">
        <v>214</v>
      </c>
      <c r="J334" s="25">
        <v>0</v>
      </c>
      <c r="K334" s="25">
        <v>-0.0533506803989709</v>
      </c>
      <c r="L334" s="25">
        <v>0.0144601624324686</v>
      </c>
      <c r="M334" s="25">
        <v>2.06136632531513</v>
      </c>
      <c r="N334" s="21">
        <v>0</v>
      </c>
      <c r="O334" s="21">
        <v>0</v>
      </c>
      <c r="P334" s="25">
        <v>1.94053804647435</v>
      </c>
      <c r="Q334" s="21">
        <v>0</v>
      </c>
      <c r="R334" s="21">
        <v>0</v>
      </c>
      <c r="S334" s="25">
        <v>2.066403905814</v>
      </c>
      <c r="T334" s="25">
        <v>0</v>
      </c>
      <c r="U334" s="25">
        <v>0</v>
      </c>
      <c r="V334" s="25">
        <v>6.20764519233192</v>
      </c>
      <c r="W334" s="21">
        <v>0</v>
      </c>
      <c r="X334" s="25">
        <v>9.10361199204319</v>
      </c>
      <c r="Y334" s="25">
        <v>5.05588823513113</v>
      </c>
      <c r="Z334" s="25">
        <f>SUM(Table1[[#This Row],[DRI1_QTY (MT) (Lumps)]],Table1[[#This Row],[DRI2_QTY
(MT) (Fines)]])</f>
        <v>14.1595002271743</v>
      </c>
      <c r="AA334" s="25">
        <f>Table1[[#This Row],[TOT_DRI_QTY]]-Table1[[#This Row],[Sum of dir 1 + dri 2]]</f>
        <v>0.50318345150408</v>
      </c>
      <c r="AB334" s="25">
        <v>14.6626836786784</v>
      </c>
      <c r="AC334" s="25">
        <v>40.8325587838886</v>
      </c>
      <c r="AD334" s="25">
        <v>66.4482445632363</v>
      </c>
      <c r="AE334" s="25">
        <v>12.5111817605994</v>
      </c>
      <c r="AF334" s="25">
        <v>2.1659563468975</v>
      </c>
      <c r="AG334" s="25">
        <v>1.27286841044554</v>
      </c>
      <c r="AH334" s="25">
        <v>3.36857218298321</v>
      </c>
      <c r="AI334" s="25">
        <v>1601.68923323355</v>
      </c>
      <c r="AJ334" s="21">
        <v>0</v>
      </c>
      <c r="AK334" s="25">
        <v>626.750820797891</v>
      </c>
      <c r="AL334" s="25">
        <v>11234.8074838905</v>
      </c>
      <c r="AM334" s="25">
        <v>178.615836032922</v>
      </c>
      <c r="AN334" s="25">
        <v>-1</v>
      </c>
      <c r="AO334" s="25">
        <v>45.2989896478065</v>
      </c>
      <c r="AP334" s="25">
        <v>31.0835088027458</v>
      </c>
      <c r="AQ334" s="25">
        <v>83.3622563138062</v>
      </c>
      <c r="AR334" s="26">
        <v>45186.3934953704</v>
      </c>
      <c r="AS334" s="26">
        <v>45186.4253587963</v>
      </c>
      <c r="AT334" s="21">
        <v>0</v>
      </c>
      <c r="AU334" s="21">
        <v>0</v>
      </c>
      <c r="AV334" s="25">
        <v>276.651336662105</v>
      </c>
      <c r="AW334" s="25">
        <v>245.910230611941</v>
      </c>
      <c r="AX334" s="25">
        <v>261.317036123929</v>
      </c>
      <c r="AY334" s="25">
        <v>297.959619555299</v>
      </c>
      <c r="AZ334" s="21">
        <v>0</v>
      </c>
      <c r="BA334" s="21">
        <v>0</v>
      </c>
      <c r="BB334" s="21"/>
      <c r="BC334" s="21">
        <v>0</v>
      </c>
      <c r="BD334" s="21">
        <v>0</v>
      </c>
      <c r="BE334" s="29">
        <v>45186.4210416667</v>
      </c>
      <c r="BF334" s="30">
        <v>0.331531074635434</v>
      </c>
      <c r="BG334" s="30">
        <v>0.00534544550217071</v>
      </c>
      <c r="BH334" s="30">
        <v>0.0425444110633559</v>
      </c>
      <c r="BI334" s="30">
        <v>0.0110976291663033</v>
      </c>
      <c r="BJ334" s="30">
        <v>0.0639918631776263</v>
      </c>
      <c r="BK334" s="30">
        <v>0.00694234484673813</v>
      </c>
      <c r="BL334" s="30">
        <v>0.0450862435578614</v>
      </c>
      <c r="BM334" s="30">
        <v>0.0163115013020383</v>
      </c>
      <c r="BN334" s="30">
        <v>0.00295590349129727</v>
      </c>
      <c r="BO334" s="21">
        <v>0</v>
      </c>
      <c r="BP334" s="21">
        <v>0</v>
      </c>
      <c r="BQ334" s="25">
        <v>0.364885195625213</v>
      </c>
      <c r="BR334" s="25">
        <v>0.381963257056481</v>
      </c>
      <c r="BS334" s="32">
        <v>154.923817557258</v>
      </c>
      <c r="BT334" s="25">
        <v>1</v>
      </c>
      <c r="BU334" s="25">
        <v>6.87097935918949</v>
      </c>
      <c r="BV334" s="25">
        <v>0.983689358373589</v>
      </c>
      <c r="BW334" s="21">
        <v>0</v>
      </c>
      <c r="BX334" s="25">
        <v>875.179364273734</v>
      </c>
      <c r="BY334" s="25">
        <v>659.230593754716</v>
      </c>
      <c r="BZ334" s="25">
        <v>476.742872777073</v>
      </c>
      <c r="CA334" s="21">
        <v>0</v>
      </c>
      <c r="CB334" s="21">
        <v>0</v>
      </c>
      <c r="CC334" s="21">
        <v>0</v>
      </c>
      <c r="CD334" s="26">
        <v>45186.3720601852</v>
      </c>
      <c r="CE334" s="21"/>
      <c r="CF334" s="21"/>
      <c r="CG334" s="21"/>
      <c r="CH334" s="21"/>
      <c r="CI334" s="32">
        <v>374.336075095186</v>
      </c>
      <c r="CJ334" s="25">
        <v>0</v>
      </c>
      <c r="CK334" s="32">
        <v>4.76545326378541</v>
      </c>
      <c r="CL334" s="32">
        <v>56.9212476583826</v>
      </c>
    </row>
    <row r="335" spans="1:90">
      <c r="A335" s="16">
        <v>334</v>
      </c>
      <c r="B335" s="17">
        <v>45186</v>
      </c>
      <c r="C335" s="18">
        <v>44862.776598943</v>
      </c>
      <c r="D335" s="19" t="s">
        <v>339</v>
      </c>
      <c r="E335" s="20" t="s">
        <v>241</v>
      </c>
      <c r="F335" s="21"/>
      <c r="G335" s="21"/>
      <c r="H335" s="19" t="s">
        <v>99</v>
      </c>
      <c r="I335" s="19" t="s">
        <v>214</v>
      </c>
      <c r="J335" s="25">
        <v>0</v>
      </c>
      <c r="K335" s="25">
        <v>-0.0898321114255609</v>
      </c>
      <c r="L335" s="25">
        <v>0.061529228262629</v>
      </c>
      <c r="M335" s="25">
        <v>1.96244805920272</v>
      </c>
      <c r="N335" s="21">
        <v>0</v>
      </c>
      <c r="O335" s="21">
        <v>0</v>
      </c>
      <c r="P335" s="25">
        <v>1.89920325345259</v>
      </c>
      <c r="Q335" s="21">
        <v>0</v>
      </c>
      <c r="R335" s="21">
        <v>0</v>
      </c>
      <c r="S335" s="25">
        <v>2.04866127155633</v>
      </c>
      <c r="T335" s="25">
        <v>0</v>
      </c>
      <c r="U335" s="25">
        <v>0</v>
      </c>
      <c r="V335" s="25">
        <v>6.3126622264904</v>
      </c>
      <c r="W335" s="21">
        <v>0</v>
      </c>
      <c r="X335" s="25">
        <v>12.8103785865453</v>
      </c>
      <c r="Y335" s="25">
        <v>5.10906928802507</v>
      </c>
      <c r="Z335" s="25">
        <f>SUM(Table1[[#This Row],[DRI1_QTY (MT) (Lumps)]],Table1[[#This Row],[DRI2_QTY
(MT) (Fines)]])</f>
        <v>17.9194478745704</v>
      </c>
      <c r="AA335" s="25">
        <f>Table1[[#This Row],[TOT_DRI_QTY]]-Table1[[#This Row],[Sum of dir 1 + dri 2]]</f>
        <v>1.45205949770743</v>
      </c>
      <c r="AB335" s="25">
        <v>19.3715073722778</v>
      </c>
      <c r="AC335" s="25">
        <v>44.5478212761917</v>
      </c>
      <c r="AD335" s="25">
        <v>67.4496888190228</v>
      </c>
      <c r="AE335" s="25">
        <v>12.4815526008603</v>
      </c>
      <c r="AF335" s="25">
        <v>2.29466119643821</v>
      </c>
      <c r="AG335" s="25">
        <v>1.61205171891041</v>
      </c>
      <c r="AH335" s="25">
        <v>3.10556375422276</v>
      </c>
      <c r="AI335" s="25">
        <v>1512.16664234017</v>
      </c>
      <c r="AJ335" s="21">
        <v>0</v>
      </c>
      <c r="AK335" s="25">
        <v>613.734396196483</v>
      </c>
      <c r="AL335" s="25">
        <v>13882.3625365436</v>
      </c>
      <c r="AM335" s="25">
        <v>211.719190111944</v>
      </c>
      <c r="AN335" s="25">
        <v>-0.992697261907262</v>
      </c>
      <c r="AO335" s="25">
        <v>39.091741090701</v>
      </c>
      <c r="AP335" s="25">
        <v>23.6109649633477</v>
      </c>
      <c r="AQ335" s="25">
        <v>62.2559646961529</v>
      </c>
      <c r="AR335" s="26">
        <v>45186.4418402778</v>
      </c>
      <c r="AS335" s="26">
        <v>45186.4698958333</v>
      </c>
      <c r="AT335" s="21">
        <v>0</v>
      </c>
      <c r="AU335" s="21">
        <v>0</v>
      </c>
      <c r="AV335" s="25">
        <v>234.282154632927</v>
      </c>
      <c r="AW335" s="25">
        <v>244.821324495532</v>
      </c>
      <c r="AX335" s="25">
        <v>259.981542290543</v>
      </c>
      <c r="AY335" s="25">
        <v>306.392362040088</v>
      </c>
      <c r="AZ335" s="21">
        <v>0</v>
      </c>
      <c r="BA335" s="21">
        <v>0</v>
      </c>
      <c r="BB335" s="21"/>
      <c r="BC335" s="21">
        <v>0</v>
      </c>
      <c r="BD335" s="21">
        <v>0</v>
      </c>
      <c r="BE335" s="29">
        <v>45186.4656712963</v>
      </c>
      <c r="BF335" s="30">
        <v>0.0841663193071144</v>
      </c>
      <c r="BG335" s="30">
        <v>0.00170739816101026</v>
      </c>
      <c r="BH335" s="30">
        <v>0.0188414294539166</v>
      </c>
      <c r="BI335" s="30">
        <v>0.0108971388649235</v>
      </c>
      <c r="BJ335" s="30">
        <v>0.0665213142798629</v>
      </c>
      <c r="BK335" s="30">
        <v>0.00657071245582515</v>
      </c>
      <c r="BL335" s="30">
        <v>0.0625200535136423</v>
      </c>
      <c r="BM335" s="30">
        <v>0.0187396815812861</v>
      </c>
      <c r="BN335" s="30">
        <v>0.00325364856193675</v>
      </c>
      <c r="BO335" s="21">
        <v>0</v>
      </c>
      <c r="BP335" s="21">
        <v>0</v>
      </c>
      <c r="BQ335" s="25">
        <v>0.0750590048649523</v>
      </c>
      <c r="BR335" s="25">
        <v>0.0826750688899473</v>
      </c>
      <c r="BS335" s="32">
        <v>132.87814025872</v>
      </c>
      <c r="BT335" s="25">
        <v>1.02232268123173</v>
      </c>
      <c r="BU335" s="25">
        <v>5.75779729434012</v>
      </c>
      <c r="BV335" s="25">
        <v>0.978590292319826</v>
      </c>
      <c r="BW335" s="21">
        <v>0</v>
      </c>
      <c r="BX335" s="25">
        <v>803.064655453997</v>
      </c>
      <c r="BY335" s="25">
        <v>760.891160948738</v>
      </c>
      <c r="BZ335" s="25">
        <v>272.009937697872</v>
      </c>
      <c r="CA335" s="21">
        <v>0</v>
      </c>
      <c r="CB335" s="21">
        <v>0</v>
      </c>
      <c r="CC335" s="21">
        <v>0</v>
      </c>
      <c r="CD335" s="26">
        <v>45186.4253587963</v>
      </c>
      <c r="CE335" s="21"/>
      <c r="CF335" s="21"/>
      <c r="CG335" s="21"/>
      <c r="CH335" s="21"/>
      <c r="CI335" s="32">
        <v>442.867472072413</v>
      </c>
      <c r="CJ335" s="25">
        <v>0</v>
      </c>
      <c r="CK335" s="32">
        <v>4.232814</v>
      </c>
      <c r="CL335" s="32">
        <v>53.3597338205561</v>
      </c>
    </row>
    <row r="336" spans="1:90">
      <c r="A336" s="16">
        <v>335</v>
      </c>
      <c r="B336" s="17">
        <v>45186</v>
      </c>
      <c r="C336" s="18">
        <v>45280.7356383797</v>
      </c>
      <c r="D336" s="19" t="s">
        <v>339</v>
      </c>
      <c r="E336" s="20" t="s">
        <v>340</v>
      </c>
      <c r="F336" s="21"/>
      <c r="G336" s="21"/>
      <c r="H336" s="19" t="s">
        <v>99</v>
      </c>
      <c r="I336" s="19" t="s">
        <v>214</v>
      </c>
      <c r="J336" s="25">
        <v>0</v>
      </c>
      <c r="K336" s="25">
        <v>-0.0436236509154465</v>
      </c>
      <c r="L336" s="25">
        <v>0.0520945752196101</v>
      </c>
      <c r="M336" s="25">
        <v>2.05005055888393</v>
      </c>
      <c r="N336" s="21">
        <v>0</v>
      </c>
      <c r="O336" s="21">
        <v>0</v>
      </c>
      <c r="P336" s="25">
        <v>1.9864516888392</v>
      </c>
      <c r="Q336" s="21">
        <v>0</v>
      </c>
      <c r="R336" s="21">
        <v>0</v>
      </c>
      <c r="S336" s="25">
        <v>1.98944209428033</v>
      </c>
      <c r="T336" s="25">
        <v>0</v>
      </c>
      <c r="U336" s="25">
        <v>0</v>
      </c>
      <c r="V336" s="25">
        <v>5.60564324991691</v>
      </c>
      <c r="W336" s="21">
        <v>0</v>
      </c>
      <c r="X336" s="25">
        <v>12.4485731693801</v>
      </c>
      <c r="Y336" s="25">
        <v>3.91456891016361</v>
      </c>
      <c r="Z336" s="25">
        <f>SUM(Table1[[#This Row],[DRI1_QTY (MT) (Lumps)]],Table1[[#This Row],[DRI2_QTY
(MT) (Fines)]])</f>
        <v>16.3631420795437</v>
      </c>
      <c r="AA336" s="25">
        <f>Table1[[#This Row],[TOT_DRI_QTY]]-Table1[[#This Row],[Sum of dir 1 + dri 2]]</f>
        <v>-0.88554461435071</v>
      </c>
      <c r="AB336" s="25">
        <v>15.477597465193</v>
      </c>
      <c r="AC336" s="25">
        <v>47.1216837585145</v>
      </c>
      <c r="AD336" s="25">
        <v>65.2200963935854</v>
      </c>
      <c r="AE336" s="25">
        <v>11.489475982286</v>
      </c>
      <c r="AF336" s="25">
        <v>2.32467222945976</v>
      </c>
      <c r="AG336" s="25">
        <v>1.55150498064254</v>
      </c>
      <c r="AH336" s="25">
        <v>3.33744905219299</v>
      </c>
      <c r="AI336" s="25">
        <v>1840.20694959522</v>
      </c>
      <c r="AJ336" s="21">
        <v>0</v>
      </c>
      <c r="AK336" s="25">
        <v>636.409142191337</v>
      </c>
      <c r="AL336" s="25">
        <v>10512.959293025</v>
      </c>
      <c r="AM336" s="25">
        <v>131.808268816426</v>
      </c>
      <c r="AN336" s="25">
        <v>-1</v>
      </c>
      <c r="AO336" s="25">
        <v>39.1374138586543</v>
      </c>
      <c r="AP336" s="25">
        <v>9.92510470150516</v>
      </c>
      <c r="AQ336" s="25">
        <v>51.4179358435604</v>
      </c>
      <c r="AR336" s="26">
        <v>45186.4768865741</v>
      </c>
      <c r="AS336" s="26">
        <v>45186.5048148148</v>
      </c>
      <c r="AT336" s="21">
        <v>0</v>
      </c>
      <c r="AU336" s="21">
        <v>0</v>
      </c>
      <c r="AV336" s="25">
        <v>253.373900608679</v>
      </c>
      <c r="AW336" s="25">
        <v>263.86648045918</v>
      </c>
      <c r="AX336" s="25">
        <v>224.327170876575</v>
      </c>
      <c r="AY336" s="25">
        <v>312.15309048696</v>
      </c>
      <c r="AZ336" s="21">
        <v>0</v>
      </c>
      <c r="BA336" s="21">
        <v>0</v>
      </c>
      <c r="BB336" s="21"/>
      <c r="BC336" s="21">
        <v>0</v>
      </c>
      <c r="BD336" s="21">
        <v>0</v>
      </c>
      <c r="BE336" s="29">
        <v>45186.5003587963</v>
      </c>
      <c r="BF336" s="30">
        <v>0.462592342798718</v>
      </c>
      <c r="BG336" s="30">
        <v>0.00107546955284616</v>
      </c>
      <c r="BH336" s="30">
        <v>0.0248709190989919</v>
      </c>
      <c r="BI336" s="30">
        <v>0.0126602735948824</v>
      </c>
      <c r="BJ336" s="30">
        <v>0.0612256947686269</v>
      </c>
      <c r="BK336" s="30">
        <v>0.00641314183461409</v>
      </c>
      <c r="BL336" s="30">
        <v>0.0569903732480438</v>
      </c>
      <c r="BM336" s="30">
        <v>0.0174012878385929</v>
      </c>
      <c r="BN336" s="30">
        <v>0.00357298359740725</v>
      </c>
      <c r="BO336" s="21">
        <v>0</v>
      </c>
      <c r="BP336" s="21">
        <v>0</v>
      </c>
      <c r="BQ336" s="25">
        <v>0.438886548758853</v>
      </c>
      <c r="BR336" s="25">
        <v>0.42684976514806</v>
      </c>
      <c r="BS336" s="32">
        <v>145.92543307232</v>
      </c>
      <c r="BT336" s="25">
        <v>1.06318301690334</v>
      </c>
      <c r="BU336" s="25">
        <v>5.59057120250134</v>
      </c>
      <c r="BV336" s="25">
        <v>1.05202587843144</v>
      </c>
      <c r="BW336" s="21">
        <v>0</v>
      </c>
      <c r="BX336" s="25">
        <v>785.192918557607</v>
      </c>
      <c r="BY336" s="25">
        <v>725.818650809259</v>
      </c>
      <c r="BZ336" s="25">
        <v>522.524161899769</v>
      </c>
      <c r="CA336" s="21">
        <v>0</v>
      </c>
      <c r="CB336" s="21">
        <v>0</v>
      </c>
      <c r="CC336" s="21">
        <v>0</v>
      </c>
      <c r="CD336" s="26">
        <v>45186.4698958333</v>
      </c>
      <c r="CE336" s="21"/>
      <c r="CF336" s="21"/>
      <c r="CG336" s="21"/>
      <c r="CH336" s="21"/>
      <c r="CI336" s="32">
        <v>260.722555669719</v>
      </c>
      <c r="CJ336" s="25">
        <v>0</v>
      </c>
      <c r="CK336" s="32">
        <v>4.28078073735335</v>
      </c>
      <c r="CL336" s="32">
        <v>46.3539906597718</v>
      </c>
    </row>
    <row r="337" spans="1:90">
      <c r="A337" s="16">
        <v>336</v>
      </c>
      <c r="B337" s="17">
        <v>45186</v>
      </c>
      <c r="C337" s="18">
        <v>43916</v>
      </c>
      <c r="D337" s="19" t="s">
        <v>341</v>
      </c>
      <c r="E337" s="20" t="s">
        <v>342</v>
      </c>
      <c r="F337" s="21"/>
      <c r="G337" s="21"/>
      <c r="H337" s="19" t="s">
        <v>99</v>
      </c>
      <c r="I337" s="19" t="s">
        <v>214</v>
      </c>
      <c r="J337" s="25">
        <v>0</v>
      </c>
      <c r="K337" s="25">
        <v>0</v>
      </c>
      <c r="L337" s="25">
        <v>0.0129478106344836</v>
      </c>
      <c r="M337" s="25">
        <v>2.16844504900677</v>
      </c>
      <c r="N337" s="21">
        <v>0</v>
      </c>
      <c r="O337" s="21">
        <v>0</v>
      </c>
      <c r="P337" s="25">
        <v>1.95232104594081</v>
      </c>
      <c r="Q337" s="21">
        <v>0</v>
      </c>
      <c r="R337" s="21">
        <v>0</v>
      </c>
      <c r="S337" s="25">
        <v>2.00498364522335</v>
      </c>
      <c r="T337" s="25">
        <v>0</v>
      </c>
      <c r="U337" s="25">
        <v>0</v>
      </c>
      <c r="V337" s="25">
        <v>5.92102880374518</v>
      </c>
      <c r="W337" s="21">
        <v>0</v>
      </c>
      <c r="X337" s="25">
        <v>12.6959739398778</v>
      </c>
      <c r="Y337" s="25">
        <v>5.22687198702794</v>
      </c>
      <c r="Z337" s="25">
        <f>SUM(Table1[[#This Row],[DRI1_QTY (MT) (Lumps)]],Table1[[#This Row],[DRI2_QTY
(MT) (Fines)]])</f>
        <v>17.9228459269057</v>
      </c>
      <c r="AA337" s="25">
        <f>Table1[[#This Row],[TOT_DRI_QTY]]-Table1[[#This Row],[Sum of dir 1 + dri 2]]</f>
        <v>0.0272741937048586</v>
      </c>
      <c r="AB337" s="25">
        <v>17.9501201206106</v>
      </c>
      <c r="AC337" s="25">
        <v>44.4483951971368</v>
      </c>
      <c r="AD337" s="25">
        <v>65.8742369428115</v>
      </c>
      <c r="AE337" s="25">
        <v>11.5004521678986</v>
      </c>
      <c r="AF337" s="25">
        <v>2.55701178180439</v>
      </c>
      <c r="AG337" s="25">
        <v>1.24581192555782</v>
      </c>
      <c r="AH337" s="25">
        <v>3.38210705804202</v>
      </c>
      <c r="AI337" s="25">
        <v>1482.87660167513</v>
      </c>
      <c r="AJ337" s="21">
        <v>0</v>
      </c>
      <c r="AK337" s="25">
        <v>684.131487452046</v>
      </c>
      <c r="AL337" s="25">
        <v>9560.98884449623</v>
      </c>
      <c r="AM337" s="25">
        <v>146.405617214714</v>
      </c>
      <c r="AN337" s="25">
        <v>-0.962765906294988</v>
      </c>
      <c r="AO337" s="25">
        <v>36.0215904464465</v>
      </c>
      <c r="AP337" s="25">
        <v>18.414898392139</v>
      </c>
      <c r="AQ337" s="25">
        <v>54.4820074519973</v>
      </c>
      <c r="AR337" s="26">
        <v>45186.5180092593</v>
      </c>
      <c r="AS337" s="26">
        <v>45186.5443055556</v>
      </c>
      <c r="AT337" s="21">
        <v>0</v>
      </c>
      <c r="AU337" s="21">
        <v>0</v>
      </c>
      <c r="AV337" s="25">
        <v>235.360275276707</v>
      </c>
      <c r="AW337" s="25">
        <v>246.98010638762</v>
      </c>
      <c r="AX337" s="25">
        <v>253.015417237952</v>
      </c>
      <c r="AY337" s="25">
        <v>311.947884254962</v>
      </c>
      <c r="AZ337" s="21">
        <v>0</v>
      </c>
      <c r="BA337" s="21">
        <v>0</v>
      </c>
      <c r="BB337" s="21"/>
      <c r="BC337" s="21">
        <v>0</v>
      </c>
      <c r="BD337" s="21">
        <v>0</v>
      </c>
      <c r="BE337" s="29">
        <v>45186.5416087963</v>
      </c>
      <c r="BF337" s="30">
        <v>0.11516244750462</v>
      </c>
      <c r="BG337" s="30">
        <v>0.00361699243894497</v>
      </c>
      <c r="BH337" s="30">
        <v>0.0213805844470629</v>
      </c>
      <c r="BI337" s="30">
        <v>0.0148188976233774</v>
      </c>
      <c r="BJ337" s="30">
        <v>0.0662518008310932</v>
      </c>
      <c r="BK337" s="30">
        <v>0.00824846629105372</v>
      </c>
      <c r="BL337" s="30">
        <v>0.0911242176485909</v>
      </c>
      <c r="BM337" s="30">
        <v>0.0188152994452913</v>
      </c>
      <c r="BN337" s="30">
        <v>0.00365400459240258</v>
      </c>
      <c r="BO337" s="21">
        <v>0</v>
      </c>
      <c r="BP337" s="21">
        <v>0</v>
      </c>
      <c r="BQ337" s="25">
        <v>0.111991340414063</v>
      </c>
      <c r="BR337" s="25">
        <v>0.110320196246585</v>
      </c>
      <c r="BS337" s="32">
        <v>149.758246591948</v>
      </c>
      <c r="BT337" s="25">
        <v>1</v>
      </c>
      <c r="BU337" s="25">
        <v>5.36897011178505</v>
      </c>
      <c r="BV337" s="25">
        <v>1.04963120103083</v>
      </c>
      <c r="BW337" s="21">
        <v>0</v>
      </c>
      <c r="BX337" s="25">
        <v>824.024258370233</v>
      </c>
      <c r="BY337" s="25">
        <v>614.6558258103</v>
      </c>
      <c r="BZ337" s="25">
        <v>550.369599403619</v>
      </c>
      <c r="CA337" s="21">
        <v>0</v>
      </c>
      <c r="CB337" s="21">
        <v>0</v>
      </c>
      <c r="CC337" s="21">
        <v>0</v>
      </c>
      <c r="CD337" s="26">
        <v>45186.5048148148</v>
      </c>
      <c r="CE337" s="21"/>
      <c r="CF337" s="21"/>
      <c r="CG337" s="21"/>
      <c r="CH337" s="21"/>
      <c r="CI337" s="32">
        <v>521.174036662599</v>
      </c>
      <c r="CJ337" s="25">
        <v>0</v>
      </c>
      <c r="CK337" s="32">
        <v>4.53922570990007</v>
      </c>
      <c r="CL337" s="32">
        <v>56.2157782981843</v>
      </c>
    </row>
    <row r="338" spans="1:90">
      <c r="A338" s="16">
        <v>337</v>
      </c>
      <c r="B338" s="17">
        <v>45186</v>
      </c>
      <c r="C338" s="18">
        <v>46021</v>
      </c>
      <c r="D338" s="19" t="s">
        <v>243</v>
      </c>
      <c r="E338" s="20" t="s">
        <v>343</v>
      </c>
      <c r="F338" s="21"/>
      <c r="G338" s="21"/>
      <c r="H338" s="19" t="s">
        <v>99</v>
      </c>
      <c r="I338" s="19" t="s">
        <v>214</v>
      </c>
      <c r="J338" s="25">
        <v>0</v>
      </c>
      <c r="K338" s="25">
        <v>-0.239040740151964</v>
      </c>
      <c r="L338" s="25">
        <v>0.0463268959475748</v>
      </c>
      <c r="M338" s="25">
        <v>2.03936190928921</v>
      </c>
      <c r="N338" s="21">
        <v>0</v>
      </c>
      <c r="O338" s="21">
        <v>0</v>
      </c>
      <c r="P338" s="25">
        <v>2</v>
      </c>
      <c r="Q338" s="21">
        <v>0</v>
      </c>
      <c r="R338" s="21">
        <v>0</v>
      </c>
      <c r="S338" s="25">
        <v>1.96126434081836</v>
      </c>
      <c r="T338" s="25">
        <v>0</v>
      </c>
      <c r="U338" s="25">
        <v>0</v>
      </c>
      <c r="V338" s="25">
        <v>6.21787426268377</v>
      </c>
      <c r="W338" s="21">
        <v>0</v>
      </c>
      <c r="X338" s="25">
        <v>9.7984008298225</v>
      </c>
      <c r="Y338" s="25">
        <v>5.30719703176016</v>
      </c>
      <c r="Z338" s="25">
        <f>SUM(Table1[[#This Row],[DRI1_QTY (MT) (Lumps)]],Table1[[#This Row],[DRI2_QTY
(MT) (Fines)]])</f>
        <v>15.1055978615827</v>
      </c>
      <c r="AA338" s="25">
        <f>Table1[[#This Row],[TOT_DRI_QTY]]-Table1[[#This Row],[Sum of dir 1 + dri 2]]</f>
        <v>0.393695594542042</v>
      </c>
      <c r="AB338" s="25">
        <v>15.4992934561247</v>
      </c>
      <c r="AC338" s="25">
        <v>47.077003566561</v>
      </c>
      <c r="AD338" s="25">
        <v>63.0969073209451</v>
      </c>
      <c r="AE338" s="25">
        <v>11.4305192469753</v>
      </c>
      <c r="AF338" s="25">
        <v>3.28232025776313</v>
      </c>
      <c r="AG338" s="25">
        <v>1.51627888824539</v>
      </c>
      <c r="AH338" s="25">
        <v>4.16387551050448</v>
      </c>
      <c r="AI338" s="25">
        <v>1585.82093185019</v>
      </c>
      <c r="AJ338" s="21">
        <v>0</v>
      </c>
      <c r="AK338" s="25">
        <v>588.140025847622</v>
      </c>
      <c r="AL338" s="25">
        <v>8926.34684004254</v>
      </c>
      <c r="AM338" s="25">
        <v>133.511456591482</v>
      </c>
      <c r="AN338" s="25">
        <v>-0.998033066967785</v>
      </c>
      <c r="AO338" s="25">
        <v>35.8683330679061</v>
      </c>
      <c r="AP338" s="25">
        <v>11.1003188087442</v>
      </c>
      <c r="AQ338" s="25">
        <v>51.2560614634169</v>
      </c>
      <c r="AR338" s="26">
        <v>45186.552037037</v>
      </c>
      <c r="AS338" s="26">
        <v>45186.5788078704</v>
      </c>
      <c r="AT338" s="21">
        <v>0</v>
      </c>
      <c r="AU338" s="21">
        <v>0</v>
      </c>
      <c r="AV338" s="25">
        <v>251.601133206702</v>
      </c>
      <c r="AW338" s="25">
        <v>243.353599225218</v>
      </c>
      <c r="AX338" s="25">
        <v>242.538160626792</v>
      </c>
      <c r="AY338" s="25">
        <v>315.482408410771</v>
      </c>
      <c r="AZ338" s="21">
        <v>0</v>
      </c>
      <c r="BA338" s="21">
        <v>0</v>
      </c>
      <c r="BB338" s="21"/>
      <c r="BC338" s="21">
        <v>0</v>
      </c>
      <c r="BD338" s="21">
        <v>0</v>
      </c>
      <c r="BE338" s="29">
        <v>45186.5738888889</v>
      </c>
      <c r="BF338" s="30">
        <v>0.304487340310086</v>
      </c>
      <c r="BG338" s="30">
        <v>0.000502424476215686</v>
      </c>
      <c r="BH338" s="30">
        <v>0.022368924681511</v>
      </c>
      <c r="BI338" s="30">
        <v>0.0145219762672445</v>
      </c>
      <c r="BJ338" s="30">
        <v>0.0642857303333198</v>
      </c>
      <c r="BK338" s="30">
        <v>0.00489456279111823</v>
      </c>
      <c r="BL338" s="30">
        <v>0.0943787705595158</v>
      </c>
      <c r="BM338" s="30">
        <v>0.0167811459736535</v>
      </c>
      <c r="BN338" s="30">
        <v>0.00345387744420352</v>
      </c>
      <c r="BO338" s="21">
        <v>0</v>
      </c>
      <c r="BP338" s="21">
        <v>0</v>
      </c>
      <c r="BQ338" s="25">
        <v>0.301843235989775</v>
      </c>
      <c r="BR338" s="25">
        <v>0.315269319440615</v>
      </c>
      <c r="BS338" s="32">
        <v>188.718836912011</v>
      </c>
      <c r="BT338" s="25">
        <v>1.06479627550896</v>
      </c>
      <c r="BU338" s="25">
        <v>6.84255911214815</v>
      </c>
      <c r="BV338" s="25">
        <v>0.952020426184353</v>
      </c>
      <c r="BW338" s="21">
        <v>0</v>
      </c>
      <c r="BX338" s="25">
        <v>771.870987430601</v>
      </c>
      <c r="BY338" s="25">
        <v>753.155956104664</v>
      </c>
      <c r="BZ338" s="25">
        <v>612.605596517578</v>
      </c>
      <c r="CA338" s="21">
        <v>0</v>
      </c>
      <c r="CB338" s="21">
        <v>0</v>
      </c>
      <c r="CC338" s="21">
        <v>0</v>
      </c>
      <c r="CD338" s="26">
        <v>45186.5443055556</v>
      </c>
      <c r="CE338" s="21"/>
      <c r="CF338" s="21"/>
      <c r="CG338" s="21"/>
      <c r="CH338" s="21"/>
      <c r="CI338" s="32">
        <v>351.308019434053</v>
      </c>
      <c r="CJ338" s="25">
        <v>0</v>
      </c>
      <c r="CK338" s="32">
        <v>4.3768999058063</v>
      </c>
      <c r="CL338" s="32">
        <v>48.1583604243297</v>
      </c>
    </row>
    <row r="339" spans="1:90">
      <c r="A339" s="16">
        <v>338</v>
      </c>
      <c r="B339" s="17">
        <v>45186</v>
      </c>
      <c r="C339" s="18">
        <v>43916</v>
      </c>
      <c r="D339" s="19" t="s">
        <v>344</v>
      </c>
      <c r="E339" s="20" t="s">
        <v>224</v>
      </c>
      <c r="F339" s="21"/>
      <c r="G339" s="21"/>
      <c r="H339" s="19" t="s">
        <v>103</v>
      </c>
      <c r="I339" s="19" t="s">
        <v>116</v>
      </c>
      <c r="J339" s="25">
        <v>0</v>
      </c>
      <c r="K339" s="25">
        <v>0</v>
      </c>
      <c r="L339" s="25">
        <v>0.120722555711004</v>
      </c>
      <c r="M339" s="25">
        <v>1.91200277294306</v>
      </c>
      <c r="N339" s="21">
        <v>0</v>
      </c>
      <c r="O339" s="21">
        <v>0</v>
      </c>
      <c r="P339" s="25">
        <v>1.97548649694197</v>
      </c>
      <c r="Q339" s="21">
        <v>0</v>
      </c>
      <c r="R339" s="21">
        <v>0</v>
      </c>
      <c r="S339" s="25">
        <v>2.0555344337046</v>
      </c>
      <c r="T339" s="25">
        <v>0</v>
      </c>
      <c r="U339" s="25">
        <v>0</v>
      </c>
      <c r="V339" s="25">
        <v>6.03100872632637</v>
      </c>
      <c r="W339" s="21">
        <v>0</v>
      </c>
      <c r="X339" s="25">
        <v>11.97713335822</v>
      </c>
      <c r="Y339" s="25">
        <v>5.27175959362863</v>
      </c>
      <c r="Z339" s="25">
        <f>SUM(Table1[[#This Row],[DRI1_QTY (MT) (Lumps)]],Table1[[#This Row],[DRI2_QTY
(MT) (Fines)]])</f>
        <v>17.2488929518486</v>
      </c>
      <c r="AA339" s="25">
        <f>Table1[[#This Row],[TOT_DRI_QTY]]-Table1[[#This Row],[Sum of dir 1 + dri 2]]</f>
        <v>0.352854580390968</v>
      </c>
      <c r="AB339" s="25">
        <v>17.6017475322396</v>
      </c>
      <c r="AC339" s="25">
        <v>44.0345308639886</v>
      </c>
      <c r="AD339" s="25">
        <v>72.1026006783593</v>
      </c>
      <c r="AE339" s="25">
        <v>9.59807296654083</v>
      </c>
      <c r="AF339" s="25">
        <v>1.86895940254519</v>
      </c>
      <c r="AG339" s="25">
        <v>1.41464733155711</v>
      </c>
      <c r="AH339" s="25">
        <v>2.94121962943603</v>
      </c>
      <c r="AI339" s="25">
        <v>1637.89855594501</v>
      </c>
      <c r="AJ339" s="21">
        <v>0</v>
      </c>
      <c r="AK339" s="25">
        <v>520.915782927567</v>
      </c>
      <c r="AL339" s="25">
        <v>10174.164259878</v>
      </c>
      <c r="AM339" s="25">
        <v>168.703200604216</v>
      </c>
      <c r="AN339" s="25">
        <v>-0.989633747091485</v>
      </c>
      <c r="AO339" s="25">
        <v>43.740747562073</v>
      </c>
      <c r="AP339" s="25">
        <v>21.6587304456958</v>
      </c>
      <c r="AQ339" s="25">
        <v>58.9256631562352</v>
      </c>
      <c r="AR339" s="26">
        <v>45186.5928356482</v>
      </c>
      <c r="AS339" s="26">
        <v>45186.623587963</v>
      </c>
      <c r="AT339" s="21">
        <v>0</v>
      </c>
      <c r="AU339" s="21">
        <v>0</v>
      </c>
      <c r="AV339" s="25">
        <v>248.611165894084</v>
      </c>
      <c r="AW339" s="25">
        <v>234.483687328932</v>
      </c>
      <c r="AX339" s="25">
        <v>250.00232398794</v>
      </c>
      <c r="AY339" s="25">
        <v>312.068994464928</v>
      </c>
      <c r="AZ339" s="21">
        <v>0</v>
      </c>
      <c r="BA339" s="21">
        <v>0</v>
      </c>
      <c r="BB339" s="21"/>
      <c r="BC339" s="21">
        <v>0</v>
      </c>
      <c r="BD339" s="21">
        <v>0</v>
      </c>
      <c r="BE339" s="29">
        <v>45186.6153240741</v>
      </c>
      <c r="BF339" s="30">
        <v>0.301507684099555</v>
      </c>
      <c r="BG339" s="30">
        <v>0.00128721913543122</v>
      </c>
      <c r="BH339" s="30">
        <v>0.0267126965730699</v>
      </c>
      <c r="BI339" s="30">
        <v>0.0114600869728908</v>
      </c>
      <c r="BJ339" s="30">
        <v>0.0618052414282515</v>
      </c>
      <c r="BK339" s="30">
        <v>0.00656010004803977</v>
      </c>
      <c r="BL339" s="30">
        <v>0.0627652521252306</v>
      </c>
      <c r="BM339" s="30">
        <v>0.0152584919787074</v>
      </c>
      <c r="BN339" s="30">
        <v>0.00347334227756215</v>
      </c>
      <c r="BO339" s="21">
        <v>0</v>
      </c>
      <c r="BP339" s="21">
        <v>0</v>
      </c>
      <c r="BQ339" s="25">
        <v>0.33120331206505</v>
      </c>
      <c r="BR339" s="25">
        <v>0.278369865143858</v>
      </c>
      <c r="BS339" s="32">
        <v>137.416012013973</v>
      </c>
      <c r="BT339" s="25">
        <v>1</v>
      </c>
      <c r="BU339" s="25">
        <v>4.6064708075498</v>
      </c>
      <c r="BV339" s="25">
        <v>0.973886390686001</v>
      </c>
      <c r="BW339" s="21">
        <v>0</v>
      </c>
      <c r="BX339" s="25">
        <v>853.003833105532</v>
      </c>
      <c r="BY339" s="25">
        <v>803.023906230173</v>
      </c>
      <c r="BZ339" s="25">
        <v>527.76584450328</v>
      </c>
      <c r="CA339" s="21">
        <v>0</v>
      </c>
      <c r="CB339" s="21">
        <v>0</v>
      </c>
      <c r="CC339" s="21">
        <v>0</v>
      </c>
      <c r="CD339" s="26">
        <v>45186.5788078704</v>
      </c>
      <c r="CE339" s="21"/>
      <c r="CF339" s="21"/>
      <c r="CG339" s="21"/>
      <c r="CH339" s="21"/>
      <c r="CI339" s="32">
        <v>321.406553464927</v>
      </c>
      <c r="CJ339" s="25">
        <v>0</v>
      </c>
      <c r="CK339" s="32">
        <v>4.46909450805015</v>
      </c>
      <c r="CL339" s="32">
        <v>57.8844145527614</v>
      </c>
    </row>
    <row r="340" spans="1:90">
      <c r="A340" s="16">
        <v>339</v>
      </c>
      <c r="B340" s="17">
        <v>45186</v>
      </c>
      <c r="C340" s="18">
        <v>43916</v>
      </c>
      <c r="D340" s="19" t="s">
        <v>345</v>
      </c>
      <c r="E340" s="20" t="s">
        <v>216</v>
      </c>
      <c r="F340" s="21"/>
      <c r="G340" s="21"/>
      <c r="H340" s="19" t="s">
        <v>103</v>
      </c>
      <c r="I340" s="19" t="s">
        <v>116</v>
      </c>
      <c r="J340" s="25">
        <v>0</v>
      </c>
      <c r="K340" s="25">
        <v>-0.00367226556013889</v>
      </c>
      <c r="L340" s="25">
        <v>0.143557941721663</v>
      </c>
      <c r="M340" s="25">
        <v>1.97466534599375</v>
      </c>
      <c r="N340" s="21">
        <v>0</v>
      </c>
      <c r="O340" s="21">
        <v>0</v>
      </c>
      <c r="P340" s="25">
        <v>1.68663505231259</v>
      </c>
      <c r="Q340" s="21">
        <v>0</v>
      </c>
      <c r="R340" s="21">
        <v>0</v>
      </c>
      <c r="S340" s="25">
        <v>2.12701808308537</v>
      </c>
      <c r="T340" s="25">
        <v>0</v>
      </c>
      <c r="U340" s="25">
        <v>0</v>
      </c>
      <c r="V340" s="25">
        <v>6.30894045694869</v>
      </c>
      <c r="W340" s="21">
        <v>0</v>
      </c>
      <c r="X340" s="25">
        <v>11.72574128138</v>
      </c>
      <c r="Y340" s="25">
        <v>4.95424208016856</v>
      </c>
      <c r="Z340" s="25">
        <f>SUM(Table1[[#This Row],[DRI1_QTY (MT) (Lumps)]],Table1[[#This Row],[DRI2_QTY
(MT) (Fines)]])</f>
        <v>16.6799833615486</v>
      </c>
      <c r="AA340" s="25">
        <f>Table1[[#This Row],[TOT_DRI_QTY]]-Table1[[#This Row],[Sum of dir 1 + dri 2]]</f>
        <v>2.96054157496624</v>
      </c>
      <c r="AB340" s="25">
        <v>19.6405249365148</v>
      </c>
      <c r="AC340" s="25">
        <v>45.1053230267106</v>
      </c>
      <c r="AD340" s="25">
        <v>71.1388760079351</v>
      </c>
      <c r="AE340" s="25">
        <v>10.1012401303381</v>
      </c>
      <c r="AF340" s="25">
        <v>2.49622381869762</v>
      </c>
      <c r="AG340" s="25">
        <v>1.44711197843809</v>
      </c>
      <c r="AH340" s="25">
        <v>3.27943428254801</v>
      </c>
      <c r="AI340" s="25">
        <v>1654.46417313356</v>
      </c>
      <c r="AJ340" s="21">
        <v>0</v>
      </c>
      <c r="AK340" s="25">
        <v>597.183197835244</v>
      </c>
      <c r="AL340" s="25">
        <v>10306.344807296</v>
      </c>
      <c r="AM340" s="25">
        <v>133.141325512058</v>
      </c>
      <c r="AN340" s="25">
        <v>-0.974955655633284</v>
      </c>
      <c r="AO340" s="25">
        <v>36.0483838038707</v>
      </c>
      <c r="AP340" s="25">
        <v>10.1700858631806</v>
      </c>
      <c r="AQ340" s="25">
        <v>46.1260511511067</v>
      </c>
      <c r="AR340" s="26">
        <v>45186.6311342593</v>
      </c>
      <c r="AS340" s="26">
        <v>45186.6561805555</v>
      </c>
      <c r="AT340" s="21">
        <v>0</v>
      </c>
      <c r="AU340" s="21">
        <v>0</v>
      </c>
      <c r="AV340" s="25">
        <v>263.801322366852</v>
      </c>
      <c r="AW340" s="25">
        <v>237.575597550565</v>
      </c>
      <c r="AX340" s="25">
        <v>262.139683755168</v>
      </c>
      <c r="AY340" s="25">
        <v>338.652034778924</v>
      </c>
      <c r="AZ340" s="21">
        <v>0</v>
      </c>
      <c r="BA340" s="21">
        <v>0</v>
      </c>
      <c r="BB340" s="21"/>
      <c r="BC340" s="21">
        <v>0</v>
      </c>
      <c r="BD340" s="21">
        <v>0</v>
      </c>
      <c r="BE340" s="29">
        <v>45186.6533449074</v>
      </c>
      <c r="BF340" s="30">
        <v>0.207684673319997</v>
      </c>
      <c r="BG340" s="30">
        <v>0.00320465290757579</v>
      </c>
      <c r="BH340" s="30">
        <v>0.0195742679960782</v>
      </c>
      <c r="BI340" s="30">
        <v>0.0156401571039991</v>
      </c>
      <c r="BJ340" s="30">
        <v>0.0672398763313863</v>
      </c>
      <c r="BK340" s="30">
        <v>0.00553725070760172</v>
      </c>
      <c r="BL340" s="30">
        <v>0.0461660134121382</v>
      </c>
      <c r="BM340" s="30">
        <v>0.0264174486259114</v>
      </c>
      <c r="BN340" s="30">
        <v>0.00291887989095897</v>
      </c>
      <c r="BO340" s="21">
        <v>0</v>
      </c>
      <c r="BP340" s="21">
        <v>0</v>
      </c>
      <c r="BQ340" s="25">
        <v>0.195359998972395</v>
      </c>
      <c r="BR340" s="25">
        <v>0.182979236162701</v>
      </c>
      <c r="BS340" s="32">
        <v>136.938062368461</v>
      </c>
      <c r="BT340" s="25">
        <v>1</v>
      </c>
      <c r="BU340" s="25">
        <v>5.58379081632639</v>
      </c>
      <c r="BV340" s="25">
        <v>1.02830313137545</v>
      </c>
      <c r="BW340" s="21">
        <v>0</v>
      </c>
      <c r="BX340" s="25">
        <v>843.099525763484</v>
      </c>
      <c r="BY340" s="25">
        <v>724.795076924489</v>
      </c>
      <c r="BZ340" s="25">
        <v>459.236485949377</v>
      </c>
      <c r="CA340" s="21">
        <v>0</v>
      </c>
      <c r="CB340" s="21">
        <v>0</v>
      </c>
      <c r="CC340" s="21">
        <v>0</v>
      </c>
      <c r="CD340" s="26">
        <v>45186.623587963</v>
      </c>
      <c r="CE340" s="21"/>
      <c r="CF340" s="21"/>
      <c r="CG340" s="21"/>
      <c r="CH340" s="21"/>
      <c r="CI340" s="32">
        <v>405.619778575892</v>
      </c>
      <c r="CJ340" s="25">
        <v>0</v>
      </c>
      <c r="CK340" s="32">
        <v>4.32024804875931</v>
      </c>
      <c r="CL340" s="32">
        <v>61.4640376416794</v>
      </c>
    </row>
    <row r="341" spans="1:90">
      <c r="A341" s="16">
        <v>340</v>
      </c>
      <c r="B341" s="17">
        <v>45186</v>
      </c>
      <c r="C341" s="18">
        <v>45504.3438448501</v>
      </c>
      <c r="D341" s="19" t="s">
        <v>345</v>
      </c>
      <c r="E341" s="20" t="s">
        <v>173</v>
      </c>
      <c r="F341" s="21"/>
      <c r="G341" s="21"/>
      <c r="H341" s="19" t="s">
        <v>103</v>
      </c>
      <c r="I341" s="19" t="s">
        <v>116</v>
      </c>
      <c r="J341" s="25">
        <v>0</v>
      </c>
      <c r="K341" s="25">
        <v>0.0135612852602699</v>
      </c>
      <c r="L341" s="25">
        <v>0.0815178584131436</v>
      </c>
      <c r="M341" s="25">
        <v>2.10920417151066</v>
      </c>
      <c r="N341" s="21">
        <v>0</v>
      </c>
      <c r="O341" s="21">
        <v>0</v>
      </c>
      <c r="P341" s="25">
        <v>2</v>
      </c>
      <c r="Q341" s="21">
        <v>0</v>
      </c>
      <c r="R341" s="21">
        <v>0</v>
      </c>
      <c r="S341" s="25">
        <v>2.13468685642522</v>
      </c>
      <c r="T341" s="25">
        <v>0</v>
      </c>
      <c r="U341" s="25">
        <v>0</v>
      </c>
      <c r="V341" s="25">
        <v>6.13327750899049</v>
      </c>
      <c r="W341" s="21">
        <v>0</v>
      </c>
      <c r="X341" s="25">
        <v>4.99328265621195</v>
      </c>
      <c r="Y341" s="25">
        <v>5.02667199868646</v>
      </c>
      <c r="Z341" s="25">
        <f>SUM(Table1[[#This Row],[DRI1_QTY (MT) (Lumps)]],Table1[[#This Row],[DRI2_QTY
(MT) (Fines)]])</f>
        <v>10.0199546548984</v>
      </c>
      <c r="AA341" s="25">
        <f>Table1[[#This Row],[TOT_DRI_QTY]]-Table1[[#This Row],[Sum of dir 1 + dri 2]]</f>
        <v>0.210919529127191</v>
      </c>
      <c r="AB341" s="25">
        <v>10.2308741840256</v>
      </c>
      <c r="AC341" s="25">
        <v>42.4829566962743</v>
      </c>
      <c r="AD341" s="25">
        <v>53.5237108554668</v>
      </c>
      <c r="AE341" s="25">
        <v>9.39290883702595</v>
      </c>
      <c r="AF341" s="25">
        <v>2.18405546882679</v>
      </c>
      <c r="AG341" s="25">
        <v>1.41957050966417</v>
      </c>
      <c r="AH341" s="25">
        <v>2.88389807306588</v>
      </c>
      <c r="AI341" s="25">
        <v>1515.18714587002</v>
      </c>
      <c r="AJ341" s="21">
        <v>0</v>
      </c>
      <c r="AK341" s="25">
        <v>520.571668147701</v>
      </c>
      <c r="AL341" s="25">
        <v>7120.20141830907</v>
      </c>
      <c r="AM341" s="25">
        <v>139.151166473061</v>
      </c>
      <c r="AN341" s="25">
        <v>-1</v>
      </c>
      <c r="AO341" s="25">
        <v>41.4211137136281</v>
      </c>
      <c r="AP341" s="25">
        <v>10.4863930408205</v>
      </c>
      <c r="AQ341" s="25">
        <v>46.1156591878958</v>
      </c>
      <c r="AR341" s="26">
        <v>45186.6635416667</v>
      </c>
      <c r="AS341" s="26">
        <v>45186.6909953704</v>
      </c>
      <c r="AT341" s="21">
        <v>0</v>
      </c>
      <c r="AU341" s="21">
        <v>0</v>
      </c>
      <c r="AV341" s="25">
        <v>255.549334274929</v>
      </c>
      <c r="AW341" s="25">
        <v>249.46515015703</v>
      </c>
      <c r="AX341" s="25">
        <v>242.485181603915</v>
      </c>
      <c r="AY341" s="25">
        <v>308.680320647186</v>
      </c>
      <c r="AZ341" s="21">
        <v>0</v>
      </c>
      <c r="BA341" s="21">
        <v>0</v>
      </c>
      <c r="BB341" s="21"/>
      <c r="BC341" s="21">
        <v>0</v>
      </c>
      <c r="BD341" s="21">
        <v>0</v>
      </c>
      <c r="BE341" s="29">
        <v>45186.6838541667</v>
      </c>
      <c r="BF341" s="30">
        <v>0.276635712276337</v>
      </c>
      <c r="BG341" s="30">
        <v>0.00260013305911588</v>
      </c>
      <c r="BH341" s="30">
        <v>0.0297853930358313</v>
      </c>
      <c r="BI341" s="30">
        <v>0.0146068585513442</v>
      </c>
      <c r="BJ341" s="30">
        <v>0.0675604526799489</v>
      </c>
      <c r="BK341" s="30">
        <v>0.00811750197316735</v>
      </c>
      <c r="BL341" s="30">
        <v>0.0504803266195252</v>
      </c>
      <c r="BM341" s="30">
        <v>0.0197515753297666</v>
      </c>
      <c r="BN341" s="30">
        <v>0.00326271021196468</v>
      </c>
      <c r="BO341" s="21">
        <v>0</v>
      </c>
      <c r="BP341" s="21">
        <v>0</v>
      </c>
      <c r="BQ341" s="25">
        <v>0.299882209028922</v>
      </c>
      <c r="BR341" s="25">
        <v>0.286766875498122</v>
      </c>
      <c r="BS341" s="32">
        <v>158.781477222442</v>
      </c>
      <c r="BT341" s="25">
        <v>1.014318058121</v>
      </c>
      <c r="BU341" s="25">
        <v>6.40751970278573</v>
      </c>
      <c r="BV341" s="25">
        <v>0.553457855097177</v>
      </c>
      <c r="BW341" s="21">
        <v>0</v>
      </c>
      <c r="BX341" s="25">
        <v>733.774991941077</v>
      </c>
      <c r="BY341" s="25">
        <v>689.2436478066</v>
      </c>
      <c r="BZ341" s="25">
        <v>396.658643757859</v>
      </c>
      <c r="CA341" s="21">
        <v>0</v>
      </c>
      <c r="CB341" s="21">
        <v>0</v>
      </c>
      <c r="CC341" s="21">
        <v>0</v>
      </c>
      <c r="CD341" s="26">
        <v>45186.6561805555</v>
      </c>
      <c r="CE341" s="21"/>
      <c r="CF341" s="21"/>
      <c r="CG341" s="21"/>
      <c r="CH341" s="21"/>
      <c r="CI341" s="32">
        <v>768.15738974302</v>
      </c>
      <c r="CJ341" s="25">
        <v>0</v>
      </c>
      <c r="CK341" s="32">
        <v>4.48279942668571</v>
      </c>
      <c r="CL341" s="32">
        <v>55.3140519526088</v>
      </c>
    </row>
    <row r="342" spans="1:90">
      <c r="A342" s="16">
        <v>341</v>
      </c>
      <c r="B342" s="17">
        <v>45186</v>
      </c>
      <c r="C342" s="18">
        <v>45616.09216014</v>
      </c>
      <c r="D342" s="19" t="s">
        <v>346</v>
      </c>
      <c r="E342" s="20" t="s">
        <v>198</v>
      </c>
      <c r="F342" s="21"/>
      <c r="G342" s="21"/>
      <c r="H342" s="19" t="s">
        <v>103</v>
      </c>
      <c r="I342" s="19" t="s">
        <v>116</v>
      </c>
      <c r="J342" s="25">
        <v>0</v>
      </c>
      <c r="K342" s="25">
        <v>0.0262294067853827</v>
      </c>
      <c r="L342" s="25">
        <v>0.132935583080677</v>
      </c>
      <c r="M342" s="25">
        <v>2.08784461033509</v>
      </c>
      <c r="N342" s="21">
        <v>0</v>
      </c>
      <c r="O342" s="21">
        <v>0</v>
      </c>
      <c r="P342" s="25">
        <v>1.97225991135872</v>
      </c>
      <c r="Q342" s="21">
        <v>0</v>
      </c>
      <c r="R342" s="21">
        <v>0</v>
      </c>
      <c r="S342" s="25">
        <v>2.0207457767372</v>
      </c>
      <c r="T342" s="25">
        <v>0</v>
      </c>
      <c r="U342" s="25">
        <v>0</v>
      </c>
      <c r="V342" s="25">
        <v>6.21649126846792</v>
      </c>
      <c r="W342" s="21">
        <v>0</v>
      </c>
      <c r="X342" s="25">
        <v>10.0819698514693</v>
      </c>
      <c r="Y342" s="25">
        <v>4.98142132764676</v>
      </c>
      <c r="Z342" s="25">
        <f>SUM(Table1[[#This Row],[DRI1_QTY (MT) (Lumps)]],Table1[[#This Row],[DRI2_QTY
(MT) (Fines)]])</f>
        <v>15.0633911791161</v>
      </c>
      <c r="AA342" s="25">
        <f>Table1[[#This Row],[TOT_DRI_QTY]]-Table1[[#This Row],[Sum of dir 1 + dri 2]]</f>
        <v>-0.0823818646689602</v>
      </c>
      <c r="AB342" s="25">
        <v>14.9810093144471</v>
      </c>
      <c r="AC342" s="25">
        <v>47.5025045321056</v>
      </c>
      <c r="AD342" s="25">
        <v>66.063656213317</v>
      </c>
      <c r="AE342" s="25">
        <v>10.1771647164283</v>
      </c>
      <c r="AF342" s="25">
        <v>1.69146302884485</v>
      </c>
      <c r="AG342" s="25">
        <v>2.35474598368246</v>
      </c>
      <c r="AH342" s="25">
        <v>2.65634730180721</v>
      </c>
      <c r="AI342" s="25">
        <v>1735.2900492091</v>
      </c>
      <c r="AJ342" s="21">
        <v>0</v>
      </c>
      <c r="AK342" s="25">
        <v>611.330652685114</v>
      </c>
      <c r="AL342" s="25">
        <v>8625.57158818113</v>
      </c>
      <c r="AM342" s="25">
        <v>114.83031169987</v>
      </c>
      <c r="AN342" s="25">
        <v>-0.994150919026991</v>
      </c>
      <c r="AO342" s="25">
        <v>48.2084928295405</v>
      </c>
      <c r="AP342" s="25">
        <v>12.0395383803533</v>
      </c>
      <c r="AQ342" s="25">
        <v>61.7299852285443</v>
      </c>
      <c r="AR342" s="26">
        <v>45186.6992013889</v>
      </c>
      <c r="AS342" s="26">
        <v>45186.7323263889</v>
      </c>
      <c r="AT342" s="21">
        <v>0</v>
      </c>
      <c r="AU342" s="21">
        <v>0</v>
      </c>
      <c r="AV342" s="25">
        <v>246.196117195353</v>
      </c>
      <c r="AW342" s="25">
        <v>235.738252490277</v>
      </c>
      <c r="AX342" s="25">
        <v>243.973432366576</v>
      </c>
      <c r="AY342" s="25">
        <v>289.916897213999</v>
      </c>
      <c r="AZ342" s="21">
        <v>0</v>
      </c>
      <c r="BA342" s="21">
        <v>0</v>
      </c>
      <c r="BB342" s="21"/>
      <c r="BC342" s="21">
        <v>0</v>
      </c>
      <c r="BD342" s="21">
        <v>0</v>
      </c>
      <c r="BE342" s="29">
        <v>45186.7321412037</v>
      </c>
      <c r="BF342" s="30">
        <v>0.0521816452797483</v>
      </c>
      <c r="BG342" s="30">
        <v>9.59385172173294e-5</v>
      </c>
      <c r="BH342" s="30">
        <v>0.0149821642369529</v>
      </c>
      <c r="BI342" s="30">
        <v>0.013725527421175</v>
      </c>
      <c r="BJ342" s="30">
        <v>0.0656896612643217</v>
      </c>
      <c r="BK342" s="30">
        <v>0.00565960617327797</v>
      </c>
      <c r="BL342" s="30">
        <v>0.0414186907832553</v>
      </c>
      <c r="BM342" s="30">
        <v>0.0189802850601081</v>
      </c>
      <c r="BN342" s="30">
        <v>0.00362459289422933</v>
      </c>
      <c r="BO342" s="21">
        <v>0</v>
      </c>
      <c r="BP342" s="21">
        <v>0</v>
      </c>
      <c r="BQ342" s="25">
        <v>0.129888050464085</v>
      </c>
      <c r="BR342" s="25">
        <v>0.0502862434087038</v>
      </c>
      <c r="BS342" s="32">
        <v>122.528399615208</v>
      </c>
      <c r="BT342" s="25">
        <v>1.02278172112301</v>
      </c>
      <c r="BU342" s="25">
        <v>6.84505650066845</v>
      </c>
      <c r="BV342" s="25">
        <v>1.12046684484615</v>
      </c>
      <c r="BW342" s="21">
        <v>0</v>
      </c>
      <c r="BX342" s="25">
        <v>1003.69270420405</v>
      </c>
      <c r="BY342" s="25">
        <v>902.176967583041</v>
      </c>
      <c r="BZ342" s="25">
        <v>655.136537651312</v>
      </c>
      <c r="CA342" s="21">
        <v>0</v>
      </c>
      <c r="CB342" s="21">
        <v>0</v>
      </c>
      <c r="CC342" s="21">
        <v>0</v>
      </c>
      <c r="CD342" s="26">
        <v>45186.6909953704</v>
      </c>
      <c r="CE342" s="21"/>
      <c r="CF342" s="21"/>
      <c r="CG342" s="21"/>
      <c r="CH342" s="21"/>
      <c r="CI342" s="32">
        <v>528.417444055616</v>
      </c>
      <c r="CJ342" s="25">
        <v>0</v>
      </c>
      <c r="CK342" s="32">
        <v>4.47255224627343</v>
      </c>
      <c r="CL342" s="32">
        <v>54.5921501267817</v>
      </c>
    </row>
    <row r="343" spans="1:90">
      <c r="A343" s="16">
        <v>342</v>
      </c>
      <c r="B343" s="17">
        <v>45186</v>
      </c>
      <c r="C343" s="18">
        <v>43916</v>
      </c>
      <c r="D343" s="19" t="s">
        <v>346</v>
      </c>
      <c r="E343" s="20" t="s">
        <v>347</v>
      </c>
      <c r="F343" s="21"/>
      <c r="G343" s="21"/>
      <c r="H343" s="19" t="s">
        <v>103</v>
      </c>
      <c r="I343" s="19" t="s">
        <v>116</v>
      </c>
      <c r="J343" s="25">
        <v>0</v>
      </c>
      <c r="K343" s="25">
        <v>0</v>
      </c>
      <c r="L343" s="25">
        <v>0.144322469655498</v>
      </c>
      <c r="M343" s="25">
        <v>1.92206662879567</v>
      </c>
      <c r="N343" s="21">
        <v>0</v>
      </c>
      <c r="O343" s="21">
        <v>0</v>
      </c>
      <c r="P343" s="25">
        <v>2</v>
      </c>
      <c r="Q343" s="21">
        <v>0</v>
      </c>
      <c r="R343" s="21">
        <v>0</v>
      </c>
      <c r="S343" s="25">
        <v>2.08587096197642</v>
      </c>
      <c r="T343" s="25">
        <v>0</v>
      </c>
      <c r="U343" s="25">
        <v>0</v>
      </c>
      <c r="V343" s="25">
        <v>6.5130349225955</v>
      </c>
      <c r="W343" s="21">
        <v>0</v>
      </c>
      <c r="X343" s="25">
        <v>12.8107724808376</v>
      </c>
      <c r="Y343" s="25">
        <v>4.80107704393391</v>
      </c>
      <c r="Z343" s="25">
        <f>SUM(Table1[[#This Row],[DRI1_QTY (MT) (Lumps)]],Table1[[#This Row],[DRI2_QTY
(MT) (Fines)]])</f>
        <v>17.6118495247715</v>
      </c>
      <c r="AA343" s="25">
        <f>Table1[[#This Row],[TOT_DRI_QTY]]-Table1[[#This Row],[Sum of dir 1 + dri 2]]</f>
        <v>-0.366224923131409</v>
      </c>
      <c r="AB343" s="25">
        <v>17.2456246016401</v>
      </c>
      <c r="AC343" s="25">
        <v>41.7573512351738</v>
      </c>
      <c r="AD343" s="25">
        <v>67.3667936357744</v>
      </c>
      <c r="AE343" s="25">
        <v>9.70684652702702</v>
      </c>
      <c r="AF343" s="25">
        <v>1.87304021050058</v>
      </c>
      <c r="AG343" s="25">
        <v>1.41886875272093</v>
      </c>
      <c r="AH343" s="25">
        <v>3.01626222436972</v>
      </c>
      <c r="AI343" s="25">
        <v>1619.71126518701</v>
      </c>
      <c r="AJ343" s="21">
        <v>0</v>
      </c>
      <c r="AK343" s="25">
        <v>560.8529512888</v>
      </c>
      <c r="AL343" s="25">
        <v>11424.8660958036</v>
      </c>
      <c r="AM343" s="25">
        <v>154.844354260116</v>
      </c>
      <c r="AN343" s="25">
        <v>-0.972480581491062</v>
      </c>
      <c r="AO343" s="25">
        <v>32.5795123623572</v>
      </c>
      <c r="AP343" s="25">
        <v>14.0967263603662</v>
      </c>
      <c r="AQ343" s="25">
        <v>50.0522021578983</v>
      </c>
      <c r="AR343" s="26">
        <v>45186.7425578704</v>
      </c>
      <c r="AS343" s="26">
        <v>45186.7654398148</v>
      </c>
      <c r="AT343" s="21">
        <v>0</v>
      </c>
      <c r="AU343" s="21">
        <v>0</v>
      </c>
      <c r="AV343" s="25">
        <v>233.770595239359</v>
      </c>
      <c r="AW343" s="25">
        <v>225.360483276099</v>
      </c>
      <c r="AX343" s="25">
        <v>257.79772488165</v>
      </c>
      <c r="AY343" s="25">
        <v>323.227912665595</v>
      </c>
      <c r="AZ343" s="21">
        <v>0</v>
      </c>
      <c r="BA343" s="21">
        <v>0</v>
      </c>
      <c r="BB343" s="21"/>
      <c r="BC343" s="21">
        <v>0</v>
      </c>
      <c r="BD343" s="21">
        <v>0</v>
      </c>
      <c r="BE343" s="29">
        <v>45186.7633449074</v>
      </c>
      <c r="BF343" s="30">
        <v>0.101290509260014</v>
      </c>
      <c r="BG343" s="30">
        <v>0.00437811262163533</v>
      </c>
      <c r="BH343" s="30">
        <v>0.0217877518621878</v>
      </c>
      <c r="BI343" s="30">
        <v>0.0127201727069627</v>
      </c>
      <c r="BJ343" s="30">
        <v>0.0687592663352972</v>
      </c>
      <c r="BK343" s="30">
        <v>0.00556333303472919</v>
      </c>
      <c r="BL343" s="30">
        <v>0.0729696565036654</v>
      </c>
      <c r="BM343" s="30">
        <v>0.0180693157494186</v>
      </c>
      <c r="BN343" s="30">
        <v>0.0035927748330887</v>
      </c>
      <c r="BO343" s="21">
        <v>0</v>
      </c>
      <c r="BP343" s="21">
        <v>0</v>
      </c>
      <c r="BQ343" s="25">
        <v>0.107130888100658</v>
      </c>
      <c r="BR343" s="25">
        <v>0.113515683012184</v>
      </c>
      <c r="BS343" s="32">
        <v>132.694646428551</v>
      </c>
      <c r="BT343" s="25">
        <v>1.09441751268762</v>
      </c>
      <c r="BU343" s="25">
        <v>5.97949192725476</v>
      </c>
      <c r="BV343" s="25">
        <v>0.957944144042428</v>
      </c>
      <c r="BW343" s="21">
        <v>0</v>
      </c>
      <c r="BX343" s="25">
        <v>676.056847393401</v>
      </c>
      <c r="BY343" s="25">
        <v>601.542543523863</v>
      </c>
      <c r="BZ343" s="25">
        <v>534.022596616797</v>
      </c>
      <c r="CA343" s="21">
        <v>0</v>
      </c>
      <c r="CB343" s="21">
        <v>0</v>
      </c>
      <c r="CC343" s="21">
        <v>0</v>
      </c>
      <c r="CD343" s="26">
        <v>45186.7323263889</v>
      </c>
      <c r="CE343" s="21"/>
      <c r="CF343" s="21"/>
      <c r="CG343" s="21"/>
      <c r="CH343" s="21"/>
      <c r="CI343" s="32">
        <v>206.363729610203</v>
      </c>
      <c r="CJ343" s="25">
        <v>0</v>
      </c>
      <c r="CK343" s="32">
        <v>4.54223636072208</v>
      </c>
      <c r="CL343" s="32">
        <v>54.375367015623</v>
      </c>
    </row>
    <row r="344" spans="1:90">
      <c r="A344" s="16">
        <v>343</v>
      </c>
      <c r="B344" s="17">
        <v>45186</v>
      </c>
      <c r="C344" s="18">
        <v>44757.2373822839</v>
      </c>
      <c r="D344" s="19" t="s">
        <v>346</v>
      </c>
      <c r="E344" s="20" t="s">
        <v>348</v>
      </c>
      <c r="F344" s="21"/>
      <c r="G344" s="21"/>
      <c r="H344" s="19" t="s">
        <v>103</v>
      </c>
      <c r="I344" s="19" t="s">
        <v>116</v>
      </c>
      <c r="J344" s="25">
        <v>0</v>
      </c>
      <c r="K344" s="25">
        <v>-0.16915582263481</v>
      </c>
      <c r="L344" s="25">
        <v>0.129622575796926</v>
      </c>
      <c r="M344" s="25">
        <v>1.96030182937717</v>
      </c>
      <c r="N344" s="21">
        <v>0</v>
      </c>
      <c r="O344" s="21">
        <v>0</v>
      </c>
      <c r="P344" s="25">
        <v>2</v>
      </c>
      <c r="Q344" s="21">
        <v>0</v>
      </c>
      <c r="R344" s="21">
        <v>0</v>
      </c>
      <c r="S344" s="25">
        <v>2.07933870946739</v>
      </c>
      <c r="T344" s="25">
        <v>0</v>
      </c>
      <c r="U344" s="25">
        <v>0</v>
      </c>
      <c r="V344" s="25">
        <v>6.0814063813087</v>
      </c>
      <c r="W344" s="21">
        <v>0</v>
      </c>
      <c r="X344" s="25">
        <v>9.43321697592397</v>
      </c>
      <c r="Y344" s="25">
        <v>5.40844829439488</v>
      </c>
      <c r="Z344" s="25">
        <f>SUM(Table1[[#This Row],[DRI1_QTY (MT) (Lumps)]],Table1[[#This Row],[DRI2_QTY
(MT) (Fines)]])</f>
        <v>14.8416652703189</v>
      </c>
      <c r="AA344" s="25">
        <f>Table1[[#This Row],[TOT_DRI_QTY]]-Table1[[#This Row],[Sum of dir 1 + dri 2]]</f>
        <v>0.00936232171164875</v>
      </c>
      <c r="AB344" s="25">
        <v>14.8510275920305</v>
      </c>
      <c r="AC344" s="25">
        <v>51.1133594481963</v>
      </c>
      <c r="AD344" s="25">
        <v>64.2318609334871</v>
      </c>
      <c r="AE344" s="25">
        <v>10.4896482447669</v>
      </c>
      <c r="AF344" s="25">
        <v>2.02049298836892</v>
      </c>
      <c r="AG344" s="25">
        <v>1.91977580201528</v>
      </c>
      <c r="AH344" s="25">
        <v>3.34621544482889</v>
      </c>
      <c r="AI344" s="25">
        <v>1671.06975597649</v>
      </c>
      <c r="AJ344" s="21">
        <v>0</v>
      </c>
      <c r="AK344" s="25">
        <v>506.622789900311</v>
      </c>
      <c r="AL344" s="25">
        <v>8325.07011951048</v>
      </c>
      <c r="AM344" s="25">
        <v>132.243524359088</v>
      </c>
      <c r="AN344" s="25">
        <v>-0.972351203190497</v>
      </c>
      <c r="AO344" s="25">
        <v>46.937222632642</v>
      </c>
      <c r="AP344" s="25">
        <v>10.0616978742291</v>
      </c>
      <c r="AQ344" s="25">
        <v>61.5040451587131</v>
      </c>
      <c r="AR344" s="26">
        <v>45186.7725694445</v>
      </c>
      <c r="AS344" s="26">
        <v>45186.8056828704</v>
      </c>
      <c r="AT344" s="21">
        <v>0</v>
      </c>
      <c r="AU344" s="21">
        <v>0</v>
      </c>
      <c r="AV344" s="25">
        <v>263.895403605466</v>
      </c>
      <c r="AW344" s="25">
        <v>217.330725354144</v>
      </c>
      <c r="AX344" s="25">
        <v>257.309813490983</v>
      </c>
      <c r="AY344" s="25">
        <v>315.592306846755</v>
      </c>
      <c r="AZ344" s="21">
        <v>0</v>
      </c>
      <c r="BA344" s="21">
        <v>0</v>
      </c>
      <c r="BB344" s="21"/>
      <c r="BC344" s="21">
        <v>0</v>
      </c>
      <c r="BD344" s="21">
        <v>0</v>
      </c>
      <c r="BE344" s="29">
        <v>45186.803275463</v>
      </c>
      <c r="BF344" s="30">
        <v>0.496856774581867</v>
      </c>
      <c r="BG344" s="30">
        <v>0.223476321064021</v>
      </c>
      <c r="BH344" s="30">
        <v>0.949169846585843</v>
      </c>
      <c r="BI344" s="30">
        <v>0.0183393167879664</v>
      </c>
      <c r="BJ344" s="30">
        <v>0.00956797117908932</v>
      </c>
      <c r="BK344" s="30">
        <v>0.00718862542919437</v>
      </c>
      <c r="BL344" s="30">
        <v>0.0867131218076634</v>
      </c>
      <c r="BM344" s="30">
        <v>0.0196417572772922</v>
      </c>
      <c r="BN344" s="30">
        <v>0.00826678544322581</v>
      </c>
      <c r="BO344" s="21">
        <v>0</v>
      </c>
      <c r="BP344" s="21">
        <v>0</v>
      </c>
      <c r="BQ344" s="25">
        <v>0.505205239192526</v>
      </c>
      <c r="BR344" s="25">
        <v>0.484599854536559</v>
      </c>
      <c r="BS344" s="32">
        <v>151.517118268018</v>
      </c>
      <c r="BT344" s="25">
        <v>1</v>
      </c>
      <c r="BU344" s="25">
        <v>7.12430214303154</v>
      </c>
      <c r="BV344" s="25">
        <v>1.15101003223193</v>
      </c>
      <c r="BW344" s="21">
        <v>0</v>
      </c>
      <c r="BX344" s="25">
        <v>865.251213815051</v>
      </c>
      <c r="BY344" s="25">
        <v>756.405175265912</v>
      </c>
      <c r="BZ344" s="25">
        <v>655.840726301022</v>
      </c>
      <c r="CA344" s="21">
        <v>0</v>
      </c>
      <c r="CB344" s="21">
        <v>0</v>
      </c>
      <c r="CC344" s="21">
        <v>0</v>
      </c>
      <c r="CD344" s="26">
        <v>45186.7654398148</v>
      </c>
      <c r="CE344" s="21"/>
      <c r="CF344" s="21"/>
      <c r="CG344" s="21"/>
      <c r="CH344" s="21"/>
      <c r="CI344" s="32">
        <v>949.570363483255</v>
      </c>
      <c r="CJ344" s="25">
        <v>0.989730037851979</v>
      </c>
      <c r="CK344" s="32">
        <v>4.6233309284081</v>
      </c>
      <c r="CL344" s="32">
        <v>56.0180351627553</v>
      </c>
    </row>
    <row r="345" spans="1:90">
      <c r="A345" s="16">
        <v>344</v>
      </c>
      <c r="B345" s="17">
        <v>45186</v>
      </c>
      <c r="C345" s="18">
        <v>43916</v>
      </c>
      <c r="D345" s="19" t="s">
        <v>346</v>
      </c>
      <c r="E345" s="20" t="s">
        <v>349</v>
      </c>
      <c r="F345" s="21"/>
      <c r="G345" s="21"/>
      <c r="H345" s="19" t="s">
        <v>103</v>
      </c>
      <c r="I345" s="19" t="s">
        <v>116</v>
      </c>
      <c r="J345" s="25">
        <v>0</v>
      </c>
      <c r="K345" s="25">
        <v>0</v>
      </c>
      <c r="L345" s="25">
        <v>0.0362079643593583</v>
      </c>
      <c r="M345" s="25">
        <v>1.82343135636942</v>
      </c>
      <c r="N345" s="21">
        <v>0</v>
      </c>
      <c r="O345" s="21">
        <v>0</v>
      </c>
      <c r="P345" s="25">
        <v>2</v>
      </c>
      <c r="Q345" s="21">
        <v>0</v>
      </c>
      <c r="R345" s="21">
        <v>0</v>
      </c>
      <c r="S345" s="25">
        <v>2.16567713605976</v>
      </c>
      <c r="T345" s="25">
        <v>0</v>
      </c>
      <c r="U345" s="25">
        <v>0</v>
      </c>
      <c r="V345" s="25">
        <v>6.32926268548262</v>
      </c>
      <c r="W345" s="21">
        <v>0</v>
      </c>
      <c r="X345" s="25">
        <v>12.4393664592982</v>
      </c>
      <c r="Y345" s="25">
        <v>4.97445054106993</v>
      </c>
      <c r="Z345" s="25">
        <f>SUM(Table1[[#This Row],[DRI1_QTY (MT) (Lumps)]],Table1[[#This Row],[DRI2_QTY
(MT) (Fines)]])</f>
        <v>17.4138170003681</v>
      </c>
      <c r="AA345" s="25">
        <f>Table1[[#This Row],[TOT_DRI_QTY]]-Table1[[#This Row],[Sum of dir 1 + dri 2]]</f>
        <v>-0.176138852522829</v>
      </c>
      <c r="AB345" s="25">
        <v>17.2376781478453</v>
      </c>
      <c r="AC345" s="25">
        <v>44.2544776667664</v>
      </c>
      <c r="AD345" s="25">
        <v>65.5382060641949</v>
      </c>
      <c r="AE345" s="25">
        <v>9.91732455198024</v>
      </c>
      <c r="AF345" s="25">
        <v>1.87636762754847</v>
      </c>
      <c r="AG345" s="25">
        <v>1.5086065631818</v>
      </c>
      <c r="AH345" s="25">
        <v>2.51863281797639</v>
      </c>
      <c r="AI345" s="25">
        <v>1610.95991332275</v>
      </c>
      <c r="AJ345" s="21">
        <v>0</v>
      </c>
      <c r="AK345" s="25">
        <v>625.255350560788</v>
      </c>
      <c r="AL345" s="25">
        <v>9965.91403066173</v>
      </c>
      <c r="AM345" s="25">
        <v>137.157929151234</v>
      </c>
      <c r="AN345" s="25">
        <v>-0.947624677657075</v>
      </c>
      <c r="AO345" s="25">
        <v>41.9825521388106</v>
      </c>
      <c r="AP345" s="25">
        <v>8.30267177395345</v>
      </c>
      <c r="AQ345" s="25">
        <v>44.0250406006849</v>
      </c>
      <c r="AR345" s="26">
        <v>45186.8116550926</v>
      </c>
      <c r="AS345" s="26">
        <v>45186.8378703704</v>
      </c>
      <c r="AT345" s="21">
        <v>0</v>
      </c>
      <c r="AU345" s="21">
        <v>0</v>
      </c>
      <c r="AV345" s="25">
        <v>251.702799671491</v>
      </c>
      <c r="AW345" s="25">
        <v>248.971988484416</v>
      </c>
      <c r="AX345" s="25">
        <v>245.883709290133</v>
      </c>
      <c r="AY345" s="25">
        <v>308.603462105746</v>
      </c>
      <c r="AZ345" s="21">
        <v>0</v>
      </c>
      <c r="BA345" s="21">
        <v>0</v>
      </c>
      <c r="BB345" s="21"/>
      <c r="BC345" s="21">
        <v>0</v>
      </c>
      <c r="BD345" s="21">
        <v>0</v>
      </c>
      <c r="BE345" s="29">
        <v>45186.8359143518</v>
      </c>
      <c r="BF345" s="30">
        <v>0.1505614636944</v>
      </c>
      <c r="BG345" s="30">
        <v>0.00298048703008504</v>
      </c>
      <c r="BH345" s="30">
        <v>0.0259774563717632</v>
      </c>
      <c r="BI345" s="30">
        <v>0.0154020388784407</v>
      </c>
      <c r="BJ345" s="30">
        <v>0.0638572545127161</v>
      </c>
      <c r="BK345" s="30">
        <v>0.00616913110095124</v>
      </c>
      <c r="BL345" s="30">
        <v>0.0814578232900349</v>
      </c>
      <c r="BM345" s="30">
        <v>0.021225619626676</v>
      </c>
      <c r="BN345" s="30">
        <v>0.00349090663474633</v>
      </c>
      <c r="BO345" s="21">
        <v>0</v>
      </c>
      <c r="BP345" s="21">
        <v>0</v>
      </c>
      <c r="BQ345" s="25">
        <v>0.158241306878782</v>
      </c>
      <c r="BR345" s="25">
        <v>0.152596014578184</v>
      </c>
      <c r="BS345" s="32">
        <v>99.1950988468283</v>
      </c>
      <c r="BT345" s="25">
        <v>1</v>
      </c>
      <c r="BU345" s="25">
        <v>6.3537245778819</v>
      </c>
      <c r="BV345" s="25">
        <v>0.549691262547818</v>
      </c>
      <c r="BW345" s="21">
        <v>0</v>
      </c>
      <c r="BX345" s="25">
        <v>813.648263989164</v>
      </c>
      <c r="BY345" s="25">
        <v>695.353652685795</v>
      </c>
      <c r="BZ345" s="25">
        <v>271.454478068329</v>
      </c>
      <c r="CA345" s="21">
        <v>0</v>
      </c>
      <c r="CB345" s="21">
        <v>0</v>
      </c>
      <c r="CC345" s="21">
        <v>0</v>
      </c>
      <c r="CD345" s="26">
        <v>45186.8056828704</v>
      </c>
      <c r="CE345" s="21"/>
      <c r="CF345" s="21"/>
      <c r="CG345" s="21"/>
      <c r="CH345" s="21"/>
      <c r="CI345" s="32">
        <v>562.232014002766</v>
      </c>
      <c r="CJ345" s="25">
        <v>0</v>
      </c>
      <c r="CK345" s="32">
        <v>4.82966185268696</v>
      </c>
      <c r="CL345" s="32">
        <v>58.9374252552625</v>
      </c>
    </row>
    <row r="346" spans="1:90">
      <c r="A346" s="16">
        <v>345</v>
      </c>
      <c r="B346" s="17">
        <v>45186</v>
      </c>
      <c r="C346" s="18">
        <v>44701.7641180778</v>
      </c>
      <c r="D346" s="19" t="s">
        <v>301</v>
      </c>
      <c r="E346" s="20" t="s">
        <v>350</v>
      </c>
      <c r="F346" s="21"/>
      <c r="G346" s="21"/>
      <c r="H346" s="19" t="s">
        <v>103</v>
      </c>
      <c r="I346" s="19" t="s">
        <v>116</v>
      </c>
      <c r="J346" s="25">
        <v>0</v>
      </c>
      <c r="K346" s="25">
        <v>0.0260887134722793</v>
      </c>
      <c r="L346" s="25">
        <v>0.0469892926663417</v>
      </c>
      <c r="M346" s="25">
        <v>1.92752032472462</v>
      </c>
      <c r="N346" s="21">
        <v>0</v>
      </c>
      <c r="O346" s="21">
        <v>0</v>
      </c>
      <c r="P346" s="25">
        <v>2</v>
      </c>
      <c r="Q346" s="21">
        <v>0</v>
      </c>
      <c r="R346" s="21">
        <v>0</v>
      </c>
      <c r="S346" s="25">
        <v>1.80122487661985</v>
      </c>
      <c r="T346" s="25">
        <v>0</v>
      </c>
      <c r="U346" s="25">
        <v>0</v>
      </c>
      <c r="V346" s="25">
        <v>5.94503917094803</v>
      </c>
      <c r="W346" s="21">
        <v>0</v>
      </c>
      <c r="X346" s="25">
        <v>17.001846173097</v>
      </c>
      <c r="Y346" s="25">
        <v>4.79414039251265</v>
      </c>
      <c r="Z346" s="25">
        <f>SUM(Table1[[#This Row],[DRI1_QTY (MT) (Lumps)]],Table1[[#This Row],[DRI2_QTY
(MT) (Fines)]])</f>
        <v>21.7959865656096</v>
      </c>
      <c r="AA346" s="25">
        <f>Table1[[#This Row],[TOT_DRI_QTY]]-Table1[[#This Row],[Sum of dir 1 + dri 2]]</f>
        <v>-4.00600017031575</v>
      </c>
      <c r="AB346" s="25">
        <v>17.7899863952939</v>
      </c>
      <c r="AC346" s="25">
        <v>42.1512978954451</v>
      </c>
      <c r="AD346" s="25">
        <v>71.0918840073682</v>
      </c>
      <c r="AE346" s="25">
        <v>10.265932167487</v>
      </c>
      <c r="AF346" s="25">
        <v>1.78869347641438</v>
      </c>
      <c r="AG346" s="25">
        <v>1.81702039309715</v>
      </c>
      <c r="AH346" s="25">
        <v>2.79871944256047</v>
      </c>
      <c r="AI346" s="25">
        <v>1603.54079978112</v>
      </c>
      <c r="AJ346" s="21">
        <v>0</v>
      </c>
      <c r="AK346" s="25">
        <v>487.186524493242</v>
      </c>
      <c r="AL346" s="25">
        <v>10783.1436343323</v>
      </c>
      <c r="AM346" s="25">
        <v>153.422737332486</v>
      </c>
      <c r="AN346" s="25">
        <v>-0.98892196614071</v>
      </c>
      <c r="AO346" s="25">
        <v>35.898981488793</v>
      </c>
      <c r="AP346" s="25">
        <v>67.1430679399297</v>
      </c>
      <c r="AQ346" s="25">
        <v>103.081059054397</v>
      </c>
      <c r="AR346" s="26">
        <v>45186.8838425926</v>
      </c>
      <c r="AS346" s="26">
        <v>45186.9068865741</v>
      </c>
      <c r="AT346" s="21">
        <v>0</v>
      </c>
      <c r="AU346" s="21">
        <v>0</v>
      </c>
      <c r="AV346" s="25">
        <v>225.487015043645</v>
      </c>
      <c r="AW346" s="25">
        <v>228.79720444655</v>
      </c>
      <c r="AX346" s="25">
        <v>233.656105963485</v>
      </c>
      <c r="AY346" s="25">
        <v>307.834042168586</v>
      </c>
      <c r="AZ346" s="21">
        <v>0</v>
      </c>
      <c r="BA346" s="21">
        <v>0</v>
      </c>
      <c r="BB346" s="21"/>
      <c r="BC346" s="21">
        <v>0</v>
      </c>
      <c r="BD346" s="21">
        <v>0</v>
      </c>
      <c r="BE346" s="29">
        <v>45186.9031365741</v>
      </c>
      <c r="BF346" s="30">
        <v>0.344050406984613</v>
      </c>
      <c r="BG346" s="30">
        <v>0.0027987924029699</v>
      </c>
      <c r="BH346" s="30">
        <v>0.00962875334475459</v>
      </c>
      <c r="BI346" s="30">
        <v>0.0164847046202513</v>
      </c>
      <c r="BJ346" s="30">
        <v>0.069617435693093</v>
      </c>
      <c r="BK346" s="30">
        <v>0.0042463685112389</v>
      </c>
      <c r="BL346" s="30">
        <v>0.0241579739922013</v>
      </c>
      <c r="BM346" s="30">
        <v>0.012912528990691</v>
      </c>
      <c r="BN346" s="30">
        <v>0.00323643893392614</v>
      </c>
      <c r="BO346" s="21">
        <v>0</v>
      </c>
      <c r="BP346" s="21">
        <v>0</v>
      </c>
      <c r="BQ346" s="25">
        <v>0.342597400252134</v>
      </c>
      <c r="BR346" s="25">
        <v>0.332779167541867</v>
      </c>
      <c r="BS346" s="32">
        <v>129.496631849363</v>
      </c>
      <c r="BT346" s="25">
        <v>1.00420481961844</v>
      </c>
      <c r="BU346" s="25">
        <v>0</v>
      </c>
      <c r="BV346" s="25">
        <v>1.06056373633498</v>
      </c>
      <c r="BW346" s="21">
        <v>0</v>
      </c>
      <c r="BX346" s="25">
        <v>935.364183948183</v>
      </c>
      <c r="BY346" s="25">
        <v>883.725798248052</v>
      </c>
      <c r="BZ346" s="25">
        <v>774.903187020127</v>
      </c>
      <c r="CA346" s="21">
        <v>0</v>
      </c>
      <c r="CB346" s="21">
        <v>0</v>
      </c>
      <c r="CC346" s="21">
        <v>0</v>
      </c>
      <c r="CD346" s="26">
        <v>45186.8378703704</v>
      </c>
      <c r="CE346" s="21"/>
      <c r="CF346" s="21"/>
      <c r="CG346" s="21"/>
      <c r="CH346" s="21"/>
      <c r="CI346" s="32">
        <v>373.541925985458</v>
      </c>
      <c r="CJ346" s="25">
        <v>0</v>
      </c>
      <c r="CK346" s="32">
        <v>4.45036554282989</v>
      </c>
      <c r="CL346" s="32">
        <v>57.2821376312969</v>
      </c>
    </row>
    <row r="347" spans="1:90">
      <c r="A347" s="16">
        <v>346</v>
      </c>
      <c r="B347" s="17">
        <v>45186</v>
      </c>
      <c r="C347" s="18">
        <v>46021</v>
      </c>
      <c r="D347" s="19" t="s">
        <v>301</v>
      </c>
      <c r="E347" s="20" t="s">
        <v>351</v>
      </c>
      <c r="F347" s="21"/>
      <c r="G347" s="21"/>
      <c r="H347" s="19" t="s">
        <v>92</v>
      </c>
      <c r="I347" s="19" t="s">
        <v>104</v>
      </c>
      <c r="J347" s="25">
        <v>0</v>
      </c>
      <c r="K347" s="25">
        <v>0.0140508498247971</v>
      </c>
      <c r="L347" s="25">
        <v>0.233946787827866</v>
      </c>
      <c r="M347" s="25">
        <v>1.95496906810322</v>
      </c>
      <c r="N347" s="21">
        <v>0</v>
      </c>
      <c r="O347" s="21">
        <v>0</v>
      </c>
      <c r="P347" s="25">
        <v>1.98229304023569</v>
      </c>
      <c r="Q347" s="21">
        <v>0</v>
      </c>
      <c r="R347" s="21">
        <v>0</v>
      </c>
      <c r="S347" s="25">
        <v>1.94570180658616</v>
      </c>
      <c r="T347" s="25">
        <v>0</v>
      </c>
      <c r="U347" s="25">
        <v>0</v>
      </c>
      <c r="V347" s="25">
        <v>5.64781467916871</v>
      </c>
      <c r="W347" s="21">
        <v>0</v>
      </c>
      <c r="X347" s="25">
        <v>13.0007169126461</v>
      </c>
      <c r="Y347" s="25">
        <v>5.2599711760596</v>
      </c>
      <c r="Z347" s="25">
        <f>SUM(Table1[[#This Row],[DRI1_QTY (MT) (Lumps)]],Table1[[#This Row],[DRI2_QTY
(MT) (Fines)]])</f>
        <v>18.2606880887057</v>
      </c>
      <c r="AA347" s="25">
        <f>Table1[[#This Row],[TOT_DRI_QTY]]-Table1[[#This Row],[Sum of dir 1 + dri 2]]</f>
        <v>0.7374501197278</v>
      </c>
      <c r="AB347" s="25">
        <v>18.9981382084335</v>
      </c>
      <c r="AC347" s="25">
        <v>46.7709295362813</v>
      </c>
      <c r="AD347" s="25">
        <v>74.5825182994959</v>
      </c>
      <c r="AE347" s="25">
        <v>10.4883537476066</v>
      </c>
      <c r="AF347" s="25">
        <v>1.17220025773144</v>
      </c>
      <c r="AG347" s="25">
        <v>1.73904414966499</v>
      </c>
      <c r="AH347" s="25">
        <v>3.93002798011186</v>
      </c>
      <c r="AI347" s="25">
        <v>1685.03219176274</v>
      </c>
      <c r="AJ347" s="21">
        <v>0</v>
      </c>
      <c r="AK347" s="25">
        <v>559.879083292992</v>
      </c>
      <c r="AL347" s="25">
        <v>10191.2618291959</v>
      </c>
      <c r="AM347" s="25">
        <v>134.740419768769</v>
      </c>
      <c r="AN347" s="25">
        <v>-0.974122716308315</v>
      </c>
      <c r="AO347" s="25">
        <v>44.8347600365131</v>
      </c>
      <c r="AP347" s="25">
        <v>23.161736404255</v>
      </c>
      <c r="AQ347" s="25">
        <v>66.6874960722916</v>
      </c>
      <c r="AR347" s="26">
        <v>45186.9227314815</v>
      </c>
      <c r="AS347" s="26">
        <v>45186.9529166667</v>
      </c>
      <c r="AT347" s="21">
        <v>0</v>
      </c>
      <c r="AU347" s="21">
        <v>0</v>
      </c>
      <c r="AV347" s="25">
        <v>236.89159202964</v>
      </c>
      <c r="AW347" s="25">
        <v>240.558239582093</v>
      </c>
      <c r="AX347" s="25">
        <v>250.50893968832</v>
      </c>
      <c r="AY347" s="25">
        <v>295.553600244196</v>
      </c>
      <c r="AZ347" s="21">
        <v>0</v>
      </c>
      <c r="BA347" s="21">
        <v>0</v>
      </c>
      <c r="BB347" s="21"/>
      <c r="BC347" s="21">
        <v>0</v>
      </c>
      <c r="BD347" s="21">
        <v>0</v>
      </c>
      <c r="BE347" s="29">
        <v>45186.9476736111</v>
      </c>
      <c r="BF347" s="30">
        <v>0.0449242231333862</v>
      </c>
      <c r="BG347" s="30">
        <v>0.00381922287665633</v>
      </c>
      <c r="BH347" s="30">
        <v>0.0171379607922084</v>
      </c>
      <c r="BI347" s="30">
        <v>0.0225618682194494</v>
      </c>
      <c r="BJ347" s="30">
        <v>0.0636926470804393</v>
      </c>
      <c r="BK347" s="30">
        <v>0.00657392446342488</v>
      </c>
      <c r="BL347" s="30">
        <v>0.0382493746999618</v>
      </c>
      <c r="BM347" s="30">
        <v>0.0136049265030179</v>
      </c>
      <c r="BN347" s="30">
        <v>0.00341458340160476</v>
      </c>
      <c r="BO347" s="21">
        <v>0</v>
      </c>
      <c r="BP347" s="21">
        <v>0</v>
      </c>
      <c r="BQ347" s="25">
        <v>0.0501148108526113</v>
      </c>
      <c r="BR347" s="25">
        <v>0.0479739861741433</v>
      </c>
      <c r="BS347" s="32">
        <v>154.476316639966</v>
      </c>
      <c r="BT347" s="25">
        <v>1</v>
      </c>
      <c r="BU347" s="25">
        <v>4.41300313779397</v>
      </c>
      <c r="BV347" s="25">
        <v>2.46912237455339</v>
      </c>
      <c r="BW347" s="21">
        <v>0</v>
      </c>
      <c r="BX347" s="25">
        <v>1068.37792056922</v>
      </c>
      <c r="BY347" s="25">
        <v>904.085686210776</v>
      </c>
      <c r="BZ347" s="25">
        <v>741.564148492323</v>
      </c>
      <c r="CA347" s="21">
        <v>0</v>
      </c>
      <c r="CB347" s="21">
        <v>0</v>
      </c>
      <c r="CC347" s="21">
        <v>0</v>
      </c>
      <c r="CD347" s="26">
        <v>45186.9068865741</v>
      </c>
      <c r="CE347" s="21"/>
      <c r="CF347" s="21"/>
      <c r="CG347" s="21"/>
      <c r="CH347" s="21"/>
      <c r="CI347" s="32">
        <v>230.876899059003</v>
      </c>
      <c r="CJ347" s="25">
        <v>0</v>
      </c>
      <c r="CK347" s="32">
        <v>4.26811437517857</v>
      </c>
      <c r="CL347" s="32">
        <v>60.5151034958341</v>
      </c>
    </row>
    <row r="348" spans="1:90">
      <c r="A348" s="16">
        <v>347</v>
      </c>
      <c r="B348" s="17">
        <v>45186</v>
      </c>
      <c r="C348" s="18">
        <v>46021</v>
      </c>
      <c r="D348" s="19" t="s">
        <v>301</v>
      </c>
      <c r="E348" s="20" t="s">
        <v>352</v>
      </c>
      <c r="F348" s="21"/>
      <c r="G348" s="21"/>
      <c r="H348" s="19" t="s">
        <v>92</v>
      </c>
      <c r="I348" s="19" t="s">
        <v>104</v>
      </c>
      <c r="J348" s="25">
        <v>0</v>
      </c>
      <c r="K348" s="25">
        <v>0</v>
      </c>
      <c r="L348" s="25">
        <v>0.207744640722556</v>
      </c>
      <c r="M348" s="25">
        <v>1.91661330090877</v>
      </c>
      <c r="N348" s="21">
        <v>0</v>
      </c>
      <c r="O348" s="21">
        <v>0</v>
      </c>
      <c r="P348" s="25">
        <v>1.93724602195646</v>
      </c>
      <c r="Q348" s="21">
        <v>0</v>
      </c>
      <c r="R348" s="21">
        <v>0</v>
      </c>
      <c r="S348" s="25">
        <v>1.99293961528928</v>
      </c>
      <c r="T348" s="25">
        <v>0</v>
      </c>
      <c r="U348" s="25">
        <v>0</v>
      </c>
      <c r="V348" s="25">
        <v>5.73250804852344</v>
      </c>
      <c r="W348" s="21">
        <v>0</v>
      </c>
      <c r="X348" s="25">
        <v>11.0957730455701</v>
      </c>
      <c r="Y348" s="25">
        <v>5.17358141942774</v>
      </c>
      <c r="Z348" s="25">
        <f>SUM(Table1[[#This Row],[DRI1_QTY (MT) (Lumps)]],Table1[[#This Row],[DRI2_QTY
(MT) (Fines)]])</f>
        <v>16.2693544649978</v>
      </c>
      <c r="AA348" s="25">
        <f>Table1[[#This Row],[TOT_DRI_QTY]]-Table1[[#This Row],[Sum of dir 1 + dri 2]]</f>
        <v>-0.79279592425174</v>
      </c>
      <c r="AB348" s="25">
        <v>15.4765585407461</v>
      </c>
      <c r="AC348" s="25">
        <v>46.0798534478866</v>
      </c>
      <c r="AD348" s="25">
        <v>67.8166598556925</v>
      </c>
      <c r="AE348" s="25">
        <v>10.132148901989</v>
      </c>
      <c r="AF348" s="25">
        <v>1.78207150897709</v>
      </c>
      <c r="AG348" s="25">
        <v>2.70656260546113</v>
      </c>
      <c r="AH348" s="25">
        <v>1.87275429667057</v>
      </c>
      <c r="AI348" s="25">
        <v>1413.84454144816</v>
      </c>
      <c r="AJ348" s="21">
        <v>0</v>
      </c>
      <c r="AK348" s="25">
        <v>582.5983819905</v>
      </c>
      <c r="AL348" s="25">
        <v>8771.22724465454</v>
      </c>
      <c r="AM348" s="25">
        <v>130.478867482873</v>
      </c>
      <c r="AN348" s="25">
        <v>-1</v>
      </c>
      <c r="AO348" s="25">
        <v>31.5994538967373</v>
      </c>
      <c r="AP348" s="25">
        <v>9.98534986607569</v>
      </c>
      <c r="AQ348" s="25">
        <v>43.9980009029692</v>
      </c>
      <c r="AR348" s="26">
        <v>45186.9600925926</v>
      </c>
      <c r="AS348" s="26">
        <v>45186.9828587963</v>
      </c>
      <c r="AT348" s="21">
        <v>0</v>
      </c>
      <c r="AU348" s="21">
        <v>0</v>
      </c>
      <c r="AV348" s="25">
        <v>262.783031933919</v>
      </c>
      <c r="AW348" s="25">
        <v>235.326238154557</v>
      </c>
      <c r="AX348" s="25">
        <v>233.276142321129</v>
      </c>
      <c r="AY348" s="25">
        <v>289.644251094311</v>
      </c>
      <c r="AZ348" s="21">
        <v>0</v>
      </c>
      <c r="BA348" s="21">
        <v>0</v>
      </c>
      <c r="BB348" s="21"/>
      <c r="BC348" s="21">
        <v>0</v>
      </c>
      <c r="BD348" s="21">
        <v>0</v>
      </c>
      <c r="BE348" s="29">
        <v>45186.979849537</v>
      </c>
      <c r="BF348" s="30">
        <v>0.114335316676158</v>
      </c>
      <c r="BG348" s="30">
        <v>0.00504276499513075</v>
      </c>
      <c r="BH348" s="30">
        <v>0.0195795610636171</v>
      </c>
      <c r="BI348" s="30">
        <v>0.0113285958239899</v>
      </c>
      <c r="BJ348" s="30">
        <v>0.0635874213775418</v>
      </c>
      <c r="BK348" s="30">
        <v>0.00583106896221676</v>
      </c>
      <c r="BL348" s="30">
        <v>0.030111553461568</v>
      </c>
      <c r="BM348" s="30">
        <v>0.0185129288377674</v>
      </c>
      <c r="BN348" s="30">
        <v>0.00358942810930627</v>
      </c>
      <c r="BO348" s="21">
        <v>0</v>
      </c>
      <c r="BP348" s="21">
        <v>0</v>
      </c>
      <c r="BQ348" s="25">
        <v>0.123809356142989</v>
      </c>
      <c r="BR348" s="25">
        <v>0.120429028136043</v>
      </c>
      <c r="BS348" s="32">
        <v>79.0464793777081</v>
      </c>
      <c r="BT348" s="25">
        <v>1.02931311775054</v>
      </c>
      <c r="BU348" s="25">
        <v>6.55156506725665</v>
      </c>
      <c r="BV348" s="25">
        <v>0.161656941409422</v>
      </c>
      <c r="BW348" s="21">
        <v>0</v>
      </c>
      <c r="BX348" s="25">
        <v>837.493755463218</v>
      </c>
      <c r="BY348" s="25">
        <v>756.999002926025</v>
      </c>
      <c r="BZ348" s="25">
        <v>548.773555115647</v>
      </c>
      <c r="CA348" s="21">
        <v>0</v>
      </c>
      <c r="CB348" s="21">
        <v>0</v>
      </c>
      <c r="CC348" s="21">
        <v>0</v>
      </c>
      <c r="CD348" s="26">
        <v>45186.9529166667</v>
      </c>
      <c r="CE348" s="21"/>
      <c r="CF348" s="21"/>
      <c r="CG348" s="21"/>
      <c r="CH348" s="21"/>
      <c r="CI348" s="32">
        <v>156.906471172461</v>
      </c>
      <c r="CJ348" s="25">
        <v>0</v>
      </c>
      <c r="CK348" s="32">
        <v>4.70088571113057</v>
      </c>
      <c r="CL348" s="32">
        <v>56.3095366110259</v>
      </c>
    </row>
    <row r="349" spans="1:90">
      <c r="A349" s="16">
        <v>348</v>
      </c>
      <c r="B349" s="17">
        <v>45186</v>
      </c>
      <c r="C349" s="18">
        <v>45594.9764982733</v>
      </c>
      <c r="D349" s="19" t="s">
        <v>353</v>
      </c>
      <c r="E349" s="20" t="s">
        <v>91</v>
      </c>
      <c r="F349" s="21"/>
      <c r="G349" s="21"/>
      <c r="H349" s="19" t="s">
        <v>92</v>
      </c>
      <c r="I349" s="19" t="s">
        <v>104</v>
      </c>
      <c r="J349" s="25">
        <v>0</v>
      </c>
      <c r="K349" s="25">
        <v>0</v>
      </c>
      <c r="L349" s="25">
        <v>0.0622766772562064</v>
      </c>
      <c r="M349" s="25">
        <v>1.98375668543434</v>
      </c>
      <c r="N349" s="21">
        <v>0</v>
      </c>
      <c r="O349" s="21">
        <v>0</v>
      </c>
      <c r="P349" s="25">
        <v>1.9327547564754</v>
      </c>
      <c r="Q349" s="21">
        <v>0</v>
      </c>
      <c r="R349" s="21">
        <v>0</v>
      </c>
      <c r="S349" s="25">
        <v>1.88427849184683</v>
      </c>
      <c r="T349" s="25">
        <v>0</v>
      </c>
      <c r="U349" s="25">
        <v>0</v>
      </c>
      <c r="V349" s="25">
        <v>6.4675164996462</v>
      </c>
      <c r="W349" s="21">
        <v>0</v>
      </c>
      <c r="X349" s="25">
        <v>12.5599049967648</v>
      </c>
      <c r="Y349" s="25">
        <v>5.15647647847054</v>
      </c>
      <c r="Z349" s="25">
        <f>SUM(Table1[[#This Row],[DRI1_QTY (MT) (Lumps)]],Table1[[#This Row],[DRI2_QTY
(MT) (Fines)]])</f>
        <v>17.7163814752353</v>
      </c>
      <c r="AA349" s="25">
        <f>Table1[[#This Row],[TOT_DRI_QTY]]-Table1[[#This Row],[Sum of dir 1 + dri 2]]</f>
        <v>-0.56961282824204</v>
      </c>
      <c r="AB349" s="25">
        <v>17.1467686469933</v>
      </c>
      <c r="AC349" s="25">
        <v>44.8894117727034</v>
      </c>
      <c r="AD349" s="25">
        <v>64.5658151965099</v>
      </c>
      <c r="AE349" s="25">
        <v>9.5917020307392</v>
      </c>
      <c r="AF349" s="25">
        <v>1.70240715018661</v>
      </c>
      <c r="AG349" s="25">
        <v>2.51086674963976</v>
      </c>
      <c r="AH349" s="25">
        <v>1.93136952217473</v>
      </c>
      <c r="AI349" s="25">
        <v>1666.51334325733</v>
      </c>
      <c r="AJ349" s="21">
        <v>0</v>
      </c>
      <c r="AK349" s="25">
        <v>514.040247191311</v>
      </c>
      <c r="AL349" s="25">
        <v>9182.57519116328</v>
      </c>
      <c r="AM349" s="25">
        <v>125.835151472113</v>
      </c>
      <c r="AN349" s="25">
        <v>-0.951151653450932</v>
      </c>
      <c r="AO349" s="25">
        <v>33.1065698311742</v>
      </c>
      <c r="AP349" s="25">
        <v>14.1753351084526</v>
      </c>
      <c r="AQ349" s="25">
        <v>47.2936153117582</v>
      </c>
      <c r="AR349" s="26">
        <v>45186.9930555555</v>
      </c>
      <c r="AS349" s="26">
        <v>45187.0147800926</v>
      </c>
      <c r="AT349" s="21">
        <v>0</v>
      </c>
      <c r="AU349" s="21">
        <v>0</v>
      </c>
      <c r="AV349" s="25">
        <v>254.087922512816</v>
      </c>
      <c r="AW349" s="25">
        <v>243.871789907636</v>
      </c>
      <c r="AX349" s="25">
        <v>247.864008894346</v>
      </c>
      <c r="AY349" s="25">
        <v>311.3949608714</v>
      </c>
      <c r="AZ349" s="21">
        <v>0</v>
      </c>
      <c r="BA349" s="21">
        <v>0</v>
      </c>
      <c r="BB349" s="21"/>
      <c r="BC349" s="21">
        <v>0</v>
      </c>
      <c r="BD349" s="21">
        <v>0</v>
      </c>
      <c r="BE349" s="29">
        <v>45187.0130555556</v>
      </c>
      <c r="BF349" s="30">
        <v>0.0703458303854412</v>
      </c>
      <c r="BG349" s="30">
        <v>0.00287286052497461</v>
      </c>
      <c r="BH349" s="30">
        <v>0.0155249239746794</v>
      </c>
      <c r="BI349" s="30">
        <v>0.00994908065510699</v>
      </c>
      <c r="BJ349" s="30">
        <v>0.0610157879450331</v>
      </c>
      <c r="BK349" s="30">
        <v>0.00720787864003922</v>
      </c>
      <c r="BL349" s="30">
        <v>0.037018183833156</v>
      </c>
      <c r="BM349" s="30">
        <v>0.0840315492022396</v>
      </c>
      <c r="BN349" s="30">
        <v>0.00328585081360558</v>
      </c>
      <c r="BO349" s="21">
        <v>0</v>
      </c>
      <c r="BP349" s="21">
        <v>0</v>
      </c>
      <c r="BQ349" s="25">
        <v>0.0689121276180865</v>
      </c>
      <c r="BR349" s="25">
        <v>0.0745589985271179</v>
      </c>
      <c r="BS349" s="32">
        <v>74.27655899275</v>
      </c>
      <c r="BT349" s="25">
        <v>1.06074614073915</v>
      </c>
      <c r="BU349" s="25">
        <v>7.11172337792433</v>
      </c>
      <c r="BV349" s="25">
        <v>0</v>
      </c>
      <c r="BW349" s="21">
        <v>0</v>
      </c>
      <c r="BX349" s="25">
        <v>758.557593560289</v>
      </c>
      <c r="BY349" s="25">
        <v>759.883343482996</v>
      </c>
      <c r="BZ349" s="25">
        <v>635.218963667845</v>
      </c>
      <c r="CA349" s="21">
        <v>0</v>
      </c>
      <c r="CB349" s="21">
        <v>0</v>
      </c>
      <c r="CC349" s="21">
        <v>0</v>
      </c>
      <c r="CD349" s="26">
        <v>45186.9828587963</v>
      </c>
      <c r="CE349" s="21"/>
      <c r="CF349" s="21"/>
      <c r="CG349" s="21"/>
      <c r="CH349" s="21"/>
      <c r="CI349" s="32">
        <v>251.397848819672</v>
      </c>
      <c r="CJ349" s="25">
        <v>0</v>
      </c>
      <c r="CK349" s="32">
        <v>4.58547124920647</v>
      </c>
      <c r="CL349" s="32">
        <v>51.8591859754796</v>
      </c>
    </row>
    <row r="350" spans="1:90">
      <c r="A350" s="16">
        <v>349</v>
      </c>
      <c r="B350" s="17">
        <v>45187</v>
      </c>
      <c r="C350" s="18">
        <v>43916</v>
      </c>
      <c r="D350" s="19" t="s">
        <v>354</v>
      </c>
      <c r="E350" s="20" t="s">
        <v>355</v>
      </c>
      <c r="F350" s="21"/>
      <c r="G350" s="21"/>
      <c r="H350" s="19" t="s">
        <v>92</v>
      </c>
      <c r="I350" s="19" t="s">
        <v>104</v>
      </c>
      <c r="J350" s="25">
        <v>0</v>
      </c>
      <c r="K350" s="25">
        <v>0</v>
      </c>
      <c r="L350" s="25">
        <v>0.14961471706056</v>
      </c>
      <c r="M350" s="25">
        <v>1.85245111850427</v>
      </c>
      <c r="N350" s="21">
        <v>0</v>
      </c>
      <c r="O350" s="21">
        <v>0</v>
      </c>
      <c r="P350" s="25">
        <v>2</v>
      </c>
      <c r="Q350" s="21">
        <v>0</v>
      </c>
      <c r="R350" s="21">
        <v>0</v>
      </c>
      <c r="S350" s="25">
        <v>1.82688891479084</v>
      </c>
      <c r="T350" s="25">
        <v>0</v>
      </c>
      <c r="U350" s="25">
        <v>0</v>
      </c>
      <c r="V350" s="25">
        <v>5.92267200299067</v>
      </c>
      <c r="W350" s="21">
        <v>0</v>
      </c>
      <c r="X350" s="25">
        <v>9.39188310105561</v>
      </c>
      <c r="Y350" s="25">
        <v>5.20448258845701</v>
      </c>
      <c r="Z350" s="25">
        <f>SUM(Table1[[#This Row],[DRI1_QTY (MT) (Lumps)]],Table1[[#This Row],[DRI2_QTY
(MT) (Fines)]])</f>
        <v>14.5963656895126</v>
      </c>
      <c r="AA350" s="25">
        <f>Table1[[#This Row],[TOT_DRI_QTY]]-Table1[[#This Row],[Sum of dir 1 + dri 2]]</f>
        <v>-0.11582469074272</v>
      </c>
      <c r="AB350" s="25">
        <v>14.4805409987699</v>
      </c>
      <c r="AC350" s="25">
        <v>45.0313071555007</v>
      </c>
      <c r="AD350" s="25">
        <v>63.0915110296222</v>
      </c>
      <c r="AE350" s="25">
        <v>10.5927178421393</v>
      </c>
      <c r="AF350" s="25">
        <v>1.56835534272721</v>
      </c>
      <c r="AG350" s="25">
        <v>2.58618342812289</v>
      </c>
      <c r="AH350" s="25">
        <v>1.58642534761575</v>
      </c>
      <c r="AI350" s="25">
        <v>1700.58247944771</v>
      </c>
      <c r="AJ350" s="21">
        <v>0</v>
      </c>
      <c r="AK350" s="25">
        <v>524.696112756959</v>
      </c>
      <c r="AL350" s="25">
        <v>8566.92745471281</v>
      </c>
      <c r="AM350" s="25">
        <v>132.364845972401</v>
      </c>
      <c r="AN350" s="25">
        <v>-1</v>
      </c>
      <c r="AO350" s="25">
        <v>30.7840277280811</v>
      </c>
      <c r="AP350" s="25">
        <v>12.6565940231126</v>
      </c>
      <c r="AQ350" s="25">
        <v>42.0206350433742</v>
      </c>
      <c r="AR350" s="26">
        <v>45187.0237152778</v>
      </c>
      <c r="AS350" s="26">
        <v>45187.0449537037</v>
      </c>
      <c r="AT350" s="21">
        <v>0</v>
      </c>
      <c r="AU350" s="21">
        <v>0</v>
      </c>
      <c r="AV350" s="25">
        <v>277.591890910998</v>
      </c>
      <c r="AW350" s="25">
        <v>213.988615050926</v>
      </c>
      <c r="AX350" s="25">
        <v>285.261121436535</v>
      </c>
      <c r="AY350" s="25">
        <v>307.866352739142</v>
      </c>
      <c r="AZ350" s="21">
        <v>0</v>
      </c>
      <c r="BA350" s="21">
        <v>0</v>
      </c>
      <c r="BB350" s="21"/>
      <c r="BC350" s="21">
        <v>0</v>
      </c>
      <c r="BD350" s="21">
        <v>0</v>
      </c>
      <c r="BE350" s="29">
        <v>45187.0425810185</v>
      </c>
      <c r="BF350" s="30">
        <v>0.159525338768603</v>
      </c>
      <c r="BG350" s="30">
        <v>0.00101133024973562</v>
      </c>
      <c r="BH350" s="30">
        <v>0.0182353948895236</v>
      </c>
      <c r="BI350" s="30">
        <v>0.014583620900356</v>
      </c>
      <c r="BJ350" s="30">
        <v>0.0714644143870578</v>
      </c>
      <c r="BK350" s="30">
        <v>0.0066045743729701</v>
      </c>
      <c r="BL350" s="30">
        <v>0.043500703544106</v>
      </c>
      <c r="BM350" s="30">
        <v>0.0341996548637356</v>
      </c>
      <c r="BN350" s="30">
        <v>0.00324036928224328</v>
      </c>
      <c r="BO350" s="21">
        <v>0</v>
      </c>
      <c r="BP350" s="21">
        <v>0</v>
      </c>
      <c r="BQ350" s="25">
        <v>0.152676679066039</v>
      </c>
      <c r="BR350" s="25">
        <v>0.154700956860877</v>
      </c>
      <c r="BS350" s="32">
        <v>79.5149938233757</v>
      </c>
      <c r="BT350" s="25">
        <v>1.03117013044892</v>
      </c>
      <c r="BU350" s="25">
        <v>6.65911055364224</v>
      </c>
      <c r="BV350" s="25">
        <v>0</v>
      </c>
      <c r="BW350" s="21">
        <v>0</v>
      </c>
      <c r="BX350" s="25">
        <v>787.899798143395</v>
      </c>
      <c r="BY350" s="25">
        <v>718.94158632392</v>
      </c>
      <c r="BZ350" s="25">
        <v>562.333678124226</v>
      </c>
      <c r="CA350" s="21">
        <v>0</v>
      </c>
      <c r="CB350" s="21">
        <v>0</v>
      </c>
      <c r="CC350" s="21">
        <v>0</v>
      </c>
      <c r="CD350" s="26">
        <v>45187.0147800926</v>
      </c>
      <c r="CE350" s="21"/>
      <c r="CF350" s="21"/>
      <c r="CG350" s="21"/>
      <c r="CH350" s="21"/>
      <c r="CI350" s="32">
        <v>190.904473847026</v>
      </c>
      <c r="CJ350" s="25">
        <v>0</v>
      </c>
      <c r="CK350" s="32">
        <v>4.232814</v>
      </c>
      <c r="CL350" s="32">
        <v>55.515823171882</v>
      </c>
    </row>
    <row r="351" spans="1:90">
      <c r="A351" s="16">
        <v>350</v>
      </c>
      <c r="B351" s="17">
        <v>45187</v>
      </c>
      <c r="C351" s="18">
        <v>44125.1523334158</v>
      </c>
      <c r="D351" s="19" t="s">
        <v>311</v>
      </c>
      <c r="E351" s="20" t="s">
        <v>356</v>
      </c>
      <c r="F351" s="21"/>
      <c r="G351" s="21"/>
      <c r="H351" s="19" t="s">
        <v>92</v>
      </c>
      <c r="I351" s="19" t="s">
        <v>104</v>
      </c>
      <c r="J351" s="25">
        <v>0</v>
      </c>
      <c r="K351" s="25">
        <v>0</v>
      </c>
      <c r="L351" s="25">
        <v>0.136960433457711</v>
      </c>
      <c r="M351" s="25">
        <v>1.96224875494367</v>
      </c>
      <c r="N351" s="21">
        <v>0</v>
      </c>
      <c r="O351" s="21">
        <v>0</v>
      </c>
      <c r="P351" s="25">
        <v>1.98542936211998</v>
      </c>
      <c r="Q351" s="21">
        <v>0</v>
      </c>
      <c r="R351" s="21">
        <v>0</v>
      </c>
      <c r="S351" s="25">
        <v>1.96228570204369</v>
      </c>
      <c r="T351" s="25">
        <v>0</v>
      </c>
      <c r="U351" s="25">
        <v>0</v>
      </c>
      <c r="V351" s="25">
        <v>5.98901959816225</v>
      </c>
      <c r="W351" s="21">
        <v>0</v>
      </c>
      <c r="X351" s="25">
        <v>15.3184852457751</v>
      </c>
      <c r="Y351" s="25">
        <v>4.75626473654704</v>
      </c>
      <c r="Z351" s="25">
        <f>SUM(Table1[[#This Row],[DRI1_QTY (MT) (Lumps)]],Table1[[#This Row],[DRI2_QTY
(MT) (Fines)]])</f>
        <v>20.0747499823221</v>
      </c>
      <c r="AA351" s="25">
        <f>Table1[[#This Row],[TOT_DRI_QTY]]-Table1[[#This Row],[Sum of dir 1 + dri 2]]</f>
        <v>0.650251382031261</v>
      </c>
      <c r="AB351" s="25">
        <v>20.7250013643534</v>
      </c>
      <c r="AC351" s="25">
        <v>40.5417001945743</v>
      </c>
      <c r="AD351" s="25">
        <v>59.3218283900895</v>
      </c>
      <c r="AE351" s="25">
        <v>9.82389776690258</v>
      </c>
      <c r="AF351" s="25">
        <v>1.84752900633207</v>
      </c>
      <c r="AG351" s="25">
        <v>2.15791942666981</v>
      </c>
      <c r="AH351" s="25">
        <v>1.98010795978942</v>
      </c>
      <c r="AI351" s="25">
        <v>1650.32059338567</v>
      </c>
      <c r="AJ351" s="21">
        <v>0</v>
      </c>
      <c r="AK351" s="25">
        <v>548.327874813661</v>
      </c>
      <c r="AL351" s="25">
        <v>12288.1492932411</v>
      </c>
      <c r="AM351" s="25">
        <v>186.502799566874</v>
      </c>
      <c r="AN351" s="25">
        <v>-0.99774748638592</v>
      </c>
      <c r="AO351" s="25">
        <v>36.7775096769593</v>
      </c>
      <c r="AP351" s="25">
        <v>11.3052017875438</v>
      </c>
      <c r="AQ351" s="25">
        <v>43.2521275993498</v>
      </c>
      <c r="AR351" s="26">
        <v>45187.0531944444</v>
      </c>
      <c r="AS351" s="26">
        <v>45187.0778125</v>
      </c>
      <c r="AT351" s="21">
        <v>0</v>
      </c>
      <c r="AU351" s="21">
        <v>0</v>
      </c>
      <c r="AV351" s="25">
        <v>262.644333592983</v>
      </c>
      <c r="AW351" s="25">
        <v>258.225718645317</v>
      </c>
      <c r="AX351" s="25">
        <v>251.375694003856</v>
      </c>
      <c r="AY351" s="25">
        <v>320.499927616313</v>
      </c>
      <c r="AZ351" s="21">
        <v>0</v>
      </c>
      <c r="BA351" s="21">
        <v>0</v>
      </c>
      <c r="BB351" s="21"/>
      <c r="BC351" s="21">
        <v>0</v>
      </c>
      <c r="BD351" s="21">
        <v>0</v>
      </c>
      <c r="BE351" s="29">
        <v>45187.0732175926</v>
      </c>
      <c r="BF351" s="30">
        <v>0.181296107584659</v>
      </c>
      <c r="BG351" s="30">
        <v>0.00538857569117456</v>
      </c>
      <c r="BH351" s="30">
        <v>0.0221171373894068</v>
      </c>
      <c r="BI351" s="30">
        <v>0.0198696116823922</v>
      </c>
      <c r="BJ351" s="30">
        <v>0.0758174924433952</v>
      </c>
      <c r="BK351" s="30">
        <v>0.0079713124985561</v>
      </c>
      <c r="BL351" s="30">
        <v>0.0536459234258762</v>
      </c>
      <c r="BM351" s="30">
        <v>0.0227600694250849</v>
      </c>
      <c r="BN351" s="30">
        <v>0.00304142038445104</v>
      </c>
      <c r="BO351" s="21">
        <v>0</v>
      </c>
      <c r="BP351" s="21">
        <v>0</v>
      </c>
      <c r="BQ351" s="25">
        <v>0.207656673467094</v>
      </c>
      <c r="BR351" s="25">
        <v>0.188378724498079</v>
      </c>
      <c r="BS351" s="32">
        <v>77.0658350587635</v>
      </c>
      <c r="BT351" s="25">
        <v>1.11526288215292</v>
      </c>
      <c r="BU351" s="25">
        <v>6.19311471812857</v>
      </c>
      <c r="BV351" s="25">
        <v>0</v>
      </c>
      <c r="BW351" s="21">
        <v>0</v>
      </c>
      <c r="BX351" s="25">
        <v>813.002543876513</v>
      </c>
      <c r="BY351" s="25">
        <v>783.451198662903</v>
      </c>
      <c r="BZ351" s="25">
        <v>202.235217812094</v>
      </c>
      <c r="CA351" s="21">
        <v>0</v>
      </c>
      <c r="CB351" s="21">
        <v>0</v>
      </c>
      <c r="CC351" s="21">
        <v>0</v>
      </c>
      <c r="CD351" s="26">
        <v>45187.0449537037</v>
      </c>
      <c r="CE351" s="21"/>
      <c r="CF351" s="21"/>
      <c r="CG351" s="21"/>
      <c r="CH351" s="21"/>
      <c r="CI351" s="32">
        <v>242.586492705504</v>
      </c>
      <c r="CJ351" s="25">
        <v>0</v>
      </c>
      <c r="CK351" s="32">
        <v>4.67604572556065</v>
      </c>
      <c r="CL351" s="32">
        <v>55.5882238427958</v>
      </c>
    </row>
    <row r="352" spans="1:90">
      <c r="A352" s="16">
        <v>351</v>
      </c>
      <c r="B352" s="17">
        <v>45187</v>
      </c>
      <c r="C352" s="18">
        <v>45039.7397266519</v>
      </c>
      <c r="D352" s="19" t="s">
        <v>117</v>
      </c>
      <c r="E352" s="20" t="s">
        <v>357</v>
      </c>
      <c r="F352" s="21"/>
      <c r="G352" s="21"/>
      <c r="H352" s="19" t="s">
        <v>92</v>
      </c>
      <c r="I352" s="19" t="s">
        <v>104</v>
      </c>
      <c r="J352" s="25">
        <v>0</v>
      </c>
      <c r="K352" s="25">
        <v>0</v>
      </c>
      <c r="L352" s="25">
        <v>0.0911265296481177</v>
      </c>
      <c r="M352" s="25">
        <v>1.86620023105045</v>
      </c>
      <c r="N352" s="21">
        <v>0</v>
      </c>
      <c r="O352" s="21">
        <v>0</v>
      </c>
      <c r="P352" s="25">
        <v>1.97327574454667</v>
      </c>
      <c r="Q352" s="21">
        <v>0</v>
      </c>
      <c r="R352" s="21">
        <v>0</v>
      </c>
      <c r="S352" s="25">
        <v>2.04843353095693</v>
      </c>
      <c r="T352" s="25">
        <v>0</v>
      </c>
      <c r="U352" s="25">
        <v>0</v>
      </c>
      <c r="V352" s="25">
        <v>6.13431885631427</v>
      </c>
      <c r="W352" s="21">
        <v>0</v>
      </c>
      <c r="X352" s="25">
        <v>7.2801615071102</v>
      </c>
      <c r="Y352" s="25">
        <v>4.63073661674678</v>
      </c>
      <c r="Z352" s="25">
        <f>SUM(Table1[[#This Row],[DRI1_QTY (MT) (Lumps)]],Table1[[#This Row],[DRI2_QTY
(MT) (Fines)]])</f>
        <v>11.910898123857</v>
      </c>
      <c r="AA352" s="25">
        <f>Table1[[#This Row],[TOT_DRI_QTY]]-Table1[[#This Row],[Sum of dir 1 + dri 2]]</f>
        <v>0.847588391041921</v>
      </c>
      <c r="AB352" s="25">
        <v>12.7584865148989</v>
      </c>
      <c r="AC352" s="25">
        <v>49.8082908904208</v>
      </c>
      <c r="AD352" s="25">
        <v>67.2889527545941</v>
      </c>
      <c r="AE352" s="25">
        <v>10.6171180454455</v>
      </c>
      <c r="AF352" s="25">
        <v>1.53198761967523</v>
      </c>
      <c r="AG352" s="25">
        <v>2.9661724490025</v>
      </c>
      <c r="AH352" s="25">
        <v>1.58161537457581</v>
      </c>
      <c r="AI352" s="25">
        <v>1550.71716540332</v>
      </c>
      <c r="AJ352" s="21">
        <v>0</v>
      </c>
      <c r="AK352" s="25">
        <v>593.832708298607</v>
      </c>
      <c r="AL352" s="25">
        <v>5538.8437651983</v>
      </c>
      <c r="AM352" s="25">
        <v>88.9375603277089</v>
      </c>
      <c r="AN352" s="25">
        <v>-0.995052359151571</v>
      </c>
      <c r="AO352" s="25">
        <v>35.3856511240543</v>
      </c>
      <c r="AP352" s="25">
        <v>12.6613612796737</v>
      </c>
      <c r="AQ352" s="25">
        <v>46.906248248315</v>
      </c>
      <c r="AR352" s="26">
        <v>45187.0866087963</v>
      </c>
      <c r="AS352" s="26">
        <v>45187.1116550926</v>
      </c>
      <c r="AT352" s="21">
        <v>0</v>
      </c>
      <c r="AU352" s="21">
        <v>0</v>
      </c>
      <c r="AV352" s="25">
        <v>246.004314010133</v>
      </c>
      <c r="AW352" s="25">
        <v>244.321546966476</v>
      </c>
      <c r="AX352" s="25">
        <v>257.293369303067</v>
      </c>
      <c r="AY352" s="25">
        <v>303.197063725632</v>
      </c>
      <c r="AZ352" s="21">
        <v>0</v>
      </c>
      <c r="BA352" s="21">
        <v>0</v>
      </c>
      <c r="BB352" s="21"/>
      <c r="BC352" s="21">
        <v>0</v>
      </c>
      <c r="BD352" s="21">
        <v>0</v>
      </c>
      <c r="BE352" s="29">
        <v>45187.1084953704</v>
      </c>
      <c r="BF352" s="30">
        <v>0.085236316844069</v>
      </c>
      <c r="BG352" s="30">
        <v>0.00112735612058699</v>
      </c>
      <c r="BH352" s="30">
        <v>0.020802728372014</v>
      </c>
      <c r="BI352" s="30">
        <v>0.0178797868926855</v>
      </c>
      <c r="BJ352" s="30">
        <v>0.0584161504543806</v>
      </c>
      <c r="BK352" s="30">
        <v>0.00491250916191027</v>
      </c>
      <c r="BL352" s="30">
        <v>0.0464781277486646</v>
      </c>
      <c r="BM352" s="30">
        <v>0.016233248994786</v>
      </c>
      <c r="BN352" s="30">
        <v>0.00313688558240173</v>
      </c>
      <c r="BO352" s="21">
        <v>0</v>
      </c>
      <c r="BP352" s="21">
        <v>0</v>
      </c>
      <c r="BQ352" s="25">
        <v>0.0784349371997291</v>
      </c>
      <c r="BR352" s="25">
        <v>0.0792240091317454</v>
      </c>
      <c r="BS352" s="32">
        <v>96.2939925040956</v>
      </c>
      <c r="BT352" s="25">
        <v>1.03705916851691</v>
      </c>
      <c r="BU352" s="25">
        <v>5.76145739490298</v>
      </c>
      <c r="BV352" s="25">
        <v>0</v>
      </c>
      <c r="BW352" s="21">
        <v>0</v>
      </c>
      <c r="BX352" s="25">
        <v>779.018325666725</v>
      </c>
      <c r="BY352" s="25">
        <v>724.623055788502</v>
      </c>
      <c r="BZ352" s="25">
        <v>682.347745620144</v>
      </c>
      <c r="CA352" s="21">
        <v>0</v>
      </c>
      <c r="CB352" s="21">
        <v>0</v>
      </c>
      <c r="CC352" s="21">
        <v>0</v>
      </c>
      <c r="CD352" s="26">
        <v>45187.0778125</v>
      </c>
      <c r="CE352" s="21"/>
      <c r="CF352" s="21"/>
      <c r="CG352" s="21"/>
      <c r="CH352" s="21"/>
      <c r="CI352" s="32">
        <v>358.257965765071</v>
      </c>
      <c r="CJ352" s="25">
        <v>0</v>
      </c>
      <c r="CK352" s="32">
        <v>4.51645015386858</v>
      </c>
      <c r="CL352" s="32">
        <v>56.642146888042</v>
      </c>
    </row>
    <row r="353" spans="1:90">
      <c r="A353" s="16">
        <v>352</v>
      </c>
      <c r="B353" s="17">
        <v>45187</v>
      </c>
      <c r="C353" s="18">
        <v>43916</v>
      </c>
      <c r="D353" s="19" t="s">
        <v>117</v>
      </c>
      <c r="E353" s="20" t="s">
        <v>329</v>
      </c>
      <c r="F353" s="21"/>
      <c r="G353" s="21"/>
      <c r="H353" s="19" t="s">
        <v>92</v>
      </c>
      <c r="I353" s="19" t="s">
        <v>104</v>
      </c>
      <c r="J353" s="25">
        <v>0</v>
      </c>
      <c r="K353" s="25">
        <v>0</v>
      </c>
      <c r="L353" s="25">
        <v>0.0573462035318964</v>
      </c>
      <c r="M353" s="25">
        <v>2.17185084066444</v>
      </c>
      <c r="N353" s="21">
        <v>0</v>
      </c>
      <c r="O353" s="21">
        <v>0</v>
      </c>
      <c r="P353" s="25">
        <v>2</v>
      </c>
      <c r="Q353" s="21">
        <v>0</v>
      </c>
      <c r="R353" s="21">
        <v>0</v>
      </c>
      <c r="S353" s="25">
        <v>2.05477202741256</v>
      </c>
      <c r="T353" s="25">
        <v>0</v>
      </c>
      <c r="U353" s="25">
        <v>0</v>
      </c>
      <c r="V353" s="25">
        <v>6.15373538510699</v>
      </c>
      <c r="W353" s="21">
        <v>0</v>
      </c>
      <c r="X353" s="25">
        <v>4.02864170995976</v>
      </c>
      <c r="Y353" s="25">
        <v>8.9100282197546</v>
      </c>
      <c r="Z353" s="25">
        <f>SUM(Table1[[#This Row],[DRI1_QTY (MT) (Lumps)]],Table1[[#This Row],[DRI2_QTY
(MT) (Fines)]])</f>
        <v>12.9386699297144</v>
      </c>
      <c r="AA353" s="25">
        <f>Table1[[#This Row],[TOT_DRI_QTY]]-Table1[[#This Row],[Sum of dir 1 + dri 2]]</f>
        <v>-0.134958409580161</v>
      </c>
      <c r="AB353" s="25">
        <v>12.8037115201342</v>
      </c>
      <c r="AC353" s="25">
        <v>47.4620923940954</v>
      </c>
      <c r="AD353" s="25">
        <v>64.6190640906948</v>
      </c>
      <c r="AE353" s="25">
        <v>10.2434421947717</v>
      </c>
      <c r="AF353" s="25">
        <v>1.5504641076973</v>
      </c>
      <c r="AG353" s="25">
        <v>1.98072892306504</v>
      </c>
      <c r="AH353" s="25">
        <v>2.03745318902498</v>
      </c>
      <c r="AI353" s="25">
        <v>1521.27360272246</v>
      </c>
      <c r="AJ353" s="21">
        <v>0</v>
      </c>
      <c r="AK353" s="25">
        <v>578.641743688199</v>
      </c>
      <c r="AL353" s="25">
        <v>6554.49070826928</v>
      </c>
      <c r="AM353" s="25">
        <v>88.669976134931</v>
      </c>
      <c r="AN353" s="25">
        <v>-0.976827585784288</v>
      </c>
      <c r="AO353" s="25">
        <v>33.203527249504</v>
      </c>
      <c r="AP353" s="25">
        <v>20.994929627161</v>
      </c>
      <c r="AQ353" s="25">
        <v>57.8072300569943</v>
      </c>
      <c r="AR353" s="26">
        <v>45187.1272569444</v>
      </c>
      <c r="AS353" s="26">
        <v>45187.1503935185</v>
      </c>
      <c r="AT353" s="21">
        <v>0</v>
      </c>
      <c r="AU353" s="21">
        <v>0</v>
      </c>
      <c r="AV353" s="25">
        <v>228.494621012958</v>
      </c>
      <c r="AW353" s="25">
        <v>258.173197753713</v>
      </c>
      <c r="AX353" s="25">
        <v>233.893187289061</v>
      </c>
      <c r="AY353" s="25">
        <v>291.037157849308</v>
      </c>
      <c r="AZ353" s="21">
        <v>0</v>
      </c>
      <c r="BA353" s="21">
        <v>0</v>
      </c>
      <c r="BB353" s="21"/>
      <c r="BC353" s="21">
        <v>0</v>
      </c>
      <c r="BD353" s="21">
        <v>0</v>
      </c>
      <c r="BE353" s="29">
        <v>45187.1480324074</v>
      </c>
      <c r="BF353" s="30">
        <v>0.0949624906763038</v>
      </c>
      <c r="BG353" s="30">
        <v>0.00963088272571824</v>
      </c>
      <c r="BH353" s="30">
        <v>0.014974280584764</v>
      </c>
      <c r="BI353" s="30">
        <v>0.0118677365078023</v>
      </c>
      <c r="BJ353" s="30">
        <v>0.0714500235781705</v>
      </c>
      <c r="BK353" s="30">
        <v>0.00569157318550448</v>
      </c>
      <c r="BL353" s="30">
        <v>0.0349900742604006</v>
      </c>
      <c r="BM353" s="30">
        <v>0.015473457621703</v>
      </c>
      <c r="BN353" s="30">
        <v>0.00327535923696238</v>
      </c>
      <c r="BO353" s="21">
        <v>0</v>
      </c>
      <c r="BP353" s="21">
        <v>0</v>
      </c>
      <c r="BQ353" s="25">
        <v>0.0885318904492642</v>
      </c>
      <c r="BR353" s="25">
        <v>0.0876452955391388</v>
      </c>
      <c r="BS353" s="32">
        <v>105.044559187728</v>
      </c>
      <c r="BT353" s="25">
        <v>1</v>
      </c>
      <c r="BU353" s="25">
        <v>6.17055771098703</v>
      </c>
      <c r="BV353" s="25">
        <v>0.257213505248805</v>
      </c>
      <c r="BW353" s="21">
        <v>0</v>
      </c>
      <c r="BX353" s="25">
        <v>833.196650948372</v>
      </c>
      <c r="BY353" s="25">
        <v>846.198200813337</v>
      </c>
      <c r="BZ353" s="25">
        <v>782.760616962567</v>
      </c>
      <c r="CA353" s="21">
        <v>0</v>
      </c>
      <c r="CB353" s="21">
        <v>0</v>
      </c>
      <c r="CC353" s="21">
        <v>0</v>
      </c>
      <c r="CD353" s="26">
        <v>45187.1116550926</v>
      </c>
      <c r="CE353" s="21"/>
      <c r="CF353" s="21"/>
      <c r="CG353" s="21"/>
      <c r="CH353" s="21"/>
      <c r="CI353" s="32">
        <v>185.124461841646</v>
      </c>
      <c r="CJ353" s="25">
        <v>0</v>
      </c>
      <c r="CK353" s="32">
        <v>4.49499251317783</v>
      </c>
      <c r="CL353" s="32">
        <v>58.4245743349544</v>
      </c>
    </row>
    <row r="354" spans="1:90">
      <c r="A354" s="16">
        <v>353</v>
      </c>
      <c r="B354" s="17">
        <v>45187</v>
      </c>
      <c r="C354" s="18">
        <v>44168.0080203959</v>
      </c>
      <c r="D354" s="19" t="s">
        <v>117</v>
      </c>
      <c r="E354" s="20" t="s">
        <v>358</v>
      </c>
      <c r="F354" s="21"/>
      <c r="G354" s="21"/>
      <c r="H354" s="19" t="s">
        <v>92</v>
      </c>
      <c r="I354" s="19" t="s">
        <v>104</v>
      </c>
      <c r="J354" s="25">
        <v>0</v>
      </c>
      <c r="K354" s="25">
        <v>0</v>
      </c>
      <c r="L354" s="25">
        <v>0.113096780853492</v>
      </c>
      <c r="M354" s="25">
        <v>1.88780956105311</v>
      </c>
      <c r="N354" s="21">
        <v>0</v>
      </c>
      <c r="O354" s="21">
        <v>0</v>
      </c>
      <c r="P354" s="25">
        <v>1.95505604236809</v>
      </c>
      <c r="Q354" s="21">
        <v>0</v>
      </c>
      <c r="R354" s="21">
        <v>0</v>
      </c>
      <c r="S354" s="25">
        <v>1.60572656778467</v>
      </c>
      <c r="T354" s="25">
        <v>0</v>
      </c>
      <c r="U354" s="25">
        <v>0</v>
      </c>
      <c r="V354" s="25">
        <v>6.39125420840585</v>
      </c>
      <c r="W354" s="21">
        <v>0</v>
      </c>
      <c r="X354" s="25">
        <v>8.09893320233217</v>
      </c>
      <c r="Y354" s="25">
        <v>4.72978963408796</v>
      </c>
      <c r="Z354" s="25">
        <f>SUM(Table1[[#This Row],[DRI1_QTY (MT) (Lumps)]],Table1[[#This Row],[DRI2_QTY
(MT) (Fines)]])</f>
        <v>12.8287228364201</v>
      </c>
      <c r="AA354" s="25">
        <f>Table1[[#This Row],[TOT_DRI_QTY]]-Table1[[#This Row],[Sum of dir 1 + dri 2]]</f>
        <v>-0.0690836866475308</v>
      </c>
      <c r="AB354" s="25">
        <v>12.7596391497726</v>
      </c>
      <c r="AC354" s="25">
        <v>41.902343930282</v>
      </c>
      <c r="AD354" s="25">
        <v>62.8533575582305</v>
      </c>
      <c r="AE354" s="25">
        <v>10.5385985046565</v>
      </c>
      <c r="AF354" s="25">
        <v>1.76175433128217</v>
      </c>
      <c r="AG354" s="25">
        <v>2.36781484476253</v>
      </c>
      <c r="AH354" s="25">
        <v>1.86276363077247</v>
      </c>
      <c r="AI354" s="25">
        <v>1598.69187597942</v>
      </c>
      <c r="AJ354" s="21">
        <v>0</v>
      </c>
      <c r="AK354" s="25">
        <v>465.252900201354</v>
      </c>
      <c r="AL354" s="25">
        <v>8574.83157633138</v>
      </c>
      <c r="AM354" s="25">
        <v>139.364955851287</v>
      </c>
      <c r="AN354" s="25">
        <v>-0.972665316509565</v>
      </c>
      <c r="AO354" s="25">
        <v>35.6961095083585</v>
      </c>
      <c r="AP354" s="25">
        <v>14.54298204232</v>
      </c>
      <c r="AQ354" s="25">
        <v>48.0345417663466</v>
      </c>
      <c r="AR354" s="26">
        <v>45187.1602083333</v>
      </c>
      <c r="AS354" s="26">
        <v>45187.1837731482</v>
      </c>
      <c r="AT354" s="21">
        <v>0</v>
      </c>
      <c r="AU354" s="21">
        <v>0</v>
      </c>
      <c r="AV354" s="25">
        <v>236.874918452551</v>
      </c>
      <c r="AW354" s="25">
        <v>245.222156957602</v>
      </c>
      <c r="AX354" s="25">
        <v>250.230299857937</v>
      </c>
      <c r="AY354" s="25">
        <v>324.293255705382</v>
      </c>
      <c r="AZ354" s="21">
        <v>0</v>
      </c>
      <c r="BA354" s="21">
        <v>0</v>
      </c>
      <c r="BB354" s="21"/>
      <c r="BC354" s="21">
        <v>0</v>
      </c>
      <c r="BD354" s="21">
        <v>0</v>
      </c>
      <c r="BE354" s="29">
        <v>45187.1820138889</v>
      </c>
      <c r="BF354" s="30">
        <v>0.046050958255385</v>
      </c>
      <c r="BG354" s="30">
        <v>0.00175170637312471</v>
      </c>
      <c r="BH354" s="30">
        <v>0.0151400553615681</v>
      </c>
      <c r="BI354" s="30">
        <v>0.0110025811510288</v>
      </c>
      <c r="BJ354" s="30">
        <v>0.0551854873478423</v>
      </c>
      <c r="BK354" s="30">
        <v>0.00530158825773203</v>
      </c>
      <c r="BL354" s="30">
        <v>0.041414548351377</v>
      </c>
      <c r="BM354" s="30">
        <v>0.0208691929400598</v>
      </c>
      <c r="BN354" s="30">
        <v>0.00330028113524278</v>
      </c>
      <c r="BO354" s="21">
        <v>0</v>
      </c>
      <c r="BP354" s="21">
        <v>0</v>
      </c>
      <c r="BQ354" s="25">
        <v>0.0475437361746606</v>
      </c>
      <c r="BR354" s="25">
        <v>0.0473510091763389</v>
      </c>
      <c r="BS354" s="32">
        <v>91.4797842949505</v>
      </c>
      <c r="BT354" s="25">
        <v>1</v>
      </c>
      <c r="BU354" s="25">
        <v>6.62939482270562</v>
      </c>
      <c r="BV354" s="25">
        <v>0</v>
      </c>
      <c r="BW354" s="21">
        <v>0</v>
      </c>
      <c r="BX354" s="25">
        <v>662.812574530512</v>
      </c>
      <c r="BY354" s="25">
        <v>732.579525410172</v>
      </c>
      <c r="BZ354" s="25">
        <v>650.596887803912</v>
      </c>
      <c r="CA354" s="21">
        <v>0</v>
      </c>
      <c r="CB354" s="21">
        <v>0</v>
      </c>
      <c r="CC354" s="21">
        <v>0</v>
      </c>
      <c r="CD354" s="26">
        <v>45187.1503935185</v>
      </c>
      <c r="CE354" s="21"/>
      <c r="CF354" s="21"/>
      <c r="CG354" s="21"/>
      <c r="CH354" s="21"/>
      <c r="CI354" s="32">
        <v>151.15973849498</v>
      </c>
      <c r="CJ354" s="25">
        <v>0</v>
      </c>
      <c r="CK354" s="32">
        <v>4.232814</v>
      </c>
      <c r="CL354" s="32">
        <v>61.7184682406103</v>
      </c>
    </row>
    <row r="355" spans="1:90">
      <c r="A355" s="16">
        <v>354</v>
      </c>
      <c r="B355" s="17">
        <v>45187</v>
      </c>
      <c r="C355" s="18">
        <v>43916</v>
      </c>
      <c r="D355" s="19" t="s">
        <v>113</v>
      </c>
      <c r="E355" s="20" t="s">
        <v>359</v>
      </c>
      <c r="F355" s="21"/>
      <c r="G355" s="21"/>
      <c r="H355" s="19" t="s">
        <v>92</v>
      </c>
      <c r="I355" s="19" t="s">
        <v>104</v>
      </c>
      <c r="J355" s="25">
        <v>0</v>
      </c>
      <c r="K355" s="25">
        <v>0.352163113105608</v>
      </c>
      <c r="L355" s="25">
        <v>0.216415150924243</v>
      </c>
      <c r="M355" s="25">
        <v>2.28240642384341</v>
      </c>
      <c r="N355" s="21">
        <v>0</v>
      </c>
      <c r="O355" s="21">
        <v>0</v>
      </c>
      <c r="P355" s="25">
        <v>1.95017860860881</v>
      </c>
      <c r="Q355" s="21">
        <v>0</v>
      </c>
      <c r="R355" s="21">
        <v>0</v>
      </c>
      <c r="S355" s="25">
        <v>1.92755454391461</v>
      </c>
      <c r="T355" s="25">
        <v>0</v>
      </c>
      <c r="U355" s="25">
        <v>0</v>
      </c>
      <c r="V355" s="25">
        <v>5.38678208381325</v>
      </c>
      <c r="W355" s="21">
        <v>0</v>
      </c>
      <c r="X355" s="25">
        <v>3.28314172768197</v>
      </c>
      <c r="Y355" s="25">
        <v>5.04390299393284</v>
      </c>
      <c r="Z355" s="25">
        <f>SUM(Table1[[#This Row],[DRI1_QTY (MT) (Lumps)]],Table1[[#This Row],[DRI2_QTY
(MT) (Fines)]])</f>
        <v>8.32704472161481</v>
      </c>
      <c r="AA355" s="25">
        <f>Table1[[#This Row],[TOT_DRI_QTY]]-Table1[[#This Row],[Sum of dir 1 + dri 2]]</f>
        <v>0.0908132403325297</v>
      </c>
      <c r="AB355" s="25">
        <v>8.41785796194734</v>
      </c>
      <c r="AC355" s="25">
        <v>47.6672418665091</v>
      </c>
      <c r="AD355" s="25">
        <v>60.7855014561417</v>
      </c>
      <c r="AE355" s="25">
        <v>10.1251787010981</v>
      </c>
      <c r="AF355" s="25">
        <v>1.76483404683786</v>
      </c>
      <c r="AG355" s="25">
        <v>2.06674512546602</v>
      </c>
      <c r="AH355" s="25">
        <v>1.67551449720101</v>
      </c>
      <c r="AI355" s="25">
        <v>1717.24632940724</v>
      </c>
      <c r="AJ355" s="21">
        <v>0</v>
      </c>
      <c r="AK355" s="25">
        <v>554.809810278857</v>
      </c>
      <c r="AL355" s="25">
        <v>6767.0299378207</v>
      </c>
      <c r="AM355" s="25">
        <v>106.676891429729</v>
      </c>
      <c r="AN355" s="25">
        <v>-1</v>
      </c>
      <c r="AO355" s="25">
        <v>41.9819658079124</v>
      </c>
      <c r="AP355" s="25">
        <v>47.4041211388872</v>
      </c>
      <c r="AQ355" s="25">
        <v>92.1362624151157</v>
      </c>
      <c r="AR355" s="26">
        <v>45187.2203009259</v>
      </c>
      <c r="AS355" s="26">
        <v>45187.2480787037</v>
      </c>
      <c r="AT355" s="21">
        <v>0</v>
      </c>
      <c r="AU355" s="21">
        <v>0</v>
      </c>
      <c r="AV355" s="25">
        <v>256.867328676217</v>
      </c>
      <c r="AW355" s="25">
        <v>265.492454130476</v>
      </c>
      <c r="AX355" s="25">
        <v>254.531547601771</v>
      </c>
      <c r="AY355" s="25">
        <v>319.952547599038</v>
      </c>
      <c r="AZ355" s="21">
        <v>0</v>
      </c>
      <c r="BA355" s="21">
        <v>0</v>
      </c>
      <c r="BB355" s="21"/>
      <c r="BC355" s="21">
        <v>0</v>
      </c>
      <c r="BD355" s="21">
        <v>0</v>
      </c>
      <c r="BE355" s="29">
        <v>45187.2426041667</v>
      </c>
      <c r="BF355" s="30">
        <v>0.10556875231836</v>
      </c>
      <c r="BG355" s="30">
        <v>0.000969397245564897</v>
      </c>
      <c r="BH355" s="30">
        <v>0.0257973033702355</v>
      </c>
      <c r="BI355" s="30">
        <v>0.00842641741472412</v>
      </c>
      <c r="BJ355" s="30">
        <v>0.0637613513816743</v>
      </c>
      <c r="BK355" s="30">
        <v>0.00577738476599719</v>
      </c>
      <c r="BL355" s="30">
        <v>0.0930976929635607</v>
      </c>
      <c r="BM355" s="30">
        <v>0.0441557561724398</v>
      </c>
      <c r="BN355" s="30">
        <v>0.00348572256901071</v>
      </c>
      <c r="BO355" s="21">
        <v>0</v>
      </c>
      <c r="BP355" s="21">
        <v>0</v>
      </c>
      <c r="BQ355" s="25">
        <v>0.109633855974198</v>
      </c>
      <c r="BR355" s="25">
        <v>0.0973915982049568</v>
      </c>
      <c r="BS355" s="32">
        <v>110.042044990481</v>
      </c>
      <c r="BT355" s="25">
        <v>1</v>
      </c>
      <c r="BU355" s="25">
        <v>7.50375629182761</v>
      </c>
      <c r="BV355" s="25">
        <v>0</v>
      </c>
      <c r="BW355" s="21">
        <v>0</v>
      </c>
      <c r="BX355" s="25">
        <v>979.209542874311</v>
      </c>
      <c r="BY355" s="25">
        <v>807.161584618911</v>
      </c>
      <c r="BZ355" s="25">
        <v>627.482330653157</v>
      </c>
      <c r="CA355" s="21">
        <v>0</v>
      </c>
      <c r="CB355" s="21">
        <v>0</v>
      </c>
      <c r="CC355" s="21">
        <v>0</v>
      </c>
      <c r="CD355" s="26">
        <v>45187.1837731482</v>
      </c>
      <c r="CE355" s="21"/>
      <c r="CF355" s="21"/>
      <c r="CG355" s="21"/>
      <c r="CH355" s="21"/>
      <c r="CI355" s="32">
        <v>317.605321220453</v>
      </c>
      <c r="CJ355" s="25">
        <v>2.88425848085494</v>
      </c>
      <c r="CK355" s="32">
        <v>4.38370947242019</v>
      </c>
      <c r="CL355" s="32">
        <v>62.5656743855772</v>
      </c>
    </row>
    <row r="356" spans="1:90">
      <c r="A356" s="16">
        <v>355</v>
      </c>
      <c r="B356" s="17">
        <v>45187</v>
      </c>
      <c r="C356" s="18">
        <v>43916</v>
      </c>
      <c r="D356" s="19" t="s">
        <v>113</v>
      </c>
      <c r="E356" s="20" t="s">
        <v>360</v>
      </c>
      <c r="F356" s="21"/>
      <c r="G356" s="21"/>
      <c r="H356" s="19" t="s">
        <v>99</v>
      </c>
      <c r="I356" s="19" t="s">
        <v>214</v>
      </c>
      <c r="J356" s="25">
        <v>0</v>
      </c>
      <c r="K356" s="25">
        <v>0</v>
      </c>
      <c r="L356" s="25">
        <v>0.0794976198659873</v>
      </c>
      <c r="M356" s="25">
        <v>1.93856605509995</v>
      </c>
      <c r="N356" s="21">
        <v>0</v>
      </c>
      <c r="O356" s="21">
        <v>0</v>
      </c>
      <c r="P356" s="25">
        <v>2</v>
      </c>
      <c r="Q356" s="21">
        <v>0</v>
      </c>
      <c r="R356" s="21">
        <v>0</v>
      </c>
      <c r="S356" s="25">
        <v>2.06153900622721</v>
      </c>
      <c r="T356" s="25">
        <v>0</v>
      </c>
      <c r="U356" s="25">
        <v>0</v>
      </c>
      <c r="V356" s="25">
        <v>6.42801806544065</v>
      </c>
      <c r="W356" s="21">
        <v>0</v>
      </c>
      <c r="X356" s="25">
        <v>10.6355127600708</v>
      </c>
      <c r="Y356" s="25">
        <v>5.24782983396155</v>
      </c>
      <c r="Z356" s="25">
        <f>SUM(Table1[[#This Row],[DRI1_QTY (MT) (Lumps)]],Table1[[#This Row],[DRI2_QTY
(MT) (Fines)]])</f>
        <v>15.8833425940323</v>
      </c>
      <c r="AA356" s="25">
        <f>Table1[[#This Row],[TOT_DRI_QTY]]-Table1[[#This Row],[Sum of dir 1 + dri 2]]</f>
        <v>1.71252598408565</v>
      </c>
      <c r="AB356" s="25">
        <v>17.595868578118</v>
      </c>
      <c r="AC356" s="25">
        <v>41.4607836396142</v>
      </c>
      <c r="AD356" s="25">
        <v>62.9608355986286</v>
      </c>
      <c r="AE356" s="25">
        <v>10.59059642957</v>
      </c>
      <c r="AF356" s="25">
        <v>2.12170004314122</v>
      </c>
      <c r="AG356" s="25">
        <v>1.31320180589006</v>
      </c>
      <c r="AH356" s="25">
        <v>2.71053681154926</v>
      </c>
      <c r="AI356" s="25">
        <v>1624.36796612705</v>
      </c>
      <c r="AJ356" s="21">
        <v>0</v>
      </c>
      <c r="AK356" s="25">
        <v>493.785220480859</v>
      </c>
      <c r="AL356" s="25">
        <v>12282.7716074082</v>
      </c>
      <c r="AM356" s="25">
        <v>167.638532157807</v>
      </c>
      <c r="AN356" s="25">
        <v>-1</v>
      </c>
      <c r="AO356" s="25">
        <v>44.5675135271573</v>
      </c>
      <c r="AP356" s="25">
        <v>14.125035560936</v>
      </c>
      <c r="AQ356" s="25">
        <v>58.4011795504628</v>
      </c>
      <c r="AR356" s="26">
        <v>45187.2578935185</v>
      </c>
      <c r="AS356" s="26">
        <v>45187.288587963</v>
      </c>
      <c r="AT356" s="21">
        <v>0</v>
      </c>
      <c r="AU356" s="21">
        <v>0</v>
      </c>
      <c r="AV356" s="25">
        <v>245.023844330938</v>
      </c>
      <c r="AW356" s="25">
        <v>229.184809506455</v>
      </c>
      <c r="AX356" s="25">
        <v>240.1276521071</v>
      </c>
      <c r="AY356" s="25">
        <v>309.642793107187</v>
      </c>
      <c r="AZ356" s="21">
        <v>0</v>
      </c>
      <c r="BA356" s="21">
        <v>0</v>
      </c>
      <c r="BB356" s="21"/>
      <c r="BC356" s="21">
        <v>0</v>
      </c>
      <c r="BD356" s="21">
        <v>0</v>
      </c>
      <c r="BE356" s="29">
        <v>45187.2809375</v>
      </c>
      <c r="BF356" s="30">
        <v>0.0665134205776947</v>
      </c>
      <c r="BG356" s="30">
        <v>0</v>
      </c>
      <c r="BH356" s="30">
        <v>0.020155894566779</v>
      </c>
      <c r="BI356" s="30">
        <v>0.0115160765203549</v>
      </c>
      <c r="BJ356" s="30">
        <v>0.0638120901034568</v>
      </c>
      <c r="BK356" s="30">
        <v>0.00502979829153743</v>
      </c>
      <c r="BL356" s="30">
        <v>0.058758988136085</v>
      </c>
      <c r="BM356" s="30">
        <v>0.0308904376576325</v>
      </c>
      <c r="BN356" s="30">
        <v>0.00291340567136656</v>
      </c>
      <c r="BO356" s="21">
        <v>0</v>
      </c>
      <c r="BP356" s="21">
        <v>0</v>
      </c>
      <c r="BQ356" s="25">
        <v>0.0654822539678316</v>
      </c>
      <c r="BR356" s="25">
        <v>0.0680633468341929</v>
      </c>
      <c r="BS356" s="32">
        <v>120.484809621079</v>
      </c>
      <c r="BT356" s="25">
        <v>1.00822823092043</v>
      </c>
      <c r="BU356" s="25">
        <v>6.11025739497082</v>
      </c>
      <c r="BV356" s="25">
        <v>0.510983117111334</v>
      </c>
      <c r="BW356" s="21">
        <v>0</v>
      </c>
      <c r="BX356" s="25">
        <v>740.867572406178</v>
      </c>
      <c r="BY356" s="25">
        <v>680.758027306372</v>
      </c>
      <c r="BZ356" s="25">
        <v>611.823199127718</v>
      </c>
      <c r="CA356" s="21">
        <v>0</v>
      </c>
      <c r="CB356" s="21">
        <v>0</v>
      </c>
      <c r="CC356" s="21">
        <v>0</v>
      </c>
      <c r="CD356" s="26">
        <v>45187.2480787037</v>
      </c>
      <c r="CE356" s="21"/>
      <c r="CF356" s="21"/>
      <c r="CG356" s="21"/>
      <c r="CH356" s="21"/>
      <c r="CI356" s="32">
        <v>237.062048764868</v>
      </c>
      <c r="CJ356" s="25">
        <v>0</v>
      </c>
      <c r="CK356" s="32">
        <v>4.42971353590631</v>
      </c>
      <c r="CL356" s="32">
        <v>46.8816478098433</v>
      </c>
    </row>
    <row r="357" spans="1:90">
      <c r="A357" s="16">
        <v>356</v>
      </c>
      <c r="B357" s="17">
        <v>45187</v>
      </c>
      <c r="C357" s="18">
        <v>43916</v>
      </c>
      <c r="D357" s="19" t="s">
        <v>113</v>
      </c>
      <c r="E357" s="20" t="s">
        <v>361</v>
      </c>
      <c r="F357" s="21"/>
      <c r="G357" s="21"/>
      <c r="H357" s="19" t="s">
        <v>99</v>
      </c>
      <c r="I357" s="19" t="s">
        <v>214</v>
      </c>
      <c r="J357" s="25">
        <v>0</v>
      </c>
      <c r="K357" s="25">
        <v>0</v>
      </c>
      <c r="L357" s="25">
        <v>0.0260658154671362</v>
      </c>
      <c r="M357" s="25">
        <v>1.89780219616699</v>
      </c>
      <c r="N357" s="21">
        <v>0</v>
      </c>
      <c r="O357" s="21">
        <v>0</v>
      </c>
      <c r="P357" s="25">
        <v>1.90168393588842</v>
      </c>
      <c r="Q357" s="21">
        <v>0</v>
      </c>
      <c r="R357" s="21">
        <v>0</v>
      </c>
      <c r="S357" s="25">
        <v>2.14959913580766</v>
      </c>
      <c r="T357" s="25">
        <v>0</v>
      </c>
      <c r="U357" s="25">
        <v>0</v>
      </c>
      <c r="V357" s="25">
        <v>6.467289777492</v>
      </c>
      <c r="W357" s="21">
        <v>0</v>
      </c>
      <c r="X357" s="25">
        <v>8.43721642303653</v>
      </c>
      <c r="Y357" s="25">
        <v>5.30440827538589</v>
      </c>
      <c r="Z357" s="25">
        <f>SUM(Table1[[#This Row],[DRI1_QTY (MT) (Lumps)]],Table1[[#This Row],[DRI2_QTY
(MT) (Fines)]])</f>
        <v>13.7416246984224</v>
      </c>
      <c r="AA357" s="25">
        <f>Table1[[#This Row],[TOT_DRI_QTY]]-Table1[[#This Row],[Sum of dir 1 + dri 2]]</f>
        <v>0.611620814647781</v>
      </c>
      <c r="AB357" s="25">
        <v>14.3532455130702</v>
      </c>
      <c r="AC357" s="25">
        <v>44.9405841767039</v>
      </c>
      <c r="AD357" s="25">
        <v>64.4024592373288</v>
      </c>
      <c r="AE357" s="25">
        <v>10.2897992428643</v>
      </c>
      <c r="AF357" s="25">
        <v>1.44787325252945</v>
      </c>
      <c r="AG357" s="25">
        <v>1.36768314780709</v>
      </c>
      <c r="AH357" s="25">
        <v>2.61119731701921</v>
      </c>
      <c r="AI357" s="25">
        <v>1756.64662616983</v>
      </c>
      <c r="AJ357" s="21">
        <v>0</v>
      </c>
      <c r="AK357" s="25">
        <v>559.385492238616</v>
      </c>
      <c r="AL357" s="25">
        <v>9903.4462936684</v>
      </c>
      <c r="AM357" s="25">
        <v>132.140594048879</v>
      </c>
      <c r="AN357" s="25">
        <v>-1</v>
      </c>
      <c r="AO357" s="25">
        <v>30.2831480372897</v>
      </c>
      <c r="AP357" s="25">
        <v>13.6568593144056</v>
      </c>
      <c r="AQ357" s="25">
        <v>42.922282078863</v>
      </c>
      <c r="AR357" s="26">
        <v>45187.2973032407</v>
      </c>
      <c r="AS357" s="26">
        <v>45187.3195601852</v>
      </c>
      <c r="AT357" s="21">
        <v>0</v>
      </c>
      <c r="AU357" s="21">
        <v>0</v>
      </c>
      <c r="AV357" s="25">
        <v>270.293165799943</v>
      </c>
      <c r="AW357" s="25">
        <v>227.771797664192</v>
      </c>
      <c r="AX357" s="25">
        <v>240.168777905329</v>
      </c>
      <c r="AY357" s="25">
        <v>329.968366129708</v>
      </c>
      <c r="AZ357" s="21">
        <v>0</v>
      </c>
      <c r="BA357" s="21">
        <v>0</v>
      </c>
      <c r="BB357" s="21"/>
      <c r="BC357" s="21">
        <v>0</v>
      </c>
      <c r="BD357" s="21">
        <v>0</v>
      </c>
      <c r="BE357" s="29">
        <v>45187.3163078704</v>
      </c>
      <c r="BF357" s="30">
        <v>0.441620087356097</v>
      </c>
      <c r="BG357" s="30">
        <v>0.00256381028143325</v>
      </c>
      <c r="BH357" s="30">
        <v>0.0309083337442256</v>
      </c>
      <c r="BI357" s="30">
        <v>0.0151160505990649</v>
      </c>
      <c r="BJ357" s="30">
        <v>0.0573785924514066</v>
      </c>
      <c r="BK357" s="30">
        <v>0.00373732960815573</v>
      </c>
      <c r="BL357" s="30">
        <v>0.0714185664752692</v>
      </c>
      <c r="BM357" s="30">
        <v>0.0234239107398926</v>
      </c>
      <c r="BN357" s="30">
        <v>0.00302496781705696</v>
      </c>
      <c r="BO357" s="21">
        <v>0</v>
      </c>
      <c r="BP357" s="21">
        <v>0</v>
      </c>
      <c r="BQ357" s="25">
        <v>0.383226519883423</v>
      </c>
      <c r="BR357" s="25">
        <v>0.38062062416681</v>
      </c>
      <c r="BS357" s="32">
        <v>126.430960963423</v>
      </c>
      <c r="BT357" s="25">
        <v>1.10471518869226</v>
      </c>
      <c r="BU357" s="25">
        <v>7.55149643612876</v>
      </c>
      <c r="BV357" s="25">
        <v>1.13396585042609</v>
      </c>
      <c r="BW357" s="21">
        <v>0</v>
      </c>
      <c r="BX357" s="25">
        <v>780.614436789103</v>
      </c>
      <c r="BY357" s="25">
        <v>795.313100869362</v>
      </c>
      <c r="BZ357" s="25">
        <v>455.467395053729</v>
      </c>
      <c r="CA357" s="21">
        <v>0</v>
      </c>
      <c r="CB357" s="21">
        <v>0</v>
      </c>
      <c r="CC357" s="21">
        <v>0</v>
      </c>
      <c r="CD357" s="26">
        <v>45187.288587963</v>
      </c>
      <c r="CE357" s="21"/>
      <c r="CF357" s="21"/>
      <c r="CG357" s="21"/>
      <c r="CH357" s="21"/>
      <c r="CI357" s="32">
        <v>248.486110029009</v>
      </c>
      <c r="CJ357" s="25">
        <v>0</v>
      </c>
      <c r="CK357" s="32">
        <v>4.73139865720853</v>
      </c>
      <c r="CL357" s="32">
        <v>51.0945022192814</v>
      </c>
    </row>
    <row r="358" spans="1:90">
      <c r="A358" s="16">
        <v>357</v>
      </c>
      <c r="B358" s="17">
        <v>45187</v>
      </c>
      <c r="C358" s="18">
        <v>43916</v>
      </c>
      <c r="D358" s="19" t="s">
        <v>113</v>
      </c>
      <c r="E358" s="20" t="s">
        <v>340</v>
      </c>
      <c r="F358" s="21"/>
      <c r="G358" s="21"/>
      <c r="H358" s="19" t="s">
        <v>99</v>
      </c>
      <c r="I358" s="19" t="s">
        <v>214</v>
      </c>
      <c r="J358" s="25">
        <v>0</v>
      </c>
      <c r="K358" s="25">
        <v>0</v>
      </c>
      <c r="L358" s="25">
        <v>0.0534751678621217</v>
      </c>
      <c r="M358" s="25">
        <v>1.90739900978868</v>
      </c>
      <c r="N358" s="21">
        <v>0</v>
      </c>
      <c r="O358" s="21">
        <v>0</v>
      </c>
      <c r="P358" s="25">
        <v>1.99469122188094</v>
      </c>
      <c r="Q358" s="21">
        <v>0</v>
      </c>
      <c r="R358" s="21">
        <v>0</v>
      </c>
      <c r="S358" s="25">
        <v>2.10715129302204</v>
      </c>
      <c r="T358" s="25">
        <v>0</v>
      </c>
      <c r="U358" s="25">
        <v>0</v>
      </c>
      <c r="V358" s="25">
        <v>6.04168588611125</v>
      </c>
      <c r="W358" s="21">
        <v>0</v>
      </c>
      <c r="X358" s="25">
        <v>9.60307996676951</v>
      </c>
      <c r="Y358" s="25">
        <v>5.25311284945297</v>
      </c>
      <c r="Z358" s="25">
        <f>SUM(Table1[[#This Row],[DRI1_QTY (MT) (Lumps)]],Table1[[#This Row],[DRI2_QTY
(MT) (Fines)]])</f>
        <v>14.8561928162225</v>
      </c>
      <c r="AA358" s="25">
        <f>Table1[[#This Row],[TOT_DRI_QTY]]-Table1[[#This Row],[Sum of dir 1 + dri 2]]</f>
        <v>-0.532766139695481</v>
      </c>
      <c r="AB358" s="25">
        <v>14.323426676527</v>
      </c>
      <c r="AC358" s="25">
        <v>45.334489915183</v>
      </c>
      <c r="AD358" s="25">
        <v>68.922514813885</v>
      </c>
      <c r="AE358" s="25">
        <v>10.6288924396692</v>
      </c>
      <c r="AF358" s="25">
        <v>2.29013218528727</v>
      </c>
      <c r="AG358" s="25">
        <v>1.98700839545454</v>
      </c>
      <c r="AH358" s="25">
        <v>2.89193328070333</v>
      </c>
      <c r="AI358" s="25">
        <v>1634.93294197186</v>
      </c>
      <c r="AJ358" s="21">
        <v>0</v>
      </c>
      <c r="AK358" s="25">
        <v>527.683719120456</v>
      </c>
      <c r="AL358" s="25">
        <v>8810.34955317416</v>
      </c>
      <c r="AM358" s="25">
        <v>141.414643209674</v>
      </c>
      <c r="AN358" s="25">
        <v>-1</v>
      </c>
      <c r="AO358" s="25">
        <v>35.6155012712715</v>
      </c>
      <c r="AP358" s="25">
        <v>29.8328198409766</v>
      </c>
      <c r="AQ358" s="25">
        <v>64.1829843612368</v>
      </c>
      <c r="AR358" s="26">
        <v>45187.3398842593</v>
      </c>
      <c r="AS358" s="26">
        <v>45187.3638194444</v>
      </c>
      <c r="AT358" s="21">
        <v>0</v>
      </c>
      <c r="AU358" s="21">
        <v>0</v>
      </c>
      <c r="AV358" s="25">
        <v>249.984562042571</v>
      </c>
      <c r="AW358" s="25">
        <v>252.009029554189</v>
      </c>
      <c r="AX358" s="25">
        <v>257.943013660974</v>
      </c>
      <c r="AY358" s="25">
        <v>316.950752068651</v>
      </c>
      <c r="AZ358" s="21">
        <v>0</v>
      </c>
      <c r="BA358" s="21">
        <v>0</v>
      </c>
      <c r="BB358" s="21"/>
      <c r="BC358" s="21">
        <v>0</v>
      </c>
      <c r="BD358" s="21">
        <v>0</v>
      </c>
      <c r="BE358" s="29">
        <v>45187.3607523148</v>
      </c>
      <c r="BF358" s="30">
        <v>0.421480532426868</v>
      </c>
      <c r="BG358" s="30">
        <v>0.00156979748538159</v>
      </c>
      <c r="BH358" s="30">
        <v>0.0269674308669202</v>
      </c>
      <c r="BI358" s="30">
        <v>0.0177350233701536</v>
      </c>
      <c r="BJ358" s="30">
        <v>0.0678019972414389</v>
      </c>
      <c r="BK358" s="30">
        <v>0.00341420391514459</v>
      </c>
      <c r="BL358" s="30">
        <v>0.0494509392604446</v>
      </c>
      <c r="BM358" s="30">
        <v>0.0188526473714226</v>
      </c>
      <c r="BN358" s="30">
        <v>0.00321752994866639</v>
      </c>
      <c r="BO358" s="21">
        <v>0</v>
      </c>
      <c r="BP358" s="21">
        <v>0</v>
      </c>
      <c r="BQ358" s="25">
        <v>0.403022201823414</v>
      </c>
      <c r="BR358" s="25">
        <v>0.431602085792772</v>
      </c>
      <c r="BS358" s="32">
        <v>147.129829227595</v>
      </c>
      <c r="BT358" s="25">
        <v>1</v>
      </c>
      <c r="BU358" s="25">
        <v>5.59667461270738</v>
      </c>
      <c r="BV358" s="25">
        <v>0.544563782596441</v>
      </c>
      <c r="BW358" s="21">
        <v>0</v>
      </c>
      <c r="BX358" s="25">
        <v>832.022755617674</v>
      </c>
      <c r="BY358" s="25">
        <v>667.32865655124</v>
      </c>
      <c r="BZ358" s="25">
        <v>568.181568101984</v>
      </c>
      <c r="CA358" s="21">
        <v>0</v>
      </c>
      <c r="CB358" s="21">
        <v>0</v>
      </c>
      <c r="CC358" s="21">
        <v>0</v>
      </c>
      <c r="CD358" s="26">
        <v>45187.3195601852</v>
      </c>
      <c r="CE358" s="21"/>
      <c r="CF358" s="21"/>
      <c r="CG358" s="21"/>
      <c r="CH358" s="21"/>
      <c r="CI358" s="32">
        <v>175.407278948982</v>
      </c>
      <c r="CJ358" s="25">
        <v>0</v>
      </c>
      <c r="CK358" s="32">
        <v>4.49791907600572</v>
      </c>
      <c r="CL358" s="32">
        <v>48.5911400139956</v>
      </c>
    </row>
    <row r="359" spans="1:90">
      <c r="A359" s="16">
        <v>358</v>
      </c>
      <c r="B359" s="17">
        <v>45187</v>
      </c>
      <c r="C359" s="18">
        <v>46021</v>
      </c>
      <c r="D359" s="19" t="s">
        <v>311</v>
      </c>
      <c r="E359" s="20" t="s">
        <v>362</v>
      </c>
      <c r="F359" s="21"/>
      <c r="G359" s="21"/>
      <c r="H359" s="19" t="s">
        <v>99</v>
      </c>
      <c r="I359" s="19" t="s">
        <v>214</v>
      </c>
      <c r="J359" s="25">
        <v>0</v>
      </c>
      <c r="K359" s="25">
        <v>0</v>
      </c>
      <c r="L359" s="25">
        <v>0.067530778792826</v>
      </c>
      <c r="M359" s="25">
        <v>1.96037734645339</v>
      </c>
      <c r="N359" s="21">
        <v>0</v>
      </c>
      <c r="O359" s="21">
        <v>0</v>
      </c>
      <c r="P359" s="25">
        <v>0</v>
      </c>
      <c r="Q359" s="21">
        <v>0</v>
      </c>
      <c r="R359" s="21">
        <v>0</v>
      </c>
      <c r="S359" s="25">
        <v>1.95645676941087</v>
      </c>
      <c r="T359" s="25">
        <v>2.12187350374471</v>
      </c>
      <c r="U359" s="25">
        <v>0</v>
      </c>
      <c r="V359" s="25">
        <v>5.85139748376677</v>
      </c>
      <c r="W359" s="21">
        <v>0</v>
      </c>
      <c r="X359" s="25">
        <v>10.0991420545423</v>
      </c>
      <c r="Y359" s="25">
        <v>5.17582541965921</v>
      </c>
      <c r="Z359" s="25">
        <f>SUM(Table1[[#This Row],[DRI1_QTY (MT) (Lumps)]],Table1[[#This Row],[DRI2_QTY
(MT) (Fines)]])</f>
        <v>15.2749674742015</v>
      </c>
      <c r="AA359" s="25">
        <f>Table1[[#This Row],[TOT_DRI_QTY]]-Table1[[#This Row],[Sum of dir 1 + dri 2]]</f>
        <v>1.70641672151419</v>
      </c>
      <c r="AB359" s="25">
        <v>16.9813841957157</v>
      </c>
      <c r="AC359" s="25">
        <v>44.8212645849094</v>
      </c>
      <c r="AD359" s="25">
        <v>67.1347587802405</v>
      </c>
      <c r="AE359" s="25">
        <v>10.2459828596872</v>
      </c>
      <c r="AF359" s="25">
        <v>2.35557243257333</v>
      </c>
      <c r="AG359" s="25">
        <v>2.00756249617769</v>
      </c>
      <c r="AH359" s="25">
        <v>2.75749719597991</v>
      </c>
      <c r="AI359" s="25">
        <v>1749.06166176989</v>
      </c>
      <c r="AJ359" s="21">
        <v>0</v>
      </c>
      <c r="AK359" s="25">
        <v>544.614313397989</v>
      </c>
      <c r="AL359" s="25">
        <v>10502.900779422</v>
      </c>
      <c r="AM359" s="25">
        <v>159.586940466996</v>
      </c>
      <c r="AN359" s="25">
        <v>-1</v>
      </c>
      <c r="AO359" s="25">
        <v>48.2660032688542</v>
      </c>
      <c r="AP359" s="25">
        <v>34.8694419562883</v>
      </c>
      <c r="AQ359" s="25">
        <v>91.8243443930557</v>
      </c>
      <c r="AR359" s="26">
        <v>45187.3915509259</v>
      </c>
      <c r="AS359" s="26">
        <v>45187.4256944444</v>
      </c>
      <c r="AT359" s="21">
        <v>0</v>
      </c>
      <c r="AU359" s="21">
        <v>0</v>
      </c>
      <c r="AV359" s="25">
        <v>230.032461410207</v>
      </c>
      <c r="AW359" s="25">
        <v>231.508806951559</v>
      </c>
      <c r="AX359" s="25">
        <v>205.118495943064</v>
      </c>
      <c r="AY359" s="25">
        <v>311.083179606432</v>
      </c>
      <c r="AZ359" s="21">
        <v>0</v>
      </c>
      <c r="BA359" s="21">
        <v>0</v>
      </c>
      <c r="BB359" s="21"/>
      <c r="BC359" s="21">
        <v>0</v>
      </c>
      <c r="BD359" s="21">
        <v>0</v>
      </c>
      <c r="BE359" s="29">
        <v>45187.421099537</v>
      </c>
      <c r="BF359" s="30">
        <v>0.107276937171225</v>
      </c>
      <c r="BG359" s="30">
        <v>0.00146661399572175</v>
      </c>
      <c r="BH359" s="30">
        <v>0.0160863047360799</v>
      </c>
      <c r="BI359" s="30">
        <v>0.00788035492063633</v>
      </c>
      <c r="BJ359" s="30">
        <v>0.0371229647790227</v>
      </c>
      <c r="BK359" s="30">
        <v>0.00635514073633085</v>
      </c>
      <c r="BL359" s="30">
        <v>0.0388820872034539</v>
      </c>
      <c r="BM359" s="30">
        <v>0.0163862223310129</v>
      </c>
      <c r="BN359" s="30">
        <v>0.00329060722935625</v>
      </c>
      <c r="BO359" s="21">
        <v>0</v>
      </c>
      <c r="BP359" s="21">
        <v>0</v>
      </c>
      <c r="BQ359" s="25">
        <v>0.0997808726587888</v>
      </c>
      <c r="BR359" s="25">
        <v>0.101608569758847</v>
      </c>
      <c r="BS359" s="32">
        <v>127.694061527386</v>
      </c>
      <c r="BT359" s="25">
        <v>1.10649179084252</v>
      </c>
      <c r="BU359" s="25">
        <v>6.19593636892609</v>
      </c>
      <c r="BV359" s="25">
        <v>0.528142916283273</v>
      </c>
      <c r="BW359" s="21">
        <v>0</v>
      </c>
      <c r="BX359" s="25">
        <v>1031.0079122781</v>
      </c>
      <c r="BY359" s="25">
        <v>942.905538668492</v>
      </c>
      <c r="BZ359" s="25">
        <v>724.066717299328</v>
      </c>
      <c r="CA359" s="21">
        <v>0</v>
      </c>
      <c r="CB359" s="21">
        <v>0</v>
      </c>
      <c r="CC359" s="21">
        <v>0</v>
      </c>
      <c r="CD359" s="26">
        <v>45187.3638194444</v>
      </c>
      <c r="CE359" s="21"/>
      <c r="CF359" s="21"/>
      <c r="CG359" s="21"/>
      <c r="CH359" s="21"/>
      <c r="CI359" s="32">
        <v>196.187920516117</v>
      </c>
      <c r="CJ359" s="25">
        <v>1.02586947021039</v>
      </c>
      <c r="CK359" s="32">
        <v>4.41006185039449</v>
      </c>
      <c r="CL359" s="32">
        <v>51.9421392017447</v>
      </c>
    </row>
    <row r="360" spans="1:90">
      <c r="A360" s="16">
        <v>359</v>
      </c>
      <c r="B360" s="17">
        <v>45187</v>
      </c>
      <c r="C360" s="18">
        <v>43916</v>
      </c>
      <c r="D360" s="19" t="s">
        <v>154</v>
      </c>
      <c r="E360" s="20" t="s">
        <v>188</v>
      </c>
      <c r="F360" s="21"/>
      <c r="G360" s="21"/>
      <c r="H360" s="19" t="s">
        <v>99</v>
      </c>
      <c r="I360" s="19" t="s">
        <v>214</v>
      </c>
      <c r="J360" s="25">
        <v>0</v>
      </c>
      <c r="K360" s="25">
        <v>0</v>
      </c>
      <c r="L360" s="25">
        <v>0.0964335199845595</v>
      </c>
      <c r="M360" s="25">
        <v>1.97841520009924</v>
      </c>
      <c r="N360" s="21">
        <v>0</v>
      </c>
      <c r="O360" s="21">
        <v>0</v>
      </c>
      <c r="P360" s="25">
        <v>0</v>
      </c>
      <c r="Q360" s="21">
        <v>0</v>
      </c>
      <c r="R360" s="21">
        <v>0</v>
      </c>
      <c r="S360" s="25">
        <v>2.13236889708942</v>
      </c>
      <c r="T360" s="25">
        <v>2.08895800474</v>
      </c>
      <c r="U360" s="25">
        <v>0</v>
      </c>
      <c r="V360" s="25">
        <v>5.6256719593998</v>
      </c>
      <c r="W360" s="21">
        <v>0</v>
      </c>
      <c r="X360" s="25">
        <v>7.57302386962176</v>
      </c>
      <c r="Y360" s="25">
        <v>0</v>
      </c>
      <c r="Z360" s="25">
        <f>SUM(Table1[[#This Row],[DRI1_QTY (MT) (Lumps)]],Table1[[#This Row],[DRI2_QTY
(MT) (Fines)]])</f>
        <v>7.57302386962176</v>
      </c>
      <c r="AA360" s="25">
        <f>Table1[[#This Row],[TOT_DRI_QTY]]-Table1[[#This Row],[Sum of dir 1 + dri 2]]</f>
        <v>-0.81619121787394</v>
      </c>
      <c r="AB360" s="25">
        <v>6.75683265174782</v>
      </c>
      <c r="AC360" s="25">
        <v>37.591065419175</v>
      </c>
      <c r="AD360" s="25">
        <v>50.4603969893039</v>
      </c>
      <c r="AE360" s="25">
        <v>10.7578788311798</v>
      </c>
      <c r="AF360" s="25">
        <v>1.36402078948435</v>
      </c>
      <c r="AG360" s="25">
        <v>1.95948306970428</v>
      </c>
      <c r="AH360" s="25">
        <v>1.66538003161368</v>
      </c>
      <c r="AI360" s="25">
        <v>1768.44685986848</v>
      </c>
      <c r="AJ360" s="21">
        <v>0</v>
      </c>
      <c r="AK360" s="25">
        <v>418.776682878917</v>
      </c>
      <c r="AL360" s="25">
        <v>4585.9983261094</v>
      </c>
      <c r="AM360" s="25">
        <v>95.2220090710773</v>
      </c>
      <c r="AN360" s="25">
        <v>-0.988354853762574</v>
      </c>
      <c r="AO360" s="25">
        <v>33.8099067102277</v>
      </c>
      <c r="AP360" s="25">
        <v>10.6368864881828</v>
      </c>
      <c r="AQ360" s="25">
        <v>45.2581879376272</v>
      </c>
      <c r="AR360" s="26">
        <v>45187.4334259259</v>
      </c>
      <c r="AS360" s="26">
        <v>45187.4566203704</v>
      </c>
      <c r="AT360" s="21">
        <v>0</v>
      </c>
      <c r="AU360" s="21">
        <v>0</v>
      </c>
      <c r="AV360" s="25">
        <v>248.929189374466</v>
      </c>
      <c r="AW360" s="25">
        <v>224.343336957387</v>
      </c>
      <c r="AX360" s="25">
        <v>231.816930214018</v>
      </c>
      <c r="AY360" s="25">
        <v>323.118656842709</v>
      </c>
      <c r="AZ360" s="21">
        <v>0</v>
      </c>
      <c r="BA360" s="21">
        <v>0</v>
      </c>
      <c r="BB360" s="21"/>
      <c r="BC360" s="21">
        <v>0</v>
      </c>
      <c r="BD360" s="21">
        <v>0</v>
      </c>
      <c r="BE360" s="29">
        <v>45187.4496643519</v>
      </c>
      <c r="BF360" s="30">
        <v>0.185494133663302</v>
      </c>
      <c r="BG360" s="30">
        <v>0.00181145567433366</v>
      </c>
      <c r="BH360" s="30">
        <v>0.0305429658931046</v>
      </c>
      <c r="BI360" s="30">
        <v>0.00882321658782249</v>
      </c>
      <c r="BJ360" s="30">
        <v>0.0319735304319321</v>
      </c>
      <c r="BK360" s="30">
        <v>0.00440842167304718</v>
      </c>
      <c r="BL360" s="30">
        <v>0.0486787755040277</v>
      </c>
      <c r="BM360" s="30">
        <v>0.0188776039850959</v>
      </c>
      <c r="BN360" s="30">
        <v>0.00358128779851315</v>
      </c>
      <c r="BO360" s="21">
        <v>0</v>
      </c>
      <c r="BP360" s="21">
        <v>0</v>
      </c>
      <c r="BQ360" s="25">
        <v>0.18553859208825</v>
      </c>
      <c r="BR360" s="25">
        <v>0.166772615771414</v>
      </c>
      <c r="BS360" s="32">
        <v>138.679869080994</v>
      </c>
      <c r="BT360" s="25">
        <v>1.01386627367488</v>
      </c>
      <c r="BU360" s="25">
        <v>5.73791002463178</v>
      </c>
      <c r="BV360" s="25">
        <v>0.29878250870142</v>
      </c>
      <c r="BW360" s="21">
        <v>0</v>
      </c>
      <c r="BX360" s="25">
        <v>848.895391962488</v>
      </c>
      <c r="BY360" s="25">
        <v>689.345570050972</v>
      </c>
      <c r="BZ360" s="25">
        <v>526.148911919453</v>
      </c>
      <c r="CA360" s="21">
        <v>0</v>
      </c>
      <c r="CB360" s="21">
        <v>0</v>
      </c>
      <c r="CC360" s="21">
        <v>0</v>
      </c>
      <c r="CD360" s="26">
        <v>45187.4256944444</v>
      </c>
      <c r="CE360" s="21"/>
      <c r="CF360" s="21"/>
      <c r="CG360" s="21"/>
      <c r="CH360" s="21"/>
      <c r="CI360" s="32">
        <v>363.758360837399</v>
      </c>
      <c r="CJ360" s="25">
        <v>0</v>
      </c>
      <c r="CK360" s="32">
        <v>4.232814</v>
      </c>
      <c r="CL360" s="32">
        <v>66.96</v>
      </c>
    </row>
    <row r="361" spans="1:90">
      <c r="A361" s="16">
        <v>360</v>
      </c>
      <c r="B361" s="17">
        <v>45187</v>
      </c>
      <c r="C361" s="18">
        <v>43916</v>
      </c>
      <c r="D361" s="19" t="s">
        <v>363</v>
      </c>
      <c r="E361" s="20" t="s">
        <v>193</v>
      </c>
      <c r="F361" s="21"/>
      <c r="G361" s="21"/>
      <c r="H361" s="19" t="s">
        <v>99</v>
      </c>
      <c r="I361" s="19" t="s">
        <v>214</v>
      </c>
      <c r="J361" s="25">
        <v>0</v>
      </c>
      <c r="K361" s="25">
        <v>0</v>
      </c>
      <c r="L361" s="25">
        <v>0.067854267681319</v>
      </c>
      <c r="M361" s="25">
        <v>2.13167667819684</v>
      </c>
      <c r="N361" s="21">
        <v>0</v>
      </c>
      <c r="O361" s="21">
        <v>0</v>
      </c>
      <c r="P361" s="25">
        <v>0</v>
      </c>
      <c r="Q361" s="21">
        <v>0</v>
      </c>
      <c r="R361" s="21">
        <v>0</v>
      </c>
      <c r="S361" s="25">
        <v>2.01465655209109</v>
      </c>
      <c r="T361" s="25">
        <v>2.13652537060777</v>
      </c>
      <c r="U361" s="25">
        <v>0</v>
      </c>
      <c r="V361" s="25">
        <v>5.95526505073022</v>
      </c>
      <c r="W361" s="21">
        <v>0</v>
      </c>
      <c r="X361" s="25">
        <v>14.8521276250274</v>
      </c>
      <c r="Y361" s="25">
        <v>5.32103997612649</v>
      </c>
      <c r="Z361" s="25">
        <f>SUM(Table1[[#This Row],[DRI1_QTY (MT) (Lumps)]],Table1[[#This Row],[DRI2_QTY
(MT) (Fines)]])</f>
        <v>20.1731676011539</v>
      </c>
      <c r="AA361" s="25">
        <f>Table1[[#This Row],[TOT_DRI_QTY]]-Table1[[#This Row],[Sum of dir 1 + dri 2]]</f>
        <v>-0.865846422057288</v>
      </c>
      <c r="AB361" s="25">
        <v>19.3073211790966</v>
      </c>
      <c r="AC361" s="25">
        <v>43.3695748936357</v>
      </c>
      <c r="AD361" s="25">
        <v>65.6743552156289</v>
      </c>
      <c r="AE361" s="25">
        <v>10.1656008043611</v>
      </c>
      <c r="AF361" s="25">
        <v>2.53806396859915</v>
      </c>
      <c r="AG361" s="25">
        <v>2.29828895969236</v>
      </c>
      <c r="AH361" s="25">
        <v>3.00362099999394</v>
      </c>
      <c r="AI361" s="25">
        <v>1957.90393172259</v>
      </c>
      <c r="AJ361" s="21">
        <v>0</v>
      </c>
      <c r="AK361" s="25">
        <v>586.656279325446</v>
      </c>
      <c r="AL361" s="25">
        <v>13369.6758975376</v>
      </c>
      <c r="AM361" s="25">
        <v>176.68223374188</v>
      </c>
      <c r="AN361" s="25">
        <v>-1</v>
      </c>
      <c r="AO361" s="25">
        <v>46.9655951831115</v>
      </c>
      <c r="AP361" s="25">
        <v>75.2042325446579</v>
      </c>
      <c r="AQ361" s="25">
        <v>130.040411542364</v>
      </c>
      <c r="AR361" s="26">
        <v>45187.5118518519</v>
      </c>
      <c r="AS361" s="26">
        <v>45187.5454398148</v>
      </c>
      <c r="AT361" s="21">
        <v>0</v>
      </c>
      <c r="AU361" s="21">
        <v>0</v>
      </c>
      <c r="AV361" s="25">
        <v>212.488200088998</v>
      </c>
      <c r="AW361" s="25">
        <v>218.956029997858</v>
      </c>
      <c r="AX361" s="25">
        <v>216.422514815085</v>
      </c>
      <c r="AY361" s="25">
        <v>354.031778735047</v>
      </c>
      <c r="AZ361" s="21">
        <v>0</v>
      </c>
      <c r="BA361" s="21">
        <v>0</v>
      </c>
      <c r="BB361" s="21"/>
      <c r="BC361" s="21">
        <v>0</v>
      </c>
      <c r="BD361" s="21">
        <v>0</v>
      </c>
      <c r="BE361" s="29">
        <v>45187.5404282407</v>
      </c>
      <c r="BF361" s="30">
        <v>0.273074502427723</v>
      </c>
      <c r="BG361" s="30">
        <v>0.00215966109737157</v>
      </c>
      <c r="BH361" s="30">
        <v>0.0206505676884949</v>
      </c>
      <c r="BI361" s="30">
        <v>0.00993478351604157</v>
      </c>
      <c r="BJ361" s="30">
        <v>0.042794085704712</v>
      </c>
      <c r="BK361" s="30">
        <v>0.00594200294520002</v>
      </c>
      <c r="BL361" s="30">
        <v>0.0341696002615187</v>
      </c>
      <c r="BM361" s="30">
        <v>0.0171583887977566</v>
      </c>
      <c r="BN361" s="30">
        <v>0.0030644857072848</v>
      </c>
      <c r="BO361" s="21">
        <v>0</v>
      </c>
      <c r="BP361" s="21">
        <v>0</v>
      </c>
      <c r="BQ361" s="25">
        <v>0.300493455108491</v>
      </c>
      <c r="BR361" s="25">
        <v>0.28721564133077</v>
      </c>
      <c r="BS361" s="32">
        <v>115.895541055856</v>
      </c>
      <c r="BT361" s="25">
        <v>1.05339794874971</v>
      </c>
      <c r="BU361" s="25">
        <v>7.20138866211738</v>
      </c>
      <c r="BV361" s="25">
        <v>0.538046317104545</v>
      </c>
      <c r="BW361" s="21">
        <v>0</v>
      </c>
      <c r="BX361" s="25">
        <v>934.656059105398</v>
      </c>
      <c r="BY361" s="25">
        <v>870.851380298433</v>
      </c>
      <c r="BZ361" s="25">
        <v>550.071868347564</v>
      </c>
      <c r="CA361" s="21">
        <v>0</v>
      </c>
      <c r="CB361" s="21">
        <v>0</v>
      </c>
      <c r="CC361" s="21">
        <v>0</v>
      </c>
      <c r="CD361" s="26">
        <v>45187.4566203704</v>
      </c>
      <c r="CE361" s="21"/>
      <c r="CF361" s="21"/>
      <c r="CG361" s="21"/>
      <c r="CH361" s="21"/>
      <c r="CI361" s="32">
        <v>468.357809074757</v>
      </c>
      <c r="CJ361" s="25">
        <v>0</v>
      </c>
      <c r="CK361" s="32">
        <v>4.66209090509174</v>
      </c>
      <c r="CL361" s="32">
        <v>54.7754652683732</v>
      </c>
    </row>
    <row r="362" spans="1:90">
      <c r="A362" s="16">
        <v>361</v>
      </c>
      <c r="B362" s="17">
        <v>45187</v>
      </c>
      <c r="C362" s="18">
        <v>44351.7899693635</v>
      </c>
      <c r="D362" s="19" t="s">
        <v>364</v>
      </c>
      <c r="E362" s="20" t="s">
        <v>359</v>
      </c>
      <c r="F362" s="21"/>
      <c r="G362" s="21"/>
      <c r="H362" s="19" t="s">
        <v>99</v>
      </c>
      <c r="I362" s="19" t="s">
        <v>214</v>
      </c>
      <c r="J362" s="25">
        <v>0</v>
      </c>
      <c r="K362" s="25">
        <v>0.00337794104817753</v>
      </c>
      <c r="L362" s="25">
        <v>0.0838346460723932</v>
      </c>
      <c r="M362" s="25">
        <v>2.14893530081117</v>
      </c>
      <c r="N362" s="21">
        <v>0</v>
      </c>
      <c r="O362" s="21">
        <v>0</v>
      </c>
      <c r="P362" s="25">
        <v>0</v>
      </c>
      <c r="Q362" s="21">
        <v>0</v>
      </c>
      <c r="R362" s="21">
        <v>0</v>
      </c>
      <c r="S362" s="25">
        <v>2.16282210977732</v>
      </c>
      <c r="T362" s="25">
        <v>2.11664803075087</v>
      </c>
      <c r="U362" s="25">
        <v>0</v>
      </c>
      <c r="V362" s="25">
        <v>6.53112099404215</v>
      </c>
      <c r="W362" s="21">
        <v>0</v>
      </c>
      <c r="X362" s="25">
        <v>15.2081263963839</v>
      </c>
      <c r="Y362" s="25">
        <v>5.30300228070287</v>
      </c>
      <c r="Z362" s="25">
        <f>SUM(Table1[[#This Row],[DRI1_QTY (MT) (Lumps)]],Table1[[#This Row],[DRI2_QTY
(MT) (Fines)]])</f>
        <v>20.5111286770868</v>
      </c>
      <c r="AA362" s="25">
        <f>Table1[[#This Row],[TOT_DRI_QTY]]-Table1[[#This Row],[Sum of dir 1 + dri 2]]</f>
        <v>-1.26303005927407</v>
      </c>
      <c r="AB362" s="25">
        <v>19.2480986178127</v>
      </c>
      <c r="AC362" s="25">
        <v>47.9795931918316</v>
      </c>
      <c r="AD362" s="25">
        <v>70.5501479275501</v>
      </c>
      <c r="AE362" s="25">
        <v>9.81547848091241</v>
      </c>
      <c r="AF362" s="25">
        <v>2.43767940016574</v>
      </c>
      <c r="AG362" s="25">
        <v>1.15109570737919</v>
      </c>
      <c r="AH362" s="25">
        <v>4.24310711842214</v>
      </c>
      <c r="AI362" s="25">
        <v>1757.85249544227</v>
      </c>
      <c r="AJ362" s="21">
        <v>0</v>
      </c>
      <c r="AK362" s="25">
        <v>547.15619234366</v>
      </c>
      <c r="AL362" s="25">
        <v>12891.20804208</v>
      </c>
      <c r="AM362" s="25">
        <v>187.221396365628</v>
      </c>
      <c r="AN362" s="25">
        <v>-1</v>
      </c>
      <c r="AO362" s="25">
        <v>44.5983343577869</v>
      </c>
      <c r="AP362" s="25">
        <v>14.836659735209</v>
      </c>
      <c r="AQ362" s="25">
        <v>61.6306586126459</v>
      </c>
      <c r="AR362" s="26">
        <v>45187.5555324074</v>
      </c>
      <c r="AS362" s="26">
        <v>45187.5863773148</v>
      </c>
      <c r="AT362" s="21">
        <v>0</v>
      </c>
      <c r="AU362" s="21">
        <v>0</v>
      </c>
      <c r="AV362" s="25">
        <v>227.182674430816</v>
      </c>
      <c r="AW362" s="25">
        <v>228.374466947996</v>
      </c>
      <c r="AX362" s="25">
        <v>242.182118524854</v>
      </c>
      <c r="AY362" s="25">
        <v>340.568199821764</v>
      </c>
      <c r="AZ362" s="21">
        <v>0</v>
      </c>
      <c r="BA362" s="21">
        <v>0</v>
      </c>
      <c r="BB362" s="21"/>
      <c r="BC362" s="21">
        <v>0</v>
      </c>
      <c r="BD362" s="21">
        <v>0</v>
      </c>
      <c r="BE362" s="29">
        <v>45187.5788194444</v>
      </c>
      <c r="BF362" s="30">
        <v>0.274187822718136</v>
      </c>
      <c r="BG362" s="30">
        <v>0.000794074365306858</v>
      </c>
      <c r="BH362" s="30">
        <v>0.0140826238841348</v>
      </c>
      <c r="BI362" s="30">
        <v>0.00815026500315883</v>
      </c>
      <c r="BJ362" s="30">
        <v>0.0527902068859616</v>
      </c>
      <c r="BK362" s="30">
        <v>0.00420466010577591</v>
      </c>
      <c r="BL362" s="30">
        <v>0.027603113707567</v>
      </c>
      <c r="BM362" s="30">
        <v>0.0202220369130087</v>
      </c>
      <c r="BN362" s="30">
        <v>0.00321806047866135</v>
      </c>
      <c r="BO362" s="21">
        <v>0</v>
      </c>
      <c r="BP362" s="21">
        <v>0</v>
      </c>
      <c r="BQ362" s="25">
        <v>0.235334596608022</v>
      </c>
      <c r="BR362" s="25">
        <v>0.284379559353025</v>
      </c>
      <c r="BS362" s="32">
        <v>159.369507698546</v>
      </c>
      <c r="BT362" s="25">
        <v>1</v>
      </c>
      <c r="BU362" s="25">
        <v>6.41844192598269</v>
      </c>
      <c r="BV362" s="25">
        <v>2.16576114547302</v>
      </c>
      <c r="BW362" s="21">
        <v>0</v>
      </c>
      <c r="BX362" s="25">
        <v>796.943688054033</v>
      </c>
      <c r="BY362" s="25">
        <v>814.656534448016</v>
      </c>
      <c r="BZ362" s="25">
        <v>552.866570523128</v>
      </c>
      <c r="CA362" s="21">
        <v>0</v>
      </c>
      <c r="CB362" s="21">
        <v>0</v>
      </c>
      <c r="CC362" s="21">
        <v>0</v>
      </c>
      <c r="CD362" s="26">
        <v>45187.5454398148</v>
      </c>
      <c r="CE362" s="21"/>
      <c r="CF362" s="21"/>
      <c r="CG362" s="21"/>
      <c r="CH362" s="21"/>
      <c r="CI362" s="32">
        <v>562.310527651551</v>
      </c>
      <c r="CJ362" s="25">
        <v>0</v>
      </c>
      <c r="CK362" s="32">
        <v>4.9131</v>
      </c>
      <c r="CL362" s="32">
        <v>52.7401835189856</v>
      </c>
    </row>
    <row r="363" spans="1:90">
      <c r="A363" s="16">
        <v>362</v>
      </c>
      <c r="B363" s="17">
        <v>45187</v>
      </c>
      <c r="C363" s="18">
        <v>43916</v>
      </c>
      <c r="D363" s="19" t="s">
        <v>364</v>
      </c>
      <c r="E363" s="20" t="s">
        <v>365</v>
      </c>
      <c r="F363" s="21"/>
      <c r="G363" s="21"/>
      <c r="H363" s="19" t="s">
        <v>103</v>
      </c>
      <c r="I363" s="19" t="s">
        <v>366</v>
      </c>
      <c r="J363" s="25">
        <v>0</v>
      </c>
      <c r="K363" s="25">
        <v>0.135697373584205</v>
      </c>
      <c r="L363" s="25">
        <v>0.0536199473690218</v>
      </c>
      <c r="M363" s="25">
        <v>1.96439621466429</v>
      </c>
      <c r="N363" s="21">
        <v>0</v>
      </c>
      <c r="O363" s="21">
        <v>0</v>
      </c>
      <c r="P363" s="25">
        <v>0</v>
      </c>
      <c r="Q363" s="21">
        <v>0</v>
      </c>
      <c r="R363" s="21">
        <v>0</v>
      </c>
      <c r="S363" s="25">
        <v>2.03403498848266</v>
      </c>
      <c r="T363" s="25">
        <v>1.98342117216432</v>
      </c>
      <c r="U363" s="25">
        <v>0</v>
      </c>
      <c r="V363" s="25">
        <v>6.03628951064736</v>
      </c>
      <c r="W363" s="21">
        <v>0</v>
      </c>
      <c r="X363" s="25">
        <v>15.3198958657329</v>
      </c>
      <c r="Y363" s="25">
        <v>2.97501076208955</v>
      </c>
      <c r="Z363" s="25">
        <f>SUM(Table1[[#This Row],[DRI1_QTY (MT) (Lumps)]],Table1[[#This Row],[DRI2_QTY
(MT) (Fines)]])</f>
        <v>18.2949066278224</v>
      </c>
      <c r="AA363" s="25">
        <f>Table1[[#This Row],[TOT_DRI_QTY]]-Table1[[#This Row],[Sum of dir 1 + dri 2]]</f>
        <v>-0.49539715173335</v>
      </c>
      <c r="AB363" s="25">
        <v>17.7995094760891</v>
      </c>
      <c r="AC363" s="25">
        <v>41.7243766663537</v>
      </c>
      <c r="AD363" s="25">
        <v>69.3598085238352</v>
      </c>
      <c r="AE363" s="25">
        <v>9.90461944216107</v>
      </c>
      <c r="AF363" s="25">
        <v>2.24144270073745</v>
      </c>
      <c r="AG363" s="25">
        <v>1.5050376277531</v>
      </c>
      <c r="AH363" s="25">
        <v>2.86584555848723</v>
      </c>
      <c r="AI363" s="25">
        <v>1654.16925674464</v>
      </c>
      <c r="AJ363" s="21">
        <v>0</v>
      </c>
      <c r="AK363" s="25">
        <v>582.911652810629</v>
      </c>
      <c r="AL363" s="25">
        <v>10527.1455962433</v>
      </c>
      <c r="AM363" s="25">
        <v>148.597553863258</v>
      </c>
      <c r="AN363" s="25">
        <v>-0.98557134623186</v>
      </c>
      <c r="AO363" s="25">
        <v>47.2110423916315</v>
      </c>
      <c r="AP363" s="25">
        <v>11.8703962898765</v>
      </c>
      <c r="AQ363" s="25">
        <v>56.5300278194215</v>
      </c>
      <c r="AR363" s="26">
        <v>45187.5949884259</v>
      </c>
      <c r="AS363" s="26">
        <v>45187.6277893518</v>
      </c>
      <c r="AT363" s="21">
        <v>0</v>
      </c>
      <c r="AU363" s="21">
        <v>0</v>
      </c>
      <c r="AV363" s="25">
        <v>251.827914377835</v>
      </c>
      <c r="AW363" s="25">
        <v>232.393780716643</v>
      </c>
      <c r="AX363" s="25">
        <v>231.470735811583</v>
      </c>
      <c r="AY363" s="25">
        <v>308.880031684292</v>
      </c>
      <c r="AZ363" s="21">
        <v>0</v>
      </c>
      <c r="BA363" s="21">
        <v>0</v>
      </c>
      <c r="BB363" s="21"/>
      <c r="BC363" s="21">
        <v>0</v>
      </c>
      <c r="BD363" s="21">
        <v>0</v>
      </c>
      <c r="BE363" s="29">
        <v>45187.620787037</v>
      </c>
      <c r="BF363" s="30">
        <v>0.579469040867146</v>
      </c>
      <c r="BG363" s="30">
        <v>0.00101337357270254</v>
      </c>
      <c r="BH363" s="30">
        <v>0.033625496486664</v>
      </c>
      <c r="BI363" s="30">
        <v>0.0221050335232689</v>
      </c>
      <c r="BJ363" s="30">
        <v>0.0606323363233902</v>
      </c>
      <c r="BK363" s="30">
        <v>0.0062721594145595</v>
      </c>
      <c r="BL363" s="30">
        <v>0.0757878022645855</v>
      </c>
      <c r="BM363" s="30">
        <v>0.0219389485919431</v>
      </c>
      <c r="BN363" s="30">
        <v>0.00379747465949493</v>
      </c>
      <c r="BO363" s="21">
        <v>0</v>
      </c>
      <c r="BP363" s="21">
        <v>0</v>
      </c>
      <c r="BQ363" s="25">
        <v>0.620917352135427</v>
      </c>
      <c r="BR363" s="25">
        <v>0.565699136241256</v>
      </c>
      <c r="BS363" s="32">
        <v>134.529606273845</v>
      </c>
      <c r="BT363" s="25">
        <v>1</v>
      </c>
      <c r="BU363" s="25">
        <v>5.56015982406745</v>
      </c>
      <c r="BV363" s="25">
        <v>1.02542176644476</v>
      </c>
      <c r="BW363" s="21">
        <v>0</v>
      </c>
      <c r="BX363" s="25">
        <v>1013.1297446442</v>
      </c>
      <c r="BY363" s="25">
        <v>791.882116367153</v>
      </c>
      <c r="BZ363" s="25">
        <v>638.576573626381</v>
      </c>
      <c r="CA363" s="21">
        <v>0</v>
      </c>
      <c r="CB363" s="21">
        <v>0</v>
      </c>
      <c r="CC363" s="21">
        <v>0</v>
      </c>
      <c r="CD363" s="26">
        <v>45187.5863773148</v>
      </c>
      <c r="CE363" s="21"/>
      <c r="CF363" s="21"/>
      <c r="CG363" s="21"/>
      <c r="CH363" s="21"/>
      <c r="CI363" s="32">
        <v>666.428772253342</v>
      </c>
      <c r="CJ363" s="25">
        <v>0.501986692634962</v>
      </c>
      <c r="CK363" s="32">
        <v>4.40659327191629</v>
      </c>
      <c r="CL363" s="32">
        <v>58.0870254357735</v>
      </c>
    </row>
    <row r="364" spans="1:90">
      <c r="A364" s="16">
        <v>363</v>
      </c>
      <c r="B364" s="17">
        <v>45187</v>
      </c>
      <c r="C364" s="18">
        <v>46021</v>
      </c>
      <c r="D364" s="19" t="s">
        <v>364</v>
      </c>
      <c r="E364" s="20" t="s">
        <v>367</v>
      </c>
      <c r="F364" s="21"/>
      <c r="G364" s="21"/>
      <c r="H364" s="19" t="s">
        <v>103</v>
      </c>
      <c r="I364" s="19" t="s">
        <v>366</v>
      </c>
      <c r="J364" s="25">
        <v>0</v>
      </c>
      <c r="K364" s="25">
        <v>0.0392380461729114</v>
      </c>
      <c r="L364" s="25">
        <v>0.0247409955542502</v>
      </c>
      <c r="M364" s="25">
        <v>2.20722478553401</v>
      </c>
      <c r="N364" s="21">
        <v>0</v>
      </c>
      <c r="O364" s="21">
        <v>0</v>
      </c>
      <c r="P364" s="25">
        <v>0</v>
      </c>
      <c r="Q364" s="21">
        <v>0</v>
      </c>
      <c r="R364" s="21">
        <v>0</v>
      </c>
      <c r="S364" s="25">
        <v>2.0464492696166</v>
      </c>
      <c r="T364" s="25">
        <v>2.03939701941044</v>
      </c>
      <c r="U364" s="25">
        <v>0</v>
      </c>
      <c r="V364" s="25">
        <v>6.29260111999187</v>
      </c>
      <c r="W364" s="21">
        <v>0</v>
      </c>
      <c r="X364" s="25">
        <v>10.6185869616195</v>
      </c>
      <c r="Y364" s="25">
        <v>5.3087511092871</v>
      </c>
      <c r="Z364" s="25">
        <f>SUM(Table1[[#This Row],[DRI1_QTY (MT) (Lumps)]],Table1[[#This Row],[DRI2_QTY
(MT) (Fines)]])</f>
        <v>15.9273380709066</v>
      </c>
      <c r="AA364" s="25">
        <f>Table1[[#This Row],[TOT_DRI_QTY]]-Table1[[#This Row],[Sum of dir 1 + dri 2]]</f>
        <v>-0.4040290342503</v>
      </c>
      <c r="AB364" s="25">
        <v>15.5233090366563</v>
      </c>
      <c r="AC364" s="25">
        <v>45.3027052745908</v>
      </c>
      <c r="AD364" s="25">
        <v>66.8836060976994</v>
      </c>
      <c r="AE364" s="25">
        <v>9.55612308020591</v>
      </c>
      <c r="AF364" s="25">
        <v>1.95863479431929</v>
      </c>
      <c r="AG364" s="25">
        <v>1.47453933739945</v>
      </c>
      <c r="AH364" s="25">
        <v>3.40869529680933</v>
      </c>
      <c r="AI364" s="25">
        <v>1635.19181170469</v>
      </c>
      <c r="AJ364" s="21">
        <v>0</v>
      </c>
      <c r="AK364" s="25">
        <v>651.723826452073</v>
      </c>
      <c r="AL364" s="25">
        <v>9311.42118919477</v>
      </c>
      <c r="AM364" s="25">
        <v>149.010756345228</v>
      </c>
      <c r="AN364" s="25">
        <v>-0.985277982997926</v>
      </c>
      <c r="AO364" s="25">
        <v>42.5676442758054</v>
      </c>
      <c r="AP364" s="25">
        <v>9.73635419491382</v>
      </c>
      <c r="AQ364" s="25">
        <v>51.6969509592557</v>
      </c>
      <c r="AR364" s="26">
        <v>45187.6346412037</v>
      </c>
      <c r="AS364" s="26">
        <v>45187.6614583333</v>
      </c>
      <c r="AT364" s="21">
        <v>0</v>
      </c>
      <c r="AU364" s="21">
        <v>0</v>
      </c>
      <c r="AV364" s="25">
        <v>237.926472008223</v>
      </c>
      <c r="AW364" s="25">
        <v>229.733192095996</v>
      </c>
      <c r="AX364" s="25">
        <v>230.606648034702</v>
      </c>
      <c r="AY364" s="25">
        <v>360.117565021231</v>
      </c>
      <c r="AZ364" s="21">
        <v>0</v>
      </c>
      <c r="BA364" s="21">
        <v>0</v>
      </c>
      <c r="BB364" s="21"/>
      <c r="BC364" s="21">
        <v>0</v>
      </c>
      <c r="BD364" s="21">
        <v>0</v>
      </c>
      <c r="BE364" s="29">
        <v>45187.6561226852</v>
      </c>
      <c r="BF364" s="30">
        <v>0.38341511434848</v>
      </c>
      <c r="BG364" s="30">
        <v>0.00174982761523993</v>
      </c>
      <c r="BH364" s="30">
        <v>0.0199233006784918</v>
      </c>
      <c r="BI364" s="30">
        <v>0.0198592330202547</v>
      </c>
      <c r="BJ364" s="30">
        <v>0.0672569497735965</v>
      </c>
      <c r="BK364" s="30">
        <v>0.00462121553407093</v>
      </c>
      <c r="BL364" s="30">
        <v>0.05019895055495</v>
      </c>
      <c r="BM364" s="30">
        <v>0.0230493773009489</v>
      </c>
      <c r="BN364" s="30">
        <v>0.00365897125833191</v>
      </c>
      <c r="BO364" s="21">
        <v>0</v>
      </c>
      <c r="BP364" s="21">
        <v>0</v>
      </c>
      <c r="BQ364" s="25">
        <v>0.394737650882967</v>
      </c>
      <c r="BR364" s="25">
        <v>0.36375443574153</v>
      </c>
      <c r="BS364" s="32">
        <v>146.661218533715</v>
      </c>
      <c r="BT364" s="25">
        <v>1.04491914348135</v>
      </c>
      <c r="BU364" s="25">
        <v>6.03328902901567</v>
      </c>
      <c r="BV364" s="25">
        <v>0.96734597767843</v>
      </c>
      <c r="BW364" s="21">
        <v>0</v>
      </c>
      <c r="BX364" s="25">
        <v>739.093469329339</v>
      </c>
      <c r="BY364" s="25">
        <v>733.332267276891</v>
      </c>
      <c r="BZ364" s="25">
        <v>512.463229279333</v>
      </c>
      <c r="CA364" s="21">
        <v>0</v>
      </c>
      <c r="CB364" s="21">
        <v>0</v>
      </c>
      <c r="CC364" s="21">
        <v>0</v>
      </c>
      <c r="CD364" s="26">
        <v>45187.6277893518</v>
      </c>
      <c r="CE364" s="21"/>
      <c r="CF364" s="21"/>
      <c r="CG364" s="21"/>
      <c r="CH364" s="21"/>
      <c r="CI364" s="32">
        <v>430.236134846765</v>
      </c>
      <c r="CJ364" s="25">
        <v>0</v>
      </c>
      <c r="CK364" s="32">
        <v>4.232814</v>
      </c>
      <c r="CL364" s="32">
        <v>54.3066144708564</v>
      </c>
    </row>
    <row r="365" spans="1:90">
      <c r="A365" s="16">
        <v>364</v>
      </c>
      <c r="B365" s="17">
        <v>45187</v>
      </c>
      <c r="C365" s="18">
        <v>46021</v>
      </c>
      <c r="D365" s="19" t="s">
        <v>144</v>
      </c>
      <c r="E365" s="20" t="s">
        <v>254</v>
      </c>
      <c r="F365" s="21"/>
      <c r="G365" s="21"/>
      <c r="H365" s="19" t="s">
        <v>103</v>
      </c>
      <c r="I365" s="19" t="s">
        <v>116</v>
      </c>
      <c r="J365" s="25">
        <v>0</v>
      </c>
      <c r="K365" s="25">
        <v>0</v>
      </c>
      <c r="L365" s="25">
        <v>0.027090699733954</v>
      </c>
      <c r="M365" s="25">
        <v>1.99380197238476</v>
      </c>
      <c r="N365" s="21">
        <v>0</v>
      </c>
      <c r="O365" s="21">
        <v>0</v>
      </c>
      <c r="P365" s="25">
        <v>0</v>
      </c>
      <c r="Q365" s="21">
        <v>0</v>
      </c>
      <c r="R365" s="21">
        <v>0</v>
      </c>
      <c r="S365" s="25">
        <v>1.80176967159749</v>
      </c>
      <c r="T365" s="25">
        <v>1.95160901856209</v>
      </c>
      <c r="U365" s="25">
        <v>0</v>
      </c>
      <c r="V365" s="25">
        <v>6.34946571934385</v>
      </c>
      <c r="W365" s="21">
        <v>0</v>
      </c>
      <c r="X365" s="25">
        <v>7.17788571051778</v>
      </c>
      <c r="Y365" s="25">
        <v>4.8661825692579</v>
      </c>
      <c r="Z365" s="25">
        <f>SUM(Table1[[#This Row],[DRI1_QTY (MT) (Lumps)]],Table1[[#This Row],[DRI2_QTY
(MT) (Fines)]])</f>
        <v>12.0440682797757</v>
      </c>
      <c r="AA365" s="25">
        <f>Table1[[#This Row],[TOT_DRI_QTY]]-Table1[[#This Row],[Sum of dir 1 + dri 2]]</f>
        <v>1.08911718514252</v>
      </c>
      <c r="AB365" s="25">
        <v>13.1331854649182</v>
      </c>
      <c r="AC365" s="25">
        <v>47.8995416017182</v>
      </c>
      <c r="AD365" s="25">
        <v>69.1816159887537</v>
      </c>
      <c r="AE365" s="25">
        <v>9.58491176531439</v>
      </c>
      <c r="AF365" s="25">
        <v>2.33413910638214</v>
      </c>
      <c r="AG365" s="25">
        <v>1.81033330479067</v>
      </c>
      <c r="AH365" s="25">
        <v>2.86137695872012</v>
      </c>
      <c r="AI365" s="25">
        <v>1616.12337052069</v>
      </c>
      <c r="AJ365" s="21">
        <v>0</v>
      </c>
      <c r="AK365" s="25">
        <v>725.236051119713</v>
      </c>
      <c r="AL365" s="25">
        <v>5118.9323244519</v>
      </c>
      <c r="AM365" s="25">
        <v>77.0536830049798</v>
      </c>
      <c r="AN365" s="25">
        <v>-0.946720158035789</v>
      </c>
      <c r="AO365" s="25">
        <v>44.2211033596207</v>
      </c>
      <c r="AP365" s="25">
        <v>9.1368209369549</v>
      </c>
      <c r="AQ365" s="25">
        <v>47.0260089443052</v>
      </c>
      <c r="AR365" s="26">
        <v>45187.668125</v>
      </c>
      <c r="AS365" s="26">
        <v>45187.6972569444</v>
      </c>
      <c r="AT365" s="21">
        <v>0</v>
      </c>
      <c r="AU365" s="21">
        <v>0</v>
      </c>
      <c r="AV365" s="25">
        <v>254.2841028245</v>
      </c>
      <c r="AW365" s="25">
        <v>243.275729861333</v>
      </c>
      <c r="AX365" s="25">
        <v>232.173948220644</v>
      </c>
      <c r="AY365" s="25">
        <v>313.998235751176</v>
      </c>
      <c r="AZ365" s="21">
        <v>0</v>
      </c>
      <c r="BA365" s="21">
        <v>0</v>
      </c>
      <c r="BB365" s="21"/>
      <c r="BC365" s="21">
        <v>0</v>
      </c>
      <c r="BD365" s="21">
        <v>0</v>
      </c>
      <c r="BE365" s="29">
        <v>45187.6962384259</v>
      </c>
      <c r="BF365" s="30">
        <v>0.224719305443937</v>
      </c>
      <c r="BG365" s="30">
        <v>0.0100578988831005</v>
      </c>
      <c r="BH365" s="30">
        <v>0.00968505250651125</v>
      </c>
      <c r="BI365" s="30">
        <v>0.0109345559037637</v>
      </c>
      <c r="BJ365" s="30">
        <v>0.0550955824230782</v>
      </c>
      <c r="BK365" s="30">
        <v>0.00593552579745844</v>
      </c>
      <c r="BL365" s="30">
        <v>0.0304869922839462</v>
      </c>
      <c r="BM365" s="30">
        <v>0.0169135708454602</v>
      </c>
      <c r="BN365" s="30">
        <v>0.00333937532637194</v>
      </c>
      <c r="BO365" s="21">
        <v>0</v>
      </c>
      <c r="BP365" s="21">
        <v>0</v>
      </c>
      <c r="BQ365" s="25">
        <v>0.237884169716521</v>
      </c>
      <c r="BR365" s="25">
        <v>0.24074850341397</v>
      </c>
      <c r="BS365" s="32">
        <v>180.972577852177</v>
      </c>
      <c r="BT365" s="25">
        <v>1</v>
      </c>
      <c r="BU365" s="25">
        <v>5.18684284378934</v>
      </c>
      <c r="BV365" s="25">
        <v>0.799206563086708</v>
      </c>
      <c r="BW365" s="21">
        <v>0</v>
      </c>
      <c r="BX365" s="25">
        <v>878.481070580621</v>
      </c>
      <c r="BY365" s="25">
        <v>858.335779716767</v>
      </c>
      <c r="BZ365" s="25">
        <v>677.198655660759</v>
      </c>
      <c r="CA365" s="21">
        <v>0</v>
      </c>
      <c r="CB365" s="21">
        <v>0</v>
      </c>
      <c r="CC365" s="21">
        <v>0</v>
      </c>
      <c r="CD365" s="26">
        <v>45187.6614583333</v>
      </c>
      <c r="CE365" s="21"/>
      <c r="CF365" s="21"/>
      <c r="CG365" s="21"/>
      <c r="CH365" s="21"/>
      <c r="CI365" s="32">
        <v>758.92922976008</v>
      </c>
      <c r="CJ365" s="25">
        <v>0</v>
      </c>
      <c r="CK365" s="32">
        <v>4.23515535719408</v>
      </c>
      <c r="CL365" s="32">
        <v>57.4319239086211</v>
      </c>
    </row>
    <row r="366" spans="1:90">
      <c r="A366" s="16">
        <v>365</v>
      </c>
      <c r="B366" s="17">
        <v>45187</v>
      </c>
      <c r="C366" s="18">
        <v>43916</v>
      </c>
      <c r="D366" s="19" t="s">
        <v>144</v>
      </c>
      <c r="E366" s="20" t="s">
        <v>358</v>
      </c>
      <c r="F366" s="21"/>
      <c r="G366" s="21"/>
      <c r="H366" s="19" t="s">
        <v>103</v>
      </c>
      <c r="I366" s="19" t="s">
        <v>116</v>
      </c>
      <c r="J366" s="25">
        <v>0</v>
      </c>
      <c r="K366" s="25">
        <v>0</v>
      </c>
      <c r="L366" s="25">
        <v>0.109986732401048</v>
      </c>
      <c r="M366" s="25">
        <v>2.05658830691697</v>
      </c>
      <c r="N366" s="21">
        <v>0</v>
      </c>
      <c r="O366" s="21">
        <v>0</v>
      </c>
      <c r="P366" s="25">
        <v>0</v>
      </c>
      <c r="Q366" s="21">
        <v>0</v>
      </c>
      <c r="R366" s="21">
        <v>0</v>
      </c>
      <c r="S366" s="25">
        <v>2.05103251744435</v>
      </c>
      <c r="T366" s="25">
        <v>2.19199878317038</v>
      </c>
      <c r="U366" s="25">
        <v>0</v>
      </c>
      <c r="V366" s="25">
        <v>5.93173148024016</v>
      </c>
      <c r="W366" s="21">
        <v>0</v>
      </c>
      <c r="X366" s="25">
        <v>11.0845015485605</v>
      </c>
      <c r="Y366" s="25">
        <v>5.00351203689818</v>
      </c>
      <c r="Z366" s="25">
        <f>SUM(Table1[[#This Row],[DRI1_QTY (MT) (Lumps)]],Table1[[#This Row],[DRI2_QTY
(MT) (Fines)]])</f>
        <v>16.0880135854587</v>
      </c>
      <c r="AA366" s="25">
        <f>Table1[[#This Row],[TOT_DRI_QTY]]-Table1[[#This Row],[Sum of dir 1 + dri 2]]</f>
        <v>0.12736328595232</v>
      </c>
      <c r="AB366" s="25">
        <v>16.215376871411</v>
      </c>
      <c r="AC366" s="25">
        <v>47.5132162812897</v>
      </c>
      <c r="AD366" s="25">
        <v>66.1657302871564</v>
      </c>
      <c r="AE366" s="25">
        <v>10.4338078348526</v>
      </c>
      <c r="AF366" s="25">
        <v>2.2833241459818</v>
      </c>
      <c r="AG366" s="25">
        <v>1.77081691792019</v>
      </c>
      <c r="AH366" s="25">
        <v>3.09854630950305</v>
      </c>
      <c r="AI366" s="25">
        <v>1705.50934359767</v>
      </c>
      <c r="AJ366" s="21">
        <v>0</v>
      </c>
      <c r="AK366" s="25">
        <v>597.386347022538</v>
      </c>
      <c r="AL366" s="25">
        <v>8802.50131319999</v>
      </c>
      <c r="AM366" s="25">
        <v>146.492907684062</v>
      </c>
      <c r="AN366" s="25">
        <v>-0.921275610996635</v>
      </c>
      <c r="AO366" s="25">
        <v>39.8826859485941</v>
      </c>
      <c r="AP366" s="25">
        <v>15.7966115520057</v>
      </c>
      <c r="AQ366" s="25">
        <v>53.9635195016478</v>
      </c>
      <c r="AR366" s="26">
        <v>45187.7075810185</v>
      </c>
      <c r="AS366" s="26">
        <v>45187.7338773148</v>
      </c>
      <c r="AT366" s="21">
        <v>0</v>
      </c>
      <c r="AU366" s="21">
        <v>0</v>
      </c>
      <c r="AV366" s="25">
        <v>257.704766321831</v>
      </c>
      <c r="AW366" s="25">
        <v>234.138852112213</v>
      </c>
      <c r="AX366" s="25">
        <v>234.945647909805</v>
      </c>
      <c r="AY366" s="25">
        <v>285.054342517172</v>
      </c>
      <c r="AZ366" s="21">
        <v>0</v>
      </c>
      <c r="BA366" s="21">
        <v>0</v>
      </c>
      <c r="BB366" s="21"/>
      <c r="BC366" s="21">
        <v>0</v>
      </c>
      <c r="BD366" s="21">
        <v>0</v>
      </c>
      <c r="BE366" s="29">
        <v>45187.7290046296</v>
      </c>
      <c r="BF366" s="30">
        <v>0.0834204602805516</v>
      </c>
      <c r="BG366" s="30">
        <v>0.00400369464376063</v>
      </c>
      <c r="BH366" s="30">
        <v>0.018699222041675</v>
      </c>
      <c r="BI366" s="30">
        <v>0.010661483338622</v>
      </c>
      <c r="BJ366" s="30">
        <v>0.0579410999922045</v>
      </c>
      <c r="BK366" s="30">
        <v>0.00804996947624937</v>
      </c>
      <c r="BL366" s="30">
        <v>0.0278838410662468</v>
      </c>
      <c r="BM366" s="30">
        <v>0.0152997685770308</v>
      </c>
      <c r="BN366" s="30">
        <v>0.00351003487660615</v>
      </c>
      <c r="BO366" s="21">
        <v>0</v>
      </c>
      <c r="BP366" s="21">
        <v>0</v>
      </c>
      <c r="BQ366" s="25">
        <v>0.0919526633560688</v>
      </c>
      <c r="BR366" s="25">
        <v>0.089651339208994</v>
      </c>
      <c r="BS366" s="32">
        <v>141.092336299462</v>
      </c>
      <c r="BT366" s="25">
        <v>1.00255996644997</v>
      </c>
      <c r="BU366" s="25">
        <v>5.30340766955216</v>
      </c>
      <c r="BV366" s="25">
        <v>1.06800071190102</v>
      </c>
      <c r="BW366" s="21">
        <v>0</v>
      </c>
      <c r="BX366" s="25">
        <v>681.390711532416</v>
      </c>
      <c r="BY366" s="25">
        <v>741.407500831446</v>
      </c>
      <c r="BZ366" s="25">
        <v>591.915407823889</v>
      </c>
      <c r="CA366" s="21">
        <v>0</v>
      </c>
      <c r="CB366" s="21">
        <v>0</v>
      </c>
      <c r="CC366" s="21">
        <v>0</v>
      </c>
      <c r="CD366" s="26">
        <v>45187.6972569444</v>
      </c>
      <c r="CE366" s="21"/>
      <c r="CF366" s="21"/>
      <c r="CG366" s="21"/>
      <c r="CH366" s="21"/>
      <c r="CI366" s="32">
        <v>578.899960049485</v>
      </c>
      <c r="CJ366" s="25">
        <v>0</v>
      </c>
      <c r="CK366" s="32">
        <v>4.71033690795304</v>
      </c>
      <c r="CL366" s="32">
        <v>54.1863734145465</v>
      </c>
    </row>
    <row r="367" spans="1:90">
      <c r="A367" s="16">
        <v>366</v>
      </c>
      <c r="B367" s="17">
        <v>45187</v>
      </c>
      <c r="C367" s="18">
        <v>46021</v>
      </c>
      <c r="D367" s="19" t="s">
        <v>144</v>
      </c>
      <c r="E367" s="20" t="s">
        <v>192</v>
      </c>
      <c r="F367" s="21"/>
      <c r="G367" s="21"/>
      <c r="H367" s="19" t="s">
        <v>103</v>
      </c>
      <c r="I367" s="19" t="s">
        <v>116</v>
      </c>
      <c r="J367" s="25">
        <v>0</v>
      </c>
      <c r="K367" s="25">
        <v>0.14816588603038</v>
      </c>
      <c r="L367" s="25">
        <v>0.0183795710847473</v>
      </c>
      <c r="M367" s="25">
        <v>1.9419659329526</v>
      </c>
      <c r="N367" s="21">
        <v>0</v>
      </c>
      <c r="O367" s="21">
        <v>0</v>
      </c>
      <c r="P367" s="25">
        <v>0</v>
      </c>
      <c r="Q367" s="21">
        <v>0</v>
      </c>
      <c r="R367" s="21">
        <v>0</v>
      </c>
      <c r="S367" s="25">
        <v>2.03502914640145</v>
      </c>
      <c r="T367" s="25">
        <v>1.96280529660217</v>
      </c>
      <c r="U367" s="25">
        <v>0</v>
      </c>
      <c r="V367" s="25">
        <v>6.03452568291624</v>
      </c>
      <c r="W367" s="21">
        <v>0</v>
      </c>
      <c r="X367" s="25">
        <v>10.2810796623405</v>
      </c>
      <c r="Y367" s="25">
        <v>4.99250980144528</v>
      </c>
      <c r="Z367" s="25">
        <f>SUM(Table1[[#This Row],[DRI1_QTY (MT) (Lumps)]],Table1[[#This Row],[DRI2_QTY
(MT) (Fines)]])</f>
        <v>15.2735894637858</v>
      </c>
      <c r="AA367" s="25">
        <f>Table1[[#This Row],[TOT_DRI_QTY]]-Table1[[#This Row],[Sum of dir 1 + dri 2]]</f>
        <v>-0.21904549491688</v>
      </c>
      <c r="AB367" s="25">
        <v>15.0545439688689</v>
      </c>
      <c r="AC367" s="25">
        <v>42.0989478854508</v>
      </c>
      <c r="AD367" s="25">
        <v>65.2244168147895</v>
      </c>
      <c r="AE367" s="25">
        <v>9.49984978192222</v>
      </c>
      <c r="AF367" s="25">
        <v>2.23337324766769</v>
      </c>
      <c r="AG367" s="25">
        <v>1.9442052809555</v>
      </c>
      <c r="AH367" s="25">
        <v>2.32981172275582</v>
      </c>
      <c r="AI367" s="25">
        <v>1474.06174938185</v>
      </c>
      <c r="AJ367" s="21">
        <v>0</v>
      </c>
      <c r="AK367" s="25">
        <v>681.773456495708</v>
      </c>
      <c r="AL367" s="25">
        <v>10035.8695648174</v>
      </c>
      <c r="AM367" s="25">
        <v>144.385945922732</v>
      </c>
      <c r="AN367" s="25">
        <v>-0.99337748034514</v>
      </c>
      <c r="AO367" s="25">
        <v>39.482782757627</v>
      </c>
      <c r="AP367" s="25">
        <v>10.0349308202261</v>
      </c>
      <c r="AQ367" s="25">
        <v>50.1265873173225</v>
      </c>
      <c r="AR367" s="26">
        <v>45187.7406828704</v>
      </c>
      <c r="AS367" s="26">
        <v>45187.7698148148</v>
      </c>
      <c r="AT367" s="21">
        <v>0</v>
      </c>
      <c r="AU367" s="21">
        <v>0</v>
      </c>
      <c r="AV367" s="25">
        <v>264.890175699196</v>
      </c>
      <c r="AW367" s="25">
        <v>237.075206043005</v>
      </c>
      <c r="AX367" s="25">
        <v>244.641821479159</v>
      </c>
      <c r="AY367" s="25">
        <v>352.509823920797</v>
      </c>
      <c r="AZ367" s="21">
        <v>0</v>
      </c>
      <c r="BA367" s="21">
        <v>0</v>
      </c>
      <c r="BB367" s="21"/>
      <c r="BC367" s="21">
        <v>0</v>
      </c>
      <c r="BD367" s="21">
        <v>0</v>
      </c>
      <c r="BE367" s="29">
        <v>45187.7628587963</v>
      </c>
      <c r="BF367" s="30">
        <v>0.227934781535642</v>
      </c>
      <c r="BG367" s="30">
        <v>0.00161060623383648</v>
      </c>
      <c r="BH367" s="30">
        <v>0.0185233089079945</v>
      </c>
      <c r="BI367" s="30">
        <v>0.0108045561020711</v>
      </c>
      <c r="BJ367" s="30">
        <v>0.0588869978731232</v>
      </c>
      <c r="BK367" s="30">
        <v>0.00527017074712871</v>
      </c>
      <c r="BL367" s="30">
        <v>0.0380743950046362</v>
      </c>
      <c r="BM367" s="30">
        <v>0.0188047451183619</v>
      </c>
      <c r="BN367" s="30">
        <v>0.00346205781036273</v>
      </c>
      <c r="BO367" s="21">
        <v>0</v>
      </c>
      <c r="BP367" s="21">
        <v>0</v>
      </c>
      <c r="BQ367" s="25">
        <v>0.236921265843384</v>
      </c>
      <c r="BR367" s="25">
        <v>0.225166296082583</v>
      </c>
      <c r="BS367" s="32">
        <v>103.260835112512</v>
      </c>
      <c r="BT367" s="25">
        <v>1</v>
      </c>
      <c r="BU367" s="25">
        <v>6.93631329070008</v>
      </c>
      <c r="BV367" s="25">
        <v>0.0809146480180291</v>
      </c>
      <c r="BW367" s="21">
        <v>0</v>
      </c>
      <c r="BX367" s="25">
        <v>817.697364569819</v>
      </c>
      <c r="BY367" s="25">
        <v>750.070903269013</v>
      </c>
      <c r="BZ367" s="25">
        <v>577.400850459276</v>
      </c>
      <c r="CA367" s="21">
        <v>0</v>
      </c>
      <c r="CB367" s="21">
        <v>0</v>
      </c>
      <c r="CC367" s="21">
        <v>0</v>
      </c>
      <c r="CD367" s="26">
        <v>45187.7338773148</v>
      </c>
      <c r="CE367" s="21"/>
      <c r="CF367" s="21"/>
      <c r="CG367" s="21"/>
      <c r="CH367" s="21"/>
      <c r="CI367" s="32">
        <v>668.727718064215</v>
      </c>
      <c r="CJ367" s="25">
        <v>0</v>
      </c>
      <c r="CK367" s="32">
        <v>4.38833686116761</v>
      </c>
      <c r="CL367" s="32">
        <v>58.5316474199115</v>
      </c>
    </row>
    <row r="368" spans="1:90">
      <c r="A368" s="16">
        <v>367</v>
      </c>
      <c r="B368" s="17">
        <v>45187</v>
      </c>
      <c r="C368" s="18">
        <v>43916</v>
      </c>
      <c r="D368" s="19" t="s">
        <v>363</v>
      </c>
      <c r="E368" s="20" t="s">
        <v>368</v>
      </c>
      <c r="F368" s="21"/>
      <c r="G368" s="21"/>
      <c r="H368" s="19" t="s">
        <v>103</v>
      </c>
      <c r="I368" s="19" t="s">
        <v>116</v>
      </c>
      <c r="J368" s="25">
        <v>0</v>
      </c>
      <c r="K368" s="25">
        <v>0</v>
      </c>
      <c r="L368" s="25">
        <v>0.0808023669790338</v>
      </c>
      <c r="M368" s="25">
        <v>1.94054374733035</v>
      </c>
      <c r="N368" s="21">
        <v>0</v>
      </c>
      <c r="O368" s="21">
        <v>0</v>
      </c>
      <c r="P368" s="25">
        <v>0</v>
      </c>
      <c r="Q368" s="21">
        <v>0</v>
      </c>
      <c r="R368" s="21">
        <v>0</v>
      </c>
      <c r="S368" s="25">
        <v>2.08994584308882</v>
      </c>
      <c r="T368" s="25">
        <v>2.01333872797247</v>
      </c>
      <c r="U368" s="25">
        <v>0</v>
      </c>
      <c r="V368" s="25">
        <v>6.28057662484396</v>
      </c>
      <c r="W368" s="21">
        <v>0</v>
      </c>
      <c r="X368" s="25">
        <v>11.1154269252522</v>
      </c>
      <c r="Y368" s="25">
        <v>5.46187165263966</v>
      </c>
      <c r="Z368" s="25">
        <f>SUM(Table1[[#This Row],[DRI1_QTY (MT) (Lumps)]],Table1[[#This Row],[DRI2_QTY
(MT) (Fines)]])</f>
        <v>16.5772985778919</v>
      </c>
      <c r="AA368" s="25">
        <f>Table1[[#This Row],[TOT_DRI_QTY]]-Table1[[#This Row],[Sum of dir 1 + dri 2]]</f>
        <v>-0.167351123956159</v>
      </c>
      <c r="AB368" s="25">
        <v>16.4099474539357</v>
      </c>
      <c r="AC368" s="25">
        <v>44.3381648189321</v>
      </c>
      <c r="AD368" s="25">
        <v>65.8951158193359</v>
      </c>
      <c r="AE368" s="25">
        <v>10.0126844917062</v>
      </c>
      <c r="AF368" s="25">
        <v>2.03887827698698</v>
      </c>
      <c r="AG368" s="25">
        <v>1.73092056891659</v>
      </c>
      <c r="AH368" s="25">
        <v>3.03997950490903</v>
      </c>
      <c r="AI368" s="25">
        <v>1683.84735279508</v>
      </c>
      <c r="AJ368" s="21">
        <v>0</v>
      </c>
      <c r="AK368" s="25">
        <v>643.950603180392</v>
      </c>
      <c r="AL368" s="25">
        <v>7766.84665028777</v>
      </c>
      <c r="AM368" s="25">
        <v>106.917975181013</v>
      </c>
      <c r="AN368" s="25">
        <v>-0.894340292479088</v>
      </c>
      <c r="AO368" s="25">
        <v>44.333735087459</v>
      </c>
      <c r="AP368" s="25">
        <v>8.08327536726766</v>
      </c>
      <c r="AQ368" s="25">
        <v>47.2544676527665</v>
      </c>
      <c r="AR368" s="26">
        <v>45187.7758796296</v>
      </c>
      <c r="AS368" s="26">
        <v>45187.8044560185</v>
      </c>
      <c r="AT368" s="21">
        <v>0</v>
      </c>
      <c r="AU368" s="21">
        <v>0</v>
      </c>
      <c r="AV368" s="25">
        <v>257.59969905923</v>
      </c>
      <c r="AW368" s="25">
        <v>244.340521739063</v>
      </c>
      <c r="AX368" s="25">
        <v>252.728614230968</v>
      </c>
      <c r="AY368" s="25">
        <v>347.414302751004</v>
      </c>
      <c r="AZ368" s="21">
        <v>0</v>
      </c>
      <c r="BA368" s="21">
        <v>0</v>
      </c>
      <c r="BB368" s="21"/>
      <c r="BC368" s="21">
        <v>0</v>
      </c>
      <c r="BD368" s="21">
        <v>0</v>
      </c>
      <c r="BE368" s="29">
        <v>45187.7983333333</v>
      </c>
      <c r="BF368" s="30">
        <v>0.295903610684243</v>
      </c>
      <c r="BG368" s="30">
        <v>0.0070706705424972</v>
      </c>
      <c r="BH368" s="30">
        <v>0.0158071287971753</v>
      </c>
      <c r="BI368" s="30">
        <v>0.0159830345988126</v>
      </c>
      <c r="BJ368" s="30">
        <v>0.0635075181489584</v>
      </c>
      <c r="BK368" s="30">
        <v>0.00570332369785341</v>
      </c>
      <c r="BL368" s="30">
        <v>0.0505884725527125</v>
      </c>
      <c r="BM368" s="30">
        <v>0.0188082531838992</v>
      </c>
      <c r="BN368" s="30">
        <v>0.00339490851334231</v>
      </c>
      <c r="BO368" s="21">
        <v>0</v>
      </c>
      <c r="BP368" s="21">
        <v>0</v>
      </c>
      <c r="BQ368" s="25">
        <v>0.276953056583147</v>
      </c>
      <c r="BR368" s="25">
        <v>0.279774179200128</v>
      </c>
      <c r="BS368" s="32">
        <v>153.668719219516</v>
      </c>
      <c r="BT368" s="25">
        <v>1.00271498650847</v>
      </c>
      <c r="BU368" s="25">
        <v>4.9517727060567</v>
      </c>
      <c r="BV368" s="25">
        <v>0.950429614438095</v>
      </c>
      <c r="BW368" s="21">
        <v>0</v>
      </c>
      <c r="BX368" s="25">
        <v>970.152009920827</v>
      </c>
      <c r="BY368" s="25">
        <v>821.110189818437</v>
      </c>
      <c r="BZ368" s="25">
        <v>505.107628966662</v>
      </c>
      <c r="CA368" s="21">
        <v>0</v>
      </c>
      <c r="CB368" s="21">
        <v>0</v>
      </c>
      <c r="CC368" s="21">
        <v>0</v>
      </c>
      <c r="CD368" s="26">
        <v>45187.7698148148</v>
      </c>
      <c r="CE368" s="21"/>
      <c r="CF368" s="21"/>
      <c r="CG368" s="21"/>
      <c r="CH368" s="21"/>
      <c r="CI368" s="32">
        <v>603.675677107897</v>
      </c>
      <c r="CJ368" s="25">
        <v>0</v>
      </c>
      <c r="CK368" s="32">
        <v>4.30195506709862</v>
      </c>
      <c r="CL368" s="32">
        <v>48.5993632778831</v>
      </c>
    </row>
    <row r="369" spans="1:90">
      <c r="A369" s="16">
        <v>368</v>
      </c>
      <c r="B369" s="17">
        <v>45187</v>
      </c>
      <c r="C369" s="18">
        <v>43916</v>
      </c>
      <c r="D369" s="19" t="s">
        <v>256</v>
      </c>
      <c r="E369" s="20" t="s">
        <v>369</v>
      </c>
      <c r="F369" s="21"/>
      <c r="G369" s="21"/>
      <c r="H369" s="19" t="s">
        <v>103</v>
      </c>
      <c r="I369" s="19" t="s">
        <v>116</v>
      </c>
      <c r="J369" s="25">
        <v>0</v>
      </c>
      <c r="K369" s="25">
        <v>0</v>
      </c>
      <c r="L369" s="25">
        <v>0.0331245860322393</v>
      </c>
      <c r="M369" s="25">
        <v>1.91619408553777</v>
      </c>
      <c r="N369" s="21">
        <v>0</v>
      </c>
      <c r="O369" s="21">
        <v>0</v>
      </c>
      <c r="P369" s="25">
        <v>0</v>
      </c>
      <c r="Q369" s="21">
        <v>0</v>
      </c>
      <c r="R369" s="21">
        <v>0</v>
      </c>
      <c r="S369" s="25">
        <v>2.00742055760828</v>
      </c>
      <c r="T369" s="25">
        <v>1.98551792639944</v>
      </c>
      <c r="U369" s="25">
        <v>0</v>
      </c>
      <c r="V369" s="25">
        <v>6.15378009843443</v>
      </c>
      <c r="W369" s="21">
        <v>0</v>
      </c>
      <c r="X369" s="25">
        <v>16.0834924177251</v>
      </c>
      <c r="Y369" s="25">
        <v>0</v>
      </c>
      <c r="Z369" s="25">
        <f>SUM(Table1[[#This Row],[DRI1_QTY (MT) (Lumps)]],Table1[[#This Row],[DRI2_QTY
(MT) (Fines)]])</f>
        <v>16.0834924177251</v>
      </c>
      <c r="AA369" s="25">
        <f>Table1[[#This Row],[TOT_DRI_QTY]]-Table1[[#This Row],[Sum of dir 1 + dri 2]]</f>
        <v>-0.574051127001301</v>
      </c>
      <c r="AB369" s="25">
        <v>15.5094412907238</v>
      </c>
      <c r="AC369" s="25">
        <v>42.6904473811061</v>
      </c>
      <c r="AD369" s="25">
        <v>67.7435409662411</v>
      </c>
      <c r="AE369" s="25">
        <v>10.5506444158104</v>
      </c>
      <c r="AF369" s="25">
        <v>2.01173768384839</v>
      </c>
      <c r="AG369" s="25">
        <v>1.60622630483893</v>
      </c>
      <c r="AH369" s="25">
        <v>3.03112993995791</v>
      </c>
      <c r="AI369" s="25">
        <v>1493.56610405657</v>
      </c>
      <c r="AJ369" s="21">
        <v>0</v>
      </c>
      <c r="AK369" s="25">
        <v>513.806392226614</v>
      </c>
      <c r="AL369" s="25">
        <v>9275.88161345831</v>
      </c>
      <c r="AM369" s="25">
        <v>147.162843912903</v>
      </c>
      <c r="AN369" s="25">
        <v>-1</v>
      </c>
      <c r="AO369" s="25">
        <v>38.4320417872503</v>
      </c>
      <c r="AP369" s="25">
        <v>10.176379264196</v>
      </c>
      <c r="AQ369" s="25">
        <v>46.5245761074654</v>
      </c>
      <c r="AR369" s="26">
        <v>45187.8117708333</v>
      </c>
      <c r="AS369" s="26">
        <v>45187.8372337963</v>
      </c>
      <c r="AT369" s="21">
        <v>0</v>
      </c>
      <c r="AU369" s="21">
        <v>0</v>
      </c>
      <c r="AV369" s="25">
        <v>257.660633679913</v>
      </c>
      <c r="AW369" s="25">
        <v>241.477132116126</v>
      </c>
      <c r="AX369" s="25">
        <v>226.212176668797</v>
      </c>
      <c r="AY369" s="25">
        <v>330.786421808398</v>
      </c>
      <c r="AZ369" s="21">
        <v>0</v>
      </c>
      <c r="BA369" s="21">
        <v>0</v>
      </c>
      <c r="BB369" s="21"/>
      <c r="BC369" s="21">
        <v>0</v>
      </c>
      <c r="BD369" s="21">
        <v>0</v>
      </c>
      <c r="BE369" s="29">
        <v>45187.8323148148</v>
      </c>
      <c r="BF369" s="30">
        <v>0.294889429037928</v>
      </c>
      <c r="BG369" s="30">
        <v>0.00115670562440712</v>
      </c>
      <c r="BH369" s="30">
        <v>0.0193280107905112</v>
      </c>
      <c r="BI369" s="30">
        <v>0.0202267742589756</v>
      </c>
      <c r="BJ369" s="30">
        <v>0.058933805718461</v>
      </c>
      <c r="BK369" s="30">
        <v>0.00465361487882259</v>
      </c>
      <c r="BL369" s="30">
        <v>0.0502394717308899</v>
      </c>
      <c r="BM369" s="30">
        <v>0.0147726835723161</v>
      </c>
      <c r="BN369" s="30">
        <v>0.00326711490830883</v>
      </c>
      <c r="BO369" s="21">
        <v>0</v>
      </c>
      <c r="BP369" s="21">
        <v>0</v>
      </c>
      <c r="BQ369" s="25">
        <v>0.286750638815259</v>
      </c>
      <c r="BR369" s="25">
        <v>0.288808234893696</v>
      </c>
      <c r="BS369" s="32">
        <v>152.865181162654</v>
      </c>
      <c r="BT369" s="25">
        <v>1</v>
      </c>
      <c r="BU369" s="25">
        <v>5.42813744584107</v>
      </c>
      <c r="BV369" s="25">
        <v>0.954422598198371</v>
      </c>
      <c r="BW369" s="21">
        <v>0</v>
      </c>
      <c r="BX369" s="25">
        <v>777.386445653494</v>
      </c>
      <c r="BY369" s="25">
        <v>742.414260764446</v>
      </c>
      <c r="BZ369" s="25">
        <v>600.69548579659</v>
      </c>
      <c r="CA369" s="21">
        <v>0</v>
      </c>
      <c r="CB369" s="21">
        <v>0</v>
      </c>
      <c r="CC369" s="21">
        <v>0</v>
      </c>
      <c r="CD369" s="26">
        <v>45187.8044560185</v>
      </c>
      <c r="CE369" s="21"/>
      <c r="CF369" s="21"/>
      <c r="CG369" s="21"/>
      <c r="CH369" s="21"/>
      <c r="CI369" s="32">
        <v>405.917767108435</v>
      </c>
      <c r="CJ369" s="25">
        <v>0</v>
      </c>
      <c r="CK369" s="32">
        <v>4.89649034073619</v>
      </c>
      <c r="CL369" s="32">
        <v>54.5757600139406</v>
      </c>
    </row>
    <row r="370" spans="1:90">
      <c r="A370" s="16">
        <v>369</v>
      </c>
      <c r="B370" s="17">
        <v>45187</v>
      </c>
      <c r="C370" s="18">
        <v>45914.5003729002</v>
      </c>
      <c r="D370" s="19" t="s">
        <v>256</v>
      </c>
      <c r="E370" s="20" t="s">
        <v>356</v>
      </c>
      <c r="F370" s="21"/>
      <c r="G370" s="21"/>
      <c r="H370" s="19" t="s">
        <v>103</v>
      </c>
      <c r="I370" s="19" t="s">
        <v>116</v>
      </c>
      <c r="J370" s="25">
        <v>0</v>
      </c>
      <c r="K370" s="25">
        <v>0</v>
      </c>
      <c r="L370" s="25">
        <v>0.134446952744075</v>
      </c>
      <c r="M370" s="25">
        <v>1.9954725840725</v>
      </c>
      <c r="N370" s="21">
        <v>0</v>
      </c>
      <c r="O370" s="21">
        <v>0</v>
      </c>
      <c r="P370" s="25">
        <v>0</v>
      </c>
      <c r="Q370" s="21">
        <v>0</v>
      </c>
      <c r="R370" s="21">
        <v>0</v>
      </c>
      <c r="S370" s="25">
        <v>1.85879314920633</v>
      </c>
      <c r="T370" s="25">
        <v>1.75360672745282</v>
      </c>
      <c r="U370" s="25">
        <v>0</v>
      </c>
      <c r="V370" s="25">
        <v>6.10310796771195</v>
      </c>
      <c r="W370" s="21">
        <v>0</v>
      </c>
      <c r="X370" s="25">
        <v>18.1590933092556</v>
      </c>
      <c r="Y370" s="25">
        <v>0</v>
      </c>
      <c r="Z370" s="25">
        <f>SUM(Table1[[#This Row],[DRI1_QTY (MT) (Lumps)]],Table1[[#This Row],[DRI2_QTY
(MT) (Fines)]])</f>
        <v>18.1590933092556</v>
      </c>
      <c r="AA370" s="25">
        <f>Table1[[#This Row],[TOT_DRI_QTY]]-Table1[[#This Row],[Sum of dir 1 + dri 2]]</f>
        <v>-0.649267289022998</v>
      </c>
      <c r="AB370" s="25">
        <v>17.5098260202326</v>
      </c>
      <c r="AC370" s="25">
        <v>38.2326635045394</v>
      </c>
      <c r="AD370" s="25">
        <v>69.8731281400293</v>
      </c>
      <c r="AE370" s="25">
        <v>9.84640951271736</v>
      </c>
      <c r="AF370" s="25">
        <v>1.81537225970956</v>
      </c>
      <c r="AG370" s="25">
        <v>1.50353977189184</v>
      </c>
      <c r="AH370" s="25">
        <v>2.89973778755042</v>
      </c>
      <c r="AI370" s="25">
        <v>1553.10158464027</v>
      </c>
      <c r="AJ370" s="21">
        <v>0</v>
      </c>
      <c r="AK370" s="25">
        <v>455.073960646466</v>
      </c>
      <c r="AL370" s="25">
        <v>9712.45095974581</v>
      </c>
      <c r="AM370" s="25">
        <v>152.358343311788</v>
      </c>
      <c r="AN370" s="25">
        <v>-1</v>
      </c>
      <c r="AO370" s="25">
        <v>30.9118088645616</v>
      </c>
      <c r="AP370" s="25">
        <v>9.2479949332065</v>
      </c>
      <c r="AQ370" s="25">
        <v>38.2007992885257</v>
      </c>
      <c r="AR370" s="26">
        <v>45187.8439930555</v>
      </c>
      <c r="AS370" s="26">
        <v>45187.8660300926</v>
      </c>
      <c r="AT370" s="21">
        <v>0</v>
      </c>
      <c r="AU370" s="21">
        <v>0</v>
      </c>
      <c r="AV370" s="25">
        <v>260.074921515319</v>
      </c>
      <c r="AW370" s="25">
        <v>222.035898457681</v>
      </c>
      <c r="AX370" s="25">
        <v>253.231557232042</v>
      </c>
      <c r="AY370" s="25">
        <v>355.587210466496</v>
      </c>
      <c r="AZ370" s="21">
        <v>0</v>
      </c>
      <c r="BA370" s="21">
        <v>0</v>
      </c>
      <c r="BB370" s="21"/>
      <c r="BC370" s="21">
        <v>0</v>
      </c>
      <c r="BD370" s="21">
        <v>0</v>
      </c>
      <c r="BE370" s="29">
        <v>45187.8626388889</v>
      </c>
      <c r="BF370" s="30">
        <v>0.0472784785885445</v>
      </c>
      <c r="BG370" s="30">
        <v>0.00163658309441187</v>
      </c>
      <c r="BH370" s="30">
        <v>0.0193043643376997</v>
      </c>
      <c r="BI370" s="30">
        <v>0.0209863946191135</v>
      </c>
      <c r="BJ370" s="30">
        <v>0.0514905013016166</v>
      </c>
      <c r="BK370" s="30">
        <v>0.00500548369194952</v>
      </c>
      <c r="BL370" s="30">
        <v>0.054195455265976</v>
      </c>
      <c r="BM370" s="30">
        <v>0.0138786943317727</v>
      </c>
      <c r="BN370" s="30">
        <v>0.00356328185081914</v>
      </c>
      <c r="BO370" s="21">
        <v>0</v>
      </c>
      <c r="BP370" s="21">
        <v>0</v>
      </c>
      <c r="BQ370" s="25">
        <v>0.0479015222619632</v>
      </c>
      <c r="BR370" s="25">
        <v>0.0524291210236943</v>
      </c>
      <c r="BS370" s="32">
        <v>117.544711316503</v>
      </c>
      <c r="BT370" s="25">
        <v>1</v>
      </c>
      <c r="BU370" s="25">
        <v>4.73098457339521</v>
      </c>
      <c r="BV370" s="25">
        <v>1.02684294048181</v>
      </c>
      <c r="BW370" s="21">
        <v>0</v>
      </c>
      <c r="BX370" s="25">
        <v>639.792483082937</v>
      </c>
      <c r="BY370" s="25">
        <v>693.069663771369</v>
      </c>
      <c r="BZ370" s="25">
        <v>552.044822153552</v>
      </c>
      <c r="CA370" s="21">
        <v>0</v>
      </c>
      <c r="CB370" s="21">
        <v>0</v>
      </c>
      <c r="CC370" s="21">
        <v>0</v>
      </c>
      <c r="CD370" s="26">
        <v>45187.8372337963</v>
      </c>
      <c r="CE370" s="21"/>
      <c r="CF370" s="21"/>
      <c r="CG370" s="21"/>
      <c r="CH370" s="21"/>
      <c r="CI370" s="32">
        <v>487.46289332494</v>
      </c>
      <c r="CJ370" s="25">
        <v>0</v>
      </c>
      <c r="CK370" s="32">
        <v>4.232814</v>
      </c>
      <c r="CL370" s="32">
        <v>57.1881773893055</v>
      </c>
    </row>
    <row r="371" spans="1:90">
      <c r="A371" s="16">
        <v>370</v>
      </c>
      <c r="B371" s="17">
        <v>45187</v>
      </c>
      <c r="C371" s="18">
        <v>43916</v>
      </c>
      <c r="D371" s="19" t="s">
        <v>256</v>
      </c>
      <c r="E371" s="20" t="s">
        <v>370</v>
      </c>
      <c r="F371" s="21"/>
      <c r="G371" s="21"/>
      <c r="H371" s="19" t="s">
        <v>103</v>
      </c>
      <c r="I371" s="19" t="s">
        <v>116</v>
      </c>
      <c r="J371" s="25">
        <v>0</v>
      </c>
      <c r="K371" s="25">
        <v>0.329666325452066</v>
      </c>
      <c r="L371" s="25">
        <v>0.00709043412829779</v>
      </c>
      <c r="M371" s="25">
        <v>1.98730303139801</v>
      </c>
      <c r="N371" s="21">
        <v>0</v>
      </c>
      <c r="O371" s="21">
        <v>0</v>
      </c>
      <c r="P371" s="25">
        <v>0</v>
      </c>
      <c r="Q371" s="21">
        <v>0</v>
      </c>
      <c r="R371" s="21">
        <v>0</v>
      </c>
      <c r="S371" s="25">
        <v>2.0533297458366</v>
      </c>
      <c r="T371" s="25">
        <v>2.01216167445261</v>
      </c>
      <c r="U371" s="25">
        <v>0</v>
      </c>
      <c r="V371" s="25">
        <v>6.31700884902082</v>
      </c>
      <c r="W371" s="21">
        <v>0</v>
      </c>
      <c r="X371" s="25">
        <v>22.6536435481562</v>
      </c>
      <c r="Y371" s="25">
        <v>2.69196685319239e-5</v>
      </c>
      <c r="Z371" s="25">
        <f>SUM(Table1[[#This Row],[DRI1_QTY (MT) (Lumps)]],Table1[[#This Row],[DRI2_QTY
(MT) (Fines)]])</f>
        <v>22.6536704678247</v>
      </c>
      <c r="AA371" s="25">
        <f>Table1[[#This Row],[TOT_DRI_QTY]]-Table1[[#This Row],[Sum of dir 1 + dri 2]]</f>
        <v>-2.78292561959243</v>
      </c>
      <c r="AB371" s="25">
        <v>19.8707448482323</v>
      </c>
      <c r="AC371" s="25">
        <v>45.8184225989935</v>
      </c>
      <c r="AD371" s="25">
        <v>71.3142288648012</v>
      </c>
      <c r="AE371" s="25">
        <v>8.78626157584623</v>
      </c>
      <c r="AF371" s="25">
        <v>1.15556562875242</v>
      </c>
      <c r="AG371" s="25">
        <v>3.105088499109</v>
      </c>
      <c r="AH371" s="25">
        <v>1.48118965517804</v>
      </c>
      <c r="AI371" s="25">
        <v>1610.05249952411</v>
      </c>
      <c r="AJ371" s="21">
        <v>0</v>
      </c>
      <c r="AK371" s="25">
        <v>509.106106477621</v>
      </c>
      <c r="AL371" s="25">
        <v>7273.12789590987</v>
      </c>
      <c r="AM371" s="25">
        <v>120.257226683708</v>
      </c>
      <c r="AN371" s="25">
        <v>-1</v>
      </c>
      <c r="AO371" s="25">
        <v>32.2095787487983</v>
      </c>
      <c r="AP371" s="25">
        <v>10.1575482365076</v>
      </c>
      <c r="AQ371" s="25">
        <v>49.175122140005</v>
      </c>
      <c r="AR371" s="26">
        <v>45187.8733449074</v>
      </c>
      <c r="AS371" s="26">
        <v>45187.8976157407</v>
      </c>
      <c r="AT371" s="21">
        <v>0</v>
      </c>
      <c r="AU371" s="21">
        <v>0</v>
      </c>
      <c r="AV371" s="25">
        <v>237.047623649955</v>
      </c>
      <c r="AW371" s="25">
        <v>235.201751836193</v>
      </c>
      <c r="AX371" s="25">
        <v>272.715687689309</v>
      </c>
      <c r="AY371" s="25">
        <v>353.449076545099</v>
      </c>
      <c r="AZ371" s="21">
        <v>0</v>
      </c>
      <c r="BA371" s="21">
        <v>0</v>
      </c>
      <c r="BB371" s="21"/>
      <c r="BC371" s="21">
        <v>0</v>
      </c>
      <c r="BD371" s="21">
        <v>0</v>
      </c>
      <c r="BE371" s="29">
        <v>45187.8913078704</v>
      </c>
      <c r="BF371" s="30">
        <v>0.191796713752435</v>
      </c>
      <c r="BG371" s="30">
        <v>0.0012928646066794</v>
      </c>
      <c r="BH371" s="30">
        <v>0.00811533351907445</v>
      </c>
      <c r="BI371" s="30">
        <v>0.0105013943498613</v>
      </c>
      <c r="BJ371" s="30">
        <v>0.065079830298837</v>
      </c>
      <c r="BK371" s="30">
        <v>0.0030520972309439</v>
      </c>
      <c r="BL371" s="30">
        <v>0.016180404945474</v>
      </c>
      <c r="BM371" s="30">
        <v>0.0101984922580705</v>
      </c>
      <c r="BN371" s="30">
        <v>0.00335092936767916</v>
      </c>
      <c r="BO371" s="21">
        <v>0</v>
      </c>
      <c r="BP371" s="21">
        <v>0</v>
      </c>
      <c r="BQ371" s="25">
        <v>0.201402954395759</v>
      </c>
      <c r="BR371" s="25">
        <v>0.20070869123629</v>
      </c>
      <c r="BS371" s="32">
        <v>68.6273456473292</v>
      </c>
      <c r="BT371" s="25">
        <v>1</v>
      </c>
      <c r="BU371" s="25">
        <v>0</v>
      </c>
      <c r="BV371" s="25">
        <v>0.277275893735286</v>
      </c>
      <c r="BW371" s="21">
        <v>0</v>
      </c>
      <c r="BX371" s="25">
        <v>759.400129584173</v>
      </c>
      <c r="BY371" s="25">
        <v>841.749400545988</v>
      </c>
      <c r="BZ371" s="25">
        <v>429.406815731051</v>
      </c>
      <c r="CA371" s="21">
        <v>0</v>
      </c>
      <c r="CB371" s="21">
        <v>0</v>
      </c>
      <c r="CC371" s="21">
        <v>0</v>
      </c>
      <c r="CD371" s="26">
        <v>45187.8660300926</v>
      </c>
      <c r="CE371" s="21"/>
      <c r="CF371" s="21"/>
      <c r="CG371" s="21"/>
      <c r="CH371" s="21"/>
      <c r="CI371" s="32">
        <v>708.5539100564</v>
      </c>
      <c r="CJ371" s="25">
        <v>0</v>
      </c>
      <c r="CK371" s="32">
        <v>4.62868024085782</v>
      </c>
      <c r="CL371" s="32">
        <v>59.2503703262696</v>
      </c>
    </row>
    <row r="372" spans="1:90">
      <c r="A372" s="16">
        <v>371</v>
      </c>
      <c r="B372" s="17">
        <v>45187</v>
      </c>
      <c r="C372" s="18">
        <v>43916</v>
      </c>
      <c r="D372" s="19" t="s">
        <v>371</v>
      </c>
      <c r="E372" s="20" t="s">
        <v>372</v>
      </c>
      <c r="F372" s="21"/>
      <c r="G372" s="21"/>
      <c r="H372" s="19" t="s">
        <v>92</v>
      </c>
      <c r="I372" s="19" t="s">
        <v>104</v>
      </c>
      <c r="J372" s="25">
        <v>0</v>
      </c>
      <c r="K372" s="25">
        <v>0.109156001032356</v>
      </c>
      <c r="L372" s="25">
        <v>0.194993647423028</v>
      </c>
      <c r="M372" s="25">
        <v>1.98520635805866</v>
      </c>
      <c r="N372" s="21">
        <v>0</v>
      </c>
      <c r="O372" s="21">
        <v>0</v>
      </c>
      <c r="P372" s="25">
        <v>0</v>
      </c>
      <c r="Q372" s="21">
        <v>0</v>
      </c>
      <c r="R372" s="21">
        <v>0</v>
      </c>
      <c r="S372" s="25">
        <v>2.10623658693189</v>
      </c>
      <c r="T372" s="25">
        <v>1.91315175012817</v>
      </c>
      <c r="U372" s="25">
        <v>0</v>
      </c>
      <c r="V372" s="25">
        <v>6.1873407595333</v>
      </c>
      <c r="W372" s="21">
        <v>0</v>
      </c>
      <c r="X372" s="25">
        <v>14.4773314266251</v>
      </c>
      <c r="Y372" s="25">
        <v>5.08454804955694</v>
      </c>
      <c r="Z372" s="25">
        <f>SUM(Table1[[#This Row],[DRI1_QTY (MT) (Lumps)]],Table1[[#This Row],[DRI2_QTY
(MT) (Fines)]])</f>
        <v>19.561879476182</v>
      </c>
      <c r="AA372" s="25">
        <f>Table1[[#This Row],[TOT_DRI_QTY]]-Table1[[#This Row],[Sum of dir 1 + dri 2]]</f>
        <v>-0.417407237946041</v>
      </c>
      <c r="AB372" s="25">
        <v>19.144472238236</v>
      </c>
      <c r="AC372" s="25">
        <v>42.3648285077332</v>
      </c>
      <c r="AD372" s="25">
        <v>73.5677645176234</v>
      </c>
      <c r="AE372" s="25">
        <v>9.57433906598513</v>
      </c>
      <c r="AF372" s="25">
        <v>2.11017773674675</v>
      </c>
      <c r="AG372" s="25">
        <v>2.65631223620826</v>
      </c>
      <c r="AH372" s="25">
        <v>2.16612051480294</v>
      </c>
      <c r="AI372" s="25">
        <v>1536.9733832262</v>
      </c>
      <c r="AJ372" s="21">
        <v>0</v>
      </c>
      <c r="AK372" s="25">
        <v>520.488331632577</v>
      </c>
      <c r="AL372" s="25">
        <v>14142.287726595</v>
      </c>
      <c r="AM372" s="25">
        <v>201.548592196166</v>
      </c>
      <c r="AN372" s="25">
        <v>-1</v>
      </c>
      <c r="AO372" s="25">
        <v>39.1654895256098</v>
      </c>
      <c r="AP372" s="25">
        <v>41.8413385408857</v>
      </c>
      <c r="AQ372" s="25">
        <v>83.9794921341442</v>
      </c>
      <c r="AR372" s="26">
        <v>45187.9288657407</v>
      </c>
      <c r="AS372" s="26">
        <v>45187.9572106482</v>
      </c>
      <c r="AT372" s="21">
        <v>0</v>
      </c>
      <c r="AU372" s="21">
        <v>0</v>
      </c>
      <c r="AV372" s="25">
        <v>253.548154585055</v>
      </c>
      <c r="AW372" s="25">
        <v>250.405942362358</v>
      </c>
      <c r="AX372" s="25">
        <v>235.153629568245</v>
      </c>
      <c r="AY372" s="25">
        <v>322.657960494602</v>
      </c>
      <c r="AZ372" s="21">
        <v>0</v>
      </c>
      <c r="BA372" s="21">
        <v>0</v>
      </c>
      <c r="BB372" s="21"/>
      <c r="BC372" s="21">
        <v>0</v>
      </c>
      <c r="BD372" s="21">
        <v>0</v>
      </c>
      <c r="BE372" s="29">
        <v>45187.9520138889</v>
      </c>
      <c r="BF372" s="30">
        <v>0.0578654766183574</v>
      </c>
      <c r="BG372" s="30">
        <v>0.00177478958203906</v>
      </c>
      <c r="BH372" s="30">
        <v>0.00907265942730644</v>
      </c>
      <c r="BI372" s="30">
        <v>0.0122952654277982</v>
      </c>
      <c r="BJ372" s="30">
        <v>0.0614628955410055</v>
      </c>
      <c r="BK372" s="30">
        <v>0.00688989434622972</v>
      </c>
      <c r="BL372" s="30">
        <v>0.0233501245513103</v>
      </c>
      <c r="BM372" s="30">
        <v>0.107746279149543</v>
      </c>
      <c r="BN372" s="30">
        <v>0.00356302128594067</v>
      </c>
      <c r="BO372" s="21">
        <v>0</v>
      </c>
      <c r="BP372" s="21">
        <v>0</v>
      </c>
      <c r="BQ372" s="25">
        <v>0.0568428838828254</v>
      </c>
      <c r="BR372" s="25">
        <v>0.0594280617856302</v>
      </c>
      <c r="BS372" s="32">
        <v>76.9170000585811</v>
      </c>
      <c r="BT372" s="25">
        <v>1.05365093399474</v>
      </c>
      <c r="BU372" s="25">
        <v>5.53337982723548</v>
      </c>
      <c r="BV372" s="25">
        <v>0.0422771484296201</v>
      </c>
      <c r="BW372" s="21">
        <v>0</v>
      </c>
      <c r="BX372" s="25">
        <v>933.441632095841</v>
      </c>
      <c r="BY372" s="25">
        <v>954.665059420902</v>
      </c>
      <c r="BZ372" s="25">
        <v>527.079887000977</v>
      </c>
      <c r="CA372" s="21">
        <v>0</v>
      </c>
      <c r="CB372" s="21">
        <v>0</v>
      </c>
      <c r="CC372" s="21">
        <v>0</v>
      </c>
      <c r="CD372" s="26">
        <v>45187.8976157407</v>
      </c>
      <c r="CE372" s="21"/>
      <c r="CF372" s="21"/>
      <c r="CG372" s="21"/>
      <c r="CH372" s="21"/>
      <c r="CI372" s="32">
        <v>299.006502680907</v>
      </c>
      <c r="CJ372" s="25">
        <v>0</v>
      </c>
      <c r="CK372" s="32">
        <v>4.75944098510164</v>
      </c>
      <c r="CL372" s="32">
        <v>51.9593484894913</v>
      </c>
    </row>
    <row r="373" spans="1:90">
      <c r="A373" s="16">
        <v>372</v>
      </c>
      <c r="B373" s="17">
        <v>45187</v>
      </c>
      <c r="C373" s="18">
        <v>46021</v>
      </c>
      <c r="D373" s="19" t="s">
        <v>144</v>
      </c>
      <c r="E373" s="20" t="s">
        <v>373</v>
      </c>
      <c r="F373" s="21"/>
      <c r="G373" s="21"/>
      <c r="H373" s="19" t="s">
        <v>92</v>
      </c>
      <c r="I373" s="19" t="s">
        <v>104</v>
      </c>
      <c r="J373" s="25">
        <v>0</v>
      </c>
      <c r="K373" s="25">
        <v>0</v>
      </c>
      <c r="L373" s="25">
        <v>0.0788162868329975</v>
      </c>
      <c r="M373" s="25">
        <v>1.8538942711431</v>
      </c>
      <c r="N373" s="21">
        <v>0</v>
      </c>
      <c r="O373" s="21">
        <v>0</v>
      </c>
      <c r="P373" s="25">
        <v>0</v>
      </c>
      <c r="Q373" s="21">
        <v>0</v>
      </c>
      <c r="R373" s="21">
        <v>0</v>
      </c>
      <c r="S373" s="25">
        <v>1.88003679560005</v>
      </c>
      <c r="T373" s="25">
        <v>2.11305670592845</v>
      </c>
      <c r="U373" s="25">
        <v>0</v>
      </c>
      <c r="V373" s="25">
        <v>5.97179426868861</v>
      </c>
      <c r="W373" s="21">
        <v>0</v>
      </c>
      <c r="X373" s="25">
        <v>14.0301171398811</v>
      </c>
      <c r="Y373" s="25">
        <v>4.67496324883239</v>
      </c>
      <c r="Z373" s="25">
        <f>SUM(Table1[[#This Row],[DRI1_QTY (MT) (Lumps)]],Table1[[#This Row],[DRI2_QTY
(MT) (Fines)]])</f>
        <v>18.7050803887135</v>
      </c>
      <c r="AA373" s="25">
        <f>Table1[[#This Row],[TOT_DRI_QTY]]-Table1[[#This Row],[Sum of dir 1 + dri 2]]</f>
        <v>0.877770954304211</v>
      </c>
      <c r="AB373" s="25">
        <v>19.5828513430177</v>
      </c>
      <c r="AC373" s="25">
        <v>46.4238758845823</v>
      </c>
      <c r="AD373" s="25">
        <v>75.0508699958335</v>
      </c>
      <c r="AE373" s="25">
        <v>10.3041427960606</v>
      </c>
      <c r="AF373" s="25">
        <v>1.73650849572123</v>
      </c>
      <c r="AG373" s="25">
        <v>2.70587077132633</v>
      </c>
      <c r="AH373" s="25">
        <v>1.92004018197496</v>
      </c>
      <c r="AI373" s="25">
        <v>1590.4181180532</v>
      </c>
      <c r="AJ373" s="21">
        <v>0</v>
      </c>
      <c r="AK373" s="25">
        <v>681.364936089773</v>
      </c>
      <c r="AL373" s="25">
        <v>11327.0966824899</v>
      </c>
      <c r="AM373" s="25">
        <v>148.695285231403</v>
      </c>
      <c r="AN373" s="25">
        <v>-1</v>
      </c>
      <c r="AO373" s="25">
        <v>41.439641270739</v>
      </c>
      <c r="AP373" s="25">
        <v>10.6669099812084</v>
      </c>
      <c r="AQ373" s="25">
        <v>51.0334485791252</v>
      </c>
      <c r="AR373" s="26">
        <v>45187.9642939815</v>
      </c>
      <c r="AS373" s="26">
        <v>45187.9920833333</v>
      </c>
      <c r="AT373" s="21">
        <v>0</v>
      </c>
      <c r="AU373" s="21">
        <v>0</v>
      </c>
      <c r="AV373" s="25">
        <v>256.981131295654</v>
      </c>
      <c r="AW373" s="25">
        <v>237.264345463104</v>
      </c>
      <c r="AX373" s="25">
        <v>246.142400893216</v>
      </c>
      <c r="AY373" s="25">
        <v>362.060759807832</v>
      </c>
      <c r="AZ373" s="21">
        <v>0</v>
      </c>
      <c r="BA373" s="21">
        <v>0</v>
      </c>
      <c r="BB373" s="21"/>
      <c r="BC373" s="21">
        <v>0</v>
      </c>
      <c r="BD373" s="21">
        <v>0</v>
      </c>
      <c r="BE373" s="29">
        <v>45187.9864699074</v>
      </c>
      <c r="BF373" s="30">
        <v>0.140000544998985</v>
      </c>
      <c r="BG373" s="30">
        <v>0.000896967407728772</v>
      </c>
      <c r="BH373" s="30">
        <v>0.019442229082004</v>
      </c>
      <c r="BI373" s="30">
        <v>0.0108021292267041</v>
      </c>
      <c r="BJ373" s="30">
        <v>0.0537389592898593</v>
      </c>
      <c r="BK373" s="30">
        <v>0.00568253757060877</v>
      </c>
      <c r="BL373" s="30">
        <v>0.0298247875257241</v>
      </c>
      <c r="BM373" s="30">
        <v>0.0306710294083473</v>
      </c>
      <c r="BN373" s="30">
        <v>0.00358302571599829</v>
      </c>
      <c r="BO373" s="21">
        <v>0</v>
      </c>
      <c r="BP373" s="21">
        <v>0</v>
      </c>
      <c r="BQ373" s="25">
        <v>0.142116806660045</v>
      </c>
      <c r="BR373" s="25">
        <v>0.134575054763774</v>
      </c>
      <c r="BS373" s="32">
        <v>60.9681580897195</v>
      </c>
      <c r="BT373" s="25">
        <v>1</v>
      </c>
      <c r="BU373" s="25">
        <v>10.4864252841429</v>
      </c>
      <c r="BV373" s="25">
        <v>0</v>
      </c>
      <c r="BW373" s="21">
        <v>0</v>
      </c>
      <c r="BX373" s="25">
        <v>895.322769066345</v>
      </c>
      <c r="BY373" s="25">
        <v>856.663022582087</v>
      </c>
      <c r="BZ373" s="25">
        <v>589.935167597069</v>
      </c>
      <c r="CA373" s="21">
        <v>0</v>
      </c>
      <c r="CB373" s="21">
        <v>0</v>
      </c>
      <c r="CC373" s="21">
        <v>0</v>
      </c>
      <c r="CD373" s="26">
        <v>45187.9572106482</v>
      </c>
      <c r="CE373" s="21"/>
      <c r="CF373" s="21"/>
      <c r="CG373" s="21"/>
      <c r="CH373" s="21"/>
      <c r="CI373" s="32">
        <v>580.619549565339</v>
      </c>
      <c r="CJ373" s="25">
        <v>0</v>
      </c>
      <c r="CK373" s="32">
        <v>4.30297119181353</v>
      </c>
      <c r="CL373" s="32">
        <v>57.0674900261748</v>
      </c>
    </row>
    <row r="374" spans="1:90">
      <c r="A374" s="16">
        <v>373</v>
      </c>
      <c r="B374" s="17">
        <v>45188</v>
      </c>
      <c r="C374" s="18">
        <v>46021</v>
      </c>
      <c r="D374" s="19" t="s">
        <v>374</v>
      </c>
      <c r="E374" s="20" t="s">
        <v>375</v>
      </c>
      <c r="F374" s="21"/>
      <c r="G374" s="21"/>
      <c r="H374" s="19" t="s">
        <v>92</v>
      </c>
      <c r="I374" s="19" t="s">
        <v>104</v>
      </c>
      <c r="J374" s="25">
        <v>0</v>
      </c>
      <c r="K374" s="25">
        <v>0</v>
      </c>
      <c r="L374" s="25">
        <v>0.229108665388033</v>
      </c>
      <c r="M374" s="25">
        <v>1.80471961928467</v>
      </c>
      <c r="N374" s="21">
        <v>0</v>
      </c>
      <c r="O374" s="21">
        <v>0</v>
      </c>
      <c r="P374" s="25">
        <v>0</v>
      </c>
      <c r="Q374" s="21">
        <v>0</v>
      </c>
      <c r="R374" s="21">
        <v>0</v>
      </c>
      <c r="S374" s="25">
        <v>2.08581763712405</v>
      </c>
      <c r="T374" s="25">
        <v>1.95948818536919</v>
      </c>
      <c r="U374" s="25">
        <v>0</v>
      </c>
      <c r="V374" s="25">
        <v>6.33470532074141</v>
      </c>
      <c r="W374" s="21">
        <v>0</v>
      </c>
      <c r="X374" s="25">
        <v>12.9036109204168</v>
      </c>
      <c r="Y374" s="25">
        <v>5.17567414826023</v>
      </c>
      <c r="Z374" s="25">
        <f>SUM(Table1[[#This Row],[DRI1_QTY (MT) (Lumps)]],Table1[[#This Row],[DRI2_QTY
(MT) (Fines)]])</f>
        <v>18.079285068677</v>
      </c>
      <c r="AA374" s="25">
        <f>Table1[[#This Row],[TOT_DRI_QTY]]-Table1[[#This Row],[Sum of dir 1 + dri 2]]</f>
        <v>0.878820757863469</v>
      </c>
      <c r="AB374" s="25">
        <v>18.9581058265405</v>
      </c>
      <c r="AC374" s="25">
        <v>43.2513962238467</v>
      </c>
      <c r="AD374" s="25">
        <v>64.5117363966025</v>
      </c>
      <c r="AE374" s="25">
        <v>10.2376898482317</v>
      </c>
      <c r="AF374" s="25">
        <v>1.63358594366738</v>
      </c>
      <c r="AG374" s="25">
        <v>1.04018546461086</v>
      </c>
      <c r="AH374" s="25">
        <v>2.56851782573224</v>
      </c>
      <c r="AI374" s="25">
        <v>1599.89798115765</v>
      </c>
      <c r="AJ374" s="21">
        <v>0</v>
      </c>
      <c r="AK374" s="25">
        <v>498.639816867325</v>
      </c>
      <c r="AL374" s="25">
        <v>11113.5750145652</v>
      </c>
      <c r="AM374" s="25">
        <v>167.266778485427</v>
      </c>
      <c r="AN374" s="25">
        <v>-0.926985653734752</v>
      </c>
      <c r="AO374" s="25">
        <v>32.4034839267163</v>
      </c>
      <c r="AP374" s="25">
        <v>14.6177326328247</v>
      </c>
      <c r="AQ374" s="25">
        <v>52.0662112041119</v>
      </c>
      <c r="AR374" s="26">
        <v>45188.0017824074</v>
      </c>
      <c r="AS374" s="26">
        <v>45188.0269675926</v>
      </c>
      <c r="AT374" s="21">
        <v>0</v>
      </c>
      <c r="AU374" s="21">
        <v>0</v>
      </c>
      <c r="AV374" s="25">
        <v>264.486324387304</v>
      </c>
      <c r="AW374" s="25">
        <v>257.146890278224</v>
      </c>
      <c r="AX374" s="25">
        <v>231.465504213452</v>
      </c>
      <c r="AY374" s="25">
        <v>333.742574493343</v>
      </c>
      <c r="AZ374" s="21">
        <v>0</v>
      </c>
      <c r="BA374" s="21">
        <v>0</v>
      </c>
      <c r="BB374" s="21"/>
      <c r="BC374" s="21">
        <v>0</v>
      </c>
      <c r="BD374" s="21">
        <v>0</v>
      </c>
      <c r="BE374" s="29">
        <v>45188.0224652778</v>
      </c>
      <c r="BF374" s="30">
        <v>0.0676324014447785</v>
      </c>
      <c r="BG374" s="30">
        <v>0.00241066689464529</v>
      </c>
      <c r="BH374" s="30">
        <v>0.0185780568185982</v>
      </c>
      <c r="BI374" s="30">
        <v>0.0170549669323519</v>
      </c>
      <c r="BJ374" s="30">
        <v>0.0663548260056946</v>
      </c>
      <c r="BK374" s="30">
        <v>0.00590125420879473</v>
      </c>
      <c r="BL374" s="30">
        <v>0.0429978861228985</v>
      </c>
      <c r="BM374" s="30">
        <v>0.0187105518435846</v>
      </c>
      <c r="BN374" s="30">
        <v>0.00350079438108272</v>
      </c>
      <c r="BO374" s="21">
        <v>0</v>
      </c>
      <c r="BP374" s="21">
        <v>0</v>
      </c>
      <c r="BQ374" s="25">
        <v>0.0669790562141258</v>
      </c>
      <c r="BR374" s="25">
        <v>0.0662167253493171</v>
      </c>
      <c r="BS374" s="32">
        <v>122.188525212638</v>
      </c>
      <c r="BT374" s="25">
        <v>1</v>
      </c>
      <c r="BU374" s="25">
        <v>6.44508305214072</v>
      </c>
      <c r="BV374" s="25">
        <v>1.05637414716791</v>
      </c>
      <c r="BW374" s="21">
        <v>0</v>
      </c>
      <c r="BX374" s="25">
        <v>810.819400485085</v>
      </c>
      <c r="BY374" s="25">
        <v>727.696606945339</v>
      </c>
      <c r="BZ374" s="25">
        <v>367.437925602726</v>
      </c>
      <c r="CA374" s="21">
        <v>0</v>
      </c>
      <c r="CB374" s="21">
        <v>0</v>
      </c>
      <c r="CC374" s="21">
        <v>0</v>
      </c>
      <c r="CD374" s="26">
        <v>45187.9920833333</v>
      </c>
      <c r="CE374" s="21"/>
      <c r="CF374" s="21"/>
      <c r="CG374" s="21"/>
      <c r="CH374" s="21"/>
      <c r="CI374" s="32">
        <v>423.536308317863</v>
      </c>
      <c r="CJ374" s="25">
        <v>0</v>
      </c>
      <c r="CK374" s="32">
        <v>4.59371236715462</v>
      </c>
      <c r="CL374" s="32">
        <v>56.7126020377862</v>
      </c>
    </row>
    <row r="375" spans="1:90">
      <c r="A375" s="16">
        <v>374</v>
      </c>
      <c r="B375" s="17">
        <v>45188</v>
      </c>
      <c r="C375" s="18">
        <v>45171.2393267168</v>
      </c>
      <c r="D375" s="19" t="s">
        <v>374</v>
      </c>
      <c r="E375" s="20" t="s">
        <v>376</v>
      </c>
      <c r="F375" s="21"/>
      <c r="G375" s="21"/>
      <c r="H375" s="19" t="s">
        <v>92</v>
      </c>
      <c r="I375" s="19" t="s">
        <v>104</v>
      </c>
      <c r="J375" s="25">
        <v>0</v>
      </c>
      <c r="K375" s="25">
        <v>0</v>
      </c>
      <c r="L375" s="25">
        <v>0.191290572841673</v>
      </c>
      <c r="M375" s="25">
        <v>1.97785812368981</v>
      </c>
      <c r="N375" s="21">
        <v>0</v>
      </c>
      <c r="O375" s="21">
        <v>0</v>
      </c>
      <c r="P375" s="25">
        <v>0</v>
      </c>
      <c r="Q375" s="21">
        <v>0</v>
      </c>
      <c r="R375" s="21">
        <v>0</v>
      </c>
      <c r="S375" s="25">
        <v>1.98032075881238</v>
      </c>
      <c r="T375" s="25">
        <v>2.20115157791499</v>
      </c>
      <c r="U375" s="25">
        <v>0</v>
      </c>
      <c r="V375" s="25">
        <v>5.73480032439144</v>
      </c>
      <c r="W375" s="21">
        <v>0</v>
      </c>
      <c r="X375" s="25">
        <v>14.3856560956069</v>
      </c>
      <c r="Y375" s="25">
        <v>4.98290208435269</v>
      </c>
      <c r="Z375" s="25">
        <f>SUM(Table1[[#This Row],[DRI1_QTY (MT) (Lumps)]],Table1[[#This Row],[DRI2_QTY
(MT) (Fines)]])</f>
        <v>19.3685581799596</v>
      </c>
      <c r="AA375" s="25">
        <f>Table1[[#This Row],[TOT_DRI_QTY]]-Table1[[#This Row],[Sum of dir 1 + dri 2]]</f>
        <v>-1.86447657291669</v>
      </c>
      <c r="AB375" s="25">
        <v>17.5040816070429</v>
      </c>
      <c r="AC375" s="25">
        <v>44.2312766767898</v>
      </c>
      <c r="AD375" s="25">
        <v>67.3633952199898</v>
      </c>
      <c r="AE375" s="25">
        <v>10.6330798916622</v>
      </c>
      <c r="AF375" s="25">
        <v>2.10008747487366</v>
      </c>
      <c r="AG375" s="25">
        <v>1.67285953371675</v>
      </c>
      <c r="AH375" s="25">
        <v>3.08973507644545</v>
      </c>
      <c r="AI375" s="25">
        <v>1742.64074302166</v>
      </c>
      <c r="AJ375" s="21">
        <v>0</v>
      </c>
      <c r="AK375" s="25">
        <v>550.010144596956</v>
      </c>
      <c r="AL375" s="25">
        <v>10767.6505525158</v>
      </c>
      <c r="AM375" s="25">
        <v>154.883422861664</v>
      </c>
      <c r="AN375" s="25">
        <v>-1</v>
      </c>
      <c r="AO375" s="25">
        <v>41.012992826632</v>
      </c>
      <c r="AP375" s="25">
        <v>12.385078036024</v>
      </c>
      <c r="AQ375" s="25">
        <v>55.3674450007675</v>
      </c>
      <c r="AR375" s="26">
        <v>45188.0359490741</v>
      </c>
      <c r="AS375" s="26">
        <v>45188.0638194444</v>
      </c>
      <c r="AT375" s="21">
        <v>0</v>
      </c>
      <c r="AU375" s="21">
        <v>0</v>
      </c>
      <c r="AV375" s="25">
        <v>236.51006504872</v>
      </c>
      <c r="AW375" s="25">
        <v>248.669745273321</v>
      </c>
      <c r="AX375" s="25">
        <v>236.555768551989</v>
      </c>
      <c r="AY375" s="25">
        <v>347.092519301559</v>
      </c>
      <c r="AZ375" s="21">
        <v>0</v>
      </c>
      <c r="BA375" s="21">
        <v>0</v>
      </c>
      <c r="BB375" s="21"/>
      <c r="BC375" s="21">
        <v>0</v>
      </c>
      <c r="BD375" s="21">
        <v>0</v>
      </c>
      <c r="BE375" s="29">
        <v>45188.0560300926</v>
      </c>
      <c r="BF375" s="30">
        <v>0.109710916433448</v>
      </c>
      <c r="BG375" s="30">
        <v>0.00219504641273581</v>
      </c>
      <c r="BH375" s="30">
        <v>0.0192539671042662</v>
      </c>
      <c r="BI375" s="30">
        <v>0.0179360590024142</v>
      </c>
      <c r="BJ375" s="30">
        <v>0.0671385690663436</v>
      </c>
      <c r="BK375" s="30">
        <v>0.00553445408987538</v>
      </c>
      <c r="BL375" s="30">
        <v>0.0573084173050214</v>
      </c>
      <c r="BM375" s="30">
        <v>0.0187379546433786</v>
      </c>
      <c r="BN375" s="30">
        <v>0.00314271091793297</v>
      </c>
      <c r="BO375" s="21">
        <v>0</v>
      </c>
      <c r="BP375" s="21">
        <v>0</v>
      </c>
      <c r="BQ375" s="25">
        <v>0.115901379513406</v>
      </c>
      <c r="BR375" s="25">
        <v>0.101189433776262</v>
      </c>
      <c r="BS375" s="32">
        <v>137.409264523938</v>
      </c>
      <c r="BT375" s="25">
        <v>1</v>
      </c>
      <c r="BU375" s="25">
        <v>4.11107167472957</v>
      </c>
      <c r="BV375" s="25">
        <v>1.08269928045583</v>
      </c>
      <c r="BW375" s="21">
        <v>0</v>
      </c>
      <c r="BX375" s="25">
        <v>827.794788282274</v>
      </c>
      <c r="BY375" s="25">
        <v>804.154767281944</v>
      </c>
      <c r="BZ375" s="25">
        <v>517.423680137518</v>
      </c>
      <c r="CA375" s="21">
        <v>0</v>
      </c>
      <c r="CB375" s="21">
        <v>0</v>
      </c>
      <c r="CC375" s="21">
        <v>0</v>
      </c>
      <c r="CD375" s="26">
        <v>45188.0269675926</v>
      </c>
      <c r="CE375" s="21"/>
      <c r="CF375" s="21"/>
      <c r="CG375" s="21"/>
      <c r="CH375" s="21"/>
      <c r="CI375" s="32">
        <v>441.376333118158</v>
      </c>
      <c r="CJ375" s="25">
        <v>0</v>
      </c>
      <c r="CK375" s="32">
        <v>4.47560730441219</v>
      </c>
      <c r="CL375" s="32">
        <v>59.3239667892715</v>
      </c>
    </row>
    <row r="376" spans="1:90">
      <c r="A376" s="16">
        <v>375</v>
      </c>
      <c r="B376" s="17">
        <v>45188</v>
      </c>
      <c r="C376" s="18">
        <v>44756.5451693736</v>
      </c>
      <c r="D376" s="19" t="s">
        <v>374</v>
      </c>
      <c r="E376" s="20" t="s">
        <v>377</v>
      </c>
      <c r="F376" s="21"/>
      <c r="G376" s="21"/>
      <c r="H376" s="19" t="s">
        <v>92</v>
      </c>
      <c r="I376" s="19" t="s">
        <v>104</v>
      </c>
      <c r="J376" s="25">
        <v>0</v>
      </c>
      <c r="K376" s="25">
        <v>0</v>
      </c>
      <c r="L376" s="25">
        <v>0.0596698690230772</v>
      </c>
      <c r="M376" s="25">
        <v>2.05509855504063</v>
      </c>
      <c r="N376" s="21">
        <v>0</v>
      </c>
      <c r="O376" s="21">
        <v>0</v>
      </c>
      <c r="P376" s="25">
        <v>0</v>
      </c>
      <c r="Q376" s="21">
        <v>0</v>
      </c>
      <c r="R376" s="21">
        <v>0</v>
      </c>
      <c r="S376" s="25">
        <v>2.01970314801963</v>
      </c>
      <c r="T376" s="25">
        <v>1.9854148997078</v>
      </c>
      <c r="U376" s="25">
        <v>0</v>
      </c>
      <c r="V376" s="25">
        <v>6.33205773049771</v>
      </c>
      <c r="W376" s="21">
        <v>0</v>
      </c>
      <c r="X376" s="25">
        <v>14.4915063572173</v>
      </c>
      <c r="Y376" s="25">
        <v>5.19855820862823</v>
      </c>
      <c r="Z376" s="25">
        <f>SUM(Table1[[#This Row],[DRI1_QTY (MT) (Lumps)]],Table1[[#This Row],[DRI2_QTY
(MT) (Fines)]])</f>
        <v>19.6900645658455</v>
      </c>
      <c r="AA376" s="25">
        <f>Table1[[#This Row],[TOT_DRI_QTY]]-Table1[[#This Row],[Sum of dir 1 + dri 2]]</f>
        <v>-1.44116929619203</v>
      </c>
      <c r="AB376" s="25">
        <v>18.2488952696535</v>
      </c>
      <c r="AC376" s="25">
        <v>46.3294422246089</v>
      </c>
      <c r="AD376" s="25">
        <v>75.6837958991153</v>
      </c>
      <c r="AE376" s="25">
        <v>10.3180150930713</v>
      </c>
      <c r="AF376" s="25">
        <v>2.04661583353304</v>
      </c>
      <c r="AG376" s="25">
        <v>2.44071736329449</v>
      </c>
      <c r="AH376" s="25">
        <v>2.70995808423144</v>
      </c>
      <c r="AI376" s="25">
        <v>1545.96222028121</v>
      </c>
      <c r="AJ376" s="21">
        <v>0</v>
      </c>
      <c r="AK376" s="25">
        <v>577.518661179812</v>
      </c>
      <c r="AL376" s="25">
        <v>12248.0082555306</v>
      </c>
      <c r="AM376" s="25">
        <v>155.912937420954</v>
      </c>
      <c r="AN376" s="25">
        <v>-1</v>
      </c>
      <c r="AO376" s="25">
        <v>40.9441262266376</v>
      </c>
      <c r="AP376" s="25">
        <v>9.24773238694177</v>
      </c>
      <c r="AQ376" s="25">
        <v>53.2438581385474</v>
      </c>
      <c r="AR376" s="26">
        <v>45188.0703935185</v>
      </c>
      <c r="AS376" s="26">
        <v>45188.0979513889</v>
      </c>
      <c r="AT376" s="21">
        <v>0</v>
      </c>
      <c r="AU376" s="21">
        <v>0</v>
      </c>
      <c r="AV376" s="25">
        <v>257.773942529546</v>
      </c>
      <c r="AW376" s="25">
        <v>248.216313634391</v>
      </c>
      <c r="AX376" s="25">
        <v>234.755935919169</v>
      </c>
      <c r="AY376" s="25">
        <v>349.232014816728</v>
      </c>
      <c r="AZ376" s="21">
        <v>0</v>
      </c>
      <c r="BA376" s="21">
        <v>0</v>
      </c>
      <c r="BB376" s="21"/>
      <c r="BC376" s="21">
        <v>0</v>
      </c>
      <c r="BD376" s="21">
        <v>0</v>
      </c>
      <c r="BE376" s="29">
        <v>45188.0921990741</v>
      </c>
      <c r="BF376" s="30">
        <v>0.172683617412548</v>
      </c>
      <c r="BG376" s="30">
        <v>0.00129346029026819</v>
      </c>
      <c r="BH376" s="30">
        <v>0.0139739672388141</v>
      </c>
      <c r="BI376" s="30">
        <v>0.012775137435008</v>
      </c>
      <c r="BJ376" s="30">
        <v>0.0583649220181289</v>
      </c>
      <c r="BK376" s="30">
        <v>0.00416949660304137</v>
      </c>
      <c r="BL376" s="30">
        <v>0.0513996561390613</v>
      </c>
      <c r="BM376" s="30">
        <v>0.0198017428772237</v>
      </c>
      <c r="BN376" s="30">
        <v>0.00338407119468862</v>
      </c>
      <c r="BO376" s="21">
        <v>0</v>
      </c>
      <c r="BP376" s="21">
        <v>0</v>
      </c>
      <c r="BQ376" s="25">
        <v>0.177163350968981</v>
      </c>
      <c r="BR376" s="25">
        <v>0.200922981652976</v>
      </c>
      <c r="BS376" s="32">
        <v>106.165795048933</v>
      </c>
      <c r="BT376" s="25">
        <v>1.01425197854382</v>
      </c>
      <c r="BU376" s="25">
        <v>6.40435385977517</v>
      </c>
      <c r="BV376" s="25">
        <v>0.504883940488407</v>
      </c>
      <c r="BW376" s="21">
        <v>0</v>
      </c>
      <c r="BX376" s="25">
        <v>769.130060502194</v>
      </c>
      <c r="BY376" s="25">
        <v>778.542858665924</v>
      </c>
      <c r="BZ376" s="25">
        <v>434.545760390667</v>
      </c>
      <c r="CA376" s="21">
        <v>0</v>
      </c>
      <c r="CB376" s="21">
        <v>0</v>
      </c>
      <c r="CC376" s="21">
        <v>0</v>
      </c>
      <c r="CD376" s="26">
        <v>45188.0638194444</v>
      </c>
      <c r="CE376" s="21"/>
      <c r="CF376" s="21"/>
      <c r="CG376" s="21"/>
      <c r="CH376" s="21"/>
      <c r="CI376" s="32">
        <v>502.783164263815</v>
      </c>
      <c r="CJ376" s="25">
        <v>0</v>
      </c>
      <c r="CK376" s="32">
        <v>4.26716018680563</v>
      </c>
      <c r="CL376" s="32">
        <v>55.1620075950577</v>
      </c>
    </row>
    <row r="377" spans="1:90">
      <c r="A377" s="16">
        <v>376</v>
      </c>
      <c r="B377" s="17">
        <v>45188</v>
      </c>
      <c r="C377" s="18">
        <v>46021</v>
      </c>
      <c r="D377" s="19" t="s">
        <v>378</v>
      </c>
      <c r="E377" s="20" t="s">
        <v>192</v>
      </c>
      <c r="F377" s="21"/>
      <c r="G377" s="21"/>
      <c r="H377" s="19" t="s">
        <v>92</v>
      </c>
      <c r="I377" s="19" t="s">
        <v>104</v>
      </c>
      <c r="J377" s="25">
        <v>0</v>
      </c>
      <c r="K377" s="25">
        <v>0</v>
      </c>
      <c r="L377" s="25">
        <v>0.083891607794607</v>
      </c>
      <c r="M377" s="25">
        <v>2.00765094585225</v>
      </c>
      <c r="N377" s="21">
        <v>0</v>
      </c>
      <c r="O377" s="21">
        <v>0</v>
      </c>
      <c r="P377" s="25">
        <v>0</v>
      </c>
      <c r="Q377" s="21">
        <v>0</v>
      </c>
      <c r="R377" s="21">
        <v>0</v>
      </c>
      <c r="S377" s="25">
        <v>1.85845832120319</v>
      </c>
      <c r="T377" s="25">
        <v>2.04121442008461</v>
      </c>
      <c r="U377" s="25">
        <v>0</v>
      </c>
      <c r="V377" s="25">
        <v>5.53125774364515</v>
      </c>
      <c r="W377" s="21">
        <v>0</v>
      </c>
      <c r="X377" s="25">
        <v>8.18057102772615</v>
      </c>
      <c r="Y377" s="25">
        <v>4.60831328671658</v>
      </c>
      <c r="Z377" s="25">
        <f>SUM(Table1[[#This Row],[DRI1_QTY (MT) (Lumps)]],Table1[[#This Row],[DRI2_QTY
(MT) (Fines)]])</f>
        <v>12.7888843144427</v>
      </c>
      <c r="AA377" s="25">
        <f>Table1[[#This Row],[TOT_DRI_QTY]]-Table1[[#This Row],[Sum of dir 1 + dri 2]]</f>
        <v>0.690461998184569</v>
      </c>
      <c r="AB377" s="25">
        <v>13.4793463126273</v>
      </c>
      <c r="AC377" s="25">
        <v>44.7251631747726</v>
      </c>
      <c r="AD377" s="25">
        <v>67.6987357528972</v>
      </c>
      <c r="AE377" s="25">
        <v>10.3026703028658</v>
      </c>
      <c r="AF377" s="25">
        <v>2.37835758742718</v>
      </c>
      <c r="AG377" s="25">
        <v>2.21896354530943</v>
      </c>
      <c r="AH377" s="25">
        <v>2.66830716050063</v>
      </c>
      <c r="AI377" s="25">
        <v>1615.43982179691</v>
      </c>
      <c r="AJ377" s="21">
        <v>0</v>
      </c>
      <c r="AK377" s="25">
        <v>640.303172612827</v>
      </c>
      <c r="AL377" s="25">
        <v>8163.00737657109</v>
      </c>
      <c r="AM377" s="25">
        <v>130.005232285633</v>
      </c>
      <c r="AN377" s="25">
        <v>-1</v>
      </c>
      <c r="AO377" s="25">
        <v>38.8548630995292</v>
      </c>
      <c r="AP377" s="25">
        <v>9.82493278280459</v>
      </c>
      <c r="AQ377" s="25">
        <v>52.1501760461415</v>
      </c>
      <c r="AR377" s="26">
        <v>45188.1048958333</v>
      </c>
      <c r="AS377" s="26">
        <v>45188.1330092593</v>
      </c>
      <c r="AT377" s="21">
        <v>0</v>
      </c>
      <c r="AU377" s="21">
        <v>0</v>
      </c>
      <c r="AV377" s="25">
        <v>246.830292812651</v>
      </c>
      <c r="AW377" s="25">
        <v>239.035014571451</v>
      </c>
      <c r="AX377" s="25">
        <v>235.110658231754</v>
      </c>
      <c r="AY377" s="25">
        <v>322.832536236686</v>
      </c>
      <c r="AZ377" s="21">
        <v>0</v>
      </c>
      <c r="BA377" s="21">
        <v>0</v>
      </c>
      <c r="BB377" s="21"/>
      <c r="BC377" s="21">
        <v>0</v>
      </c>
      <c r="BD377" s="21">
        <v>0</v>
      </c>
      <c r="BE377" s="29">
        <v>45188.1270717593</v>
      </c>
      <c r="BF377" s="30">
        <v>0.11112743652334</v>
      </c>
      <c r="BG377" s="30">
        <v>0.00109506735007856</v>
      </c>
      <c r="BH377" s="30">
        <v>0.0142641148595668</v>
      </c>
      <c r="BI377" s="30">
        <v>0.0144072701285156</v>
      </c>
      <c r="BJ377" s="30">
        <v>0.0606693942200705</v>
      </c>
      <c r="BK377" s="30">
        <v>0.00549690285595961</v>
      </c>
      <c r="BL377" s="30">
        <v>0.0409611544922464</v>
      </c>
      <c r="BM377" s="30">
        <v>0.0171465095289006</v>
      </c>
      <c r="BN377" s="30">
        <v>0.00376197938402626</v>
      </c>
      <c r="BO377" s="21">
        <v>0</v>
      </c>
      <c r="BP377" s="21">
        <v>0</v>
      </c>
      <c r="BQ377" s="25">
        <v>0.109792565608848</v>
      </c>
      <c r="BR377" s="25">
        <v>0.104031858714459</v>
      </c>
      <c r="BS377" s="32">
        <v>133.563218067535</v>
      </c>
      <c r="BT377" s="25">
        <v>1</v>
      </c>
      <c r="BU377" s="25">
        <v>6.38018927119788</v>
      </c>
      <c r="BV377" s="25">
        <v>0.534725118084184</v>
      </c>
      <c r="BW377" s="21">
        <v>0</v>
      </c>
      <c r="BX377" s="25">
        <v>819.43814133751</v>
      </c>
      <c r="BY377" s="25">
        <v>886.354243611459</v>
      </c>
      <c r="BZ377" s="25">
        <v>397.802385557529</v>
      </c>
      <c r="CA377" s="21">
        <v>0</v>
      </c>
      <c r="CB377" s="21">
        <v>0</v>
      </c>
      <c r="CC377" s="21">
        <v>0</v>
      </c>
      <c r="CD377" s="26">
        <v>45188.0979513889</v>
      </c>
      <c r="CE377" s="21"/>
      <c r="CF377" s="21"/>
      <c r="CG377" s="21"/>
      <c r="CH377" s="21"/>
      <c r="CI377" s="32">
        <v>547.588222083703</v>
      </c>
      <c r="CJ377" s="25">
        <v>0</v>
      </c>
      <c r="CK377" s="32">
        <v>4.74596584050104</v>
      </c>
      <c r="CL377" s="32">
        <v>59.0808884901856</v>
      </c>
    </row>
    <row r="378" spans="1:90">
      <c r="A378" s="16">
        <v>377</v>
      </c>
      <c r="B378" s="17">
        <v>45188</v>
      </c>
      <c r="C378" s="18">
        <v>43929.0697445073</v>
      </c>
      <c r="D378" s="19" t="s">
        <v>133</v>
      </c>
      <c r="E378" s="20" t="s">
        <v>259</v>
      </c>
      <c r="F378" s="21"/>
      <c r="G378" s="21"/>
      <c r="H378" s="19" t="s">
        <v>92</v>
      </c>
      <c r="I378" s="19" t="s">
        <v>104</v>
      </c>
      <c r="J378" s="25">
        <v>0</v>
      </c>
      <c r="K378" s="25">
        <v>0.0488022928298965</v>
      </c>
      <c r="L378" s="25">
        <v>0.166921660961141</v>
      </c>
      <c r="M378" s="25">
        <v>2.0306612044434</v>
      </c>
      <c r="N378" s="21">
        <v>0</v>
      </c>
      <c r="O378" s="21">
        <v>0</v>
      </c>
      <c r="P378" s="25">
        <v>0</v>
      </c>
      <c r="Q378" s="21">
        <v>0</v>
      </c>
      <c r="R378" s="21">
        <v>0</v>
      </c>
      <c r="S378" s="25">
        <v>2.2058997715613</v>
      </c>
      <c r="T378" s="25">
        <v>2.10083814732254</v>
      </c>
      <c r="U378" s="25">
        <v>0</v>
      </c>
      <c r="V378" s="25">
        <v>6.19023350359181</v>
      </c>
      <c r="W378" s="21">
        <v>0</v>
      </c>
      <c r="X378" s="25">
        <v>10.1120294165941</v>
      </c>
      <c r="Y378" s="25">
        <v>4.96620503919255</v>
      </c>
      <c r="Z378" s="25">
        <f>SUM(Table1[[#This Row],[DRI1_QTY (MT) (Lumps)]],Table1[[#This Row],[DRI2_QTY
(MT) (Fines)]])</f>
        <v>15.0782344557866</v>
      </c>
      <c r="AA378" s="25">
        <f>Table1[[#This Row],[TOT_DRI_QTY]]-Table1[[#This Row],[Sum of dir 1 + dri 2]]</f>
        <v>1.86909614948445</v>
      </c>
      <c r="AB378" s="25">
        <v>16.9473306052711</v>
      </c>
      <c r="AC378" s="25">
        <v>39.7828184819192</v>
      </c>
      <c r="AD378" s="25">
        <v>64.708679843324</v>
      </c>
      <c r="AE378" s="25">
        <v>11.1316201834272</v>
      </c>
      <c r="AF378" s="25">
        <v>1.47527271283249</v>
      </c>
      <c r="AG378" s="25">
        <v>1.53481702561938</v>
      </c>
      <c r="AH378" s="25">
        <v>2.30844964334854</v>
      </c>
      <c r="AI378" s="25">
        <v>1631.24903468527</v>
      </c>
      <c r="AJ378" s="21">
        <v>0</v>
      </c>
      <c r="AK378" s="25">
        <v>539.488594746612</v>
      </c>
      <c r="AL378" s="25">
        <v>11095.7119978757</v>
      </c>
      <c r="AM378" s="25">
        <v>168.12469867644</v>
      </c>
      <c r="AN378" s="25">
        <v>-0.97974668794804</v>
      </c>
      <c r="AO378" s="25">
        <v>42.227511873967</v>
      </c>
      <c r="AP378" s="25">
        <v>23.4474720076293</v>
      </c>
      <c r="AQ378" s="25">
        <v>66.395562481027</v>
      </c>
      <c r="AR378" s="26">
        <v>45188.1475925926</v>
      </c>
      <c r="AS378" s="26">
        <v>45188.1777430556</v>
      </c>
      <c r="AT378" s="21">
        <v>0</v>
      </c>
      <c r="AU378" s="21">
        <v>0</v>
      </c>
      <c r="AV378" s="25">
        <v>267.687707716501</v>
      </c>
      <c r="AW378" s="25">
        <v>256.728411054341</v>
      </c>
      <c r="AX378" s="25">
        <v>245.50249668875</v>
      </c>
      <c r="AY378" s="25">
        <v>332.033858311851</v>
      </c>
      <c r="AZ378" s="21">
        <v>0</v>
      </c>
      <c r="BA378" s="21">
        <v>0</v>
      </c>
      <c r="BB378" s="21"/>
      <c r="BC378" s="21">
        <v>0</v>
      </c>
      <c r="BD378" s="21">
        <v>0</v>
      </c>
      <c r="BE378" s="29">
        <v>45188.1724074074</v>
      </c>
      <c r="BF378" s="30">
        <v>0.0811088836314682</v>
      </c>
      <c r="BG378" s="30">
        <v>0.00172607391373376</v>
      </c>
      <c r="BH378" s="30">
        <v>0.0205424204433171</v>
      </c>
      <c r="BI378" s="30">
        <v>0.0133384741094036</v>
      </c>
      <c r="BJ378" s="30">
        <v>0.0604497532975344</v>
      </c>
      <c r="BK378" s="30">
        <v>0.0064293884999626</v>
      </c>
      <c r="BL378" s="30">
        <v>0.066462675752881</v>
      </c>
      <c r="BM378" s="30">
        <v>0.0480148166484622</v>
      </c>
      <c r="BN378" s="30">
        <v>0.00291286707405747</v>
      </c>
      <c r="BO378" s="21">
        <v>0</v>
      </c>
      <c r="BP378" s="21">
        <v>0</v>
      </c>
      <c r="BQ378" s="25">
        <v>0.089228331240868</v>
      </c>
      <c r="BR378" s="25">
        <v>0.0866779418856588</v>
      </c>
      <c r="BS378" s="32">
        <v>95.8416067403935</v>
      </c>
      <c r="BT378" s="25">
        <v>1.0248132211539</v>
      </c>
      <c r="BU378" s="25">
        <v>7.146848686086</v>
      </c>
      <c r="BV378" s="25">
        <v>0.832033261876399</v>
      </c>
      <c r="BW378" s="21">
        <v>0</v>
      </c>
      <c r="BX378" s="25">
        <v>902.964318770257</v>
      </c>
      <c r="BY378" s="25">
        <v>830.351004051697</v>
      </c>
      <c r="BZ378" s="25">
        <v>347.360168641311</v>
      </c>
      <c r="CA378" s="21">
        <v>0</v>
      </c>
      <c r="CB378" s="21">
        <v>0</v>
      </c>
      <c r="CC378" s="21">
        <v>0</v>
      </c>
      <c r="CD378" s="26">
        <v>45188.1330092593</v>
      </c>
      <c r="CE378" s="21"/>
      <c r="CF378" s="21"/>
      <c r="CG378" s="21"/>
      <c r="CH378" s="21"/>
      <c r="CI378" s="32">
        <v>351.136506016621</v>
      </c>
      <c r="CJ378" s="25">
        <v>0</v>
      </c>
      <c r="CK378" s="32">
        <v>4.8847487473613</v>
      </c>
      <c r="CL378" s="32">
        <v>57.9119292340897</v>
      </c>
    </row>
    <row r="379" spans="1:90">
      <c r="A379" s="16">
        <v>378</v>
      </c>
      <c r="B379" s="17">
        <v>45188</v>
      </c>
      <c r="C379" s="18">
        <v>46021</v>
      </c>
      <c r="D379" s="19" t="s">
        <v>133</v>
      </c>
      <c r="E379" s="20" t="s">
        <v>379</v>
      </c>
      <c r="F379" s="21"/>
      <c r="G379" s="21"/>
      <c r="H379" s="19" t="s">
        <v>92</v>
      </c>
      <c r="I379" s="19" t="s">
        <v>104</v>
      </c>
      <c r="J379" s="25">
        <v>0</v>
      </c>
      <c r="K379" s="25">
        <v>0</v>
      </c>
      <c r="L379" s="25">
        <v>0.212697315652311</v>
      </c>
      <c r="M379" s="25">
        <v>1.93504372695216</v>
      </c>
      <c r="N379" s="21">
        <v>0</v>
      </c>
      <c r="O379" s="21">
        <v>0</v>
      </c>
      <c r="P379" s="25">
        <v>0</v>
      </c>
      <c r="Q379" s="21">
        <v>0</v>
      </c>
      <c r="R379" s="21">
        <v>0</v>
      </c>
      <c r="S379" s="25">
        <v>2.01538088500128</v>
      </c>
      <c r="T379" s="25">
        <v>1.9835498799025</v>
      </c>
      <c r="U379" s="25">
        <v>0</v>
      </c>
      <c r="V379" s="25">
        <v>5.9540490984069</v>
      </c>
      <c r="W379" s="21">
        <v>0</v>
      </c>
      <c r="X379" s="25">
        <v>6.98880645771639</v>
      </c>
      <c r="Y379" s="25">
        <v>4.89989777043076</v>
      </c>
      <c r="Z379" s="25">
        <f>SUM(Table1[[#This Row],[DRI1_QTY (MT) (Lumps)]],Table1[[#This Row],[DRI2_QTY
(MT) (Fines)]])</f>
        <v>11.8887042281472</v>
      </c>
      <c r="AA379" s="25">
        <f>Table1[[#This Row],[TOT_DRI_QTY]]-Table1[[#This Row],[Sum of dir 1 + dri 2]]</f>
        <v>0.0698276772023476</v>
      </c>
      <c r="AB379" s="25">
        <v>11.9585319053495</v>
      </c>
      <c r="AC379" s="25">
        <v>47.6903225364826</v>
      </c>
      <c r="AD379" s="25">
        <v>64.6873356216844</v>
      </c>
      <c r="AE379" s="25">
        <v>10.7665939428968</v>
      </c>
      <c r="AF379" s="25">
        <v>1.75620137662814</v>
      </c>
      <c r="AG379" s="25">
        <v>2.31862672472446</v>
      </c>
      <c r="AH379" s="25">
        <v>1.61615782263367</v>
      </c>
      <c r="AI379" s="25">
        <v>1512.88186976776</v>
      </c>
      <c r="AJ379" s="21">
        <v>0</v>
      </c>
      <c r="AK379" s="25">
        <v>615.705248824687</v>
      </c>
      <c r="AL379" s="25">
        <v>9408.53648025445</v>
      </c>
      <c r="AM379" s="25">
        <v>124.127429092742</v>
      </c>
      <c r="AN379" s="25">
        <v>-1</v>
      </c>
      <c r="AO379" s="25">
        <v>44.4276304294744</v>
      </c>
      <c r="AP379" s="25">
        <v>9.51911839733116</v>
      </c>
      <c r="AQ379" s="25">
        <v>55.1758311681191</v>
      </c>
      <c r="AR379" s="26">
        <v>45188.1846412037</v>
      </c>
      <c r="AS379" s="26">
        <v>45188.2168287037</v>
      </c>
      <c r="AT379" s="21">
        <v>0</v>
      </c>
      <c r="AU379" s="21">
        <v>0</v>
      </c>
      <c r="AV379" s="25">
        <v>232.715124008825</v>
      </c>
      <c r="AW379" s="25">
        <v>231.777213457588</v>
      </c>
      <c r="AX379" s="25">
        <v>236.437630762364</v>
      </c>
      <c r="AY379" s="25">
        <v>343.421626624586</v>
      </c>
      <c r="AZ379" s="21">
        <v>0</v>
      </c>
      <c r="BA379" s="21">
        <v>0</v>
      </c>
      <c r="BB379" s="21"/>
      <c r="BC379" s="21">
        <v>0</v>
      </c>
      <c r="BD379" s="21">
        <v>0</v>
      </c>
      <c r="BE379" s="29">
        <v>45188.2096875</v>
      </c>
      <c r="BF379" s="30">
        <v>0.178226984988449</v>
      </c>
      <c r="BG379" s="30">
        <v>0.00205475104214026</v>
      </c>
      <c r="BH379" s="30">
        <v>0.0204910992919895</v>
      </c>
      <c r="BI379" s="30">
        <v>0.0167082971510107</v>
      </c>
      <c r="BJ379" s="30">
        <v>0.0473907917998013</v>
      </c>
      <c r="BK379" s="30">
        <v>0.0057046544107427</v>
      </c>
      <c r="BL379" s="30">
        <v>0.0860256152329157</v>
      </c>
      <c r="BM379" s="30">
        <v>0.0338480893060731</v>
      </c>
      <c r="BN379" s="30">
        <v>0.00295555411312811</v>
      </c>
      <c r="BO379" s="21">
        <v>0</v>
      </c>
      <c r="BP379" s="21">
        <v>0</v>
      </c>
      <c r="BQ379" s="25">
        <v>0.171640053749098</v>
      </c>
      <c r="BR379" s="25">
        <v>0.153308513172437</v>
      </c>
      <c r="BS379" s="32">
        <v>82.5103762376205</v>
      </c>
      <c r="BT379" s="25">
        <v>1.06105197270192</v>
      </c>
      <c r="BU379" s="25">
        <v>7.36071090667578</v>
      </c>
      <c r="BV379" s="25">
        <v>0</v>
      </c>
      <c r="BW379" s="21">
        <v>0</v>
      </c>
      <c r="BX379" s="25">
        <v>936.788646273791</v>
      </c>
      <c r="BY379" s="25">
        <v>716.748606336638</v>
      </c>
      <c r="BZ379" s="25">
        <v>460.563197421931</v>
      </c>
      <c r="CA379" s="21">
        <v>0</v>
      </c>
      <c r="CB379" s="21">
        <v>0</v>
      </c>
      <c r="CC379" s="21">
        <v>0</v>
      </c>
      <c r="CD379" s="26">
        <v>45188.1777430556</v>
      </c>
      <c r="CE379" s="21"/>
      <c r="CF379" s="21"/>
      <c r="CG379" s="21"/>
      <c r="CH379" s="21"/>
      <c r="CI379" s="32">
        <v>451.106936772222</v>
      </c>
      <c r="CJ379" s="25">
        <v>0</v>
      </c>
      <c r="CK379" s="32">
        <v>4.232814</v>
      </c>
      <c r="CL379" s="32">
        <v>58.8670189269019</v>
      </c>
    </row>
    <row r="380" spans="1:90">
      <c r="A380" s="16">
        <v>379</v>
      </c>
      <c r="B380" s="17">
        <v>45188</v>
      </c>
      <c r="C380" s="18">
        <v>46021</v>
      </c>
      <c r="D380" s="19" t="s">
        <v>133</v>
      </c>
      <c r="E380" s="20" t="s">
        <v>380</v>
      </c>
      <c r="F380" s="21"/>
      <c r="G380" s="21"/>
      <c r="H380" s="19" t="s">
        <v>92</v>
      </c>
      <c r="I380" s="19" t="s">
        <v>104</v>
      </c>
      <c r="J380" s="25">
        <v>0</v>
      </c>
      <c r="K380" s="25">
        <v>0</v>
      </c>
      <c r="L380" s="25">
        <v>0.28358636860979</v>
      </c>
      <c r="M380" s="25">
        <v>2.10620202343287</v>
      </c>
      <c r="N380" s="21">
        <v>0</v>
      </c>
      <c r="O380" s="21">
        <v>0</v>
      </c>
      <c r="P380" s="25">
        <v>0</v>
      </c>
      <c r="Q380" s="21">
        <v>0</v>
      </c>
      <c r="R380" s="21">
        <v>0</v>
      </c>
      <c r="S380" s="25">
        <v>2.15839413361789</v>
      </c>
      <c r="T380" s="25">
        <v>1.75874202823149</v>
      </c>
      <c r="U380" s="25">
        <v>0</v>
      </c>
      <c r="V380" s="25">
        <v>6.08920717583825</v>
      </c>
      <c r="W380" s="21">
        <v>0</v>
      </c>
      <c r="X380" s="25">
        <v>9.01841822001397</v>
      </c>
      <c r="Y380" s="25">
        <v>5.15189517079193</v>
      </c>
      <c r="Z380" s="25">
        <f>SUM(Table1[[#This Row],[DRI1_QTY (MT) (Lumps)]],Table1[[#This Row],[DRI2_QTY
(MT) (Fines)]])</f>
        <v>14.1703133908059</v>
      </c>
      <c r="AA380" s="25">
        <f>Table1[[#This Row],[TOT_DRI_QTY]]-Table1[[#This Row],[Sum of dir 1 + dri 2]]</f>
        <v>0.512105149920501</v>
      </c>
      <c r="AB380" s="25">
        <v>14.6824185407264</v>
      </c>
      <c r="AC380" s="25">
        <v>45.6933136848926</v>
      </c>
      <c r="AD380" s="25">
        <v>66.0406594378419</v>
      </c>
      <c r="AE380" s="25">
        <v>10.4692973405785</v>
      </c>
      <c r="AF380" s="25">
        <v>1.45554047340299</v>
      </c>
      <c r="AG380" s="25">
        <v>2.28352183698439</v>
      </c>
      <c r="AH380" s="25">
        <v>1.519140527</v>
      </c>
      <c r="AI380" s="25">
        <v>1532.57949337729</v>
      </c>
      <c r="AJ380" s="21">
        <v>0</v>
      </c>
      <c r="AK380" s="25">
        <v>615.972244107594</v>
      </c>
      <c r="AL380" s="25">
        <v>12282.3895227764</v>
      </c>
      <c r="AM380" s="25">
        <v>172.653931943933</v>
      </c>
      <c r="AN380" s="25">
        <v>-1</v>
      </c>
      <c r="AO380" s="25">
        <v>51.5005714397114</v>
      </c>
      <c r="AP380" s="25">
        <v>8.9573020598918</v>
      </c>
      <c r="AQ380" s="25">
        <v>63.2758213411739</v>
      </c>
      <c r="AR380" s="26">
        <v>45188.2234953704</v>
      </c>
      <c r="AS380" s="26">
        <v>45188.2604166667</v>
      </c>
      <c r="AT380" s="21">
        <v>0</v>
      </c>
      <c r="AU380" s="21">
        <v>0</v>
      </c>
      <c r="AV380" s="25">
        <v>237.122568096626</v>
      </c>
      <c r="AW380" s="25">
        <v>242.459508556102</v>
      </c>
      <c r="AX380" s="25">
        <v>250.529128479405</v>
      </c>
      <c r="AY380" s="25">
        <v>359.062271267662</v>
      </c>
      <c r="AZ380" s="21">
        <v>0</v>
      </c>
      <c r="BA380" s="21">
        <v>0</v>
      </c>
      <c r="BB380" s="21"/>
      <c r="BC380" s="21">
        <v>0</v>
      </c>
      <c r="BD380" s="21">
        <v>0</v>
      </c>
      <c r="BE380" s="29">
        <v>45188.2479861111</v>
      </c>
      <c r="BF380" s="30">
        <v>0.081631203469797</v>
      </c>
      <c r="BG380" s="30">
        <v>0.00215391167603894</v>
      </c>
      <c r="BH380" s="30">
        <v>0.0206816072422095</v>
      </c>
      <c r="BI380" s="30">
        <v>0.0125742704395117</v>
      </c>
      <c r="BJ380" s="30">
        <v>0.0486404654242483</v>
      </c>
      <c r="BK380" s="30">
        <v>0.00590967557522875</v>
      </c>
      <c r="BL380" s="30">
        <v>0.0722870611505556</v>
      </c>
      <c r="BM380" s="30">
        <v>0.0273662725060765</v>
      </c>
      <c r="BN380" s="30">
        <v>0.00368179702899924</v>
      </c>
      <c r="BO380" s="21">
        <v>0</v>
      </c>
      <c r="BP380" s="21">
        <v>0</v>
      </c>
      <c r="BQ380" s="25">
        <v>0.0800138109486831</v>
      </c>
      <c r="BR380" s="25">
        <v>0.0775163315592137</v>
      </c>
      <c r="BS380" s="32">
        <v>70.6809877523709</v>
      </c>
      <c r="BT380" s="25">
        <v>1</v>
      </c>
      <c r="BU380" s="25">
        <v>8.17338140396326</v>
      </c>
      <c r="BV380" s="25">
        <v>0</v>
      </c>
      <c r="BW380" s="21">
        <v>0</v>
      </c>
      <c r="BX380" s="25">
        <v>937.430055300417</v>
      </c>
      <c r="BY380" s="25">
        <v>823.232598279254</v>
      </c>
      <c r="BZ380" s="25">
        <v>352.151279424241</v>
      </c>
      <c r="CA380" s="21">
        <v>0</v>
      </c>
      <c r="CB380" s="21">
        <v>0</v>
      </c>
      <c r="CC380" s="21">
        <v>0</v>
      </c>
      <c r="CD380" s="26">
        <v>45188.2168287037</v>
      </c>
      <c r="CE380" s="21"/>
      <c r="CF380" s="21"/>
      <c r="CG380" s="21"/>
      <c r="CH380" s="21"/>
      <c r="CI380" s="32">
        <v>498.312486675344</v>
      </c>
      <c r="CJ380" s="25">
        <v>0</v>
      </c>
      <c r="CK380" s="32">
        <v>4.41853750583383</v>
      </c>
      <c r="CL380" s="32">
        <v>61.5868582088521</v>
      </c>
    </row>
    <row r="381" spans="1:90">
      <c r="A381" s="16">
        <v>380</v>
      </c>
      <c r="B381" s="17">
        <v>45188</v>
      </c>
      <c r="C381" s="18">
        <v>43916</v>
      </c>
      <c r="D381" s="19" t="s">
        <v>381</v>
      </c>
      <c r="E381" s="20" t="s">
        <v>178</v>
      </c>
      <c r="F381" s="21"/>
      <c r="G381" s="21"/>
      <c r="H381" s="19" t="s">
        <v>99</v>
      </c>
      <c r="I381" s="19" t="s">
        <v>116</v>
      </c>
      <c r="J381" s="25">
        <v>0</v>
      </c>
      <c r="K381" s="25">
        <v>0.101846732258846</v>
      </c>
      <c r="L381" s="25">
        <v>0.046952512598644</v>
      </c>
      <c r="M381" s="25">
        <v>2.03285080275141</v>
      </c>
      <c r="N381" s="21">
        <v>0</v>
      </c>
      <c r="O381" s="21">
        <v>0</v>
      </c>
      <c r="P381" s="25">
        <v>0</v>
      </c>
      <c r="Q381" s="21">
        <v>0</v>
      </c>
      <c r="R381" s="21">
        <v>0</v>
      </c>
      <c r="S381" s="25">
        <v>1.88782105690611</v>
      </c>
      <c r="T381" s="25">
        <v>1.84328118793849</v>
      </c>
      <c r="U381" s="25">
        <v>0</v>
      </c>
      <c r="V381" s="25">
        <v>6.0842086620429</v>
      </c>
      <c r="W381" s="21">
        <v>0</v>
      </c>
      <c r="X381" s="25">
        <v>11.0214652418731</v>
      </c>
      <c r="Y381" s="25">
        <v>0</v>
      </c>
      <c r="Z381" s="25">
        <f>SUM(Table1[[#This Row],[DRI1_QTY (MT) (Lumps)]],Table1[[#This Row],[DRI2_QTY
(MT) (Fines)]])</f>
        <v>11.0214652418731</v>
      </c>
      <c r="AA381" s="25">
        <f>Table1[[#This Row],[TOT_DRI_QTY]]-Table1[[#This Row],[Sum of dir 1 + dri 2]]</f>
        <v>0.279596956480299</v>
      </c>
      <c r="AB381" s="25">
        <v>11.3010621983534</v>
      </c>
      <c r="AC381" s="25">
        <v>47.3082611469281</v>
      </c>
      <c r="AD381" s="25">
        <v>66.8516507674374</v>
      </c>
      <c r="AE381" s="25">
        <v>10.160963852812</v>
      </c>
      <c r="AF381" s="25">
        <v>1.41059763443077</v>
      </c>
      <c r="AG381" s="25">
        <v>1.44922086743975</v>
      </c>
      <c r="AH381" s="25">
        <v>2.47254348295437</v>
      </c>
      <c r="AI381" s="25">
        <v>1620.4219034146</v>
      </c>
      <c r="AJ381" s="21">
        <v>0</v>
      </c>
      <c r="AK381" s="25">
        <v>535.686636810964</v>
      </c>
      <c r="AL381" s="25">
        <v>7882.2786936009</v>
      </c>
      <c r="AM381" s="25">
        <v>120.68765881376</v>
      </c>
      <c r="AN381" s="25">
        <v>-0.99115315491589</v>
      </c>
      <c r="AO381" s="25">
        <v>47.5819296222296</v>
      </c>
      <c r="AP381" s="25">
        <v>25.1118539696547</v>
      </c>
      <c r="AQ381" s="25">
        <v>69.862828515612</v>
      </c>
      <c r="AR381" s="26">
        <v>45188.2775462963</v>
      </c>
      <c r="AS381" s="26">
        <v>45188.3101157407</v>
      </c>
      <c r="AT381" s="21">
        <v>0</v>
      </c>
      <c r="AU381" s="21">
        <v>0</v>
      </c>
      <c r="AV381" s="25">
        <v>251.720167663111</v>
      </c>
      <c r="AW381" s="25">
        <v>235.174287409045</v>
      </c>
      <c r="AX381" s="25">
        <v>235.910304552617</v>
      </c>
      <c r="AY381" s="25">
        <v>338.293305242032</v>
      </c>
      <c r="AZ381" s="21">
        <v>0</v>
      </c>
      <c r="BA381" s="21">
        <v>0</v>
      </c>
      <c r="BB381" s="21"/>
      <c r="BC381" s="21">
        <v>0</v>
      </c>
      <c r="BD381" s="21">
        <v>0</v>
      </c>
      <c r="BE381" s="29">
        <v>45188.3033796296</v>
      </c>
      <c r="BF381" s="30">
        <v>0.0750040947901082</v>
      </c>
      <c r="BG381" s="30">
        <v>0.00306862806039614</v>
      </c>
      <c r="BH381" s="30">
        <v>0.0229528423844897</v>
      </c>
      <c r="BI381" s="30">
        <v>0.0179081161457861</v>
      </c>
      <c r="BJ381" s="30">
        <v>0.0459235026880714</v>
      </c>
      <c r="BK381" s="30">
        <v>0.00612650545129776</v>
      </c>
      <c r="BL381" s="30">
        <v>0.0803093712947475</v>
      </c>
      <c r="BM381" s="30">
        <v>0.0259446648935433</v>
      </c>
      <c r="BN381" s="30">
        <v>0.00318366997917008</v>
      </c>
      <c r="BO381" s="21">
        <v>0</v>
      </c>
      <c r="BP381" s="21">
        <v>0</v>
      </c>
      <c r="BQ381" s="25">
        <v>0.343555185402074</v>
      </c>
      <c r="BR381" s="25">
        <v>0.081186252808959</v>
      </c>
      <c r="BS381" s="32">
        <v>115.099637113183</v>
      </c>
      <c r="BT381" s="25">
        <v>1.07997338165359</v>
      </c>
      <c r="BU381" s="25">
        <v>8.23210959338197</v>
      </c>
      <c r="BV381" s="25">
        <v>0.957402508871664</v>
      </c>
      <c r="BW381" s="21">
        <v>0</v>
      </c>
      <c r="BX381" s="25">
        <v>1013.66476639334</v>
      </c>
      <c r="BY381" s="25">
        <v>919.1176850621</v>
      </c>
      <c r="BZ381" s="25">
        <v>582.444932682039</v>
      </c>
      <c r="CA381" s="21">
        <v>0</v>
      </c>
      <c r="CB381" s="21">
        <v>0</v>
      </c>
      <c r="CC381" s="21">
        <v>0</v>
      </c>
      <c r="CD381" s="26">
        <v>45188.2604166667</v>
      </c>
      <c r="CE381" s="21"/>
      <c r="CF381" s="21"/>
      <c r="CG381" s="21"/>
      <c r="CH381" s="21"/>
      <c r="CI381" s="32">
        <v>447.381989189517</v>
      </c>
      <c r="CJ381" s="25">
        <v>0</v>
      </c>
      <c r="CK381" s="32">
        <v>4.51378565000716</v>
      </c>
      <c r="CL381" s="32">
        <v>51.3462970078705</v>
      </c>
    </row>
    <row r="382" spans="1:90">
      <c r="A382" s="16">
        <v>381</v>
      </c>
      <c r="B382" s="17">
        <v>45188</v>
      </c>
      <c r="C382" s="18">
        <v>46021</v>
      </c>
      <c r="D382" s="19" t="s">
        <v>382</v>
      </c>
      <c r="E382" s="20" t="s">
        <v>383</v>
      </c>
      <c r="F382" s="21"/>
      <c r="G382" s="21"/>
      <c r="H382" s="19" t="s">
        <v>99</v>
      </c>
      <c r="I382" s="19" t="s">
        <v>116</v>
      </c>
      <c r="J382" s="25">
        <v>0</v>
      </c>
      <c r="K382" s="25">
        <v>0.0635362173832491</v>
      </c>
      <c r="L382" s="25">
        <v>0.0154608628012403</v>
      </c>
      <c r="M382" s="25">
        <v>2.13233176277707</v>
      </c>
      <c r="N382" s="21">
        <v>0</v>
      </c>
      <c r="O382" s="21">
        <v>0</v>
      </c>
      <c r="P382" s="25">
        <v>0</v>
      </c>
      <c r="Q382" s="21">
        <v>0</v>
      </c>
      <c r="R382" s="21">
        <v>0</v>
      </c>
      <c r="S382" s="25">
        <v>1.97609406503489</v>
      </c>
      <c r="T382" s="25">
        <v>2.06334637466835</v>
      </c>
      <c r="U382" s="25">
        <v>0</v>
      </c>
      <c r="V382" s="25">
        <v>6.23495438088476</v>
      </c>
      <c r="W382" s="21">
        <v>0</v>
      </c>
      <c r="X382" s="25">
        <v>4.24112192135631</v>
      </c>
      <c r="Y382" s="25">
        <v>2.59847062502404</v>
      </c>
      <c r="Z382" s="25">
        <f>SUM(Table1[[#This Row],[DRI1_QTY (MT) (Lumps)]],Table1[[#This Row],[DRI2_QTY
(MT) (Fines)]])</f>
        <v>6.83959254638035</v>
      </c>
      <c r="AA382" s="25">
        <f>Table1[[#This Row],[TOT_DRI_QTY]]-Table1[[#This Row],[Sum of dir 1 + dri 2]]</f>
        <v>-0.640365087220211</v>
      </c>
      <c r="AB382" s="25">
        <v>6.19922745916014</v>
      </c>
      <c r="AC382" s="25">
        <v>37.0608500703927</v>
      </c>
      <c r="AD382" s="25">
        <v>54.8333917529983</v>
      </c>
      <c r="AE382" s="25">
        <v>10.6825374206764</v>
      </c>
      <c r="AF382" s="25">
        <v>1.1714066220623</v>
      </c>
      <c r="AG382" s="25">
        <v>0.503635644532982</v>
      </c>
      <c r="AH382" s="25">
        <v>3.14408978986083</v>
      </c>
      <c r="AI382" s="25">
        <v>1534.73633342453</v>
      </c>
      <c r="AJ382" s="21">
        <v>0</v>
      </c>
      <c r="AK382" s="25">
        <v>441.229718126852</v>
      </c>
      <c r="AL382" s="25">
        <v>6145.60834296665</v>
      </c>
      <c r="AM382" s="25">
        <v>104.322264031191</v>
      </c>
      <c r="AN382" s="25">
        <v>-0.975905008529411</v>
      </c>
      <c r="AO382" s="25">
        <v>36.3930078352659</v>
      </c>
      <c r="AP382" s="25">
        <v>20.0787780888403</v>
      </c>
      <c r="AQ382" s="25">
        <v>55.9754865582815</v>
      </c>
      <c r="AR382" s="26">
        <v>45188.3240509259</v>
      </c>
      <c r="AS382" s="26">
        <v>45188.3484027778</v>
      </c>
      <c r="AT382" s="21">
        <v>0</v>
      </c>
      <c r="AU382" s="21">
        <v>0</v>
      </c>
      <c r="AV382" s="25">
        <v>256.42250444736</v>
      </c>
      <c r="AW382" s="25">
        <v>259.376038841761</v>
      </c>
      <c r="AX382" s="25">
        <v>268.895420101206</v>
      </c>
      <c r="AY382" s="25">
        <v>342.300173070502</v>
      </c>
      <c r="AZ382" s="21">
        <v>0</v>
      </c>
      <c r="BA382" s="21">
        <v>0</v>
      </c>
      <c r="BB382" s="21"/>
      <c r="BC382" s="21">
        <v>0</v>
      </c>
      <c r="BD382" s="21">
        <v>0</v>
      </c>
      <c r="BE382" s="29">
        <v>45188.3470138889</v>
      </c>
      <c r="BF382" s="30">
        <v>0.149281588260462</v>
      </c>
      <c r="BG382" s="30">
        <v>0.000741144309834077</v>
      </c>
      <c r="BH382" s="30">
        <v>0.0243652384977353</v>
      </c>
      <c r="BI382" s="30">
        <v>0.0167543450945191</v>
      </c>
      <c r="BJ382" s="30">
        <v>0.0452346932875978</v>
      </c>
      <c r="BK382" s="30">
        <v>0.00527081364111326</v>
      </c>
      <c r="BL382" s="30">
        <v>0.0563850427548019</v>
      </c>
      <c r="BM382" s="30">
        <v>0.0218733625305579</v>
      </c>
      <c r="BN382" s="30">
        <v>0.00346021246593622</v>
      </c>
      <c r="BO382" s="21">
        <v>0</v>
      </c>
      <c r="BP382" s="21">
        <v>0</v>
      </c>
      <c r="BQ382" s="25">
        <v>0.421200690837832</v>
      </c>
      <c r="BR382" s="25">
        <v>0.141851564314419</v>
      </c>
      <c r="BS382" s="32">
        <v>217.253619658125</v>
      </c>
      <c r="BT382" s="25">
        <v>1</v>
      </c>
      <c r="BU382" s="25">
        <v>7.59565503301875</v>
      </c>
      <c r="BV382" s="25">
        <v>2.01017604553847</v>
      </c>
      <c r="BW382" s="21">
        <v>0</v>
      </c>
      <c r="BX382" s="25">
        <v>801.54607646317</v>
      </c>
      <c r="BY382" s="25">
        <v>739.315345461305</v>
      </c>
      <c r="BZ382" s="25">
        <v>508.418937005009</v>
      </c>
      <c r="CA382" s="21">
        <v>0</v>
      </c>
      <c r="CB382" s="21">
        <v>0</v>
      </c>
      <c r="CC382" s="21">
        <v>0</v>
      </c>
      <c r="CD382" s="26">
        <v>45188.3101157407</v>
      </c>
      <c r="CE382" s="21"/>
      <c r="CF382" s="21"/>
      <c r="CG382" s="21"/>
      <c r="CH382" s="21"/>
      <c r="CI382" s="32">
        <v>578.819088361754</v>
      </c>
      <c r="CJ382" s="25">
        <v>0</v>
      </c>
      <c r="CK382" s="32">
        <v>4.9131</v>
      </c>
      <c r="CL382" s="32">
        <v>52.0004630249522</v>
      </c>
    </row>
    <row r="383" spans="1:90">
      <c r="A383" s="16">
        <v>382</v>
      </c>
      <c r="B383" s="17">
        <v>45188</v>
      </c>
      <c r="C383" s="18">
        <v>45887.6116329739</v>
      </c>
      <c r="D383" s="19" t="s">
        <v>384</v>
      </c>
      <c r="E383" s="20" t="s">
        <v>173</v>
      </c>
      <c r="F383" s="21"/>
      <c r="G383" s="21"/>
      <c r="H383" s="19" t="s">
        <v>99</v>
      </c>
      <c r="I383" s="19" t="s">
        <v>116</v>
      </c>
      <c r="J383" s="25">
        <v>0</v>
      </c>
      <c r="K383" s="25">
        <v>0</v>
      </c>
      <c r="L383" s="25">
        <v>0.142043047846892</v>
      </c>
      <c r="M383" s="25">
        <v>2.00941464608432</v>
      </c>
      <c r="N383" s="21">
        <v>0</v>
      </c>
      <c r="O383" s="21">
        <v>0</v>
      </c>
      <c r="P383" s="25">
        <v>0</v>
      </c>
      <c r="Q383" s="21">
        <v>0</v>
      </c>
      <c r="R383" s="21">
        <v>0</v>
      </c>
      <c r="S383" s="25">
        <v>1.93889703059459</v>
      </c>
      <c r="T383" s="25">
        <v>2.04087182941747</v>
      </c>
      <c r="U383" s="25">
        <v>0</v>
      </c>
      <c r="V383" s="25">
        <v>6.15857180072748</v>
      </c>
      <c r="W383" s="21">
        <v>0</v>
      </c>
      <c r="X383" s="25">
        <v>15.5421569473621</v>
      </c>
      <c r="Y383" s="25">
        <v>4.49032618866243</v>
      </c>
      <c r="Z383" s="25">
        <f>SUM(Table1[[#This Row],[DRI1_QTY (MT) (Lumps)]],Table1[[#This Row],[DRI2_QTY
(MT) (Fines)]])</f>
        <v>20.0324831360245</v>
      </c>
      <c r="AA383" s="25">
        <f>Table1[[#This Row],[TOT_DRI_QTY]]-Table1[[#This Row],[Sum of dir 1 + dri 2]]</f>
        <v>1.04422956760037</v>
      </c>
      <c r="AB383" s="25">
        <v>21.0767127036249</v>
      </c>
      <c r="AC383" s="25">
        <v>39.5208929108892</v>
      </c>
      <c r="AD383" s="25">
        <v>69.8911226060916</v>
      </c>
      <c r="AE383" s="25">
        <v>10.1523092092877</v>
      </c>
      <c r="AF383" s="25">
        <v>2.03412919495148</v>
      </c>
      <c r="AG383" s="25">
        <v>0.512045019607178</v>
      </c>
      <c r="AH383" s="25">
        <v>3.93686702821805</v>
      </c>
      <c r="AI383" s="25">
        <v>1611.34588230553</v>
      </c>
      <c r="AJ383" s="21">
        <v>0</v>
      </c>
      <c r="AK383" s="25">
        <v>602.897088307553</v>
      </c>
      <c r="AL383" s="25">
        <v>11876.2475469375</v>
      </c>
      <c r="AM383" s="25">
        <v>208.543762360332</v>
      </c>
      <c r="AN383" s="25">
        <v>-0.9527262608145</v>
      </c>
      <c r="AO383" s="25">
        <v>36.1448894036163</v>
      </c>
      <c r="AP383" s="25">
        <v>8.03620870358342</v>
      </c>
      <c r="AQ383" s="25">
        <v>51.1465133713545</v>
      </c>
      <c r="AR383" s="26">
        <v>45188.3540972222</v>
      </c>
      <c r="AS383" s="26">
        <v>45188.382337963</v>
      </c>
      <c r="AT383" s="21">
        <v>0</v>
      </c>
      <c r="AU383" s="21">
        <v>0</v>
      </c>
      <c r="AV383" s="25">
        <v>264.390133541653</v>
      </c>
      <c r="AW383" s="25">
        <v>255.335022148243</v>
      </c>
      <c r="AX383" s="25">
        <v>250.662182173198</v>
      </c>
      <c r="AY383" s="25">
        <v>307.02313291807</v>
      </c>
      <c r="AZ383" s="21">
        <v>0</v>
      </c>
      <c r="BA383" s="21">
        <v>0</v>
      </c>
      <c r="BB383" s="21"/>
      <c r="BC383" s="21">
        <v>0</v>
      </c>
      <c r="BD383" s="21">
        <v>0</v>
      </c>
      <c r="BE383" s="29">
        <v>45188.3764930556</v>
      </c>
      <c r="BF383" s="30">
        <v>0.137529276903851</v>
      </c>
      <c r="BG383" s="30">
        <v>0.00146063294383296</v>
      </c>
      <c r="BH383" s="30">
        <v>0.0241121878068335</v>
      </c>
      <c r="BI383" s="30">
        <v>0.0171997354596592</v>
      </c>
      <c r="BJ383" s="30">
        <v>0.0580857776009864</v>
      </c>
      <c r="BK383" s="30">
        <v>0.00551336978585599</v>
      </c>
      <c r="BL383" s="30">
        <v>0.0420393548667735</v>
      </c>
      <c r="BM383" s="30">
        <v>0.0169752234116347</v>
      </c>
      <c r="BN383" s="30">
        <v>0.0027374003652829</v>
      </c>
      <c r="BO383" s="21">
        <v>0</v>
      </c>
      <c r="BP383" s="21">
        <v>0</v>
      </c>
      <c r="BQ383" s="25">
        <v>0.147922654148912</v>
      </c>
      <c r="BR383" s="25">
        <v>0.147974518033504</v>
      </c>
      <c r="BS383" s="32">
        <v>162.062461359445</v>
      </c>
      <c r="BT383" s="25">
        <v>1</v>
      </c>
      <c r="BU383" s="25">
        <v>6.26823501019519</v>
      </c>
      <c r="BV383" s="25">
        <v>2.3670205415557</v>
      </c>
      <c r="BW383" s="21">
        <v>0</v>
      </c>
      <c r="BX383" s="25">
        <v>715.954726778636</v>
      </c>
      <c r="BY383" s="25">
        <v>795.422613055701</v>
      </c>
      <c r="BZ383" s="25">
        <v>387.129073543352</v>
      </c>
      <c r="CA383" s="21">
        <v>0</v>
      </c>
      <c r="CB383" s="21">
        <v>0</v>
      </c>
      <c r="CC383" s="21">
        <v>0</v>
      </c>
      <c r="CD383" s="26">
        <v>45188.3484027778</v>
      </c>
      <c r="CE383" s="21"/>
      <c r="CF383" s="21"/>
      <c r="CG383" s="21"/>
      <c r="CH383" s="21"/>
      <c r="CI383" s="32">
        <v>415.890674950322</v>
      </c>
      <c r="CJ383" s="25">
        <v>0</v>
      </c>
      <c r="CK383" s="32">
        <v>4.78422454529121</v>
      </c>
      <c r="CL383" s="32">
        <v>54.8940164155798</v>
      </c>
    </row>
    <row r="384" spans="1:90">
      <c r="A384" s="16">
        <v>383</v>
      </c>
      <c r="B384" s="17">
        <v>45188</v>
      </c>
      <c r="C384" s="18">
        <v>44240.136078633</v>
      </c>
      <c r="D384" s="19" t="s">
        <v>384</v>
      </c>
      <c r="E384" s="20" t="s">
        <v>139</v>
      </c>
      <c r="F384" s="21"/>
      <c r="G384" s="21"/>
      <c r="H384" s="19" t="s">
        <v>99</v>
      </c>
      <c r="I384" s="19" t="s">
        <v>116</v>
      </c>
      <c r="J384" s="25">
        <v>0</v>
      </c>
      <c r="K384" s="25">
        <v>0.12407281128573</v>
      </c>
      <c r="L384" s="25">
        <v>0.0807434486665581</v>
      </c>
      <c r="M384" s="25">
        <v>2.09721380121062</v>
      </c>
      <c r="N384" s="21">
        <v>0</v>
      </c>
      <c r="O384" s="21">
        <v>0</v>
      </c>
      <c r="P384" s="25">
        <v>0</v>
      </c>
      <c r="Q384" s="21">
        <v>0</v>
      </c>
      <c r="R384" s="21">
        <v>0</v>
      </c>
      <c r="S384" s="25">
        <v>2.02625767513692</v>
      </c>
      <c r="T384" s="25">
        <v>2.09037331835691</v>
      </c>
      <c r="U384" s="25">
        <v>0</v>
      </c>
      <c r="V384" s="25">
        <v>5.43835767327383</v>
      </c>
      <c r="W384" s="21">
        <v>0</v>
      </c>
      <c r="X384" s="25">
        <v>7.87549483361158</v>
      </c>
      <c r="Y384" s="25">
        <v>5.06710246853697</v>
      </c>
      <c r="Z384" s="25">
        <f>SUM(Table1[[#This Row],[DRI1_QTY (MT) (Lumps)]],Table1[[#This Row],[DRI2_QTY
(MT) (Fines)]])</f>
        <v>12.9425973021486</v>
      </c>
      <c r="AA384" s="25">
        <f>Table1[[#This Row],[TOT_DRI_QTY]]-Table1[[#This Row],[Sum of dir 1 + dri 2]]</f>
        <v>0.16622218571945</v>
      </c>
      <c r="AB384" s="25">
        <v>13.108819487868</v>
      </c>
      <c r="AC384" s="25">
        <v>47.0475567974951</v>
      </c>
      <c r="AD384" s="25">
        <v>67.950612400666</v>
      </c>
      <c r="AE384" s="25">
        <v>9.56628541991655</v>
      </c>
      <c r="AF384" s="25">
        <v>1.99970215769414</v>
      </c>
      <c r="AG384" s="25">
        <v>1.13011468552798</v>
      </c>
      <c r="AH384" s="25">
        <v>3.35438792526465</v>
      </c>
      <c r="AI384" s="25">
        <v>1655.78002509882</v>
      </c>
      <c r="AJ384" s="21">
        <v>0</v>
      </c>
      <c r="AK384" s="25">
        <v>581.874111562848</v>
      </c>
      <c r="AL384" s="25">
        <v>10656.1589784038</v>
      </c>
      <c r="AM384" s="25">
        <v>161.037452747295</v>
      </c>
      <c r="AN384" s="25">
        <v>-0.964399049290473</v>
      </c>
      <c r="AO384" s="25">
        <v>45.4219105354913</v>
      </c>
      <c r="AP384" s="25">
        <v>62.3647584413642</v>
      </c>
      <c r="AQ384" s="25">
        <v>100.025694966925</v>
      </c>
      <c r="AR384" s="26">
        <v>45188.4211458333</v>
      </c>
      <c r="AS384" s="26">
        <v>45188.4512962963</v>
      </c>
      <c r="AT384" s="21">
        <v>0</v>
      </c>
      <c r="AU384" s="21">
        <v>0</v>
      </c>
      <c r="AV384" s="25">
        <v>254.13817908461</v>
      </c>
      <c r="AW384" s="25">
        <v>239.661509508418</v>
      </c>
      <c r="AX384" s="25">
        <v>210.143838955362</v>
      </c>
      <c r="AY384" s="25">
        <v>316.357026906425</v>
      </c>
      <c r="AZ384" s="21">
        <v>0</v>
      </c>
      <c r="BA384" s="21">
        <v>0</v>
      </c>
      <c r="BB384" s="21"/>
      <c r="BC384" s="21">
        <v>0</v>
      </c>
      <c r="BD384" s="21">
        <v>0</v>
      </c>
      <c r="BE384" s="29">
        <v>45188.4437384259</v>
      </c>
      <c r="BF384" s="30">
        <v>0.122460489744077</v>
      </c>
      <c r="BG384" s="30">
        <v>0.0033852443888075</v>
      </c>
      <c r="BH384" s="30">
        <v>0.0339989204263231</v>
      </c>
      <c r="BI384" s="30">
        <v>0.0135851797504715</v>
      </c>
      <c r="BJ384" s="30">
        <v>0.0560862705797183</v>
      </c>
      <c r="BK384" s="30">
        <v>0.00734409047798948</v>
      </c>
      <c r="BL384" s="30">
        <v>0.0299885871933721</v>
      </c>
      <c r="BM384" s="30">
        <v>0.0138149803587469</v>
      </c>
      <c r="BN384" s="30">
        <v>0.00345066391164458</v>
      </c>
      <c r="BO384" s="21">
        <v>0</v>
      </c>
      <c r="BP384" s="21">
        <v>0</v>
      </c>
      <c r="BQ384" s="25">
        <v>0.133548978851635</v>
      </c>
      <c r="BR384" s="25">
        <v>0.137967779544384</v>
      </c>
      <c r="BS384" s="32">
        <v>172.318726993116</v>
      </c>
      <c r="BT384" s="25">
        <v>1</v>
      </c>
      <c r="BU384" s="25">
        <v>7.84870510596313</v>
      </c>
      <c r="BV384" s="25">
        <v>1.55408285636773</v>
      </c>
      <c r="BW384" s="21">
        <v>0</v>
      </c>
      <c r="BX384" s="25">
        <v>981.972970001417</v>
      </c>
      <c r="BY384" s="25">
        <v>880.104602655632</v>
      </c>
      <c r="BZ384" s="25">
        <v>778.329306210344</v>
      </c>
      <c r="CA384" s="21">
        <v>0</v>
      </c>
      <c r="CB384" s="21">
        <v>0</v>
      </c>
      <c r="CC384" s="21">
        <v>0</v>
      </c>
      <c r="CD384" s="26">
        <v>45188.382337963</v>
      </c>
      <c r="CE384" s="21"/>
      <c r="CF384" s="21"/>
      <c r="CG384" s="21"/>
      <c r="CH384" s="21"/>
      <c r="CI384" s="32">
        <v>378.802579718275</v>
      </c>
      <c r="CJ384" s="25">
        <v>0</v>
      </c>
      <c r="CK384" s="32">
        <v>4.52590924045097</v>
      </c>
      <c r="CL384" s="32">
        <v>51.7417773020005</v>
      </c>
    </row>
    <row r="385" spans="1:90">
      <c r="A385" s="16">
        <v>384</v>
      </c>
      <c r="B385" s="17">
        <v>45188</v>
      </c>
      <c r="C385" s="18">
        <v>43916</v>
      </c>
      <c r="D385" s="19" t="s">
        <v>384</v>
      </c>
      <c r="E385" s="20" t="s">
        <v>385</v>
      </c>
      <c r="F385" s="21"/>
      <c r="G385" s="21"/>
      <c r="H385" s="19" t="s">
        <v>99</v>
      </c>
      <c r="I385" s="19" t="s">
        <v>116</v>
      </c>
      <c r="J385" s="25">
        <v>0</v>
      </c>
      <c r="K385" s="25">
        <v>0.0821294023303339</v>
      </c>
      <c r="L385" s="25">
        <v>0.0634628145080188</v>
      </c>
      <c r="M385" s="25">
        <v>2.232501773777</v>
      </c>
      <c r="N385" s="21">
        <v>0</v>
      </c>
      <c r="O385" s="21">
        <v>0</v>
      </c>
      <c r="P385" s="25">
        <v>0</v>
      </c>
      <c r="Q385" s="21">
        <v>0</v>
      </c>
      <c r="R385" s="21">
        <v>0</v>
      </c>
      <c r="S385" s="25">
        <v>2.11765511205846</v>
      </c>
      <c r="T385" s="25">
        <v>1.87973491709334</v>
      </c>
      <c r="U385" s="25">
        <v>0</v>
      </c>
      <c r="V385" s="25">
        <v>6.24284706460026</v>
      </c>
      <c r="W385" s="21">
        <v>0</v>
      </c>
      <c r="X385" s="25">
        <v>7.83734246499289</v>
      </c>
      <c r="Y385" s="25">
        <v>4.67712154443269</v>
      </c>
      <c r="Z385" s="25">
        <f>SUM(Table1[[#This Row],[DRI1_QTY (MT) (Lumps)]],Table1[[#This Row],[DRI2_QTY
(MT) (Fines)]])</f>
        <v>12.5144640094256</v>
      </c>
      <c r="AA385" s="25">
        <f>Table1[[#This Row],[TOT_DRI_QTY]]-Table1[[#This Row],[Sum of dir 1 + dri 2]]</f>
        <v>0.35997570289922</v>
      </c>
      <c r="AB385" s="25">
        <v>12.8744397123248</v>
      </c>
      <c r="AC385" s="25">
        <v>47.5044589674603</v>
      </c>
      <c r="AD385" s="25">
        <v>60.8135496192698</v>
      </c>
      <c r="AE385" s="25">
        <v>9.84875010745808</v>
      </c>
      <c r="AF385" s="25">
        <v>2.06951470098169</v>
      </c>
      <c r="AG385" s="25">
        <v>1.01203951720035</v>
      </c>
      <c r="AH385" s="25">
        <v>4.04085383170137</v>
      </c>
      <c r="AI385" s="25">
        <v>1624.93177534562</v>
      </c>
      <c r="AJ385" s="21">
        <v>0</v>
      </c>
      <c r="AK385" s="25">
        <v>522.654227767275</v>
      </c>
      <c r="AL385" s="25">
        <v>8052.40945251443</v>
      </c>
      <c r="AM385" s="25">
        <v>115.633867757912</v>
      </c>
      <c r="AN385" s="25">
        <v>-0.983568724814202</v>
      </c>
      <c r="AO385" s="25">
        <v>36.2926696222654</v>
      </c>
      <c r="AP385" s="25">
        <v>8.91377606083937</v>
      </c>
      <c r="AQ385" s="25">
        <v>48.6164139616763</v>
      </c>
      <c r="AR385" s="26">
        <v>45188.4572222222</v>
      </c>
      <c r="AS385" s="26">
        <v>45188.4851041667</v>
      </c>
      <c r="AT385" s="21">
        <v>0</v>
      </c>
      <c r="AU385" s="21">
        <v>0</v>
      </c>
      <c r="AV385" s="25">
        <v>271.514443803516</v>
      </c>
      <c r="AW385" s="25">
        <v>250.824632267545</v>
      </c>
      <c r="AX385" s="25">
        <v>261.911899390513</v>
      </c>
      <c r="AY385" s="25">
        <v>327.813538528554</v>
      </c>
      <c r="AZ385" s="21">
        <v>0</v>
      </c>
      <c r="BA385" s="21">
        <v>0</v>
      </c>
      <c r="BB385" s="21"/>
      <c r="BC385" s="21">
        <v>0</v>
      </c>
      <c r="BD385" s="21">
        <v>0</v>
      </c>
      <c r="BE385" s="29">
        <v>45188.4806134259</v>
      </c>
      <c r="BF385" s="30">
        <v>0.123776868811029</v>
      </c>
      <c r="BG385" s="30">
        <v>0.0021493523825772</v>
      </c>
      <c r="BH385" s="30">
        <v>0.0226909016650357</v>
      </c>
      <c r="BI385" s="30">
        <v>0.0136451704741659</v>
      </c>
      <c r="BJ385" s="30">
        <v>0.0552045924638803</v>
      </c>
      <c r="BK385" s="30">
        <v>0.0071159112318263</v>
      </c>
      <c r="BL385" s="30">
        <v>0.0485149441784452</v>
      </c>
      <c r="BM385" s="30">
        <v>0.0141621016329881</v>
      </c>
      <c r="BN385" s="30">
        <v>0.00330158977576196</v>
      </c>
      <c r="BO385" s="21">
        <v>0</v>
      </c>
      <c r="BP385" s="21">
        <v>0</v>
      </c>
      <c r="BQ385" s="25">
        <v>0.109954784671444</v>
      </c>
      <c r="BR385" s="25">
        <v>0.120410455091337</v>
      </c>
      <c r="BS385" s="32">
        <v>166.165116756935</v>
      </c>
      <c r="BT385" s="25">
        <v>1.03115581994762</v>
      </c>
      <c r="BU385" s="25">
        <v>8.8152737069854</v>
      </c>
      <c r="BV385" s="25">
        <v>1.65225219623198</v>
      </c>
      <c r="BW385" s="21">
        <v>0</v>
      </c>
      <c r="BX385" s="25">
        <v>821.610527906145</v>
      </c>
      <c r="BY385" s="25">
        <v>701.928300043761</v>
      </c>
      <c r="BZ385" s="25">
        <v>643.448569799527</v>
      </c>
      <c r="CA385" s="21">
        <v>0</v>
      </c>
      <c r="CB385" s="21">
        <v>0</v>
      </c>
      <c r="CC385" s="21">
        <v>0</v>
      </c>
      <c r="CD385" s="26">
        <v>45188.4512962963</v>
      </c>
      <c r="CE385" s="21"/>
      <c r="CF385" s="21"/>
      <c r="CG385" s="21"/>
      <c r="CH385" s="21"/>
      <c r="CI385" s="32">
        <v>398.689931756233</v>
      </c>
      <c r="CJ385" s="25">
        <v>0</v>
      </c>
      <c r="CK385" s="32">
        <v>4.72815652365024</v>
      </c>
      <c r="CL385" s="32">
        <v>64.0971632880473</v>
      </c>
    </row>
    <row r="386" spans="1:90">
      <c r="A386" s="16">
        <v>385</v>
      </c>
      <c r="B386" s="17">
        <v>45188</v>
      </c>
      <c r="C386" s="18">
        <v>45616.0097039045</v>
      </c>
      <c r="D386" s="19" t="s">
        <v>382</v>
      </c>
      <c r="E386" s="20" t="s">
        <v>192</v>
      </c>
      <c r="F386" s="21"/>
      <c r="G386" s="21"/>
      <c r="H386" s="19" t="s">
        <v>99</v>
      </c>
      <c r="I386" s="19" t="s">
        <v>116</v>
      </c>
      <c r="J386" s="25">
        <v>0</v>
      </c>
      <c r="K386" s="25">
        <v>0.0270483221979949</v>
      </c>
      <c r="L386" s="25">
        <v>0.065751623826452</v>
      </c>
      <c r="M386" s="25">
        <v>1.95857765127316</v>
      </c>
      <c r="N386" s="21">
        <v>0</v>
      </c>
      <c r="O386" s="21">
        <v>0</v>
      </c>
      <c r="P386" s="25">
        <v>0</v>
      </c>
      <c r="Q386" s="21">
        <v>0</v>
      </c>
      <c r="R386" s="21">
        <v>0</v>
      </c>
      <c r="S386" s="25">
        <v>1.96347612659538</v>
      </c>
      <c r="T386" s="25">
        <v>1.98498097957555</v>
      </c>
      <c r="U386" s="25">
        <v>0</v>
      </c>
      <c r="V386" s="25">
        <v>6.20210102025538</v>
      </c>
      <c r="W386" s="21">
        <v>0</v>
      </c>
      <c r="X386" s="25">
        <v>4.32673648759627</v>
      </c>
      <c r="Y386" s="25">
        <v>3.14339272546732</v>
      </c>
      <c r="Z386" s="25">
        <f>SUM(Table1[[#This Row],[DRI1_QTY (MT) (Lumps)]],Table1[[#This Row],[DRI2_QTY
(MT) (Fines)]])</f>
        <v>7.47012921306359</v>
      </c>
      <c r="AA386" s="25">
        <f>Table1[[#This Row],[TOT_DRI_QTY]]-Table1[[#This Row],[Sum of dir 1 + dri 2]]</f>
        <v>-0.0990195569502896</v>
      </c>
      <c r="AB386" s="25">
        <v>7.3711096561133</v>
      </c>
      <c r="AC386" s="25">
        <v>45.436895568478</v>
      </c>
      <c r="AD386" s="25">
        <v>51.7807290647946</v>
      </c>
      <c r="AE386" s="25">
        <v>11.2650141684122</v>
      </c>
      <c r="AF386" s="25">
        <v>1.63940109413685</v>
      </c>
      <c r="AG386" s="25">
        <v>1.04731509938845</v>
      </c>
      <c r="AH386" s="25">
        <v>3.16591652387689</v>
      </c>
      <c r="AI386" s="25">
        <v>1639.87515883115</v>
      </c>
      <c r="AJ386" s="21">
        <v>0</v>
      </c>
      <c r="AK386" s="25">
        <v>536.603542624459</v>
      </c>
      <c r="AL386" s="25">
        <v>6661.36649871736</v>
      </c>
      <c r="AM386" s="25">
        <v>112.159176786109</v>
      </c>
      <c r="AN386" s="25">
        <v>-1</v>
      </c>
      <c r="AO386" s="25">
        <v>39.5887556928751</v>
      </c>
      <c r="AP386" s="25">
        <v>49.7998787335867</v>
      </c>
      <c r="AQ386" s="25">
        <v>91.1888845812734</v>
      </c>
      <c r="AR386" s="26">
        <v>45188.5199305556</v>
      </c>
      <c r="AS386" s="26">
        <v>45188.5470601852</v>
      </c>
      <c r="AT386" s="21">
        <v>0</v>
      </c>
      <c r="AU386" s="21">
        <v>0</v>
      </c>
      <c r="AV386" s="25">
        <v>271.487787326185</v>
      </c>
      <c r="AW386" s="25">
        <v>224.465253455016</v>
      </c>
      <c r="AX386" s="25">
        <v>236.94470718181</v>
      </c>
      <c r="AY386" s="25">
        <v>307.530340747715</v>
      </c>
      <c r="AZ386" s="21">
        <v>0</v>
      </c>
      <c r="BA386" s="21">
        <v>0</v>
      </c>
      <c r="BB386" s="21"/>
      <c r="BC386" s="21">
        <v>0</v>
      </c>
      <c r="BD386" s="21">
        <v>0</v>
      </c>
      <c r="BE386" s="29">
        <v>45188.5452083333</v>
      </c>
      <c r="BF386" s="30">
        <v>0.139334573899902</v>
      </c>
      <c r="BG386" s="30">
        <v>0.00154914691152972</v>
      </c>
      <c r="BH386" s="30">
        <v>0.029886272077632</v>
      </c>
      <c r="BI386" s="30">
        <v>0.0205142367009696</v>
      </c>
      <c r="BJ386" s="30">
        <v>0.0643803702701259</v>
      </c>
      <c r="BK386" s="30">
        <v>0.0048878604500155</v>
      </c>
      <c r="BL386" s="30">
        <v>0.0343833480672304</v>
      </c>
      <c r="BM386" s="30">
        <v>0.0142742141445093</v>
      </c>
      <c r="BN386" s="30">
        <v>0.00291335853884541</v>
      </c>
      <c r="BO386" s="21">
        <v>0</v>
      </c>
      <c r="BP386" s="21">
        <v>0</v>
      </c>
      <c r="BQ386" s="25">
        <v>0.144977179668169</v>
      </c>
      <c r="BR386" s="25">
        <v>0.164836948721042</v>
      </c>
      <c r="BS386" s="32">
        <v>239.708918021965</v>
      </c>
      <c r="BT386" s="25">
        <v>1</v>
      </c>
      <c r="BU386" s="25">
        <v>6.72389012488237</v>
      </c>
      <c r="BV386" s="25">
        <v>1.3501439477669</v>
      </c>
      <c r="BW386" s="21">
        <v>0</v>
      </c>
      <c r="BX386" s="25">
        <v>790.067741520015</v>
      </c>
      <c r="BY386" s="25">
        <v>717.678818668879</v>
      </c>
      <c r="BZ386" s="25">
        <v>533.994683142563</v>
      </c>
      <c r="CA386" s="21">
        <v>0</v>
      </c>
      <c r="CB386" s="21">
        <v>0</v>
      </c>
      <c r="CC386" s="21">
        <v>0</v>
      </c>
      <c r="CD386" s="26">
        <v>45188.4851041667</v>
      </c>
      <c r="CE386" s="21"/>
      <c r="CF386" s="21"/>
      <c r="CG386" s="21"/>
      <c r="CH386" s="21"/>
      <c r="CI386" s="32">
        <v>438.601902876703</v>
      </c>
      <c r="CJ386" s="25">
        <v>0</v>
      </c>
      <c r="CK386" s="32">
        <v>4.74856519994781</v>
      </c>
      <c r="CL386" s="32">
        <v>56.341516116853</v>
      </c>
    </row>
    <row r="387" spans="1:90">
      <c r="A387" s="16">
        <v>386</v>
      </c>
      <c r="B387" s="17">
        <v>45188</v>
      </c>
      <c r="C387" s="18">
        <v>46021</v>
      </c>
      <c r="D387" s="19" t="s">
        <v>386</v>
      </c>
      <c r="E387" s="20" t="s">
        <v>387</v>
      </c>
      <c r="F387" s="21"/>
      <c r="G387" s="21"/>
      <c r="H387" s="19" t="s">
        <v>99</v>
      </c>
      <c r="I387" s="19" t="s">
        <v>116</v>
      </c>
      <c r="J387" s="25">
        <v>0</v>
      </c>
      <c r="K387" s="25">
        <v>-0.099670191161947</v>
      </c>
      <c r="L387" s="25">
        <v>0.12235690774923</v>
      </c>
      <c r="M387" s="25">
        <v>4.10894975750061</v>
      </c>
      <c r="N387" s="21">
        <v>0</v>
      </c>
      <c r="O387" s="21">
        <v>0</v>
      </c>
      <c r="P387" s="25">
        <v>0</v>
      </c>
      <c r="Q387" s="21">
        <v>0</v>
      </c>
      <c r="R387" s="21">
        <v>0</v>
      </c>
      <c r="S387" s="25">
        <v>1.96682358919457</v>
      </c>
      <c r="T387" s="25">
        <v>2.04104041090113</v>
      </c>
      <c r="U387" s="25">
        <v>0</v>
      </c>
      <c r="V387" s="25">
        <v>8.36956398938728</v>
      </c>
      <c r="W387" s="21">
        <v>0</v>
      </c>
      <c r="X387" s="25">
        <v>5.91997563175021</v>
      </c>
      <c r="Y387" s="25">
        <v>4.81667044233592</v>
      </c>
      <c r="Z387" s="25">
        <f>SUM(Table1[[#This Row],[DRI1_QTY (MT) (Lumps)]],Table1[[#This Row],[DRI2_QTY
(MT) (Fines)]])</f>
        <v>10.7366460740861</v>
      </c>
      <c r="AA387" s="25">
        <f>Table1[[#This Row],[TOT_DRI_QTY]]-Table1[[#This Row],[Sum of dir 1 + dri 2]]</f>
        <v>-0.264427672398631</v>
      </c>
      <c r="AB387" s="25">
        <v>10.4722184016875</v>
      </c>
      <c r="AC387" s="25">
        <v>48.2430951235673</v>
      </c>
      <c r="AD387" s="25">
        <v>66.4209288150388</v>
      </c>
      <c r="AE387" s="25">
        <v>11.7175947834228</v>
      </c>
      <c r="AF387" s="25">
        <v>1.8617146451242</v>
      </c>
      <c r="AG387" s="25">
        <v>0.963167358134701</v>
      </c>
      <c r="AH387" s="25">
        <v>3.21128730115806</v>
      </c>
      <c r="AI387" s="25">
        <v>1744.27917815823</v>
      </c>
      <c r="AJ387" s="21">
        <v>0</v>
      </c>
      <c r="AK387" s="25">
        <v>544.536085577725</v>
      </c>
      <c r="AL387" s="25">
        <v>8314.25749626305</v>
      </c>
      <c r="AM387" s="25">
        <v>119.768745578018</v>
      </c>
      <c r="AN387" s="25">
        <v>-0.965005370504763</v>
      </c>
      <c r="AO387" s="25">
        <v>43.3060954140751</v>
      </c>
      <c r="AP387" s="25">
        <v>18.9824531751224</v>
      </c>
      <c r="AQ387" s="25">
        <v>53.2073374373858</v>
      </c>
      <c r="AR387" s="26">
        <v>45188.5601157407</v>
      </c>
      <c r="AS387" s="26">
        <v>45188.5887037037</v>
      </c>
      <c r="AT387" s="21">
        <v>0</v>
      </c>
      <c r="AU387" s="21">
        <v>0</v>
      </c>
      <c r="AV387" s="25">
        <v>246.256289884345</v>
      </c>
      <c r="AW387" s="25">
        <v>249.679468634066</v>
      </c>
      <c r="AX387" s="25">
        <v>252.483256431981</v>
      </c>
      <c r="AY387" s="25">
        <v>313.367612370734</v>
      </c>
      <c r="AZ387" s="21">
        <v>0</v>
      </c>
      <c r="BA387" s="21">
        <v>0</v>
      </c>
      <c r="BB387" s="21"/>
      <c r="BC387" s="21">
        <v>0</v>
      </c>
      <c r="BD387" s="21">
        <v>0</v>
      </c>
      <c r="BE387" s="29">
        <v>45188.5800694444</v>
      </c>
      <c r="BF387" s="30">
        <v>0.413609084471756</v>
      </c>
      <c r="BG387" s="30">
        <v>0.00224754373554124</v>
      </c>
      <c r="BH387" s="30">
        <v>0.0339127304721942</v>
      </c>
      <c r="BI387" s="30">
        <v>0.0239520097143807</v>
      </c>
      <c r="BJ387" s="30">
        <v>0.0630962894061768</v>
      </c>
      <c r="BK387" s="30">
        <v>0.00567781467550075</v>
      </c>
      <c r="BL387" s="30">
        <v>0.0550146503619458</v>
      </c>
      <c r="BM387" s="30">
        <v>0.0159518781426527</v>
      </c>
      <c r="BN387" s="30">
        <v>0.00354804575771034</v>
      </c>
      <c r="BO387" s="21">
        <v>0</v>
      </c>
      <c r="BP387" s="21">
        <v>0</v>
      </c>
      <c r="BQ387" s="25">
        <v>0.421636183996112</v>
      </c>
      <c r="BR387" s="25">
        <v>0.415948481230123</v>
      </c>
      <c r="BS387" s="32">
        <v>159.834962277573</v>
      </c>
      <c r="BT387" s="25">
        <v>1.0424347055918</v>
      </c>
      <c r="BU387" s="25">
        <v>7.97271916116904</v>
      </c>
      <c r="BV387" s="25">
        <v>1.48139227256865</v>
      </c>
      <c r="BW387" s="21">
        <v>0</v>
      </c>
      <c r="BX387" s="25">
        <v>811.789485276138</v>
      </c>
      <c r="BY387" s="25">
        <v>764.784496057222</v>
      </c>
      <c r="BZ387" s="25">
        <v>751.93119246962</v>
      </c>
      <c r="CA387" s="21">
        <v>0</v>
      </c>
      <c r="CB387" s="21">
        <v>0</v>
      </c>
      <c r="CC387" s="21">
        <v>0</v>
      </c>
      <c r="CD387" s="26">
        <v>45188.5470601852</v>
      </c>
      <c r="CE387" s="21"/>
      <c r="CF387" s="21"/>
      <c r="CG387" s="21"/>
      <c r="CH387" s="21"/>
      <c r="CI387" s="32">
        <v>502.492897796528</v>
      </c>
      <c r="CJ387" s="25">
        <v>0</v>
      </c>
      <c r="CK387" s="32">
        <v>4.68548383195377</v>
      </c>
      <c r="CL387" s="32">
        <v>53.5077907799784</v>
      </c>
    </row>
    <row r="388" spans="1:90">
      <c r="A388" s="16">
        <v>387</v>
      </c>
      <c r="B388" s="17">
        <v>45188</v>
      </c>
      <c r="C388" s="18">
        <v>43916</v>
      </c>
      <c r="D388" s="19" t="s">
        <v>386</v>
      </c>
      <c r="E388" s="20" t="s">
        <v>388</v>
      </c>
      <c r="F388" s="21"/>
      <c r="G388" s="21"/>
      <c r="H388" s="19" t="s">
        <v>103</v>
      </c>
      <c r="I388" s="19" t="s">
        <v>100</v>
      </c>
      <c r="J388" s="25">
        <v>0</v>
      </c>
      <c r="K388" s="25">
        <v>0.0159238213447673</v>
      </c>
      <c r="L388" s="25">
        <v>0.0439784258668977</v>
      </c>
      <c r="M388" s="25">
        <v>4.14340427109568</v>
      </c>
      <c r="N388" s="21">
        <v>0</v>
      </c>
      <c r="O388" s="21">
        <v>0</v>
      </c>
      <c r="P388" s="25">
        <v>0</v>
      </c>
      <c r="Q388" s="21">
        <v>0</v>
      </c>
      <c r="R388" s="21">
        <v>0</v>
      </c>
      <c r="S388" s="25">
        <v>1.96624394543498</v>
      </c>
      <c r="T388" s="25">
        <v>1.92173776343419</v>
      </c>
      <c r="U388" s="25">
        <v>0</v>
      </c>
      <c r="V388" s="25">
        <v>7.8534863175146</v>
      </c>
      <c r="W388" s="21">
        <v>0</v>
      </c>
      <c r="X388" s="25">
        <v>7.88542193452315</v>
      </c>
      <c r="Y388" s="25">
        <v>4.97357447153713</v>
      </c>
      <c r="Z388" s="25">
        <f>SUM(Table1[[#This Row],[DRI1_QTY (MT) (Lumps)]],Table1[[#This Row],[DRI2_QTY
(MT) (Fines)]])</f>
        <v>12.8589964060603</v>
      </c>
      <c r="AA388" s="25">
        <f>Table1[[#This Row],[TOT_DRI_QTY]]-Table1[[#This Row],[Sum of dir 1 + dri 2]]</f>
        <v>0.330522545612718</v>
      </c>
      <c r="AB388" s="25">
        <v>13.189518951673</v>
      </c>
      <c r="AC388" s="25">
        <v>42.98611874798</v>
      </c>
      <c r="AD388" s="25">
        <v>69.9797960222046</v>
      </c>
      <c r="AE388" s="25">
        <v>11.7615102831162</v>
      </c>
      <c r="AF388" s="25">
        <v>2.14484627621763</v>
      </c>
      <c r="AG388" s="25">
        <v>1.96224458892153</v>
      </c>
      <c r="AH388" s="25">
        <v>2.58063656426586</v>
      </c>
      <c r="AI388" s="25">
        <v>1719.55423091461</v>
      </c>
      <c r="AJ388" s="21">
        <v>0</v>
      </c>
      <c r="AK388" s="25">
        <v>507.26143134244</v>
      </c>
      <c r="AL388" s="25">
        <v>9088.40543301095</v>
      </c>
      <c r="AM388" s="25">
        <v>130.437070367678</v>
      </c>
      <c r="AN388" s="25">
        <v>-0.906734775901712</v>
      </c>
      <c r="AO388" s="25">
        <v>40.3997559031463</v>
      </c>
      <c r="AP388" s="25">
        <v>16.8153638880174</v>
      </c>
      <c r="AQ388" s="25">
        <v>58.864231172284</v>
      </c>
      <c r="AR388" s="26">
        <v>45188.6015740741</v>
      </c>
      <c r="AS388" s="26">
        <v>45188.6295949074</v>
      </c>
      <c r="AT388" s="21">
        <v>0</v>
      </c>
      <c r="AU388" s="21">
        <v>0</v>
      </c>
      <c r="AV388" s="25">
        <v>268.197252545524</v>
      </c>
      <c r="AW388" s="25">
        <v>233.530003679812</v>
      </c>
      <c r="AX388" s="25">
        <v>225.410469351172</v>
      </c>
      <c r="AY388" s="25">
        <v>338.788832330981</v>
      </c>
      <c r="AZ388" s="21">
        <v>0</v>
      </c>
      <c r="BA388" s="21">
        <v>0</v>
      </c>
      <c r="BB388" s="21"/>
      <c r="BC388" s="21">
        <v>0</v>
      </c>
      <c r="BD388" s="21">
        <v>0</v>
      </c>
      <c r="BE388" s="29">
        <v>45188.6248148148</v>
      </c>
      <c r="BF388" s="30">
        <v>0.201070301778635</v>
      </c>
      <c r="BG388" s="30">
        <v>0.00140457890277008</v>
      </c>
      <c r="BH388" s="30">
        <v>0.0234601889005979</v>
      </c>
      <c r="BI388" s="30">
        <v>0.0130661067715524</v>
      </c>
      <c r="BJ388" s="30">
        <v>0.0642026392141724</v>
      </c>
      <c r="BK388" s="30">
        <v>0.00495111917994554</v>
      </c>
      <c r="BL388" s="30">
        <v>0.0553715258503405</v>
      </c>
      <c r="BM388" s="30">
        <v>0.0144217856395592</v>
      </c>
      <c r="BN388" s="30">
        <v>0.00305528351346884</v>
      </c>
      <c r="BO388" s="21">
        <v>0</v>
      </c>
      <c r="BP388" s="21">
        <v>0</v>
      </c>
      <c r="BQ388" s="25">
        <v>0.22324778655637</v>
      </c>
      <c r="BR388" s="25">
        <v>0.20990481524521</v>
      </c>
      <c r="BS388" s="32">
        <v>116.540148359363</v>
      </c>
      <c r="BT388" s="25">
        <v>1.00790994268194</v>
      </c>
      <c r="BU388" s="25">
        <v>7.89843500187972</v>
      </c>
      <c r="BV388" s="25">
        <v>0.483634444902366</v>
      </c>
      <c r="BW388" s="21">
        <v>0</v>
      </c>
      <c r="BX388" s="25">
        <v>728.088249211038</v>
      </c>
      <c r="BY388" s="25">
        <v>770.532869759996</v>
      </c>
      <c r="BZ388" s="25">
        <v>551.258416120705</v>
      </c>
      <c r="CA388" s="21">
        <v>0</v>
      </c>
      <c r="CB388" s="21">
        <v>0</v>
      </c>
      <c r="CC388" s="21">
        <v>0</v>
      </c>
      <c r="CD388" s="26">
        <v>45188.5887037037</v>
      </c>
      <c r="CE388" s="21"/>
      <c r="CF388" s="21"/>
      <c r="CG388" s="21"/>
      <c r="CH388" s="21"/>
      <c r="CI388" s="32">
        <v>465.285702057137</v>
      </c>
      <c r="CJ388" s="25">
        <v>0</v>
      </c>
      <c r="CK388" s="32">
        <v>4.50249498941659</v>
      </c>
      <c r="CL388" s="32">
        <v>58.3386037210081</v>
      </c>
    </row>
    <row r="389" spans="1:90">
      <c r="A389" s="16">
        <v>388</v>
      </c>
      <c r="B389" s="17">
        <v>45188</v>
      </c>
      <c r="C389" s="18">
        <v>44438.4653043546</v>
      </c>
      <c r="D389" s="19" t="s">
        <v>386</v>
      </c>
      <c r="E389" s="20" t="s">
        <v>389</v>
      </c>
      <c r="F389" s="21"/>
      <c r="G389" s="21"/>
      <c r="H389" s="19" t="s">
        <v>103</v>
      </c>
      <c r="I389" s="19" t="s">
        <v>100</v>
      </c>
      <c r="J389" s="25">
        <v>0</v>
      </c>
      <c r="K389" s="25">
        <v>0</v>
      </c>
      <c r="L389" s="25">
        <v>0.04692624794007</v>
      </c>
      <c r="M389" s="25">
        <v>4.13287528232964</v>
      </c>
      <c r="N389" s="21">
        <v>0</v>
      </c>
      <c r="O389" s="21">
        <v>0</v>
      </c>
      <c r="P389" s="25">
        <v>0</v>
      </c>
      <c r="Q389" s="21">
        <v>0</v>
      </c>
      <c r="R389" s="21">
        <v>0</v>
      </c>
      <c r="S389" s="25">
        <v>2.10838240416277</v>
      </c>
      <c r="T389" s="25">
        <v>1.95960183492605</v>
      </c>
      <c r="U389" s="25">
        <v>0</v>
      </c>
      <c r="V389" s="25">
        <v>7.6905265803867</v>
      </c>
      <c r="W389" s="21">
        <v>0</v>
      </c>
      <c r="X389" s="25">
        <v>10.4339618142368</v>
      </c>
      <c r="Y389" s="25">
        <v>3.66782059332483</v>
      </c>
      <c r="Z389" s="25">
        <f>SUM(Table1[[#This Row],[DRI1_QTY (MT) (Lumps)]],Table1[[#This Row],[DRI2_QTY
(MT) (Fines)]])</f>
        <v>14.1017824075616</v>
      </c>
      <c r="AA389" s="25">
        <f>Table1[[#This Row],[TOT_DRI_QTY]]-Table1[[#This Row],[Sum of dir 1 + dri 2]]</f>
        <v>-0.526144479331331</v>
      </c>
      <c r="AB389" s="25">
        <v>13.5756379282303</v>
      </c>
      <c r="AC389" s="25">
        <v>39.9218657138502</v>
      </c>
      <c r="AD389" s="25">
        <v>65.5811302776988</v>
      </c>
      <c r="AE389" s="25">
        <v>10.9357178056765</v>
      </c>
      <c r="AF389" s="25">
        <v>2.32744011746645</v>
      </c>
      <c r="AG389" s="25">
        <v>1.75713638501685</v>
      </c>
      <c r="AH389" s="25">
        <v>2.84298711645839</v>
      </c>
      <c r="AI389" s="25">
        <v>1565.14663178737</v>
      </c>
      <c r="AJ389" s="21">
        <v>0</v>
      </c>
      <c r="AK389" s="25">
        <v>523.053381479566</v>
      </c>
      <c r="AL389" s="25">
        <v>8597.37195424644</v>
      </c>
      <c r="AM389" s="25">
        <v>166.205535260563</v>
      </c>
      <c r="AN389" s="25">
        <v>-0.926236250807388</v>
      </c>
      <c r="AO389" s="25">
        <v>35.7324339469756</v>
      </c>
      <c r="AP389" s="25">
        <v>12.3140576903854</v>
      </c>
      <c r="AQ389" s="25">
        <v>52.5588982559718</v>
      </c>
      <c r="AR389" s="26">
        <v>45188.6380671296</v>
      </c>
      <c r="AS389" s="26">
        <v>45188.6649305555</v>
      </c>
      <c r="AT389" s="21">
        <v>0</v>
      </c>
      <c r="AU389" s="21">
        <v>0</v>
      </c>
      <c r="AV389" s="25">
        <v>245.340350019265</v>
      </c>
      <c r="AW389" s="25">
        <v>249.017156790861</v>
      </c>
      <c r="AX389" s="25">
        <v>233.820569383997</v>
      </c>
      <c r="AY389" s="25">
        <v>351.98640881017</v>
      </c>
      <c r="AZ389" s="21">
        <v>0</v>
      </c>
      <c r="BA389" s="21">
        <v>0</v>
      </c>
      <c r="BB389" s="21"/>
      <c r="BC389" s="21">
        <v>0</v>
      </c>
      <c r="BD389" s="21">
        <v>0</v>
      </c>
      <c r="BE389" s="29">
        <v>45188.6590856481</v>
      </c>
      <c r="BF389" s="30">
        <v>0.215412289212625</v>
      </c>
      <c r="BG389" s="30">
        <v>0.000678392098928659</v>
      </c>
      <c r="BH389" s="30">
        <v>0.0244296112218586</v>
      </c>
      <c r="BI389" s="30">
        <v>0.0200531033514782</v>
      </c>
      <c r="BJ389" s="30">
        <v>0.0604854099286019</v>
      </c>
      <c r="BK389" s="30">
        <v>0.0049533068147945</v>
      </c>
      <c r="BL389" s="30">
        <v>0.0924784342359898</v>
      </c>
      <c r="BM389" s="30">
        <v>0.0152554161982914</v>
      </c>
      <c r="BN389" s="30">
        <v>0.00345424695542389</v>
      </c>
      <c r="BO389" s="21">
        <v>0</v>
      </c>
      <c r="BP389" s="21">
        <v>0</v>
      </c>
      <c r="BQ389" s="25">
        <v>0.212200221530541</v>
      </c>
      <c r="BR389" s="25">
        <v>0.20536516810052</v>
      </c>
      <c r="BS389" s="32">
        <v>119.490049784464</v>
      </c>
      <c r="BT389" s="25">
        <v>1.04610093534299</v>
      </c>
      <c r="BU389" s="25">
        <v>7.18135449901588</v>
      </c>
      <c r="BV389" s="25">
        <v>0.60802033699259</v>
      </c>
      <c r="BW389" s="21">
        <v>0</v>
      </c>
      <c r="BX389" s="25">
        <v>656.444019990646</v>
      </c>
      <c r="BY389" s="25">
        <v>706.74664684761</v>
      </c>
      <c r="BZ389" s="25">
        <v>555.077807202169</v>
      </c>
      <c r="CA389" s="21">
        <v>0</v>
      </c>
      <c r="CB389" s="21">
        <v>0</v>
      </c>
      <c r="CC389" s="21">
        <v>0</v>
      </c>
      <c r="CD389" s="26">
        <v>45188.6295949074</v>
      </c>
      <c r="CE389" s="21"/>
      <c r="CF389" s="21"/>
      <c r="CG389" s="21"/>
      <c r="CH389" s="21"/>
      <c r="CI389" s="32">
        <v>458.185167662134</v>
      </c>
      <c r="CJ389" s="25">
        <v>0</v>
      </c>
      <c r="CK389" s="32">
        <v>4.9131</v>
      </c>
      <c r="CL389" s="32">
        <v>52.6505939151811</v>
      </c>
    </row>
    <row r="390" spans="1:90">
      <c r="A390" s="16">
        <v>389</v>
      </c>
      <c r="B390" s="17">
        <v>45188</v>
      </c>
      <c r="C390" s="18">
        <v>46021</v>
      </c>
      <c r="D390" s="19" t="s">
        <v>187</v>
      </c>
      <c r="E390" s="20" t="s">
        <v>390</v>
      </c>
      <c r="F390" s="21"/>
      <c r="G390" s="21"/>
      <c r="H390" s="19" t="s">
        <v>103</v>
      </c>
      <c r="I390" s="19" t="s">
        <v>100</v>
      </c>
      <c r="J390" s="25">
        <v>0</v>
      </c>
      <c r="K390" s="25">
        <v>0</v>
      </c>
      <c r="L390" s="25">
        <v>0.0693042261448233</v>
      </c>
      <c r="M390" s="25">
        <v>4.39598911448562</v>
      </c>
      <c r="N390" s="21">
        <v>0</v>
      </c>
      <c r="O390" s="21">
        <v>0</v>
      </c>
      <c r="P390" s="25">
        <v>0</v>
      </c>
      <c r="Q390" s="21">
        <v>0</v>
      </c>
      <c r="R390" s="21">
        <v>0</v>
      </c>
      <c r="S390" s="25">
        <v>2.01810917930396</v>
      </c>
      <c r="T390" s="25">
        <v>1.98616174140373</v>
      </c>
      <c r="U390" s="25">
        <v>0</v>
      </c>
      <c r="V390" s="25">
        <v>7.58785542585248</v>
      </c>
      <c r="W390" s="21">
        <v>0</v>
      </c>
      <c r="X390" s="25">
        <v>4.71871259779337</v>
      </c>
      <c r="Y390" s="25">
        <v>2.21581493140512</v>
      </c>
      <c r="Z390" s="25">
        <f>SUM(Table1[[#This Row],[DRI1_QTY (MT) (Lumps)]],Table1[[#This Row],[DRI2_QTY
(MT) (Fines)]])</f>
        <v>6.93452752919849</v>
      </c>
      <c r="AA390" s="25">
        <f>Table1[[#This Row],[TOT_DRI_QTY]]-Table1[[#This Row],[Sum of dir 1 + dri 2]]</f>
        <v>-0.40436490874798</v>
      </c>
      <c r="AB390" s="25">
        <v>6.53016262045051</v>
      </c>
      <c r="AC390" s="25">
        <v>43.7531287253961</v>
      </c>
      <c r="AD390" s="25">
        <v>54.5708309743089</v>
      </c>
      <c r="AE390" s="25">
        <v>11.1580472375222</v>
      </c>
      <c r="AF390" s="25">
        <v>1.57847901743513</v>
      </c>
      <c r="AG390" s="25">
        <v>1.87216265809585</v>
      </c>
      <c r="AH390" s="25">
        <v>1.68793717760055</v>
      </c>
      <c r="AI390" s="25">
        <v>1643.09134022415</v>
      </c>
      <c r="AJ390" s="21">
        <v>0</v>
      </c>
      <c r="AK390" s="25">
        <v>529.625544473345</v>
      </c>
      <c r="AL390" s="25">
        <v>4868.19811528634</v>
      </c>
      <c r="AM390" s="25">
        <v>93.4891675775059</v>
      </c>
      <c r="AN390" s="25">
        <v>-1</v>
      </c>
      <c r="AO390" s="25">
        <v>48.9000533801985</v>
      </c>
      <c r="AP390" s="25">
        <v>12.5577448192908</v>
      </c>
      <c r="AQ390" s="25">
        <v>56.066091004674</v>
      </c>
      <c r="AR390" s="26">
        <v>45188.6734953704</v>
      </c>
      <c r="AS390" s="26">
        <v>45188.7056018518</v>
      </c>
      <c r="AT390" s="21">
        <v>0</v>
      </c>
      <c r="AU390" s="21">
        <v>0</v>
      </c>
      <c r="AV390" s="25">
        <v>248.520224286452</v>
      </c>
      <c r="AW390" s="25">
        <v>230.138238978445</v>
      </c>
      <c r="AX390" s="25">
        <v>247.208092481222</v>
      </c>
      <c r="AY390" s="25">
        <v>318.12083763211</v>
      </c>
      <c r="AZ390" s="21">
        <v>0</v>
      </c>
      <c r="BA390" s="21">
        <v>0</v>
      </c>
      <c r="BB390" s="21"/>
      <c r="BC390" s="21">
        <v>0</v>
      </c>
      <c r="BD390" s="21">
        <v>0</v>
      </c>
      <c r="BE390" s="29">
        <v>45188.6999884259</v>
      </c>
      <c r="BF390" s="30">
        <v>0.328565496292113</v>
      </c>
      <c r="BG390" s="30">
        <v>0.00204564430663331</v>
      </c>
      <c r="BH390" s="30">
        <v>0.0164261024672368</v>
      </c>
      <c r="BI390" s="30">
        <v>0.00996704781370605</v>
      </c>
      <c r="BJ390" s="30">
        <v>0.0459220470654035</v>
      </c>
      <c r="BK390" s="30">
        <v>0.00540702455985876</v>
      </c>
      <c r="BL390" s="30">
        <v>0.061056285272163</v>
      </c>
      <c r="BM390" s="30">
        <v>0.0147754106144291</v>
      </c>
      <c r="BN390" s="30">
        <v>0.00332268951227459</v>
      </c>
      <c r="BO390" s="21">
        <v>0</v>
      </c>
      <c r="BP390" s="21">
        <v>0</v>
      </c>
      <c r="BQ390" s="25">
        <v>0.686551973312564</v>
      </c>
      <c r="BR390" s="25">
        <v>0.309264354070897</v>
      </c>
      <c r="BS390" s="32">
        <v>129.736937015932</v>
      </c>
      <c r="BT390" s="25">
        <v>1.11016856580968</v>
      </c>
      <c r="BU390" s="25">
        <v>7.62895622325732</v>
      </c>
      <c r="BV390" s="25">
        <v>0.0275010583908701</v>
      </c>
      <c r="BW390" s="21">
        <v>0</v>
      </c>
      <c r="BX390" s="25">
        <v>774.311859011345</v>
      </c>
      <c r="BY390" s="25">
        <v>782.491520606321</v>
      </c>
      <c r="BZ390" s="25">
        <v>555.027542096168</v>
      </c>
      <c r="CA390" s="21">
        <v>0</v>
      </c>
      <c r="CB390" s="21">
        <v>0</v>
      </c>
      <c r="CC390" s="21">
        <v>0</v>
      </c>
      <c r="CD390" s="26">
        <v>45188.6649305555</v>
      </c>
      <c r="CE390" s="21"/>
      <c r="CF390" s="21"/>
      <c r="CG390" s="21"/>
      <c r="CH390" s="21"/>
      <c r="CI390" s="32">
        <v>533.29103377735</v>
      </c>
      <c r="CJ390" s="25">
        <v>0</v>
      </c>
      <c r="CK390" s="32">
        <v>4.51988337474221</v>
      </c>
      <c r="CL390" s="32">
        <v>49.3057035107706</v>
      </c>
    </row>
    <row r="391" spans="1:90">
      <c r="A391" s="16">
        <v>390</v>
      </c>
      <c r="B391" s="17">
        <v>45188</v>
      </c>
      <c r="C391" s="18">
        <v>43916</v>
      </c>
      <c r="D391" s="19" t="s">
        <v>391</v>
      </c>
      <c r="E391" s="20" t="s">
        <v>392</v>
      </c>
      <c r="F391" s="21"/>
      <c r="G391" s="21"/>
      <c r="H391" s="19" t="s">
        <v>103</v>
      </c>
      <c r="I391" s="19" t="s">
        <v>100</v>
      </c>
      <c r="J391" s="25">
        <v>0</v>
      </c>
      <c r="K391" s="25">
        <v>0</v>
      </c>
      <c r="L391" s="25">
        <v>0.109451191702911</v>
      </c>
      <c r="M391" s="25">
        <v>3.753757718669</v>
      </c>
      <c r="N391" s="21">
        <v>0</v>
      </c>
      <c r="O391" s="21">
        <v>0</v>
      </c>
      <c r="P391" s="25">
        <v>0</v>
      </c>
      <c r="Q391" s="21">
        <v>0</v>
      </c>
      <c r="R391" s="21">
        <v>0</v>
      </c>
      <c r="S391" s="25">
        <v>1.94223222066483</v>
      </c>
      <c r="T391" s="25">
        <v>2.12919297580718</v>
      </c>
      <c r="U391" s="25">
        <v>0</v>
      </c>
      <c r="V391" s="25">
        <v>8.27482372028595</v>
      </c>
      <c r="W391" s="21">
        <v>0</v>
      </c>
      <c r="X391" s="25">
        <v>11.7949682723321</v>
      </c>
      <c r="Y391" s="25">
        <v>4.93018698201877</v>
      </c>
      <c r="Z391" s="25">
        <f>SUM(Table1[[#This Row],[DRI1_QTY (MT) (Lumps)]],Table1[[#This Row],[DRI2_QTY
(MT) (Fines)]])</f>
        <v>16.7251552543509</v>
      </c>
      <c r="AA391" s="25">
        <f>Table1[[#This Row],[TOT_DRI_QTY]]-Table1[[#This Row],[Sum of dir 1 + dri 2]]</f>
        <v>-1.27246933205057</v>
      </c>
      <c r="AB391" s="25">
        <v>15.4526859223003</v>
      </c>
      <c r="AC391" s="25">
        <v>45.0034373409653</v>
      </c>
      <c r="AD391" s="25">
        <v>65.3829756523415</v>
      </c>
      <c r="AE391" s="25">
        <v>11.1703098500384</v>
      </c>
      <c r="AF391" s="25">
        <v>2.06809749085072</v>
      </c>
      <c r="AG391" s="25">
        <v>1.4133348902291</v>
      </c>
      <c r="AH391" s="25">
        <v>3.62527634164335</v>
      </c>
      <c r="AI391" s="25">
        <v>1722.00686433865</v>
      </c>
      <c r="AJ391" s="21">
        <v>0</v>
      </c>
      <c r="AK391" s="25">
        <v>512.535477667323</v>
      </c>
      <c r="AL391" s="25">
        <v>9677.12381774372</v>
      </c>
      <c r="AM391" s="25">
        <v>147.946005761768</v>
      </c>
      <c r="AN391" s="25">
        <v>-1</v>
      </c>
      <c r="AO391" s="25">
        <v>35.4479441333411</v>
      </c>
      <c r="AP391" s="25">
        <v>16.0039254879043</v>
      </c>
      <c r="AQ391" s="25">
        <v>47.5603101698389</v>
      </c>
      <c r="AR391" s="26">
        <v>45188.7169444444</v>
      </c>
      <c r="AS391" s="26">
        <v>45188.7437152778</v>
      </c>
      <c r="AT391" s="21">
        <v>0</v>
      </c>
      <c r="AU391" s="21">
        <v>0</v>
      </c>
      <c r="AV391" s="25">
        <v>268.351192398991</v>
      </c>
      <c r="AW391" s="25">
        <v>240.742377867939</v>
      </c>
      <c r="AX391" s="25">
        <v>264.610117713718</v>
      </c>
      <c r="AY391" s="25">
        <v>335.084708392629</v>
      </c>
      <c r="AZ391" s="21">
        <v>0</v>
      </c>
      <c r="BA391" s="21">
        <v>0</v>
      </c>
      <c r="BB391" s="21"/>
      <c r="BC391" s="21">
        <v>0</v>
      </c>
      <c r="BD391" s="21">
        <v>0</v>
      </c>
      <c r="BE391" s="29">
        <v>45188.7399074074</v>
      </c>
      <c r="BF391" s="30">
        <v>0.115163561501847</v>
      </c>
      <c r="BG391" s="30">
        <v>0.00266082508151727</v>
      </c>
      <c r="BH391" s="30">
        <v>0.0241780460712572</v>
      </c>
      <c r="BI391" s="30">
        <v>0.0156163007325923</v>
      </c>
      <c r="BJ391" s="30">
        <v>0.038963917074654</v>
      </c>
      <c r="BK391" s="30">
        <v>0.00450296164007053</v>
      </c>
      <c r="BL391" s="30">
        <v>0.0583948377641085</v>
      </c>
      <c r="BM391" s="30">
        <v>0.0129748147392301</v>
      </c>
      <c r="BN391" s="30">
        <v>0.00319142479610785</v>
      </c>
      <c r="BO391" s="21">
        <v>0</v>
      </c>
      <c r="BP391" s="21">
        <v>0</v>
      </c>
      <c r="BQ391" s="25">
        <v>0.122015933709509</v>
      </c>
      <c r="BR391" s="25">
        <v>0.127354618791502</v>
      </c>
      <c r="BS391" s="32">
        <v>163.482267946799</v>
      </c>
      <c r="BT391" s="25">
        <v>1</v>
      </c>
      <c r="BU391" s="25">
        <v>5.72225742149281</v>
      </c>
      <c r="BV391" s="25">
        <v>1.48015444196911</v>
      </c>
      <c r="BW391" s="21">
        <v>0</v>
      </c>
      <c r="BX391" s="25">
        <v>832.314136801478</v>
      </c>
      <c r="BY391" s="25">
        <v>736.490534303316</v>
      </c>
      <c r="BZ391" s="25">
        <v>631.3081146033</v>
      </c>
      <c r="CA391" s="21">
        <v>0</v>
      </c>
      <c r="CB391" s="21">
        <v>0</v>
      </c>
      <c r="CC391" s="21">
        <v>0</v>
      </c>
      <c r="CD391" s="26">
        <v>45188.7056018518</v>
      </c>
      <c r="CE391" s="21"/>
      <c r="CF391" s="21"/>
      <c r="CG391" s="21"/>
      <c r="CH391" s="21"/>
      <c r="CI391" s="32">
        <v>447.66171773709</v>
      </c>
      <c r="CJ391" s="25">
        <v>0</v>
      </c>
      <c r="CK391" s="32">
        <v>4.28611884722765</v>
      </c>
      <c r="CL391" s="32">
        <v>52.7522010614847</v>
      </c>
    </row>
    <row r="392" spans="1:90">
      <c r="A392" s="16">
        <v>391</v>
      </c>
      <c r="B392" s="17">
        <v>45188</v>
      </c>
      <c r="C392" s="18">
        <v>44785.4719596664</v>
      </c>
      <c r="D392" s="19" t="s">
        <v>393</v>
      </c>
      <c r="E392" s="20" t="s">
        <v>394</v>
      </c>
      <c r="F392" s="21"/>
      <c r="G392" s="21"/>
      <c r="H392" s="19" t="s">
        <v>103</v>
      </c>
      <c r="I392" s="19" t="s">
        <v>100</v>
      </c>
      <c r="J392" s="25">
        <v>0</v>
      </c>
      <c r="K392" s="25">
        <v>0.0151048348726415</v>
      </c>
      <c r="L392" s="25">
        <v>0.0634320705199891</v>
      </c>
      <c r="M392" s="25">
        <v>4.01492656520252</v>
      </c>
      <c r="N392" s="21">
        <v>0</v>
      </c>
      <c r="O392" s="21">
        <v>0</v>
      </c>
      <c r="P392" s="25">
        <v>0</v>
      </c>
      <c r="Q392" s="21">
        <v>0</v>
      </c>
      <c r="R392" s="21">
        <v>0</v>
      </c>
      <c r="S392" s="25">
        <v>1.96424242050727</v>
      </c>
      <c r="T392" s="25">
        <v>1.89849358234933</v>
      </c>
      <c r="U392" s="25">
        <v>0</v>
      </c>
      <c r="V392" s="25">
        <v>8.1437614096937</v>
      </c>
      <c r="W392" s="21">
        <v>0</v>
      </c>
      <c r="X392" s="25">
        <v>11.3659736408672</v>
      </c>
      <c r="Y392" s="25">
        <v>5.05394453387011</v>
      </c>
      <c r="Z392" s="25">
        <f>SUM(Table1[[#This Row],[DRI1_QTY (MT) (Lumps)]],Table1[[#This Row],[DRI2_QTY
(MT) (Fines)]])</f>
        <v>16.4199181747373</v>
      </c>
      <c r="AA392" s="25">
        <f>Table1[[#This Row],[TOT_DRI_QTY]]-Table1[[#This Row],[Sum of dir 1 + dri 2]]</f>
        <v>0.303290972401587</v>
      </c>
      <c r="AB392" s="25">
        <v>16.7232091471389</v>
      </c>
      <c r="AC392" s="25">
        <v>43.7125215243371</v>
      </c>
      <c r="AD392" s="25">
        <v>67.3599450603595</v>
      </c>
      <c r="AE392" s="25">
        <v>11.0529653634536</v>
      </c>
      <c r="AF392" s="25">
        <v>2.45752007833497</v>
      </c>
      <c r="AG392" s="25">
        <v>1.99133890645561</v>
      </c>
      <c r="AH392" s="25">
        <v>3.28719272723511</v>
      </c>
      <c r="AI392" s="25">
        <v>1762.24206949169</v>
      </c>
      <c r="AJ392" s="21">
        <v>0</v>
      </c>
      <c r="AK392" s="25">
        <v>514.387712524611</v>
      </c>
      <c r="AL392" s="25">
        <v>11159.1323276068</v>
      </c>
      <c r="AM392" s="25">
        <v>174.035718279626</v>
      </c>
      <c r="AN392" s="25">
        <v>-1</v>
      </c>
      <c r="AO392" s="25">
        <v>40.7327078698819</v>
      </c>
      <c r="AP392" s="25">
        <v>17.2274957378325</v>
      </c>
      <c r="AQ392" s="25">
        <v>55.9110759249564</v>
      </c>
      <c r="AR392" s="26">
        <v>45188.7563541667</v>
      </c>
      <c r="AS392" s="26">
        <v>45188.7830787037</v>
      </c>
      <c r="AT392" s="21">
        <v>0</v>
      </c>
      <c r="AU392" s="21">
        <v>0</v>
      </c>
      <c r="AV392" s="25">
        <v>271.373299343921</v>
      </c>
      <c r="AW392" s="25">
        <v>231.324819905342</v>
      </c>
      <c r="AX392" s="25">
        <v>216.130891606669</v>
      </c>
      <c r="AY392" s="25">
        <v>327.621223577691</v>
      </c>
      <c r="AZ392" s="21">
        <v>0</v>
      </c>
      <c r="BA392" s="21">
        <v>0</v>
      </c>
      <c r="BB392" s="21"/>
      <c r="BC392" s="21">
        <v>0</v>
      </c>
      <c r="BD392" s="21">
        <v>0</v>
      </c>
      <c r="BE392" s="29">
        <v>45188.7782060185</v>
      </c>
      <c r="BF392" s="30">
        <v>0.0877265747607361</v>
      </c>
      <c r="BG392" s="30">
        <v>0.00209079361051214</v>
      </c>
      <c r="BH392" s="30">
        <v>0.0225319689692686</v>
      </c>
      <c r="BI392" s="30">
        <v>0.0132905790304975</v>
      </c>
      <c r="BJ392" s="30">
        <v>0.0540795139981051</v>
      </c>
      <c r="BK392" s="30">
        <v>0.00515057376069301</v>
      </c>
      <c r="BL392" s="30">
        <v>0.0429383941383525</v>
      </c>
      <c r="BM392" s="30">
        <v>0.0641399508323011</v>
      </c>
      <c r="BN392" s="30">
        <v>0.00339262829644164</v>
      </c>
      <c r="BO392" s="21">
        <v>0</v>
      </c>
      <c r="BP392" s="21">
        <v>0</v>
      </c>
      <c r="BQ392" s="25">
        <v>0.0848864601147652</v>
      </c>
      <c r="BR392" s="25">
        <v>0.0795386250333936</v>
      </c>
      <c r="BS392" s="32">
        <v>149.075305541628</v>
      </c>
      <c r="BT392" s="25">
        <v>1</v>
      </c>
      <c r="BU392" s="25">
        <v>6.26240483755987</v>
      </c>
      <c r="BV392" s="25">
        <v>1.00695024313823</v>
      </c>
      <c r="BW392" s="21">
        <v>0</v>
      </c>
      <c r="BX392" s="25">
        <v>782.26047990357</v>
      </c>
      <c r="BY392" s="25">
        <v>749.478646891036</v>
      </c>
      <c r="BZ392" s="25">
        <v>428.890202865084</v>
      </c>
      <c r="CA392" s="21">
        <v>0</v>
      </c>
      <c r="CB392" s="21">
        <v>0</v>
      </c>
      <c r="CC392" s="21">
        <v>0</v>
      </c>
      <c r="CD392" s="26">
        <v>45188.7437152778</v>
      </c>
      <c r="CE392" s="21"/>
      <c r="CF392" s="21"/>
      <c r="CG392" s="21"/>
      <c r="CH392" s="21"/>
      <c r="CI392" s="32">
        <v>344.326038574052</v>
      </c>
      <c r="CJ392" s="25">
        <v>0</v>
      </c>
      <c r="CK392" s="32">
        <v>4.232814</v>
      </c>
      <c r="CL392" s="32">
        <v>49.7632778832274</v>
      </c>
    </row>
    <row r="393" spans="1:90">
      <c r="A393" s="16">
        <v>392</v>
      </c>
      <c r="B393" s="17">
        <v>45188</v>
      </c>
      <c r="C393" s="18">
        <v>44467.1255159775</v>
      </c>
      <c r="D393" s="19" t="s">
        <v>395</v>
      </c>
      <c r="E393" s="20" t="s">
        <v>396</v>
      </c>
      <c r="F393" s="21"/>
      <c r="G393" s="21"/>
      <c r="H393" s="19" t="s">
        <v>103</v>
      </c>
      <c r="I393" s="19" t="s">
        <v>100</v>
      </c>
      <c r="J393" s="25">
        <v>0</v>
      </c>
      <c r="K393" s="25">
        <v>0.111129736751104</v>
      </c>
      <c r="L393" s="25">
        <v>0.13353036601284</v>
      </c>
      <c r="M393" s="25">
        <v>4.09690111813048</v>
      </c>
      <c r="N393" s="21">
        <v>0</v>
      </c>
      <c r="O393" s="21">
        <v>0</v>
      </c>
      <c r="P393" s="25">
        <v>0</v>
      </c>
      <c r="Q393" s="21">
        <v>0</v>
      </c>
      <c r="R393" s="21">
        <v>0</v>
      </c>
      <c r="S393" s="25">
        <v>1.94469163826231</v>
      </c>
      <c r="T393" s="25">
        <v>1.86043324928594</v>
      </c>
      <c r="U393" s="25">
        <v>0</v>
      </c>
      <c r="V393" s="25">
        <v>8.71686670215767</v>
      </c>
      <c r="W393" s="21">
        <v>0</v>
      </c>
      <c r="X393" s="25">
        <v>7.287282098217</v>
      </c>
      <c r="Y393" s="25">
        <v>0</v>
      </c>
      <c r="Z393" s="25">
        <f>SUM(Table1[[#This Row],[DRI1_QTY (MT) (Lumps)]],Table1[[#This Row],[DRI2_QTY
(MT) (Fines)]])</f>
        <v>7.287282098217</v>
      </c>
      <c r="AA393" s="25">
        <f>Table1[[#This Row],[TOT_DRI_QTY]]-Table1[[#This Row],[Sum of dir 1 + dri 2]]</f>
        <v>-0.1447736404529</v>
      </c>
      <c r="AB393" s="25">
        <v>7.1425084577641</v>
      </c>
      <c r="AC393" s="25">
        <v>38.4126192447017</v>
      </c>
      <c r="AD393" s="25">
        <v>52.7616660930713</v>
      </c>
      <c r="AE393" s="25">
        <v>10.7918058065437</v>
      </c>
      <c r="AF393" s="25">
        <v>1.7856028793758</v>
      </c>
      <c r="AG393" s="25">
        <v>2.07763677911359</v>
      </c>
      <c r="AH393" s="25">
        <v>2.86746792164058</v>
      </c>
      <c r="AI393" s="25">
        <v>1605.592293238</v>
      </c>
      <c r="AJ393" s="21">
        <v>0</v>
      </c>
      <c r="AK393" s="25">
        <v>370.387807066717</v>
      </c>
      <c r="AL393" s="25">
        <v>8163.62923960873</v>
      </c>
      <c r="AM393" s="25">
        <v>148.359589127793</v>
      </c>
      <c r="AN393" s="25">
        <v>-0.996624312059855</v>
      </c>
      <c r="AO393" s="25">
        <v>40.2413156098399</v>
      </c>
      <c r="AP393" s="25">
        <v>13.6646495223206</v>
      </c>
      <c r="AQ393" s="25">
        <v>50.5510331060869</v>
      </c>
      <c r="AR393" s="26">
        <v>45188.7930787037</v>
      </c>
      <c r="AS393" s="26">
        <v>45188.8193865741</v>
      </c>
      <c r="AT393" s="21">
        <v>0</v>
      </c>
      <c r="AU393" s="21">
        <v>0</v>
      </c>
      <c r="AV393" s="25">
        <v>274.365534987793</v>
      </c>
      <c r="AW393" s="25">
        <v>225.618881532993</v>
      </c>
      <c r="AX393" s="25">
        <v>244.597586045019</v>
      </c>
      <c r="AY393" s="25">
        <v>330.347687460737</v>
      </c>
      <c r="AZ393" s="21">
        <v>0</v>
      </c>
      <c r="BA393" s="21">
        <v>0</v>
      </c>
      <c r="BB393" s="21"/>
      <c r="BC393" s="21">
        <v>0</v>
      </c>
      <c r="BD393" s="21">
        <v>0</v>
      </c>
      <c r="BE393" s="29">
        <v>45188.8140972222</v>
      </c>
      <c r="BF393" s="30">
        <v>0.084697846950859</v>
      </c>
      <c r="BG393" s="30">
        <v>0.0027034049880326</v>
      </c>
      <c r="BH393" s="30">
        <v>0.0227764683399249</v>
      </c>
      <c r="BI393" s="30">
        <v>0.0142269648437494</v>
      </c>
      <c r="BJ393" s="30">
        <v>0.0480970249693227</v>
      </c>
      <c r="BK393" s="30">
        <v>0.00466034490860904</v>
      </c>
      <c r="BL393" s="30">
        <v>0.0439942614388744</v>
      </c>
      <c r="BM393" s="30">
        <v>0.0337700189021972</v>
      </c>
      <c r="BN393" s="30">
        <v>0.00309941839214213</v>
      </c>
      <c r="BO393" s="21">
        <v>0</v>
      </c>
      <c r="BP393" s="21">
        <v>0</v>
      </c>
      <c r="BQ393" s="25">
        <v>0.0840681990404717</v>
      </c>
      <c r="BR393" s="25">
        <v>0.0871844857423473</v>
      </c>
      <c r="BS393" s="32">
        <v>163.59570770248</v>
      </c>
      <c r="BT393" s="25">
        <v>1</v>
      </c>
      <c r="BU393" s="25">
        <v>7.97484419670071</v>
      </c>
      <c r="BV393" s="25">
        <v>1.07058529832136</v>
      </c>
      <c r="BW393" s="21">
        <v>0</v>
      </c>
      <c r="BX393" s="25">
        <v>759.281692006098</v>
      </c>
      <c r="BY393" s="25">
        <v>688.915899433228</v>
      </c>
      <c r="BZ393" s="25">
        <v>532.181884912014</v>
      </c>
      <c r="CA393" s="21">
        <v>0</v>
      </c>
      <c r="CB393" s="21">
        <v>0</v>
      </c>
      <c r="CC393" s="21">
        <v>0</v>
      </c>
      <c r="CD393" s="26">
        <v>45188.7830787037</v>
      </c>
      <c r="CE393" s="21"/>
      <c r="CF393" s="21"/>
      <c r="CG393" s="21"/>
      <c r="CH393" s="21"/>
      <c r="CI393" s="32">
        <v>333.038759394349</v>
      </c>
      <c r="CJ393" s="25">
        <v>0</v>
      </c>
      <c r="CK393" s="32">
        <v>4.56697418462153</v>
      </c>
      <c r="CL393" s="32">
        <v>56.4585041057651</v>
      </c>
    </row>
    <row r="394" spans="1:90">
      <c r="A394" s="16">
        <v>393</v>
      </c>
      <c r="B394" s="17">
        <v>45188</v>
      </c>
      <c r="C394" s="18">
        <v>46021</v>
      </c>
      <c r="D394" s="19" t="s">
        <v>397</v>
      </c>
      <c r="E394" s="20" t="s">
        <v>398</v>
      </c>
      <c r="F394" s="21"/>
      <c r="G394" s="21"/>
      <c r="H394" s="19" t="s">
        <v>103</v>
      </c>
      <c r="I394" s="19" t="s">
        <v>100</v>
      </c>
      <c r="J394" s="25">
        <v>0</v>
      </c>
      <c r="K394" s="25">
        <v>0.0156465571195824</v>
      </c>
      <c r="L394" s="25">
        <v>0.056458311236067</v>
      </c>
      <c r="M394" s="25">
        <v>4.1432115152277</v>
      </c>
      <c r="N394" s="21">
        <v>0</v>
      </c>
      <c r="O394" s="21">
        <v>0</v>
      </c>
      <c r="P394" s="25">
        <v>0</v>
      </c>
      <c r="Q394" s="21">
        <v>0</v>
      </c>
      <c r="R394" s="21">
        <v>0</v>
      </c>
      <c r="S394" s="25">
        <v>1.93870894793364</v>
      </c>
      <c r="T394" s="25">
        <v>2.08180205693734</v>
      </c>
      <c r="U394" s="25">
        <v>0</v>
      </c>
      <c r="V394" s="25">
        <v>8.1630846112289</v>
      </c>
      <c r="W394" s="21">
        <v>0</v>
      </c>
      <c r="X394" s="25">
        <v>9.11605863467562</v>
      </c>
      <c r="Y394" s="25">
        <v>4.07094142813908</v>
      </c>
      <c r="Z394" s="25">
        <f>SUM(Table1[[#This Row],[DRI1_QTY (MT) (Lumps)]],Table1[[#This Row],[DRI2_QTY
(MT) (Fines)]])</f>
        <v>13.1870000628147</v>
      </c>
      <c r="AA394" s="25">
        <f>Table1[[#This Row],[TOT_DRI_QTY]]-Table1[[#This Row],[Sum of dir 1 + dri 2]]</f>
        <v>-0.4186811988956</v>
      </c>
      <c r="AB394" s="25">
        <v>12.7683188639191</v>
      </c>
      <c r="AC394" s="25">
        <v>43.4330488164734</v>
      </c>
      <c r="AD394" s="25">
        <v>69.7129447788252</v>
      </c>
      <c r="AE394" s="25">
        <v>10.6469449170708</v>
      </c>
      <c r="AF394" s="25">
        <v>2.29082166612433</v>
      </c>
      <c r="AG394" s="25">
        <v>1.83961735108277</v>
      </c>
      <c r="AH394" s="25">
        <v>3.19489747402824</v>
      </c>
      <c r="AI394" s="25">
        <v>1605.62142851457</v>
      </c>
      <c r="AJ394" s="21">
        <v>0</v>
      </c>
      <c r="AK394" s="25">
        <v>613.116652196498</v>
      </c>
      <c r="AL394" s="25">
        <v>10926.3326717099</v>
      </c>
      <c r="AM394" s="25">
        <v>186.81716061763</v>
      </c>
      <c r="AN394" s="25">
        <v>-1</v>
      </c>
      <c r="AO394" s="25">
        <v>39.9275857758187</v>
      </c>
      <c r="AP394" s="25">
        <v>87.2163792556589</v>
      </c>
      <c r="AQ394" s="25">
        <v>129.796083390986</v>
      </c>
      <c r="AR394" s="26">
        <v>45188.8806365741</v>
      </c>
      <c r="AS394" s="26">
        <v>45188.9082060185</v>
      </c>
      <c r="AT394" s="21">
        <v>0</v>
      </c>
      <c r="AU394" s="21">
        <v>0</v>
      </c>
      <c r="AV394" s="25">
        <v>248.321937634554</v>
      </c>
      <c r="AW394" s="25">
        <v>256.886254842601</v>
      </c>
      <c r="AX394" s="25">
        <v>235.293345730271</v>
      </c>
      <c r="AY394" s="25">
        <v>320.993356965258</v>
      </c>
      <c r="AZ394" s="21">
        <v>0</v>
      </c>
      <c r="BA394" s="21">
        <v>0</v>
      </c>
      <c r="BB394" s="21"/>
      <c r="BC394" s="21">
        <v>0</v>
      </c>
      <c r="BD394" s="21">
        <v>0</v>
      </c>
      <c r="BE394" s="29">
        <v>45188.9037037037</v>
      </c>
      <c r="BF394" s="30">
        <v>0.133442983194986</v>
      </c>
      <c r="BG394" s="30">
        <v>0.00178533999765807</v>
      </c>
      <c r="BH394" s="30">
        <v>0.019928255944756</v>
      </c>
      <c r="BI394" s="30">
        <v>0.0162775261985049</v>
      </c>
      <c r="BJ394" s="30">
        <v>0.0559186235902085</v>
      </c>
      <c r="BK394" s="30">
        <v>0.00445958367030859</v>
      </c>
      <c r="BL394" s="30">
        <v>0.0544441331821538</v>
      </c>
      <c r="BM394" s="30">
        <v>0.0217641549948301</v>
      </c>
      <c r="BN394" s="30">
        <v>0.00336700839011843</v>
      </c>
      <c r="BO394" s="21">
        <v>0</v>
      </c>
      <c r="BP394" s="21">
        <v>0</v>
      </c>
      <c r="BQ394" s="25">
        <v>0.12417246308227</v>
      </c>
      <c r="BR394" s="25">
        <v>0.136398503413403</v>
      </c>
      <c r="BS394" s="32">
        <v>164.129516028469</v>
      </c>
      <c r="BT394" s="25">
        <v>1</v>
      </c>
      <c r="BU394" s="25">
        <v>7.86754327351777</v>
      </c>
      <c r="BV394" s="25">
        <v>1.01588503413087</v>
      </c>
      <c r="BW394" s="21">
        <v>0</v>
      </c>
      <c r="BX394" s="25">
        <v>873.898104076274</v>
      </c>
      <c r="BY394" s="25">
        <v>765.896775955641</v>
      </c>
      <c r="BZ394" s="25">
        <v>665.452911762614</v>
      </c>
      <c r="CA394" s="21">
        <v>0</v>
      </c>
      <c r="CB394" s="21">
        <v>0</v>
      </c>
      <c r="CC394" s="21">
        <v>0</v>
      </c>
      <c r="CD394" s="26">
        <v>45188.8193865741</v>
      </c>
      <c r="CE394" s="21"/>
      <c r="CF394" s="21"/>
      <c r="CG394" s="21"/>
      <c r="CH394" s="21"/>
      <c r="CI394" s="32">
        <v>462.4643756275</v>
      </c>
      <c r="CJ394" s="25">
        <v>0</v>
      </c>
      <c r="CK394" s="32">
        <v>4.50676648039484</v>
      </c>
      <c r="CL394" s="32">
        <v>56.9930986870674</v>
      </c>
    </row>
    <row r="395" spans="1:90">
      <c r="A395" s="16">
        <v>394</v>
      </c>
      <c r="B395" s="17">
        <v>45188</v>
      </c>
      <c r="C395" s="18">
        <v>45905.3025400582</v>
      </c>
      <c r="D395" s="19" t="s">
        <v>397</v>
      </c>
      <c r="E395" s="20" t="s">
        <v>399</v>
      </c>
      <c r="F395" s="21"/>
      <c r="G395" s="21"/>
      <c r="H395" s="19" t="s">
        <v>92</v>
      </c>
      <c r="I395" s="19" t="s">
        <v>104</v>
      </c>
      <c r="J395" s="25">
        <v>0</v>
      </c>
      <c r="K395" s="25">
        <v>0.100611011676372</v>
      </c>
      <c r="L395" s="25">
        <v>0.0597683508298086</v>
      </c>
      <c r="M395" s="25">
        <v>4.11498737424927</v>
      </c>
      <c r="N395" s="21">
        <v>0</v>
      </c>
      <c r="O395" s="21">
        <v>0</v>
      </c>
      <c r="P395" s="25">
        <v>0</v>
      </c>
      <c r="Q395" s="21">
        <v>0</v>
      </c>
      <c r="R395" s="21">
        <v>0</v>
      </c>
      <c r="S395" s="25">
        <v>2.17188766668448</v>
      </c>
      <c r="T395" s="25">
        <v>1.95390666911462</v>
      </c>
      <c r="U395" s="25">
        <v>0</v>
      </c>
      <c r="V395" s="25">
        <v>8.36331776108375</v>
      </c>
      <c r="W395" s="21">
        <v>0</v>
      </c>
      <c r="X395" s="25">
        <v>8.25198310948641</v>
      </c>
      <c r="Y395" s="25">
        <v>4.86280981221306</v>
      </c>
      <c r="Z395" s="25">
        <f>SUM(Table1[[#This Row],[DRI1_QTY (MT) (Lumps)]],Table1[[#This Row],[DRI2_QTY
(MT) (Fines)]])</f>
        <v>13.1147929216995</v>
      </c>
      <c r="AA395" s="25">
        <f>Table1[[#This Row],[TOT_DRI_QTY]]-Table1[[#This Row],[Sum of dir 1 + dri 2]]</f>
        <v>-0.31722791635997</v>
      </c>
      <c r="AB395" s="25">
        <v>12.7975650053395</v>
      </c>
      <c r="AC395" s="25">
        <v>42.6055199964196</v>
      </c>
      <c r="AD395" s="25">
        <v>66.6983826634891</v>
      </c>
      <c r="AE395" s="25">
        <v>10.6432764375299</v>
      </c>
      <c r="AF395" s="25">
        <v>1.78546557962504</v>
      </c>
      <c r="AG395" s="25">
        <v>1.58322802369752</v>
      </c>
      <c r="AH395" s="25">
        <v>2.87006858130788</v>
      </c>
      <c r="AI395" s="25">
        <v>1599.41601546297</v>
      </c>
      <c r="AJ395" s="21">
        <v>0</v>
      </c>
      <c r="AK395" s="25">
        <v>633.313753002067</v>
      </c>
      <c r="AL395" s="25">
        <v>8410.20763006707</v>
      </c>
      <c r="AM395" s="25">
        <v>123.731489684578</v>
      </c>
      <c r="AN395" s="25">
        <v>-1</v>
      </c>
      <c r="AO395" s="25">
        <v>39.6279550380912</v>
      </c>
      <c r="AP395" s="25">
        <v>10.0858567363386</v>
      </c>
      <c r="AQ395" s="25">
        <v>54.3753658985435</v>
      </c>
      <c r="AR395" s="26">
        <v>45188.9151041667</v>
      </c>
      <c r="AS395" s="26">
        <v>45188.9430324074</v>
      </c>
      <c r="AT395" s="21">
        <v>0</v>
      </c>
      <c r="AU395" s="21">
        <v>0</v>
      </c>
      <c r="AV395" s="25">
        <v>275.448526260708</v>
      </c>
      <c r="AW395" s="25">
        <v>237.744320503704</v>
      </c>
      <c r="AX395" s="25">
        <v>221.538179817886</v>
      </c>
      <c r="AY395" s="25">
        <v>331.033306776962</v>
      </c>
      <c r="AZ395" s="21">
        <v>0</v>
      </c>
      <c r="BA395" s="21">
        <v>0</v>
      </c>
      <c r="BB395" s="21"/>
      <c r="BC395" s="21">
        <v>0</v>
      </c>
      <c r="BD395" s="21">
        <v>0</v>
      </c>
      <c r="BE395" s="29">
        <v>45188.9394560185</v>
      </c>
      <c r="BF395" s="30">
        <v>0.0997165765913888</v>
      </c>
      <c r="BG395" s="30">
        <v>0.00318272452414642</v>
      </c>
      <c r="BH395" s="30">
        <v>0.0263748377129887</v>
      </c>
      <c r="BI395" s="30">
        <v>0.0119064240481782</v>
      </c>
      <c r="BJ395" s="30">
        <v>0.0582638057771249</v>
      </c>
      <c r="BK395" s="30">
        <v>0.0060529819654072</v>
      </c>
      <c r="BL395" s="30">
        <v>0.0654026076492718</v>
      </c>
      <c r="BM395" s="30">
        <v>0.02543283511659</v>
      </c>
      <c r="BN395" s="30">
        <v>0.00320060726982251</v>
      </c>
      <c r="BO395" s="21">
        <v>0</v>
      </c>
      <c r="BP395" s="21">
        <v>0</v>
      </c>
      <c r="BQ395" s="25">
        <v>0.10224899412908</v>
      </c>
      <c r="BR395" s="25">
        <v>0.104237355935496</v>
      </c>
      <c r="BS395" s="32">
        <v>121.149772087857</v>
      </c>
      <c r="BT395" s="25">
        <v>1.03121099472625</v>
      </c>
      <c r="BU395" s="25">
        <v>9.64509120137013</v>
      </c>
      <c r="BV395" s="25">
        <v>1.04661106921189</v>
      </c>
      <c r="BW395" s="21">
        <v>0</v>
      </c>
      <c r="BX395" s="25">
        <v>739.939950412707</v>
      </c>
      <c r="BY395" s="25">
        <v>593.319940240733</v>
      </c>
      <c r="BZ395" s="25">
        <v>563.642011286069</v>
      </c>
      <c r="CA395" s="21">
        <v>0</v>
      </c>
      <c r="CB395" s="21">
        <v>0</v>
      </c>
      <c r="CC395" s="21">
        <v>0</v>
      </c>
      <c r="CD395" s="26">
        <v>45188.9082060185</v>
      </c>
      <c r="CE395" s="21"/>
      <c r="CF395" s="21"/>
      <c r="CG395" s="21"/>
      <c r="CH395" s="21"/>
      <c r="CI395" s="32">
        <v>376.678453578169</v>
      </c>
      <c r="CJ395" s="25">
        <v>0</v>
      </c>
      <c r="CK395" s="32">
        <v>4.51878690006682</v>
      </c>
      <c r="CL395" s="32">
        <v>56.4576569188616</v>
      </c>
    </row>
    <row r="396" spans="1:90">
      <c r="A396" s="16">
        <v>395</v>
      </c>
      <c r="B396" s="17">
        <v>45188</v>
      </c>
      <c r="C396" s="18">
        <v>46021</v>
      </c>
      <c r="D396" s="19" t="s">
        <v>397</v>
      </c>
      <c r="E396" s="20" t="s">
        <v>400</v>
      </c>
      <c r="F396" s="21"/>
      <c r="G396" s="21"/>
      <c r="H396" s="19" t="s">
        <v>92</v>
      </c>
      <c r="I396" s="19" t="s">
        <v>104</v>
      </c>
      <c r="J396" s="25">
        <v>0</v>
      </c>
      <c r="K396" s="25">
        <v>0</v>
      </c>
      <c r="L396" s="25">
        <v>0.0856341618575113</v>
      </c>
      <c r="M396" s="25">
        <v>3.82033659247143</v>
      </c>
      <c r="N396" s="21">
        <v>0</v>
      </c>
      <c r="O396" s="21">
        <v>0</v>
      </c>
      <c r="P396" s="25">
        <v>0</v>
      </c>
      <c r="Q396" s="21">
        <v>0</v>
      </c>
      <c r="R396" s="21">
        <v>0</v>
      </c>
      <c r="S396" s="25">
        <v>2.12524627868902</v>
      </c>
      <c r="T396" s="25">
        <v>1.94892020419996</v>
      </c>
      <c r="U396" s="25">
        <v>0</v>
      </c>
      <c r="V396" s="25">
        <v>8.24150819390701</v>
      </c>
      <c r="W396" s="21">
        <v>0</v>
      </c>
      <c r="X396" s="25">
        <v>2.15994379012781</v>
      </c>
      <c r="Y396" s="25">
        <v>5.15088871411649</v>
      </c>
      <c r="Z396" s="25">
        <f>SUM(Table1[[#This Row],[DRI1_QTY (MT) (Lumps)]],Table1[[#This Row],[DRI2_QTY
(MT) (Fines)]])</f>
        <v>7.3108325042443</v>
      </c>
      <c r="AA396" s="25">
        <f>Table1[[#This Row],[TOT_DRI_QTY]]-Table1[[#This Row],[Sum of dir 1 + dri 2]]</f>
        <v>-0.264781625799429</v>
      </c>
      <c r="AB396" s="25">
        <v>7.04605087844487</v>
      </c>
      <c r="AC396" s="25">
        <v>43.6678975976718</v>
      </c>
      <c r="AD396" s="25">
        <v>60.3699147901543</v>
      </c>
      <c r="AE396" s="25">
        <v>12.1624667699223</v>
      </c>
      <c r="AF396" s="25">
        <v>1.12168053674524</v>
      </c>
      <c r="AG396" s="25">
        <v>1.90155825253164</v>
      </c>
      <c r="AH396" s="25">
        <v>2.21067529882791</v>
      </c>
      <c r="AI396" s="25">
        <v>1537.75984780454</v>
      </c>
      <c r="AJ396" s="21">
        <v>0</v>
      </c>
      <c r="AK396" s="25">
        <v>581.308984474044</v>
      </c>
      <c r="AL396" s="25">
        <v>7923.46679750891</v>
      </c>
      <c r="AM396" s="25">
        <v>115.343648855628</v>
      </c>
      <c r="AN396" s="25">
        <v>-0.973538696093731</v>
      </c>
      <c r="AO396" s="25">
        <v>65.6192388886005</v>
      </c>
      <c r="AP396" s="25">
        <v>12.6516946910433</v>
      </c>
      <c r="AQ396" s="25">
        <v>76.4230386420576</v>
      </c>
      <c r="AR396" s="26">
        <v>45188.952337963</v>
      </c>
      <c r="AS396" s="26">
        <v>45188.9951157407</v>
      </c>
      <c r="AT396" s="21">
        <v>0</v>
      </c>
      <c r="AU396" s="21">
        <v>0</v>
      </c>
      <c r="AV396" s="25">
        <v>267.208397178207</v>
      </c>
      <c r="AW396" s="25">
        <v>225.475716724704</v>
      </c>
      <c r="AX396" s="25">
        <v>262.821274893356</v>
      </c>
      <c r="AY396" s="25">
        <v>331.235113128461</v>
      </c>
      <c r="AZ396" s="21">
        <v>0</v>
      </c>
      <c r="BA396" s="21">
        <v>0</v>
      </c>
      <c r="BB396" s="21"/>
      <c r="BC396" s="21">
        <v>0</v>
      </c>
      <c r="BD396" s="21">
        <v>0</v>
      </c>
      <c r="BE396" s="29">
        <v>45188.9917708333</v>
      </c>
      <c r="BF396" s="30">
        <v>0.122198697411969</v>
      </c>
      <c r="BG396" s="30">
        <v>0.000277179869928053</v>
      </c>
      <c r="BH396" s="30">
        <v>0.0381710041859852</v>
      </c>
      <c r="BI396" s="30">
        <v>0.0163175469118383</v>
      </c>
      <c r="BJ396" s="30">
        <v>0.0497395885302139</v>
      </c>
      <c r="BK396" s="30">
        <v>0.00584296882835929</v>
      </c>
      <c r="BL396" s="30">
        <v>0.0709301062218334</v>
      </c>
      <c r="BM396" s="30">
        <v>0.0588646827532294</v>
      </c>
      <c r="BN396" s="30">
        <v>0.00357054458106596</v>
      </c>
      <c r="BO396" s="21">
        <v>0</v>
      </c>
      <c r="BP396" s="21">
        <v>0</v>
      </c>
      <c r="BQ396" s="25">
        <v>0.115825213071756</v>
      </c>
      <c r="BR396" s="25">
        <v>0.11524139643791</v>
      </c>
      <c r="BS396" s="32">
        <v>117.868728065267</v>
      </c>
      <c r="BT396" s="25">
        <v>1.01840493795075</v>
      </c>
      <c r="BU396" s="25">
        <v>10.9080453156777</v>
      </c>
      <c r="BV396" s="25">
        <v>0.755321087606836</v>
      </c>
      <c r="BW396" s="21">
        <v>0</v>
      </c>
      <c r="BX396" s="25">
        <v>998.990688182404</v>
      </c>
      <c r="BY396" s="25">
        <v>930.783119323656</v>
      </c>
      <c r="BZ396" s="25">
        <v>412.436208653234</v>
      </c>
      <c r="CA396" s="21">
        <v>0</v>
      </c>
      <c r="CB396" s="21">
        <v>0</v>
      </c>
      <c r="CC396" s="21">
        <v>0</v>
      </c>
      <c r="CD396" s="26">
        <v>45188.9430324074</v>
      </c>
      <c r="CE396" s="21"/>
      <c r="CF396" s="21"/>
      <c r="CG396" s="21"/>
      <c r="CH396" s="21"/>
      <c r="CI396" s="32">
        <v>265.419080284597</v>
      </c>
      <c r="CJ396" s="25">
        <v>1.89263065061705</v>
      </c>
      <c r="CK396" s="32">
        <v>4.56188162092721</v>
      </c>
      <c r="CL396" s="32">
        <v>53.4407455272408</v>
      </c>
    </row>
    <row r="397" spans="1:90">
      <c r="A397" s="16">
        <v>396</v>
      </c>
      <c r="B397" s="17">
        <v>45189</v>
      </c>
      <c r="C397" s="18">
        <v>46021</v>
      </c>
      <c r="D397" s="19" t="s">
        <v>256</v>
      </c>
      <c r="E397" s="20" t="s">
        <v>401</v>
      </c>
      <c r="F397" s="21"/>
      <c r="G397" s="21"/>
      <c r="H397" s="19" t="s">
        <v>92</v>
      </c>
      <c r="I397" s="19" t="s">
        <v>104</v>
      </c>
      <c r="J397" s="25">
        <v>0</v>
      </c>
      <c r="K397" s="25">
        <v>-0.00917998201482388</v>
      </c>
      <c r="L397" s="25">
        <v>0.0786403843634769</v>
      </c>
      <c r="M397" s="25">
        <v>3.72832066571771</v>
      </c>
      <c r="N397" s="21">
        <v>0</v>
      </c>
      <c r="O397" s="21">
        <v>0</v>
      </c>
      <c r="P397" s="25">
        <v>0</v>
      </c>
      <c r="Q397" s="21">
        <v>0</v>
      </c>
      <c r="R397" s="21">
        <v>0</v>
      </c>
      <c r="S397" s="25">
        <v>2.06466069244743</v>
      </c>
      <c r="T397" s="25">
        <v>2.02268003849531</v>
      </c>
      <c r="U397" s="25">
        <v>0</v>
      </c>
      <c r="V397" s="25">
        <v>7.47946808272908</v>
      </c>
      <c r="W397" s="21">
        <v>0</v>
      </c>
      <c r="X397" s="25">
        <v>6.90447907370035</v>
      </c>
      <c r="Y397" s="25">
        <v>5.11846944482788</v>
      </c>
      <c r="Z397" s="25">
        <f>SUM(Table1[[#This Row],[DRI1_QTY (MT) (Lumps)]],Table1[[#This Row],[DRI2_QTY
(MT) (Fines)]])</f>
        <v>12.0229485185282</v>
      </c>
      <c r="AA397" s="25">
        <f>Table1[[#This Row],[TOT_DRI_QTY]]-Table1[[#This Row],[Sum of dir 1 + dri 2]]</f>
        <v>-0.318943169666129</v>
      </c>
      <c r="AB397" s="25">
        <v>11.7040053488621</v>
      </c>
      <c r="AC397" s="25">
        <v>43.3806230651912</v>
      </c>
      <c r="AD397" s="25">
        <v>65.2765769585956</v>
      </c>
      <c r="AE397" s="25">
        <v>11.2888279041856</v>
      </c>
      <c r="AF397" s="25">
        <v>1.71691408719576</v>
      </c>
      <c r="AG397" s="25">
        <v>2.36283271625187</v>
      </c>
      <c r="AH397" s="25">
        <v>1.77247380610795</v>
      </c>
      <c r="AI397" s="25">
        <v>1705.5298310488</v>
      </c>
      <c r="AJ397" s="21">
        <v>0</v>
      </c>
      <c r="AK397" s="25">
        <v>508.373064657269</v>
      </c>
      <c r="AL397" s="25">
        <v>10057.1291110516</v>
      </c>
      <c r="AM397" s="25">
        <v>168.317666106951</v>
      </c>
      <c r="AN397" s="25">
        <v>-1</v>
      </c>
      <c r="AO397" s="25">
        <v>33.9127066343902</v>
      </c>
      <c r="AP397" s="25">
        <v>17.3950941661568</v>
      </c>
      <c r="AQ397" s="25">
        <v>50.4531808976415</v>
      </c>
      <c r="AR397" s="26">
        <v>45189.0070023148</v>
      </c>
      <c r="AS397" s="26">
        <v>45189.0312152778</v>
      </c>
      <c r="AT397" s="21">
        <v>0</v>
      </c>
      <c r="AU397" s="21">
        <v>0</v>
      </c>
      <c r="AV397" s="25">
        <v>228.089401768976</v>
      </c>
      <c r="AW397" s="25">
        <v>227.20148318553</v>
      </c>
      <c r="AX397" s="25">
        <v>237.862634247392</v>
      </c>
      <c r="AY397" s="25">
        <v>330.984243678579</v>
      </c>
      <c r="AZ397" s="21">
        <v>0</v>
      </c>
      <c r="BA397" s="21">
        <v>0</v>
      </c>
      <c r="BB397" s="21"/>
      <c r="BC397" s="21">
        <v>0</v>
      </c>
      <c r="BD397" s="21">
        <v>0</v>
      </c>
      <c r="BE397" s="29">
        <v>45189.0250462963</v>
      </c>
      <c r="BF397" s="30">
        <v>0.084198893293839</v>
      </c>
      <c r="BG397" s="30">
        <v>0.00384698350887129</v>
      </c>
      <c r="BH397" s="30">
        <v>0.0387207356600413</v>
      </c>
      <c r="BI397" s="30">
        <v>0.0178997130583501</v>
      </c>
      <c r="BJ397" s="30">
        <v>0.053169352395604</v>
      </c>
      <c r="BK397" s="30">
        <v>0.00605260502495814</v>
      </c>
      <c r="BL397" s="30">
        <v>0.0458890163418125</v>
      </c>
      <c r="BM397" s="30">
        <v>0.0377476140836502</v>
      </c>
      <c r="BN397" s="30">
        <v>0.00333987363453242</v>
      </c>
      <c r="BO397" s="21">
        <v>0</v>
      </c>
      <c r="BP397" s="21">
        <v>0</v>
      </c>
      <c r="BQ397" s="25">
        <v>0.0829909470570788</v>
      </c>
      <c r="BR397" s="25">
        <v>0.086489676516016</v>
      </c>
      <c r="BS397" s="32">
        <v>71.3672948558946</v>
      </c>
      <c r="BT397" s="25">
        <v>1</v>
      </c>
      <c r="BU397" s="25">
        <v>9.72467045508043</v>
      </c>
      <c r="BV397" s="25">
        <v>0</v>
      </c>
      <c r="BW397" s="21">
        <v>0</v>
      </c>
      <c r="BX397" s="25">
        <v>718.498571891467</v>
      </c>
      <c r="BY397" s="25">
        <v>701.531795039102</v>
      </c>
      <c r="BZ397" s="25">
        <v>655.925116481148</v>
      </c>
      <c r="CA397" s="21">
        <v>0</v>
      </c>
      <c r="CB397" s="21">
        <v>0</v>
      </c>
      <c r="CC397" s="21">
        <v>0</v>
      </c>
      <c r="CD397" s="26">
        <v>45188.9951157407</v>
      </c>
      <c r="CE397" s="21"/>
      <c r="CF397" s="21"/>
      <c r="CG397" s="21"/>
      <c r="CH397" s="21"/>
      <c r="CI397" s="32">
        <v>342.685461464542</v>
      </c>
      <c r="CJ397" s="25">
        <v>0</v>
      </c>
      <c r="CK397" s="32">
        <v>4.232814</v>
      </c>
      <c r="CL397" s="32">
        <v>53.3308279526424</v>
      </c>
    </row>
    <row r="398" spans="1:90">
      <c r="A398" s="16">
        <v>397</v>
      </c>
      <c r="B398" s="17">
        <v>45189</v>
      </c>
      <c r="C398" s="18">
        <v>45274.1185895234</v>
      </c>
      <c r="D398" s="19" t="s">
        <v>256</v>
      </c>
      <c r="E398" s="20" t="s">
        <v>402</v>
      </c>
      <c r="F398" s="21"/>
      <c r="G398" s="21"/>
      <c r="H398" s="19" t="s">
        <v>92</v>
      </c>
      <c r="I398" s="19" t="s">
        <v>104</v>
      </c>
      <c r="J398" s="25">
        <v>0</v>
      </c>
      <c r="K398" s="25">
        <v>0.123477431319696</v>
      </c>
      <c r="L398" s="25">
        <v>0.0677008826501037</v>
      </c>
      <c r="M398" s="25">
        <v>4.53468986298786</v>
      </c>
      <c r="N398" s="21">
        <v>0</v>
      </c>
      <c r="O398" s="21">
        <v>0</v>
      </c>
      <c r="P398" s="25">
        <v>0</v>
      </c>
      <c r="Q398" s="21">
        <v>0</v>
      </c>
      <c r="R398" s="21">
        <v>0</v>
      </c>
      <c r="S398" s="25">
        <v>1.95562900859781</v>
      </c>
      <c r="T398" s="25">
        <v>2.07351189469048</v>
      </c>
      <c r="U398" s="25">
        <v>0</v>
      </c>
      <c r="V398" s="25">
        <v>7.75302703361411</v>
      </c>
      <c r="W398" s="21">
        <v>0</v>
      </c>
      <c r="X398" s="25">
        <v>9.11547558182831</v>
      </c>
      <c r="Y398" s="25">
        <v>4.94153871744709</v>
      </c>
      <c r="Z398" s="25">
        <f>SUM(Table1[[#This Row],[DRI1_QTY (MT) (Lumps)]],Table1[[#This Row],[DRI2_QTY
(MT) (Fines)]])</f>
        <v>14.0570142992754</v>
      </c>
      <c r="AA398" s="25">
        <f>Table1[[#This Row],[TOT_DRI_QTY]]-Table1[[#This Row],[Sum of dir 1 + dri 2]]</f>
        <v>-0.0699144348805003</v>
      </c>
      <c r="AB398" s="25">
        <v>13.9870998643949</v>
      </c>
      <c r="AC398" s="25">
        <v>47.9403274446373</v>
      </c>
      <c r="AD398" s="25">
        <v>59.6435202161005</v>
      </c>
      <c r="AE398" s="25">
        <v>11.0469069441352</v>
      </c>
      <c r="AF398" s="25">
        <v>0.536628128242229</v>
      </c>
      <c r="AG398" s="25">
        <v>1.25423398323685</v>
      </c>
      <c r="AH398" s="25">
        <v>1.55008046049536</v>
      </c>
      <c r="AI398" s="25">
        <v>1694.91635110581</v>
      </c>
      <c r="AJ398" s="21">
        <v>0</v>
      </c>
      <c r="AK398" s="25">
        <v>537.242504236342</v>
      </c>
      <c r="AL398" s="25">
        <v>6312.56012315554</v>
      </c>
      <c r="AM398" s="25">
        <v>103.80377450844</v>
      </c>
      <c r="AN398" s="25">
        <v>-1</v>
      </c>
      <c r="AO398" s="25">
        <v>37.2317533680456</v>
      </c>
      <c r="AP398" s="25">
        <v>17.1389564255578</v>
      </c>
      <c r="AQ398" s="25">
        <v>52.9163797907724</v>
      </c>
      <c r="AR398" s="26">
        <v>45189.042662037</v>
      </c>
      <c r="AS398" s="26">
        <v>45189.0677083333</v>
      </c>
      <c r="AT398" s="21">
        <v>0</v>
      </c>
      <c r="AU398" s="21">
        <v>0</v>
      </c>
      <c r="AV398" s="25">
        <v>273.855980246079</v>
      </c>
      <c r="AW398" s="25">
        <v>247.36494032177</v>
      </c>
      <c r="AX398" s="25">
        <v>223.144505839277</v>
      </c>
      <c r="AY398" s="25">
        <v>322.12837274088</v>
      </c>
      <c r="AZ398" s="21">
        <v>0</v>
      </c>
      <c r="BA398" s="21">
        <v>0</v>
      </c>
      <c r="BB398" s="21"/>
      <c r="BC398" s="21">
        <v>0</v>
      </c>
      <c r="BD398" s="21">
        <v>0</v>
      </c>
      <c r="BE398" s="29">
        <v>45189.0662731481</v>
      </c>
      <c r="BF398" s="30">
        <v>0.0848175107233187</v>
      </c>
      <c r="BG398" s="30">
        <v>0.00122840037304598</v>
      </c>
      <c r="BH398" s="30">
        <v>0.0153171149167459</v>
      </c>
      <c r="BI398" s="30">
        <v>0.0131199318775104</v>
      </c>
      <c r="BJ398" s="30">
        <v>0.0465998744474725</v>
      </c>
      <c r="BK398" s="30">
        <v>0.00496136948493764</v>
      </c>
      <c r="BL398" s="30">
        <v>0.023406004910847</v>
      </c>
      <c r="BM398" s="30">
        <v>0.0235498046001723</v>
      </c>
      <c r="BN398" s="30">
        <v>0.00345759707399615</v>
      </c>
      <c r="BO398" s="21">
        <v>0</v>
      </c>
      <c r="BP398" s="21">
        <v>0</v>
      </c>
      <c r="BQ398" s="25">
        <v>0.1465189415544</v>
      </c>
      <c r="BR398" s="25">
        <v>0.0883184045840103</v>
      </c>
      <c r="BS398" s="32">
        <v>113.443394601786</v>
      </c>
      <c r="BT398" s="25">
        <v>1.03104421829324</v>
      </c>
      <c r="BU398" s="25">
        <v>0</v>
      </c>
      <c r="BV398" s="25">
        <v>0.970874256210117</v>
      </c>
      <c r="BW398" s="21">
        <v>0</v>
      </c>
      <c r="BX398" s="25">
        <v>702.851332105194</v>
      </c>
      <c r="BY398" s="25">
        <v>707.41382195938</v>
      </c>
      <c r="BZ398" s="25">
        <v>426.728805319225</v>
      </c>
      <c r="CA398" s="21">
        <v>0</v>
      </c>
      <c r="CB398" s="21">
        <v>0</v>
      </c>
      <c r="CC398" s="21">
        <v>0</v>
      </c>
      <c r="CD398" s="26">
        <v>45189.0312152778</v>
      </c>
      <c r="CE398" s="21"/>
      <c r="CF398" s="21"/>
      <c r="CG398" s="21"/>
      <c r="CH398" s="21"/>
      <c r="CI398" s="32">
        <v>482.961531377841</v>
      </c>
      <c r="CJ398" s="25">
        <v>5.5444299527367</v>
      </c>
      <c r="CK398" s="32">
        <v>4.62765161868589</v>
      </c>
      <c r="CL398" s="32">
        <v>56.1268190794001</v>
      </c>
    </row>
    <row r="399" spans="1:90">
      <c r="A399" s="16">
        <v>398</v>
      </c>
      <c r="B399" s="17">
        <v>45189</v>
      </c>
      <c r="C399" s="18">
        <v>44275.8557821329</v>
      </c>
      <c r="D399" s="19" t="s">
        <v>256</v>
      </c>
      <c r="E399" s="20" t="s">
        <v>403</v>
      </c>
      <c r="F399" s="21"/>
      <c r="G399" s="21"/>
      <c r="H399" s="19" t="s">
        <v>92</v>
      </c>
      <c r="I399" s="19" t="s">
        <v>104</v>
      </c>
      <c r="J399" s="25">
        <v>0</v>
      </c>
      <c r="K399" s="25">
        <v>0</v>
      </c>
      <c r="L399" s="25">
        <v>0.0852466108600278</v>
      </c>
      <c r="M399" s="25">
        <v>4.33375302174341</v>
      </c>
      <c r="N399" s="21">
        <v>0</v>
      </c>
      <c r="O399" s="21">
        <v>0</v>
      </c>
      <c r="P399" s="25">
        <v>0</v>
      </c>
      <c r="Q399" s="21">
        <v>0</v>
      </c>
      <c r="R399" s="21">
        <v>0</v>
      </c>
      <c r="S399" s="25">
        <v>1.94861275123367</v>
      </c>
      <c r="T399" s="25">
        <v>1.99579226703388</v>
      </c>
      <c r="U399" s="25">
        <v>0</v>
      </c>
      <c r="V399" s="25">
        <v>7.65162147197348</v>
      </c>
      <c r="W399" s="21">
        <v>0</v>
      </c>
      <c r="X399" s="25">
        <v>7.40484926246706</v>
      </c>
      <c r="Y399" s="25">
        <v>5.62670250955479</v>
      </c>
      <c r="Z399" s="25">
        <f>SUM(Table1[[#This Row],[DRI1_QTY (MT) (Lumps)]],Table1[[#This Row],[DRI2_QTY
(MT) (Fines)]])</f>
        <v>13.0315517720218</v>
      </c>
      <c r="AA399" s="25">
        <f>Table1[[#This Row],[TOT_DRI_QTY]]-Table1[[#This Row],[Sum of dir 1 + dri 2]]</f>
        <v>-0.313405049077149</v>
      </c>
      <c r="AB399" s="25">
        <v>12.7181467229447</v>
      </c>
      <c r="AC399" s="25">
        <v>47.2654887842655</v>
      </c>
      <c r="AD399" s="25">
        <v>71.3123897479794</v>
      </c>
      <c r="AE399" s="25">
        <v>10.7140598292227</v>
      </c>
      <c r="AF399" s="25">
        <v>1.75735495339294</v>
      </c>
      <c r="AG399" s="25">
        <v>1.76405422660581</v>
      </c>
      <c r="AH399" s="25">
        <v>2.25578671582903</v>
      </c>
      <c r="AI399" s="25">
        <v>1448.26309254358</v>
      </c>
      <c r="AJ399" s="21">
        <v>0</v>
      </c>
      <c r="AK399" s="25">
        <v>552.223974695428</v>
      </c>
      <c r="AL399" s="25">
        <v>8818.36721968728</v>
      </c>
      <c r="AM399" s="25">
        <v>129.596035255586</v>
      </c>
      <c r="AN399" s="25">
        <v>-0.986009951817095</v>
      </c>
      <c r="AO399" s="25">
        <v>38.077823582317</v>
      </c>
      <c r="AP399" s="25">
        <v>18.4165217034382</v>
      </c>
      <c r="AQ399" s="25">
        <v>62.4145463328135</v>
      </c>
      <c r="AR399" s="26">
        <v>45189.0802546296</v>
      </c>
      <c r="AS399" s="26">
        <v>45189.1080092593</v>
      </c>
      <c r="AT399" s="21">
        <v>0</v>
      </c>
      <c r="AU399" s="21">
        <v>0</v>
      </c>
      <c r="AV399" s="25">
        <v>274.97426803668</v>
      </c>
      <c r="AW399" s="25">
        <v>221.776405203177</v>
      </c>
      <c r="AX399" s="25">
        <v>227.39547009424</v>
      </c>
      <c r="AY399" s="25">
        <v>352.464157415563</v>
      </c>
      <c r="AZ399" s="21">
        <v>0</v>
      </c>
      <c r="BA399" s="21">
        <v>0</v>
      </c>
      <c r="BB399" s="21"/>
      <c r="BC399" s="21">
        <v>0</v>
      </c>
      <c r="BD399" s="21">
        <v>0</v>
      </c>
      <c r="BE399" s="29">
        <v>45189.1026273148</v>
      </c>
      <c r="BF399" s="30">
        <v>0.0768686968517225</v>
      </c>
      <c r="BG399" s="30">
        <v>0.00202897133452542</v>
      </c>
      <c r="BH399" s="30">
        <v>0.0195000489084588</v>
      </c>
      <c r="BI399" s="30">
        <v>0.0123730659196196</v>
      </c>
      <c r="BJ399" s="30">
        <v>0.0623168315421879</v>
      </c>
      <c r="BK399" s="30">
        <v>0.00453302097203315</v>
      </c>
      <c r="BL399" s="30">
        <v>0.0551765960566809</v>
      </c>
      <c r="BM399" s="30">
        <v>0.0259296996139994</v>
      </c>
      <c r="BN399" s="30">
        <v>0.00331160621312062</v>
      </c>
      <c r="BO399" s="21">
        <v>0</v>
      </c>
      <c r="BP399" s="21">
        <v>0</v>
      </c>
      <c r="BQ399" s="25">
        <v>0.0742675811338851</v>
      </c>
      <c r="BR399" s="25">
        <v>0.0716854530725872</v>
      </c>
      <c r="BS399" s="32">
        <v>105.089987584127</v>
      </c>
      <c r="BT399" s="25">
        <v>1.03812157074161</v>
      </c>
      <c r="BU399" s="25">
        <v>7.58877139535285</v>
      </c>
      <c r="BV399" s="25">
        <v>0.565123687519128</v>
      </c>
      <c r="BW399" s="21">
        <v>0</v>
      </c>
      <c r="BX399" s="25">
        <v>845.173984470016</v>
      </c>
      <c r="BY399" s="25">
        <v>947.079628960768</v>
      </c>
      <c r="BZ399" s="25">
        <v>619.841923488686</v>
      </c>
      <c r="CA399" s="21">
        <v>0</v>
      </c>
      <c r="CB399" s="21">
        <v>0</v>
      </c>
      <c r="CC399" s="21">
        <v>0</v>
      </c>
      <c r="CD399" s="26">
        <v>45189.0677083333</v>
      </c>
      <c r="CE399" s="21"/>
      <c r="CF399" s="21"/>
      <c r="CG399" s="21"/>
      <c r="CH399" s="21"/>
      <c r="CI399" s="32">
        <v>329.767090212243</v>
      </c>
      <c r="CJ399" s="25">
        <v>0</v>
      </c>
      <c r="CK399" s="32">
        <v>4.34405249407617</v>
      </c>
      <c r="CL399" s="32">
        <v>56.7027126497405</v>
      </c>
    </row>
    <row r="400" spans="1:90">
      <c r="A400" s="16">
        <v>399</v>
      </c>
      <c r="B400" s="17">
        <v>45189</v>
      </c>
      <c r="C400" s="18">
        <v>44808.8053249057</v>
      </c>
      <c r="D400" s="19" t="s">
        <v>256</v>
      </c>
      <c r="E400" s="20" t="s">
        <v>390</v>
      </c>
      <c r="F400" s="21"/>
      <c r="G400" s="21"/>
      <c r="H400" s="19" t="s">
        <v>92</v>
      </c>
      <c r="I400" s="19" t="s">
        <v>104</v>
      </c>
      <c r="J400" s="25">
        <v>0</v>
      </c>
      <c r="K400" s="25">
        <v>0</v>
      </c>
      <c r="L400" s="25">
        <v>0.0815743282315461</v>
      </c>
      <c r="M400" s="25">
        <v>3.77135925798123</v>
      </c>
      <c r="N400" s="21">
        <v>0</v>
      </c>
      <c r="O400" s="21">
        <v>0</v>
      </c>
      <c r="P400" s="25">
        <v>0</v>
      </c>
      <c r="Q400" s="21">
        <v>0</v>
      </c>
      <c r="R400" s="21">
        <v>0</v>
      </c>
      <c r="S400" s="25">
        <v>1.96489048536163</v>
      </c>
      <c r="T400" s="25">
        <v>2.06709257239477</v>
      </c>
      <c r="U400" s="25">
        <v>0</v>
      </c>
      <c r="V400" s="25">
        <v>7.35041557618729</v>
      </c>
      <c r="W400" s="21">
        <v>0</v>
      </c>
      <c r="X400" s="25">
        <v>6.34848312142451</v>
      </c>
      <c r="Y400" s="25">
        <v>5.70230689603095</v>
      </c>
      <c r="Z400" s="25">
        <f>SUM(Table1[[#This Row],[DRI1_QTY (MT) (Lumps)]],Table1[[#This Row],[DRI2_QTY
(MT) (Fines)]])</f>
        <v>12.0507900174555</v>
      </c>
      <c r="AA400" s="25">
        <f>Table1[[#This Row],[TOT_DRI_QTY]]-Table1[[#This Row],[Sum of dir 1 + dri 2]]</f>
        <v>-0.360575059547161</v>
      </c>
      <c r="AB400" s="25">
        <v>11.6902149579083</v>
      </c>
      <c r="AC400" s="25">
        <v>46.5163015358289</v>
      </c>
      <c r="AD400" s="25">
        <v>65.3072463848632</v>
      </c>
      <c r="AE400" s="25">
        <v>10.9415836286014</v>
      </c>
      <c r="AF400" s="25">
        <v>1.68730834670253</v>
      </c>
      <c r="AG400" s="25">
        <v>1.44175747021012</v>
      </c>
      <c r="AH400" s="25">
        <v>2.31880423249267</v>
      </c>
      <c r="AI400" s="25">
        <v>1742.87012608717</v>
      </c>
      <c r="AJ400" s="21">
        <v>0</v>
      </c>
      <c r="AK400" s="25">
        <v>652.609724021112</v>
      </c>
      <c r="AL400" s="25">
        <v>7602.68183779769</v>
      </c>
      <c r="AM400" s="25">
        <v>117.875382414111</v>
      </c>
      <c r="AN400" s="25">
        <v>-1</v>
      </c>
      <c r="AO400" s="25">
        <v>36.7224381837625</v>
      </c>
      <c r="AP400" s="25">
        <v>10.4330744404427</v>
      </c>
      <c r="AQ400" s="25">
        <v>47.8531261829127</v>
      </c>
      <c r="AR400" s="26">
        <v>45189.1151851852</v>
      </c>
      <c r="AS400" s="26">
        <v>45189.1402893519</v>
      </c>
      <c r="AT400" s="21">
        <v>0</v>
      </c>
      <c r="AU400" s="21">
        <v>0</v>
      </c>
      <c r="AV400" s="25">
        <v>277.016240077143</v>
      </c>
      <c r="AW400" s="25">
        <v>239.244555923422</v>
      </c>
      <c r="AX400" s="25">
        <v>241.59218219294</v>
      </c>
      <c r="AY400" s="25">
        <v>343.700090562766</v>
      </c>
      <c r="AZ400" s="21">
        <v>0</v>
      </c>
      <c r="BA400" s="21">
        <v>0</v>
      </c>
      <c r="BB400" s="21"/>
      <c r="BC400" s="21">
        <v>0</v>
      </c>
      <c r="BD400" s="21">
        <v>0</v>
      </c>
      <c r="BE400" s="29">
        <v>45189.1372685185</v>
      </c>
      <c r="BF400" s="30">
        <v>0.0557741043673588</v>
      </c>
      <c r="BG400" s="30">
        <v>0.0019131772950613</v>
      </c>
      <c r="BH400" s="30">
        <v>0.0208581920288239</v>
      </c>
      <c r="BI400" s="30">
        <v>0.0135740046052526</v>
      </c>
      <c r="BJ400" s="30">
        <v>0.0588031348302129</v>
      </c>
      <c r="BK400" s="30">
        <v>0.0048503438440322</v>
      </c>
      <c r="BL400" s="30">
        <v>0.0361844289904673</v>
      </c>
      <c r="BM400" s="30">
        <v>0.0234407005987315</v>
      </c>
      <c r="BN400" s="30">
        <v>0.00382147837221723</v>
      </c>
      <c r="BO400" s="21">
        <v>0</v>
      </c>
      <c r="BP400" s="21">
        <v>0</v>
      </c>
      <c r="BQ400" s="25">
        <v>0.0541174421451089</v>
      </c>
      <c r="BR400" s="25">
        <v>0.0492398105197167</v>
      </c>
      <c r="BS400" s="32">
        <v>134.252705103494</v>
      </c>
      <c r="BT400" s="25">
        <v>1</v>
      </c>
      <c r="BU400" s="25">
        <v>8.00512333504859</v>
      </c>
      <c r="BV400" s="25">
        <v>0.80682115528025</v>
      </c>
      <c r="BW400" s="21">
        <v>0</v>
      </c>
      <c r="BX400" s="25">
        <v>814.866606986356</v>
      </c>
      <c r="BY400" s="25">
        <v>710.479947422686</v>
      </c>
      <c r="BZ400" s="25">
        <v>553.969404273591</v>
      </c>
      <c r="CA400" s="21">
        <v>0</v>
      </c>
      <c r="CB400" s="21">
        <v>0</v>
      </c>
      <c r="CC400" s="21">
        <v>0</v>
      </c>
      <c r="CD400" s="26">
        <v>45189.1080092593</v>
      </c>
      <c r="CE400" s="21"/>
      <c r="CF400" s="21"/>
      <c r="CG400" s="21"/>
      <c r="CH400" s="21"/>
      <c r="CI400" s="32">
        <v>274.643389240429</v>
      </c>
      <c r="CJ400" s="25">
        <v>0</v>
      </c>
      <c r="CK400" s="32">
        <v>4.9131</v>
      </c>
      <c r="CL400" s="32">
        <v>57.8344434407631</v>
      </c>
    </row>
    <row r="401" spans="1:90">
      <c r="A401" s="16">
        <v>400</v>
      </c>
      <c r="B401" s="17">
        <v>45189</v>
      </c>
      <c r="C401" s="18">
        <v>46021</v>
      </c>
      <c r="D401" s="19" t="s">
        <v>187</v>
      </c>
      <c r="E401" s="20" t="s">
        <v>404</v>
      </c>
      <c r="F401" s="21"/>
      <c r="G401" s="21"/>
      <c r="H401" s="19" t="s">
        <v>92</v>
      </c>
      <c r="I401" s="19" t="s">
        <v>104</v>
      </c>
      <c r="J401" s="25">
        <v>0</v>
      </c>
      <c r="K401" s="25">
        <v>0</v>
      </c>
      <c r="L401" s="25">
        <v>0.0432187761015048</v>
      </c>
      <c r="M401" s="25">
        <v>3.80746946059522</v>
      </c>
      <c r="N401" s="21">
        <v>0</v>
      </c>
      <c r="O401" s="21">
        <v>0</v>
      </c>
      <c r="P401" s="25">
        <v>0</v>
      </c>
      <c r="Q401" s="21">
        <v>0</v>
      </c>
      <c r="R401" s="21">
        <v>0</v>
      </c>
      <c r="S401" s="25">
        <v>2.13390834985823</v>
      </c>
      <c r="T401" s="25">
        <v>2.00381230405207</v>
      </c>
      <c r="U401" s="25">
        <v>0</v>
      </c>
      <c r="V401" s="25">
        <v>7.84433754170959</v>
      </c>
      <c r="W401" s="21">
        <v>0</v>
      </c>
      <c r="X401" s="25">
        <v>8.51812432290927</v>
      </c>
      <c r="Y401" s="25">
        <v>5.03783352347501</v>
      </c>
      <c r="Z401" s="25">
        <f>SUM(Table1[[#This Row],[DRI1_QTY (MT) (Lumps)]],Table1[[#This Row],[DRI2_QTY
(MT) (Fines)]])</f>
        <v>13.5559578463843</v>
      </c>
      <c r="AA401" s="25">
        <f>Table1[[#This Row],[TOT_DRI_QTY]]-Table1[[#This Row],[Sum of dir 1 + dri 2]]</f>
        <v>-0.00600855411437884</v>
      </c>
      <c r="AB401" s="25">
        <v>13.5499492922699</v>
      </c>
      <c r="AC401" s="25">
        <v>41.5297241617686</v>
      </c>
      <c r="AD401" s="25">
        <v>63.8205268975117</v>
      </c>
      <c r="AE401" s="25">
        <v>10.7299955391492</v>
      </c>
      <c r="AF401" s="25">
        <v>0.660427101420512</v>
      </c>
      <c r="AG401" s="25">
        <v>2.19653540791755</v>
      </c>
      <c r="AH401" s="25">
        <v>2.13080723952103</v>
      </c>
      <c r="AI401" s="25">
        <v>1515.24460891216</v>
      </c>
      <c r="AJ401" s="21">
        <v>0</v>
      </c>
      <c r="AK401" s="25">
        <v>407.00636074207</v>
      </c>
      <c r="AL401" s="25">
        <v>6201.87661953712</v>
      </c>
      <c r="AM401" s="25">
        <v>119.024643128866</v>
      </c>
      <c r="AN401" s="25">
        <v>-0.981546294767259</v>
      </c>
      <c r="AO401" s="25">
        <v>35.5592086640295</v>
      </c>
      <c r="AP401" s="25">
        <v>24.446800450315</v>
      </c>
      <c r="AQ401" s="25">
        <v>52.0440681974966</v>
      </c>
      <c r="AR401" s="26">
        <v>45189.1564467593</v>
      </c>
      <c r="AS401" s="26">
        <v>45189.1781134259</v>
      </c>
      <c r="AT401" s="21">
        <v>0</v>
      </c>
      <c r="AU401" s="21">
        <v>0</v>
      </c>
      <c r="AV401" s="25">
        <v>274.395510296479</v>
      </c>
      <c r="AW401" s="25">
        <v>254.652539354205</v>
      </c>
      <c r="AX401" s="25">
        <v>222.157642500468</v>
      </c>
      <c r="AY401" s="25">
        <v>339.180339750525</v>
      </c>
      <c r="AZ401" s="21">
        <v>0</v>
      </c>
      <c r="BA401" s="21">
        <v>0</v>
      </c>
      <c r="BB401" s="21"/>
      <c r="BC401" s="21">
        <v>0</v>
      </c>
      <c r="BD401" s="21">
        <v>0</v>
      </c>
      <c r="BE401" s="29">
        <v>45189.1743055556</v>
      </c>
      <c r="BF401" s="30">
        <v>0.0789925258459152</v>
      </c>
      <c r="BG401" s="30">
        <v>0.00279289023550335</v>
      </c>
      <c r="BH401" s="30">
        <v>0.016069141458431</v>
      </c>
      <c r="BI401" s="30">
        <v>0.015273575003694</v>
      </c>
      <c r="BJ401" s="30">
        <v>0.0567369621240855</v>
      </c>
      <c r="BK401" s="30">
        <v>0.00270470585262653</v>
      </c>
      <c r="BL401" s="30">
        <v>0.0262180875650122</v>
      </c>
      <c r="BM401" s="30">
        <v>0.016563482423605</v>
      </c>
      <c r="BN401" s="30">
        <v>0.00427780314248758</v>
      </c>
      <c r="BO401" s="21">
        <v>0</v>
      </c>
      <c r="BP401" s="21">
        <v>0</v>
      </c>
      <c r="BQ401" s="25">
        <v>0.0806267834656702</v>
      </c>
      <c r="BR401" s="25">
        <v>0.0858092757253762</v>
      </c>
      <c r="BS401" s="32">
        <v>168.62425748281</v>
      </c>
      <c r="BT401" s="25">
        <v>1</v>
      </c>
      <c r="BU401" s="25">
        <v>0</v>
      </c>
      <c r="BV401" s="25">
        <v>1.57403883529612</v>
      </c>
      <c r="BW401" s="21">
        <v>0</v>
      </c>
      <c r="BX401" s="25">
        <v>723.915105244803</v>
      </c>
      <c r="BY401" s="25">
        <v>705.174169977097</v>
      </c>
      <c r="BZ401" s="25">
        <v>433.273316173133</v>
      </c>
      <c r="CA401" s="21">
        <v>0</v>
      </c>
      <c r="CB401" s="21">
        <v>0</v>
      </c>
      <c r="CC401" s="21">
        <v>0</v>
      </c>
      <c r="CD401" s="26">
        <v>45189.1402893519</v>
      </c>
      <c r="CE401" s="21"/>
      <c r="CF401" s="21"/>
      <c r="CG401" s="21"/>
      <c r="CH401" s="21"/>
      <c r="CI401" s="32">
        <v>286.710348126161</v>
      </c>
      <c r="CJ401" s="25">
        <v>0</v>
      </c>
      <c r="CK401" s="32">
        <v>4.9131</v>
      </c>
      <c r="CL401" s="32">
        <v>51.2663224962858</v>
      </c>
    </row>
    <row r="402" spans="1:90">
      <c r="A402" s="16">
        <v>401</v>
      </c>
      <c r="B402" s="17">
        <v>45189</v>
      </c>
      <c r="C402" s="18">
        <v>45568.600521303</v>
      </c>
      <c r="D402" s="19" t="s">
        <v>277</v>
      </c>
      <c r="E402" s="20" t="s">
        <v>193</v>
      </c>
      <c r="F402" s="21"/>
      <c r="G402" s="21"/>
      <c r="H402" s="19" t="s">
        <v>92</v>
      </c>
      <c r="I402" s="19" t="s">
        <v>104</v>
      </c>
      <c r="J402" s="25">
        <v>0</v>
      </c>
      <c r="K402" s="25">
        <v>0.114912442778032</v>
      </c>
      <c r="L402" s="25">
        <v>0.0947369920839134</v>
      </c>
      <c r="M402" s="25">
        <v>4.12511588672911</v>
      </c>
      <c r="N402" s="21">
        <v>0</v>
      </c>
      <c r="O402" s="21">
        <v>0</v>
      </c>
      <c r="P402" s="25">
        <v>0</v>
      </c>
      <c r="Q402" s="21">
        <v>0</v>
      </c>
      <c r="R402" s="21">
        <v>0</v>
      </c>
      <c r="S402" s="25">
        <v>2.01597324481354</v>
      </c>
      <c r="T402" s="25">
        <v>2.0155593465784</v>
      </c>
      <c r="U402" s="25">
        <v>0</v>
      </c>
      <c r="V402" s="25">
        <v>7.92683331872903</v>
      </c>
      <c r="W402" s="21">
        <v>0</v>
      </c>
      <c r="X402" s="25">
        <v>10.991905586596</v>
      </c>
      <c r="Y402" s="25">
        <v>5.12141779551878</v>
      </c>
      <c r="Z402" s="25">
        <f>SUM(Table1[[#This Row],[DRI1_QTY (MT) (Lumps)]],Table1[[#This Row],[DRI2_QTY
(MT) (Fines)]])</f>
        <v>16.1133233821148</v>
      </c>
      <c r="AA402" s="25">
        <f>Table1[[#This Row],[TOT_DRI_QTY]]-Table1[[#This Row],[Sum of dir 1 + dri 2]]</f>
        <v>-1.56950396880968</v>
      </c>
      <c r="AB402" s="25">
        <v>14.5438194133051</v>
      </c>
      <c r="AC402" s="25">
        <v>42.6821085325539</v>
      </c>
      <c r="AD402" s="25">
        <v>69.3203101828386</v>
      </c>
      <c r="AE402" s="25">
        <v>11.6745474207012</v>
      </c>
      <c r="AF402" s="25">
        <v>1.4999369886525</v>
      </c>
      <c r="AG402" s="25">
        <v>1.94371567721855</v>
      </c>
      <c r="AH402" s="25">
        <v>2.19100615810196</v>
      </c>
      <c r="AI402" s="25">
        <v>1675.84810404727</v>
      </c>
      <c r="AJ402" s="21">
        <v>0</v>
      </c>
      <c r="AK402" s="25">
        <v>499.776819891004</v>
      </c>
      <c r="AL402" s="25">
        <v>11751.859410497</v>
      </c>
      <c r="AM402" s="25">
        <v>176.545510605549</v>
      </c>
      <c r="AN402" s="25">
        <v>-0.976545669691044</v>
      </c>
      <c r="AO402" s="25">
        <v>54.0579457133669</v>
      </c>
      <c r="AP402" s="25">
        <v>11.0255072539097</v>
      </c>
      <c r="AQ402" s="25">
        <v>59.6486544672248</v>
      </c>
      <c r="AR402" s="26">
        <v>45189.1858912037</v>
      </c>
      <c r="AS402" s="26">
        <v>45189.2205555556</v>
      </c>
      <c r="AT402" s="21">
        <v>0</v>
      </c>
      <c r="AU402" s="21">
        <v>0</v>
      </c>
      <c r="AV402" s="25">
        <v>273.658744491834</v>
      </c>
      <c r="AW402" s="25">
        <v>233.303934525767</v>
      </c>
      <c r="AX402" s="25">
        <v>238.722966136189</v>
      </c>
      <c r="AY402" s="25">
        <v>341.167329007113</v>
      </c>
      <c r="AZ402" s="21">
        <v>0</v>
      </c>
      <c r="BA402" s="21">
        <v>0</v>
      </c>
      <c r="BB402" s="21"/>
      <c r="BC402" s="21">
        <v>0</v>
      </c>
      <c r="BD402" s="21">
        <v>0</v>
      </c>
      <c r="BE402" s="29">
        <v>45189.2091435185</v>
      </c>
      <c r="BF402" s="30">
        <v>0.0651434482944459</v>
      </c>
      <c r="BG402" s="30">
        <v>0.00370496743713662</v>
      </c>
      <c r="BH402" s="30">
        <v>0.0193773355609266</v>
      </c>
      <c r="BI402" s="30">
        <v>0.0164139504756147</v>
      </c>
      <c r="BJ402" s="30">
        <v>0.0535035985803771</v>
      </c>
      <c r="BK402" s="30">
        <v>0.0052912378012062</v>
      </c>
      <c r="BL402" s="30">
        <v>0.0436108192334723</v>
      </c>
      <c r="BM402" s="30">
        <v>0.0168293556495524</v>
      </c>
      <c r="BN402" s="30">
        <v>0.00415083597163671</v>
      </c>
      <c r="BO402" s="21">
        <v>0</v>
      </c>
      <c r="BP402" s="21">
        <v>0</v>
      </c>
      <c r="BQ402" s="25">
        <v>0.0654060544234745</v>
      </c>
      <c r="BR402" s="25">
        <v>0.0553969704505534</v>
      </c>
      <c r="BS402" s="32">
        <v>90.5565638025531</v>
      </c>
      <c r="BT402" s="25">
        <v>1.09930248236146</v>
      </c>
      <c r="BU402" s="25">
        <v>8.22403011033023</v>
      </c>
      <c r="BV402" s="25">
        <v>0.47210557222088</v>
      </c>
      <c r="BW402" s="21">
        <v>0</v>
      </c>
      <c r="BX402" s="25">
        <v>780.906917539479</v>
      </c>
      <c r="BY402" s="25">
        <v>807.714097600535</v>
      </c>
      <c r="BZ402" s="25">
        <v>387.90320322328</v>
      </c>
      <c r="CA402" s="21">
        <v>0</v>
      </c>
      <c r="CB402" s="21">
        <v>0</v>
      </c>
      <c r="CC402" s="21">
        <v>0</v>
      </c>
      <c r="CD402" s="26">
        <v>45189.1781134259</v>
      </c>
      <c r="CE402" s="21"/>
      <c r="CF402" s="21"/>
      <c r="CG402" s="21"/>
      <c r="CH402" s="21"/>
      <c r="CI402" s="32">
        <v>367.923605271497</v>
      </c>
      <c r="CJ402" s="25">
        <v>0</v>
      </c>
      <c r="CK402" s="32">
        <v>4.51202740934863</v>
      </c>
      <c r="CL402" s="32">
        <v>58.0299801644298</v>
      </c>
    </row>
    <row r="403" spans="1:90">
      <c r="A403" s="16">
        <v>402</v>
      </c>
      <c r="B403" s="17">
        <v>45189</v>
      </c>
      <c r="C403" s="18">
        <v>44771.7169388653</v>
      </c>
      <c r="D403" s="19" t="s">
        <v>277</v>
      </c>
      <c r="E403" s="20" t="s">
        <v>171</v>
      </c>
      <c r="F403" s="21"/>
      <c r="G403" s="21"/>
      <c r="H403" s="19" t="s">
        <v>92</v>
      </c>
      <c r="I403" s="19" t="s">
        <v>104</v>
      </c>
      <c r="J403" s="25">
        <v>0</v>
      </c>
      <c r="K403" s="25">
        <v>0.0702595802539677</v>
      </c>
      <c r="L403" s="25">
        <v>0.0810449034663747</v>
      </c>
      <c r="M403" s="25">
        <v>4.01192595133601</v>
      </c>
      <c r="N403" s="21">
        <v>0</v>
      </c>
      <c r="O403" s="21">
        <v>0</v>
      </c>
      <c r="P403" s="25">
        <v>0</v>
      </c>
      <c r="Q403" s="21">
        <v>0</v>
      </c>
      <c r="R403" s="21">
        <v>0</v>
      </c>
      <c r="S403" s="25">
        <v>1.83613799163069</v>
      </c>
      <c r="T403" s="25">
        <v>1.82310442416283</v>
      </c>
      <c r="U403" s="25">
        <v>0</v>
      </c>
      <c r="V403" s="25">
        <v>8.03011148494968</v>
      </c>
      <c r="W403" s="21">
        <v>0</v>
      </c>
      <c r="X403" s="25">
        <v>6.46698737361054</v>
      </c>
      <c r="Y403" s="25">
        <v>4.67628883590283</v>
      </c>
      <c r="Z403" s="25">
        <f>SUM(Table1[[#This Row],[DRI1_QTY (MT) (Lumps)]],Table1[[#This Row],[DRI2_QTY
(MT) (Fines)]])</f>
        <v>11.1432762095134</v>
      </c>
      <c r="AA403" s="25">
        <f>Table1[[#This Row],[TOT_DRI_QTY]]-Table1[[#This Row],[Sum of dir 1 + dri 2]]</f>
        <v>0.98225722372683</v>
      </c>
      <c r="AB403" s="25">
        <v>12.1255334332402</v>
      </c>
      <c r="AC403" s="25">
        <v>42.40316549179</v>
      </c>
      <c r="AD403" s="25">
        <v>63.1369064279081</v>
      </c>
      <c r="AE403" s="25">
        <v>9.99767398946984</v>
      </c>
      <c r="AF403" s="25">
        <v>1.77765915525181</v>
      </c>
      <c r="AG403" s="25">
        <v>2.45178335816614</v>
      </c>
      <c r="AH403" s="25">
        <v>2.23056363267726</v>
      </c>
      <c r="AI403" s="25">
        <v>1556.54843494594</v>
      </c>
      <c r="AJ403" s="21">
        <v>0</v>
      </c>
      <c r="AK403" s="25">
        <v>508.968387279436</v>
      </c>
      <c r="AL403" s="25">
        <v>8192.68037037176</v>
      </c>
      <c r="AM403" s="25">
        <v>122.921079793228</v>
      </c>
      <c r="AN403" s="25">
        <v>-1</v>
      </c>
      <c r="AO403" s="25">
        <v>40.5597221895547</v>
      </c>
      <c r="AP403" s="25">
        <v>17.0519417276982</v>
      </c>
      <c r="AQ403" s="25">
        <v>58.9668267999681</v>
      </c>
      <c r="AR403" s="26">
        <v>45189.2319907407</v>
      </c>
      <c r="AS403" s="26">
        <v>45189.2596412037</v>
      </c>
      <c r="AT403" s="21">
        <v>0</v>
      </c>
      <c r="AU403" s="21">
        <v>0</v>
      </c>
      <c r="AV403" s="25">
        <v>258.125399091887</v>
      </c>
      <c r="AW403" s="25">
        <v>249.315758435489</v>
      </c>
      <c r="AX403" s="25">
        <v>242.116460782794</v>
      </c>
      <c r="AY403" s="25">
        <v>310.157012696052</v>
      </c>
      <c r="AZ403" s="21">
        <v>0</v>
      </c>
      <c r="BA403" s="21">
        <v>0</v>
      </c>
      <c r="BB403" s="21"/>
      <c r="BC403" s="21">
        <v>0</v>
      </c>
      <c r="BD403" s="21">
        <v>0</v>
      </c>
      <c r="BE403" s="29">
        <v>45189.2524537037</v>
      </c>
      <c r="BF403" s="30">
        <v>0.138520714010803</v>
      </c>
      <c r="BG403" s="30">
        <v>0.000750178462380188</v>
      </c>
      <c r="BH403" s="30">
        <v>0.0163495899232451</v>
      </c>
      <c r="BI403" s="30">
        <v>0.0123310423259699</v>
      </c>
      <c r="BJ403" s="30">
        <v>0.0629224167918889</v>
      </c>
      <c r="BK403" s="30">
        <v>0.00674887331493081</v>
      </c>
      <c r="BL403" s="30">
        <v>0.0339296288629222</v>
      </c>
      <c r="BM403" s="30">
        <v>0.0166383856818989</v>
      </c>
      <c r="BN403" s="30">
        <v>0.00312715086993775</v>
      </c>
      <c r="BO403" s="21">
        <v>0</v>
      </c>
      <c r="BP403" s="21">
        <v>0</v>
      </c>
      <c r="BQ403" s="25">
        <v>0.130796763182121</v>
      </c>
      <c r="BR403" s="25">
        <v>0.141979857350974</v>
      </c>
      <c r="BS403" s="32">
        <v>102.679293968583</v>
      </c>
      <c r="BT403" s="25">
        <v>1.02019819415629</v>
      </c>
      <c r="BU403" s="25">
        <v>8.79529865954725</v>
      </c>
      <c r="BV403" s="25">
        <v>0.501766209472137</v>
      </c>
      <c r="BW403" s="21">
        <v>0</v>
      </c>
      <c r="BX403" s="25">
        <v>787.444200014442</v>
      </c>
      <c r="BY403" s="25">
        <v>690.76459067762</v>
      </c>
      <c r="BZ403" s="25">
        <v>508.767702248644</v>
      </c>
      <c r="CA403" s="21">
        <v>0</v>
      </c>
      <c r="CB403" s="21">
        <v>0</v>
      </c>
      <c r="CC403" s="21">
        <v>0</v>
      </c>
      <c r="CD403" s="26">
        <v>45189.2205555556</v>
      </c>
      <c r="CE403" s="21"/>
      <c r="CF403" s="21"/>
      <c r="CG403" s="21"/>
      <c r="CH403" s="21"/>
      <c r="CI403" s="32">
        <v>447.123737772308</v>
      </c>
      <c r="CJ403" s="25">
        <v>0</v>
      </c>
      <c r="CK403" s="32">
        <v>4.31337825942059</v>
      </c>
      <c r="CL403" s="32">
        <v>59.9223374733985</v>
      </c>
    </row>
    <row r="404" spans="1:90">
      <c r="A404" s="16">
        <v>403</v>
      </c>
      <c r="B404" s="17">
        <v>45189</v>
      </c>
      <c r="C404" s="18">
        <v>46021</v>
      </c>
      <c r="D404" s="19" t="s">
        <v>277</v>
      </c>
      <c r="E404" s="20" t="s">
        <v>405</v>
      </c>
      <c r="F404" s="21"/>
      <c r="G404" s="21"/>
      <c r="H404" s="19" t="s">
        <v>99</v>
      </c>
      <c r="I404" s="19" t="s">
        <v>116</v>
      </c>
      <c r="J404" s="25">
        <v>0</v>
      </c>
      <c r="K404" s="25">
        <v>0.0803340018822086</v>
      </c>
      <c r="L404" s="25">
        <v>0.109919559537698</v>
      </c>
      <c r="M404" s="25">
        <v>4.26174464062215</v>
      </c>
      <c r="N404" s="21">
        <v>0</v>
      </c>
      <c r="O404" s="21">
        <v>0</v>
      </c>
      <c r="P404" s="25">
        <v>0</v>
      </c>
      <c r="Q404" s="21">
        <v>0</v>
      </c>
      <c r="R404" s="21">
        <v>0</v>
      </c>
      <c r="S404" s="25">
        <v>2.21688014921997</v>
      </c>
      <c r="T404" s="25">
        <v>1.8874470434428</v>
      </c>
      <c r="U404" s="25">
        <v>0</v>
      </c>
      <c r="V404" s="25">
        <v>8.11387437116581</v>
      </c>
      <c r="W404" s="21">
        <v>0</v>
      </c>
      <c r="X404" s="25">
        <v>11.4863292458194</v>
      </c>
      <c r="Y404" s="25">
        <v>4.97806307868971</v>
      </c>
      <c r="Z404" s="25">
        <f>SUM(Table1[[#This Row],[DRI1_QTY (MT) (Lumps)]],Table1[[#This Row],[DRI2_QTY
(MT) (Fines)]])</f>
        <v>16.4643923245091</v>
      </c>
      <c r="AA404" s="25">
        <f>Table1[[#This Row],[TOT_DRI_QTY]]-Table1[[#This Row],[Sum of dir 1 + dri 2]]</f>
        <v>-0.463865561781709</v>
      </c>
      <c r="AB404" s="25">
        <v>16.0005267627274</v>
      </c>
      <c r="AC404" s="25">
        <v>40.5818562749941</v>
      </c>
      <c r="AD404" s="25">
        <v>70.5975914490593</v>
      </c>
      <c r="AE404" s="25">
        <v>11.5392215630359</v>
      </c>
      <c r="AF404" s="25">
        <v>1.85915627808182</v>
      </c>
      <c r="AG404" s="25">
        <v>1.88747576141794</v>
      </c>
      <c r="AH404" s="25">
        <v>3.81766150730953</v>
      </c>
      <c r="AI404" s="25">
        <v>1715.35502712837</v>
      </c>
      <c r="AJ404" s="21">
        <v>0</v>
      </c>
      <c r="AK404" s="25">
        <v>478.043382696817</v>
      </c>
      <c r="AL404" s="25">
        <v>11276.834941481</v>
      </c>
      <c r="AM404" s="25">
        <v>162.663892670177</v>
      </c>
      <c r="AN404" s="25">
        <v>-0.976218259839268</v>
      </c>
      <c r="AO404" s="25">
        <v>49.3043269788265</v>
      </c>
      <c r="AP404" s="25">
        <v>11.7380601806166</v>
      </c>
      <c r="AQ404" s="25">
        <v>66.6305319438341</v>
      </c>
      <c r="AR404" s="26">
        <v>45189.2676041667</v>
      </c>
      <c r="AS404" s="26">
        <v>45189.3051388889</v>
      </c>
      <c r="AT404" s="21">
        <v>0</v>
      </c>
      <c r="AU404" s="21">
        <v>0</v>
      </c>
      <c r="AV404" s="25">
        <v>268.012382134832</v>
      </c>
      <c r="AW404" s="25">
        <v>240.614922442653</v>
      </c>
      <c r="AX404" s="25">
        <v>247.114428685318</v>
      </c>
      <c r="AY404" s="25">
        <v>329.607322398101</v>
      </c>
      <c r="AZ404" s="21">
        <v>0</v>
      </c>
      <c r="BA404" s="21">
        <v>0</v>
      </c>
      <c r="BB404" s="21"/>
      <c r="BC404" s="21">
        <v>0</v>
      </c>
      <c r="BD404" s="21">
        <v>0</v>
      </c>
      <c r="BE404" s="29">
        <v>45189.3024421296</v>
      </c>
      <c r="BF404" s="30">
        <v>0.0489696012439916</v>
      </c>
      <c r="BG404" s="30">
        <v>0.000208724306414058</v>
      </c>
      <c r="BH404" s="30">
        <v>0.0206341022920027</v>
      </c>
      <c r="BI404" s="30">
        <v>0.0211134800185203</v>
      </c>
      <c r="BJ404" s="30">
        <v>0.0523313106695382</v>
      </c>
      <c r="BK404" s="30">
        <v>0.0035648724212167</v>
      </c>
      <c r="BL404" s="30">
        <v>0.0453371051408373</v>
      </c>
      <c r="BM404" s="30">
        <v>0.0160967440158555</v>
      </c>
      <c r="BN404" s="30">
        <v>0.00356151513724678</v>
      </c>
      <c r="BO404" s="21">
        <v>0</v>
      </c>
      <c r="BP404" s="21">
        <v>0</v>
      </c>
      <c r="BQ404" s="25">
        <v>0.10528156670748</v>
      </c>
      <c r="BR404" s="25">
        <v>0.0494887377209694</v>
      </c>
      <c r="BS404" s="32">
        <v>165.006053117568</v>
      </c>
      <c r="BT404" s="25">
        <v>1</v>
      </c>
      <c r="BU404" s="25">
        <v>7.74237279411427</v>
      </c>
      <c r="BV404" s="25">
        <v>2.03162227955656</v>
      </c>
      <c r="BW404" s="21">
        <v>0</v>
      </c>
      <c r="BX404" s="25">
        <v>1000.7277668815</v>
      </c>
      <c r="BY404" s="25">
        <v>857.180562289187</v>
      </c>
      <c r="BZ404" s="25">
        <v>489.395051121664</v>
      </c>
      <c r="CA404" s="21">
        <v>0</v>
      </c>
      <c r="CB404" s="21">
        <v>0</v>
      </c>
      <c r="CC404" s="21">
        <v>0</v>
      </c>
      <c r="CD404" s="26">
        <v>45189.2596412037</v>
      </c>
      <c r="CE404" s="21"/>
      <c r="CF404" s="21"/>
      <c r="CG404" s="21"/>
      <c r="CH404" s="21"/>
      <c r="CI404" s="32">
        <v>347.936457089081</v>
      </c>
      <c r="CJ404" s="25">
        <v>0</v>
      </c>
      <c r="CK404" s="32">
        <v>4.783455651643</v>
      </c>
      <c r="CL404" s="32">
        <v>54.9038255373644</v>
      </c>
    </row>
    <row r="405" spans="1:90">
      <c r="A405" s="16">
        <v>404</v>
      </c>
      <c r="B405" s="17">
        <v>45189</v>
      </c>
      <c r="C405" s="18">
        <v>46021</v>
      </c>
      <c r="D405" s="19" t="s">
        <v>154</v>
      </c>
      <c r="E405" s="20" t="s">
        <v>406</v>
      </c>
      <c r="F405" s="21"/>
      <c r="G405" s="21"/>
      <c r="H405" s="19" t="s">
        <v>99</v>
      </c>
      <c r="I405" s="19" t="s">
        <v>116</v>
      </c>
      <c r="J405" s="25">
        <v>0</v>
      </c>
      <c r="K405" s="25">
        <v>0</v>
      </c>
      <c r="L405" s="25">
        <v>0.22486533014748</v>
      </c>
      <c r="M405" s="25">
        <v>4.0611804832014</v>
      </c>
      <c r="N405" s="21">
        <v>0</v>
      </c>
      <c r="O405" s="21">
        <v>0</v>
      </c>
      <c r="P405" s="25">
        <v>0</v>
      </c>
      <c r="Q405" s="21">
        <v>0</v>
      </c>
      <c r="R405" s="21">
        <v>0</v>
      </c>
      <c r="S405" s="25">
        <v>2.16350224298987</v>
      </c>
      <c r="T405" s="25">
        <v>1.97915590669395</v>
      </c>
      <c r="U405" s="25">
        <v>0</v>
      </c>
      <c r="V405" s="25">
        <v>7.60560695305186</v>
      </c>
      <c r="W405" s="21">
        <v>0</v>
      </c>
      <c r="X405" s="25">
        <v>1.89651599170927</v>
      </c>
      <c r="Y405" s="25">
        <v>4.67758470839974</v>
      </c>
      <c r="Z405" s="25">
        <f>SUM(Table1[[#This Row],[DRI1_QTY (MT) (Lumps)]],Table1[[#This Row],[DRI2_QTY
(MT) (Fines)]])</f>
        <v>6.57410070010901</v>
      </c>
      <c r="AA405" s="25">
        <f>Table1[[#This Row],[TOT_DRI_QTY]]-Table1[[#This Row],[Sum of dir 1 + dri 2]]</f>
        <v>-0.210494350228011</v>
      </c>
      <c r="AB405" s="25">
        <v>6.363606349881</v>
      </c>
      <c r="AC405" s="25">
        <v>45.0451116764036</v>
      </c>
      <c r="AD405" s="25">
        <v>58.510592885526</v>
      </c>
      <c r="AE405" s="25">
        <v>11.28511619218</v>
      </c>
      <c r="AF405" s="25">
        <v>1.74344311967535</v>
      </c>
      <c r="AG405" s="25">
        <v>1.16077231365693</v>
      </c>
      <c r="AH405" s="25">
        <v>3.27599294148619</v>
      </c>
      <c r="AI405" s="25">
        <v>1701.59667639294</v>
      </c>
      <c r="AJ405" s="21">
        <v>0</v>
      </c>
      <c r="AK405" s="25">
        <v>535.796734402596</v>
      </c>
      <c r="AL405" s="25">
        <v>7203.2308605004</v>
      </c>
      <c r="AM405" s="25">
        <v>119.068618994768</v>
      </c>
      <c r="AN405" s="25">
        <v>-1</v>
      </c>
      <c r="AO405" s="25">
        <v>51.2410494250611</v>
      </c>
      <c r="AP405" s="25">
        <v>22.5779928530587</v>
      </c>
      <c r="AQ405" s="25">
        <v>78.4634530209603</v>
      </c>
      <c r="AR405" s="26">
        <v>45189.3212037037</v>
      </c>
      <c r="AS405" s="26">
        <v>45189.3579976852</v>
      </c>
      <c r="AT405" s="21">
        <v>0</v>
      </c>
      <c r="AU405" s="21">
        <v>0</v>
      </c>
      <c r="AV405" s="25">
        <v>252.471790780909</v>
      </c>
      <c r="AW405" s="25">
        <v>249.266804534797</v>
      </c>
      <c r="AX405" s="25">
        <v>259.987740548263</v>
      </c>
      <c r="AY405" s="25">
        <v>308.399551439961</v>
      </c>
      <c r="AZ405" s="21">
        <v>0</v>
      </c>
      <c r="BA405" s="21">
        <v>0</v>
      </c>
      <c r="BB405" s="21"/>
      <c r="BC405" s="21">
        <v>0</v>
      </c>
      <c r="BD405" s="21">
        <v>0</v>
      </c>
      <c r="BE405" s="29">
        <v>45189.3491782407</v>
      </c>
      <c r="BF405" s="30">
        <v>0.274669995445889</v>
      </c>
      <c r="BG405" s="30">
        <v>0.00069429004753713</v>
      </c>
      <c r="BH405" s="30">
        <v>0.0204948787321122</v>
      </c>
      <c r="BI405" s="30">
        <v>0.0144029878536715</v>
      </c>
      <c r="BJ405" s="30">
        <v>0.0550967471260955</v>
      </c>
      <c r="BK405" s="30">
        <v>0.00474558171183116</v>
      </c>
      <c r="BL405" s="30">
        <v>0.0798864471127367</v>
      </c>
      <c r="BM405" s="30">
        <v>0.016856222142496</v>
      </c>
      <c r="BN405" s="30">
        <v>0.00318310820832894</v>
      </c>
      <c r="BO405" s="21">
        <v>0</v>
      </c>
      <c r="BP405" s="21">
        <v>0</v>
      </c>
      <c r="BQ405" s="25">
        <v>0.449527488709077</v>
      </c>
      <c r="BR405" s="25">
        <v>0.274436045492575</v>
      </c>
      <c r="BS405" s="32">
        <v>229.625526654296</v>
      </c>
      <c r="BT405" s="25">
        <v>1</v>
      </c>
      <c r="BU405" s="25">
        <v>6.78917494037364</v>
      </c>
      <c r="BV405" s="25">
        <v>1.37830843851929</v>
      </c>
      <c r="BW405" s="21">
        <v>0</v>
      </c>
      <c r="BX405" s="25">
        <v>848.110046001843</v>
      </c>
      <c r="BY405" s="25">
        <v>686.557899582616</v>
      </c>
      <c r="BZ405" s="25">
        <v>604.154227091504</v>
      </c>
      <c r="CA405" s="21">
        <v>0</v>
      </c>
      <c r="CB405" s="21">
        <v>0</v>
      </c>
      <c r="CC405" s="21">
        <v>0</v>
      </c>
      <c r="CD405" s="26">
        <v>45189.3051388889</v>
      </c>
      <c r="CE405" s="21"/>
      <c r="CF405" s="21"/>
      <c r="CG405" s="21"/>
      <c r="CH405" s="21"/>
      <c r="CI405" s="32">
        <v>258.938973203112</v>
      </c>
      <c r="CJ405" s="25">
        <v>0</v>
      </c>
      <c r="CK405" s="32">
        <v>4.3387346595118</v>
      </c>
      <c r="CL405" s="32">
        <v>56.4339593272961</v>
      </c>
    </row>
    <row r="406" spans="1:90">
      <c r="A406" s="16">
        <v>405</v>
      </c>
      <c r="B406" s="17">
        <v>45189</v>
      </c>
      <c r="C406" s="18">
        <v>45379.2253113535</v>
      </c>
      <c r="D406" s="19" t="s">
        <v>154</v>
      </c>
      <c r="E406" s="20" t="s">
        <v>407</v>
      </c>
      <c r="F406" s="21"/>
      <c r="G406" s="21"/>
      <c r="H406" s="19" t="s">
        <v>99</v>
      </c>
      <c r="I406" s="19" t="s">
        <v>116</v>
      </c>
      <c r="J406" s="25">
        <v>0</v>
      </c>
      <c r="K406" s="25">
        <v>0.0806996461875798</v>
      </c>
      <c r="L406" s="25">
        <v>0.0733796885135094</v>
      </c>
      <c r="M406" s="25">
        <v>4.17078197773811</v>
      </c>
      <c r="N406" s="21">
        <v>0</v>
      </c>
      <c r="O406" s="21">
        <v>0</v>
      </c>
      <c r="P406" s="25">
        <v>0</v>
      </c>
      <c r="Q406" s="21">
        <v>0</v>
      </c>
      <c r="R406" s="21">
        <v>0</v>
      </c>
      <c r="S406" s="25">
        <v>1.99306254675643</v>
      </c>
      <c r="T406" s="25">
        <v>0</v>
      </c>
      <c r="U406" s="25">
        <v>1.9283705366952</v>
      </c>
      <c r="V406" s="25">
        <v>8.39912899333311</v>
      </c>
      <c r="W406" s="21">
        <v>0</v>
      </c>
      <c r="X406" s="25">
        <v>8.76332306277307</v>
      </c>
      <c r="Y406" s="25">
        <v>4.73304180073153</v>
      </c>
      <c r="Z406" s="25">
        <f>SUM(Table1[[#This Row],[DRI1_QTY (MT) (Lumps)]],Table1[[#This Row],[DRI2_QTY
(MT) (Fines)]])</f>
        <v>13.4963648635046</v>
      </c>
      <c r="AA406" s="25">
        <f>Table1[[#This Row],[TOT_DRI_QTY]]-Table1[[#This Row],[Sum of dir 1 + dri 2]]</f>
        <v>-0.123304470930899</v>
      </c>
      <c r="AB406" s="25">
        <v>13.3730603925737</v>
      </c>
      <c r="AC406" s="25">
        <v>43.7668771272232</v>
      </c>
      <c r="AD406" s="25">
        <v>65.7720615306239</v>
      </c>
      <c r="AE406" s="25">
        <v>10.8350280862654</v>
      </c>
      <c r="AF406" s="25">
        <v>1.87895442935014</v>
      </c>
      <c r="AG406" s="25">
        <v>1.42210932367549</v>
      </c>
      <c r="AH406" s="25">
        <v>2.31821535577227</v>
      </c>
      <c r="AI406" s="25">
        <v>1707.9803121143</v>
      </c>
      <c r="AJ406" s="21">
        <v>0</v>
      </c>
      <c r="AK406" s="25">
        <v>546.477506535078</v>
      </c>
      <c r="AL406" s="25">
        <v>9948.92601792903</v>
      </c>
      <c r="AM406" s="25">
        <v>145.467976585543</v>
      </c>
      <c r="AN406" s="25">
        <v>-1</v>
      </c>
      <c r="AO406" s="25">
        <v>38.1787102862396</v>
      </c>
      <c r="AP406" s="25">
        <v>34.2716096282658</v>
      </c>
      <c r="AQ406" s="25">
        <v>72.8122863527274</v>
      </c>
      <c r="AR406" s="26">
        <v>45189.383599537</v>
      </c>
      <c r="AS406" s="26">
        <v>45189.4107407407</v>
      </c>
      <c r="AT406" s="21">
        <v>0</v>
      </c>
      <c r="AU406" s="21">
        <v>0</v>
      </c>
      <c r="AV406" s="25">
        <v>271.667951513427</v>
      </c>
      <c r="AW406" s="25">
        <v>240.803975109548</v>
      </c>
      <c r="AX406" s="25">
        <v>249.224999365387</v>
      </c>
      <c r="AY406" s="25">
        <v>324.779689861717</v>
      </c>
      <c r="AZ406" s="21">
        <v>0</v>
      </c>
      <c r="BA406" s="21">
        <v>0</v>
      </c>
      <c r="BB406" s="21"/>
      <c r="BC406" s="21">
        <v>0</v>
      </c>
      <c r="BD406" s="21">
        <v>0</v>
      </c>
      <c r="BE406" s="29"/>
      <c r="BF406" s="30">
        <v>0</v>
      </c>
      <c r="BG406" s="30">
        <v>0</v>
      </c>
      <c r="BH406" s="30">
        <v>0</v>
      </c>
      <c r="BI406" s="30">
        <v>0</v>
      </c>
      <c r="BJ406" s="30">
        <v>0</v>
      </c>
      <c r="BK406" s="30">
        <v>0</v>
      </c>
      <c r="BL406" s="30">
        <v>0</v>
      </c>
      <c r="BM406" s="30">
        <v>0</v>
      </c>
      <c r="BN406" s="30">
        <v>0</v>
      </c>
      <c r="BO406" s="21">
        <v>0</v>
      </c>
      <c r="BP406" s="21">
        <v>0</v>
      </c>
      <c r="BQ406" s="25">
        <v>0</v>
      </c>
      <c r="BR406" s="25">
        <v>0</v>
      </c>
      <c r="BS406" s="32">
        <v>99.718394656393</v>
      </c>
      <c r="BT406" s="25">
        <v>1</v>
      </c>
      <c r="BU406" s="25">
        <v>7.30783055728298</v>
      </c>
      <c r="BV406" s="25">
        <v>0.564353267840638</v>
      </c>
      <c r="BW406" s="21">
        <v>0</v>
      </c>
      <c r="BX406" s="25">
        <v>833.40279889256</v>
      </c>
      <c r="BY406" s="25">
        <v>823.727343226521</v>
      </c>
      <c r="BZ406" s="25">
        <v>509.001020608477</v>
      </c>
      <c r="CA406" s="21">
        <v>0</v>
      </c>
      <c r="CB406" s="21">
        <v>0</v>
      </c>
      <c r="CC406" s="21">
        <v>0</v>
      </c>
      <c r="CD406" s="26">
        <v>45189.3579976852</v>
      </c>
      <c r="CE406" s="21"/>
      <c r="CF406" s="21"/>
      <c r="CG406" s="21"/>
      <c r="CH406" s="21"/>
      <c r="CI406" s="32">
        <v>237.231493375627</v>
      </c>
      <c r="CJ406" s="25">
        <v>0</v>
      </c>
      <c r="CK406" s="32">
        <v>4.52190701739595</v>
      </c>
      <c r="CL406" s="32">
        <v>51.9669183799351</v>
      </c>
    </row>
    <row r="407" spans="1:90">
      <c r="A407" s="16">
        <v>406</v>
      </c>
      <c r="B407" s="17">
        <v>45189</v>
      </c>
      <c r="C407" s="18">
        <v>45183.8771663277</v>
      </c>
      <c r="D407" s="19" t="s">
        <v>277</v>
      </c>
      <c r="E407" s="20" t="s">
        <v>408</v>
      </c>
      <c r="F407" s="21"/>
      <c r="G407" s="21"/>
      <c r="H407" s="19" t="s">
        <v>99</v>
      </c>
      <c r="I407" s="19" t="s">
        <v>116</v>
      </c>
      <c r="J407" s="25">
        <v>0</v>
      </c>
      <c r="K407" s="25">
        <v>0.119870965871413</v>
      </c>
      <c r="L407" s="25">
        <v>0.0442050297455185</v>
      </c>
      <c r="M407" s="25">
        <v>4.00592931340853</v>
      </c>
      <c r="N407" s="21">
        <v>0</v>
      </c>
      <c r="O407" s="21">
        <v>0</v>
      </c>
      <c r="P407" s="25">
        <v>0</v>
      </c>
      <c r="Q407" s="21">
        <v>0</v>
      </c>
      <c r="R407" s="21">
        <v>0</v>
      </c>
      <c r="S407" s="25">
        <v>1.98982730848375</v>
      </c>
      <c r="T407" s="25">
        <v>0</v>
      </c>
      <c r="U407" s="25">
        <v>1.99058989123985</v>
      </c>
      <c r="V407" s="25">
        <v>7.86954933965278</v>
      </c>
      <c r="W407" s="21">
        <v>0</v>
      </c>
      <c r="X407" s="25">
        <v>10.6677906587381</v>
      </c>
      <c r="Y407" s="25">
        <v>4.78754186012362</v>
      </c>
      <c r="Z407" s="25">
        <f>SUM(Table1[[#This Row],[DRI1_QTY (MT) (Lumps)]],Table1[[#This Row],[DRI2_QTY
(MT) (Fines)]])</f>
        <v>15.4553325188617</v>
      </c>
      <c r="AA407" s="25">
        <f>Table1[[#This Row],[TOT_DRI_QTY]]-Table1[[#This Row],[Sum of dir 1 + dri 2]]</f>
        <v>0.14468414366678</v>
      </c>
      <c r="AB407" s="25">
        <v>15.6000166625285</v>
      </c>
      <c r="AC407" s="25">
        <v>40.5935222891618</v>
      </c>
      <c r="AD407" s="25">
        <v>58.6662615729931</v>
      </c>
      <c r="AE407" s="25">
        <v>11.6759105139238</v>
      </c>
      <c r="AF407" s="25">
        <v>1.45191284357234</v>
      </c>
      <c r="AG407" s="25">
        <v>1.41673258517122</v>
      </c>
      <c r="AH407" s="25">
        <v>2.04491566945182</v>
      </c>
      <c r="AI407" s="25">
        <v>1545.76689425872</v>
      </c>
      <c r="AJ407" s="21">
        <v>0</v>
      </c>
      <c r="AK407" s="25">
        <v>534.317710485749</v>
      </c>
      <c r="AL407" s="25">
        <v>11007.847629612</v>
      </c>
      <c r="AM407" s="25">
        <v>173.729727449448</v>
      </c>
      <c r="AN407" s="25">
        <v>-1</v>
      </c>
      <c r="AO407" s="25">
        <v>41.7750355897425</v>
      </c>
      <c r="AP407" s="25">
        <v>69.3667917024482</v>
      </c>
      <c r="AQ407" s="25">
        <v>110.249654874528</v>
      </c>
      <c r="AR407" s="26">
        <v>45189.4577314815</v>
      </c>
      <c r="AS407" s="26">
        <v>45189.485150463</v>
      </c>
      <c r="AT407" s="21">
        <v>0</v>
      </c>
      <c r="AU407" s="21">
        <v>0</v>
      </c>
      <c r="AV407" s="25">
        <v>278.236678458047</v>
      </c>
      <c r="AW407" s="25">
        <v>239.42243740653</v>
      </c>
      <c r="AX407" s="25">
        <v>225.166240297485</v>
      </c>
      <c r="AY407" s="25">
        <v>334.873860397334</v>
      </c>
      <c r="AZ407" s="21">
        <v>0</v>
      </c>
      <c r="BA407" s="21">
        <v>0</v>
      </c>
      <c r="BB407" s="21"/>
      <c r="BC407" s="21">
        <v>0</v>
      </c>
      <c r="BD407" s="21">
        <v>0</v>
      </c>
      <c r="BE407" s="29">
        <v>45189.4788425926</v>
      </c>
      <c r="BF407" s="30">
        <v>0.30504452020009</v>
      </c>
      <c r="BG407" s="30">
        <v>0.00178917962440334</v>
      </c>
      <c r="BH407" s="30">
        <v>0.0253084391071005</v>
      </c>
      <c r="BI407" s="30">
        <v>0.0108934879503363</v>
      </c>
      <c r="BJ407" s="30">
        <v>0.0667575381598734</v>
      </c>
      <c r="BK407" s="30">
        <v>0.00435625674452548</v>
      </c>
      <c r="BL407" s="30">
        <v>0.0624497590255801</v>
      </c>
      <c r="BM407" s="30">
        <v>0.0142548457260663</v>
      </c>
      <c r="BN407" s="30">
        <v>0.00347819928252106</v>
      </c>
      <c r="BO407" s="21">
        <v>0</v>
      </c>
      <c r="BP407" s="21">
        <v>0</v>
      </c>
      <c r="BQ407" s="25">
        <v>0.241197312727062</v>
      </c>
      <c r="BR407" s="25">
        <v>0.265511919729467</v>
      </c>
      <c r="BS407" s="32">
        <v>92.4369770303063</v>
      </c>
      <c r="BT407" s="25">
        <v>1</v>
      </c>
      <c r="BU407" s="25">
        <v>8.14349678424322</v>
      </c>
      <c r="BV407" s="25">
        <v>0.603011830965085</v>
      </c>
      <c r="BW407" s="21">
        <v>0</v>
      </c>
      <c r="BX407" s="25">
        <v>748.746684810362</v>
      </c>
      <c r="BY407" s="25">
        <v>679.282805040558</v>
      </c>
      <c r="BZ407" s="25">
        <v>422.183042491981</v>
      </c>
      <c r="CA407" s="21">
        <v>0</v>
      </c>
      <c r="CB407" s="21">
        <v>0</v>
      </c>
      <c r="CC407" s="21">
        <v>0</v>
      </c>
      <c r="CD407" s="26">
        <v>45189.4107407407</v>
      </c>
      <c r="CE407" s="21"/>
      <c r="CF407" s="21"/>
      <c r="CG407" s="21"/>
      <c r="CH407" s="21"/>
      <c r="CI407" s="32">
        <v>356.036921389435</v>
      </c>
      <c r="CJ407" s="25">
        <v>0</v>
      </c>
      <c r="CK407" s="32">
        <v>4.56776733216053</v>
      </c>
      <c r="CL407" s="32">
        <v>59.7187456029763</v>
      </c>
    </row>
    <row r="408" spans="1:90">
      <c r="A408" s="16">
        <v>407</v>
      </c>
      <c r="B408" s="17">
        <v>45189</v>
      </c>
      <c r="C408" s="18">
        <v>43916</v>
      </c>
      <c r="D408" s="19" t="s">
        <v>277</v>
      </c>
      <c r="E408" s="20" t="s">
        <v>409</v>
      </c>
      <c r="F408" s="21"/>
      <c r="G408" s="21"/>
      <c r="H408" s="19" t="s">
        <v>99</v>
      </c>
      <c r="I408" s="19" t="s">
        <v>116</v>
      </c>
      <c r="J408" s="25">
        <v>0</v>
      </c>
      <c r="K408" s="25">
        <v>0.0585152530444729</v>
      </c>
      <c r="L408" s="25">
        <v>0.0889366411914854</v>
      </c>
      <c r="M408" s="25">
        <v>4.26839713968862</v>
      </c>
      <c r="N408" s="21">
        <v>0</v>
      </c>
      <c r="O408" s="21">
        <v>0</v>
      </c>
      <c r="P408" s="25">
        <v>0</v>
      </c>
      <c r="Q408" s="21">
        <v>0</v>
      </c>
      <c r="R408" s="21">
        <v>0</v>
      </c>
      <c r="S408" s="25">
        <v>2.12235914385606</v>
      </c>
      <c r="T408" s="25">
        <v>0</v>
      </c>
      <c r="U408" s="25">
        <v>1.86654862090188</v>
      </c>
      <c r="V408" s="25">
        <v>8.70969567925057</v>
      </c>
      <c r="W408" s="21">
        <v>0</v>
      </c>
      <c r="X408" s="25">
        <v>10.470179693341</v>
      </c>
      <c r="Y408" s="25">
        <v>5.29574639288075</v>
      </c>
      <c r="Z408" s="25">
        <f>SUM(Table1[[#This Row],[DRI1_QTY (MT) (Lumps)]],Table1[[#This Row],[DRI2_QTY
(MT) (Fines)]])</f>
        <v>15.7659260862218</v>
      </c>
      <c r="AA408" s="25">
        <f>Table1[[#This Row],[TOT_DRI_QTY]]-Table1[[#This Row],[Sum of dir 1 + dri 2]]</f>
        <v>0.889128231389051</v>
      </c>
      <c r="AB408" s="25">
        <v>16.6550543176108</v>
      </c>
      <c r="AC408" s="25">
        <v>41.5000000836077</v>
      </c>
      <c r="AD408" s="25">
        <v>64.4121338191667</v>
      </c>
      <c r="AE408" s="25">
        <v>10.3786533138648</v>
      </c>
      <c r="AF408" s="25">
        <v>1.6927107860443</v>
      </c>
      <c r="AG408" s="25">
        <v>1.81583196863472</v>
      </c>
      <c r="AH408" s="25">
        <v>2.77215828378057</v>
      </c>
      <c r="AI408" s="25">
        <v>1617.66156516166</v>
      </c>
      <c r="AJ408" s="21">
        <v>0</v>
      </c>
      <c r="AK408" s="25">
        <v>544.676392567888</v>
      </c>
      <c r="AL408" s="25">
        <v>11186.6033084481</v>
      </c>
      <c r="AM408" s="25">
        <v>155.305722293739</v>
      </c>
      <c r="AN408" s="25">
        <v>-0.937686014222711</v>
      </c>
      <c r="AO408" s="25">
        <v>46.0925949942461</v>
      </c>
      <c r="AP408" s="25">
        <v>10.2578633265734</v>
      </c>
      <c r="AQ408" s="25">
        <v>55.4850843072638</v>
      </c>
      <c r="AR408" s="26">
        <v>45189.4921875</v>
      </c>
      <c r="AS408" s="26">
        <v>45189.5222106482</v>
      </c>
      <c r="AT408" s="21">
        <v>0</v>
      </c>
      <c r="AU408" s="21">
        <v>0</v>
      </c>
      <c r="AV408" s="25">
        <v>277.427768456056</v>
      </c>
      <c r="AW408" s="25">
        <v>260.468931296246</v>
      </c>
      <c r="AX408" s="25">
        <v>252.016891945815</v>
      </c>
      <c r="AY408" s="25">
        <v>326.015105106066</v>
      </c>
      <c r="AZ408" s="21">
        <v>0</v>
      </c>
      <c r="BA408" s="21">
        <v>0</v>
      </c>
      <c r="BB408" s="21"/>
      <c r="BC408" s="21">
        <v>0</v>
      </c>
      <c r="BD408" s="21">
        <v>0</v>
      </c>
      <c r="BE408" s="29">
        <v>45189.5184027778</v>
      </c>
      <c r="BF408" s="30">
        <v>0.313024271627359</v>
      </c>
      <c r="BG408" s="30">
        <v>0.00342166447828478</v>
      </c>
      <c r="BH408" s="30">
        <v>0.0218708402778616</v>
      </c>
      <c r="BI408" s="30">
        <v>0.0161682795068154</v>
      </c>
      <c r="BJ408" s="30">
        <v>0.0634286239027775</v>
      </c>
      <c r="BK408" s="30">
        <v>0.00521736044239702</v>
      </c>
      <c r="BL408" s="30">
        <v>0.0483074215781678</v>
      </c>
      <c r="BM408" s="30">
        <v>0.0177957883209004</v>
      </c>
      <c r="BN408" s="30">
        <v>0.00351814197783114</v>
      </c>
      <c r="BO408" s="21">
        <v>0</v>
      </c>
      <c r="BP408" s="21">
        <v>0</v>
      </c>
      <c r="BQ408" s="25">
        <v>0.443980330340571</v>
      </c>
      <c r="BR408" s="25">
        <v>0.326871375074558</v>
      </c>
      <c r="BS408" s="32">
        <v>107.092586084771</v>
      </c>
      <c r="BT408" s="25">
        <v>1</v>
      </c>
      <c r="BU408" s="25">
        <v>8.32877980198993</v>
      </c>
      <c r="BV408" s="25">
        <v>0.904934689513582</v>
      </c>
      <c r="BW408" s="21">
        <v>0</v>
      </c>
      <c r="BX408" s="25">
        <v>810.453853906682</v>
      </c>
      <c r="BY408" s="25">
        <v>690.220728076005</v>
      </c>
      <c r="BZ408" s="25">
        <v>342.648361227118</v>
      </c>
      <c r="CA408" s="21">
        <v>0</v>
      </c>
      <c r="CB408" s="21">
        <v>0</v>
      </c>
      <c r="CC408" s="21">
        <v>0</v>
      </c>
      <c r="CD408" s="26">
        <v>45189.485150463</v>
      </c>
      <c r="CE408" s="21"/>
      <c r="CF408" s="21"/>
      <c r="CG408" s="21"/>
      <c r="CH408" s="21"/>
      <c r="CI408" s="32">
        <v>367.917266004226</v>
      </c>
      <c r="CJ408" s="25">
        <v>0</v>
      </c>
      <c r="CK408" s="32">
        <v>4.61468798251945</v>
      </c>
      <c r="CL408" s="32">
        <v>58.9953286173675</v>
      </c>
    </row>
    <row r="409" spans="1:90">
      <c r="A409" s="16">
        <v>408</v>
      </c>
      <c r="B409" s="17">
        <v>45189</v>
      </c>
      <c r="C409" s="18">
        <v>43916</v>
      </c>
      <c r="D409" s="19" t="s">
        <v>277</v>
      </c>
      <c r="E409" s="20" t="s">
        <v>410</v>
      </c>
      <c r="F409" s="21"/>
      <c r="G409" s="21"/>
      <c r="H409" s="19" t="s">
        <v>99</v>
      </c>
      <c r="I409" s="19" t="s">
        <v>116</v>
      </c>
      <c r="J409" s="25">
        <v>0</v>
      </c>
      <c r="K409" s="25">
        <v>0.0498351036385409</v>
      </c>
      <c r="L409" s="25">
        <v>0.0277898861731316</v>
      </c>
      <c r="M409" s="25">
        <v>3.97942398273256</v>
      </c>
      <c r="N409" s="21">
        <v>0</v>
      </c>
      <c r="O409" s="21">
        <v>0</v>
      </c>
      <c r="P409" s="25">
        <v>0</v>
      </c>
      <c r="Q409" s="21">
        <v>0</v>
      </c>
      <c r="R409" s="21">
        <v>0</v>
      </c>
      <c r="S409" s="25">
        <v>2.03477938805967</v>
      </c>
      <c r="T409" s="25">
        <v>0</v>
      </c>
      <c r="U409" s="25">
        <v>2.03928049279355</v>
      </c>
      <c r="V409" s="25">
        <v>7.61009986585008</v>
      </c>
      <c r="W409" s="21">
        <v>0</v>
      </c>
      <c r="X409" s="25">
        <v>6.0817716384577</v>
      </c>
      <c r="Y409" s="25">
        <v>6.27806701295667</v>
      </c>
      <c r="Z409" s="25">
        <f>SUM(Table1[[#This Row],[DRI1_QTY (MT) (Lumps)]],Table1[[#This Row],[DRI2_QTY
(MT) (Fines)]])</f>
        <v>12.3598386514144</v>
      </c>
      <c r="AA409" s="25">
        <f>Table1[[#This Row],[TOT_DRI_QTY]]-Table1[[#This Row],[Sum of dir 1 + dri 2]]</f>
        <v>-0.339511777378869</v>
      </c>
      <c r="AB409" s="25">
        <v>12.0203268740355</v>
      </c>
      <c r="AC409" s="25">
        <v>46.3106861745268</v>
      </c>
      <c r="AD409" s="25">
        <v>68.6484312411299</v>
      </c>
      <c r="AE409" s="25">
        <v>11.0504368653212</v>
      </c>
      <c r="AF409" s="25">
        <v>1.41840804011145</v>
      </c>
      <c r="AG409" s="25">
        <v>1.36587763437053</v>
      </c>
      <c r="AH409" s="25">
        <v>3.16267286618246</v>
      </c>
      <c r="AI409" s="25">
        <v>1538.83030938739</v>
      </c>
      <c r="AJ409" s="21">
        <v>0</v>
      </c>
      <c r="AK409" s="25">
        <v>542.196064673375</v>
      </c>
      <c r="AL409" s="25">
        <v>7677.60708556394</v>
      </c>
      <c r="AM409" s="25">
        <v>121.366635955856</v>
      </c>
      <c r="AN409" s="25">
        <v>-0.916774778383271</v>
      </c>
      <c r="AO409" s="25">
        <v>45.0177035692669</v>
      </c>
      <c r="AP409" s="25">
        <v>9.37841310615569</v>
      </c>
      <c r="AQ409" s="25">
        <v>53.0130082836919</v>
      </c>
      <c r="AR409" s="26">
        <v>45189.5290162037</v>
      </c>
      <c r="AS409" s="26">
        <v>45189.5588425926</v>
      </c>
      <c r="AT409" s="21">
        <v>0</v>
      </c>
      <c r="AU409" s="21">
        <v>0</v>
      </c>
      <c r="AV409" s="25">
        <v>293.947017093958</v>
      </c>
      <c r="AW409" s="25">
        <v>255.822151666258</v>
      </c>
      <c r="AX409" s="25">
        <v>246.48913653141</v>
      </c>
      <c r="AY409" s="25">
        <v>336.560477310935</v>
      </c>
      <c r="AZ409" s="21">
        <v>0</v>
      </c>
      <c r="BA409" s="21">
        <v>0</v>
      </c>
      <c r="BB409" s="21"/>
      <c r="BC409" s="21">
        <v>0</v>
      </c>
      <c r="BD409" s="21">
        <v>0</v>
      </c>
      <c r="BE409" s="29">
        <v>45189.5544328704</v>
      </c>
      <c r="BF409" s="30">
        <v>0.166099037151583</v>
      </c>
      <c r="BG409" s="30">
        <v>0.00439213134758358</v>
      </c>
      <c r="BH409" s="30">
        <v>0.0310745213297027</v>
      </c>
      <c r="BI409" s="30">
        <v>0.0201504142264602</v>
      </c>
      <c r="BJ409" s="30">
        <v>0.062540155326444</v>
      </c>
      <c r="BK409" s="30">
        <v>0.00691855259877999</v>
      </c>
      <c r="BL409" s="30">
        <v>0.0636701610931845</v>
      </c>
      <c r="BM409" s="30">
        <v>0.0269486652239756</v>
      </c>
      <c r="BN409" s="30">
        <v>0.00370130450485297</v>
      </c>
      <c r="BO409" s="21">
        <v>0</v>
      </c>
      <c r="BP409" s="21">
        <v>0</v>
      </c>
      <c r="BQ409" s="25">
        <v>0.168499788413866</v>
      </c>
      <c r="BR409" s="25">
        <v>0.17563454388829</v>
      </c>
      <c r="BS409" s="32">
        <v>143.234296951469</v>
      </c>
      <c r="BT409" s="25">
        <v>1.03792182126743</v>
      </c>
      <c r="BU409" s="25">
        <v>9.20849620428024</v>
      </c>
      <c r="BV409" s="25">
        <v>1.59725964074421</v>
      </c>
      <c r="BW409" s="21">
        <v>0</v>
      </c>
      <c r="BX409" s="25">
        <v>862.828794725732</v>
      </c>
      <c r="BY409" s="25">
        <v>847.674416259389</v>
      </c>
      <c r="BZ409" s="25">
        <v>603.099972970934</v>
      </c>
      <c r="CA409" s="21">
        <v>0</v>
      </c>
      <c r="CB409" s="21">
        <v>0</v>
      </c>
      <c r="CC409" s="21">
        <v>0</v>
      </c>
      <c r="CD409" s="26">
        <v>45189.5222106482</v>
      </c>
      <c r="CE409" s="21"/>
      <c r="CF409" s="21"/>
      <c r="CG409" s="21"/>
      <c r="CH409" s="21"/>
      <c r="CI409" s="32">
        <v>309.00599275307</v>
      </c>
      <c r="CJ409" s="25">
        <v>0</v>
      </c>
      <c r="CK409" s="32">
        <v>4.459833831353</v>
      </c>
      <c r="CL409" s="32">
        <v>61.2372573253205</v>
      </c>
    </row>
    <row r="410" spans="1:90">
      <c r="A410" s="16">
        <v>409</v>
      </c>
      <c r="B410" s="17">
        <v>45189</v>
      </c>
      <c r="C410" s="18">
        <v>43916</v>
      </c>
      <c r="D410" s="19" t="s">
        <v>411</v>
      </c>
      <c r="E410" s="20" t="s">
        <v>370</v>
      </c>
      <c r="F410" s="21"/>
      <c r="G410" s="21"/>
      <c r="H410" s="19" t="s">
        <v>99</v>
      </c>
      <c r="I410" s="19" t="s">
        <v>116</v>
      </c>
      <c r="J410" s="25">
        <v>0</v>
      </c>
      <c r="K410" s="25">
        <v>0.0342938718555242</v>
      </c>
      <c r="L410" s="25">
        <v>0.13438378925871</v>
      </c>
      <c r="M410" s="25">
        <v>4.18161952149726</v>
      </c>
      <c r="N410" s="21">
        <v>0</v>
      </c>
      <c r="O410" s="21">
        <v>0</v>
      </c>
      <c r="P410" s="25">
        <v>0</v>
      </c>
      <c r="Q410" s="21">
        <v>0</v>
      </c>
      <c r="R410" s="21">
        <v>0</v>
      </c>
      <c r="S410" s="25">
        <v>1.92020339168854</v>
      </c>
      <c r="T410" s="25">
        <v>0</v>
      </c>
      <c r="U410" s="25">
        <v>2.03474132042418</v>
      </c>
      <c r="V410" s="25">
        <v>7.70694387664756</v>
      </c>
      <c r="W410" s="21">
        <v>0</v>
      </c>
      <c r="X410" s="25">
        <v>6.27222419123396</v>
      </c>
      <c r="Y410" s="25">
        <v>0</v>
      </c>
      <c r="Z410" s="25">
        <f>SUM(Table1[[#This Row],[DRI1_QTY (MT) (Lumps)]],Table1[[#This Row],[DRI2_QTY
(MT) (Fines)]])</f>
        <v>6.27222419123396</v>
      </c>
      <c r="AA410" s="25">
        <f>Table1[[#This Row],[TOT_DRI_QTY]]-Table1[[#This Row],[Sum of dir 1 + dri 2]]</f>
        <v>-0.15644645271766</v>
      </c>
      <c r="AB410" s="25">
        <v>6.1157777385163</v>
      </c>
      <c r="AC410" s="25">
        <v>32.825315267052</v>
      </c>
      <c r="AD410" s="25">
        <v>47.7185784553383</v>
      </c>
      <c r="AE410" s="25">
        <v>11.2626808939561</v>
      </c>
      <c r="AF410" s="25">
        <v>0.888853816998746</v>
      </c>
      <c r="AG410" s="25">
        <v>1.48125885573887</v>
      </c>
      <c r="AH410" s="25">
        <v>2.69579023249712</v>
      </c>
      <c r="AI410" s="25">
        <v>1704.31802515033</v>
      </c>
      <c r="AJ410" s="21">
        <v>0</v>
      </c>
      <c r="AK410" s="25">
        <v>347.147170212997</v>
      </c>
      <c r="AL410" s="25">
        <v>2837.30791018422</v>
      </c>
      <c r="AM410" s="25">
        <v>72.7004840539396</v>
      </c>
      <c r="AN410" s="25">
        <v>-0.960425437014182</v>
      </c>
      <c r="AO410" s="25">
        <v>36.2825598567455</v>
      </c>
      <c r="AP410" s="25">
        <v>14.0224013922288</v>
      </c>
      <c r="AQ410" s="25">
        <v>52.5539348175591</v>
      </c>
      <c r="AR410" s="26">
        <v>45189.5682407407</v>
      </c>
      <c r="AS410" s="26">
        <v>45189.5942708333</v>
      </c>
      <c r="AT410" s="21">
        <v>0</v>
      </c>
      <c r="AU410" s="21">
        <v>0</v>
      </c>
      <c r="AV410" s="25">
        <v>271.794991133728</v>
      </c>
      <c r="AW410" s="25">
        <v>260.26408830226</v>
      </c>
      <c r="AX410" s="25">
        <v>252.870188611847</v>
      </c>
      <c r="AY410" s="25">
        <v>321.665930236187</v>
      </c>
      <c r="AZ410" s="21">
        <v>0</v>
      </c>
      <c r="BA410" s="21">
        <v>0</v>
      </c>
      <c r="BB410" s="21"/>
      <c r="BC410" s="21">
        <v>0</v>
      </c>
      <c r="BD410" s="21">
        <v>0</v>
      </c>
      <c r="BE410" s="29">
        <v>45189.5935763889</v>
      </c>
      <c r="BF410" s="30">
        <v>0.288195454808826</v>
      </c>
      <c r="BG410" s="30">
        <v>0.00171725451551306</v>
      </c>
      <c r="BH410" s="30">
        <v>0.00815170086607304</v>
      </c>
      <c r="BI410" s="30">
        <v>0.00797050920853909</v>
      </c>
      <c r="BJ410" s="30">
        <v>0.0342805921482902</v>
      </c>
      <c r="BK410" s="30">
        <v>0.00491536123680352</v>
      </c>
      <c r="BL410" s="30">
        <v>0.0161279959419076</v>
      </c>
      <c r="BM410" s="30">
        <v>0.0201785905819094</v>
      </c>
      <c r="BN410" s="30">
        <v>0.00370560850212013</v>
      </c>
      <c r="BO410" s="21">
        <v>0</v>
      </c>
      <c r="BP410" s="21">
        <v>0</v>
      </c>
      <c r="BQ410" s="25">
        <v>0.837442428792632</v>
      </c>
      <c r="BR410" s="25">
        <v>0.242541884832626</v>
      </c>
      <c r="BS410" s="32">
        <v>470.097569115051</v>
      </c>
      <c r="BT410" s="25">
        <v>1.0322516568301</v>
      </c>
      <c r="BU410" s="25">
        <v>0</v>
      </c>
      <c r="BV410" s="25">
        <v>1.78688535679589</v>
      </c>
      <c r="BW410" s="21">
        <v>0</v>
      </c>
      <c r="BX410" s="25">
        <v>824.766752403618</v>
      </c>
      <c r="BY410" s="25">
        <v>779.005270721049</v>
      </c>
      <c r="BZ410" s="25">
        <v>405.300208932948</v>
      </c>
      <c r="CA410" s="21">
        <v>0</v>
      </c>
      <c r="CB410" s="21">
        <v>0</v>
      </c>
      <c r="CC410" s="21">
        <v>0</v>
      </c>
      <c r="CD410" s="26">
        <v>45189.5588425926</v>
      </c>
      <c r="CE410" s="21"/>
      <c r="CF410" s="21"/>
      <c r="CG410" s="21"/>
      <c r="CH410" s="21"/>
      <c r="CI410" s="32">
        <v>246.2152322465</v>
      </c>
      <c r="CJ410" s="25">
        <v>0</v>
      </c>
      <c r="CK410" s="32">
        <v>4.232814</v>
      </c>
      <c r="CL410" s="32">
        <v>18.9773663168725</v>
      </c>
    </row>
    <row r="411" spans="1:90">
      <c r="A411" s="16">
        <v>410</v>
      </c>
      <c r="B411" s="17">
        <v>45189</v>
      </c>
      <c r="C411" s="18">
        <v>45247.2398881387</v>
      </c>
      <c r="D411" s="19" t="s">
        <v>412</v>
      </c>
      <c r="E411" s="20" t="s">
        <v>225</v>
      </c>
      <c r="F411" s="21"/>
      <c r="G411" s="21"/>
      <c r="H411" s="19" t="s">
        <v>103</v>
      </c>
      <c r="I411" s="19" t="s">
        <v>271</v>
      </c>
      <c r="J411" s="25">
        <v>0</v>
      </c>
      <c r="K411" s="25">
        <v>0</v>
      </c>
      <c r="L411" s="25">
        <v>0.100320842218803</v>
      </c>
      <c r="M411" s="25">
        <v>3.96179146883416</v>
      </c>
      <c r="N411" s="21">
        <v>0</v>
      </c>
      <c r="O411" s="21">
        <v>0</v>
      </c>
      <c r="P411" s="25">
        <v>0</v>
      </c>
      <c r="Q411" s="21">
        <v>0</v>
      </c>
      <c r="R411" s="21">
        <v>0</v>
      </c>
      <c r="S411" s="25">
        <v>1.99097548748089</v>
      </c>
      <c r="T411" s="25">
        <v>0</v>
      </c>
      <c r="U411" s="25">
        <v>2.21118440951442</v>
      </c>
      <c r="V411" s="25">
        <v>7.67727381917791</v>
      </c>
      <c r="W411" s="21">
        <v>0</v>
      </c>
      <c r="X411" s="25">
        <v>15.7968782466202</v>
      </c>
      <c r="Y411" s="25">
        <v>0.000204307164308759</v>
      </c>
      <c r="Z411" s="25">
        <f>SUM(Table1[[#This Row],[DRI1_QTY (MT) (Lumps)]],Table1[[#This Row],[DRI2_QTY
(MT) (Fines)]])</f>
        <v>15.7970825537845</v>
      </c>
      <c r="AA411" s="25">
        <f>Table1[[#This Row],[TOT_DRI_QTY]]-Table1[[#This Row],[Sum of dir 1 + dri 2]]</f>
        <v>-0.349154621758908</v>
      </c>
      <c r="AB411" s="25">
        <v>15.4479279320256</v>
      </c>
      <c r="AC411" s="25">
        <v>41.2268869359157</v>
      </c>
      <c r="AD411" s="25">
        <v>64.3090393496485</v>
      </c>
      <c r="AE411" s="25">
        <v>10.2599169936381</v>
      </c>
      <c r="AF411" s="25">
        <v>1.87623382658801</v>
      </c>
      <c r="AG411" s="25">
        <v>1.63148423804981</v>
      </c>
      <c r="AH411" s="25">
        <v>3.05945361022163</v>
      </c>
      <c r="AI411" s="25">
        <v>1767.07935295525</v>
      </c>
      <c r="AJ411" s="21">
        <v>0</v>
      </c>
      <c r="AK411" s="25">
        <v>466.707106618194</v>
      </c>
      <c r="AL411" s="25">
        <v>12845.6130732199</v>
      </c>
      <c r="AM411" s="25">
        <v>167.809839975861</v>
      </c>
      <c r="AN411" s="25">
        <v>-1</v>
      </c>
      <c r="AO411" s="25">
        <v>38.4427253551779</v>
      </c>
      <c r="AP411" s="25">
        <v>37.3069343102791</v>
      </c>
      <c r="AQ411" s="25">
        <v>73.3772808514281</v>
      </c>
      <c r="AR411" s="26">
        <v>45189.6202199074</v>
      </c>
      <c r="AS411" s="26">
        <v>45189.6456828704</v>
      </c>
      <c r="AT411" s="21">
        <v>0</v>
      </c>
      <c r="AU411" s="21">
        <v>0</v>
      </c>
      <c r="AV411" s="25">
        <v>252.534145912514</v>
      </c>
      <c r="AW411" s="25">
        <v>225.570485353043</v>
      </c>
      <c r="AX411" s="25">
        <v>257.257120362985</v>
      </c>
      <c r="AY411" s="25">
        <v>330.172748196543</v>
      </c>
      <c r="AZ411" s="21">
        <v>0</v>
      </c>
      <c r="BA411" s="21">
        <v>0</v>
      </c>
      <c r="BB411" s="21"/>
      <c r="BC411" s="21">
        <v>0</v>
      </c>
      <c r="BD411" s="21">
        <v>0</v>
      </c>
      <c r="BE411" s="29">
        <v>45189.6320023148</v>
      </c>
      <c r="BF411" s="30">
        <v>0.0824436673922646</v>
      </c>
      <c r="BG411" s="30">
        <v>0.00173629162574075</v>
      </c>
      <c r="BH411" s="30">
        <v>0.0208575807088428</v>
      </c>
      <c r="BI411" s="30">
        <v>0.0130331227545198</v>
      </c>
      <c r="BJ411" s="30">
        <v>0.041243693197163</v>
      </c>
      <c r="BK411" s="30">
        <v>0.00580088787471008</v>
      </c>
      <c r="BL411" s="30">
        <v>0.0722372123960058</v>
      </c>
      <c r="BM411" s="30">
        <v>0.040633341447767</v>
      </c>
      <c r="BN411" s="30">
        <v>0.00331769770012636</v>
      </c>
      <c r="BO411" s="21">
        <v>0</v>
      </c>
      <c r="BP411" s="21">
        <v>0</v>
      </c>
      <c r="BQ411" s="25">
        <v>0.0815274013028987</v>
      </c>
      <c r="BR411" s="25">
        <v>0.0816416196707869</v>
      </c>
      <c r="BS411" s="32">
        <v>129.275153680035</v>
      </c>
      <c r="BT411" s="25">
        <v>1.03557509055805</v>
      </c>
      <c r="BU411" s="25">
        <v>8.93924195123051</v>
      </c>
      <c r="BV411" s="25">
        <v>1.31144697087972</v>
      </c>
      <c r="BW411" s="21">
        <v>0</v>
      </c>
      <c r="BX411" s="25">
        <v>1007.7468741923</v>
      </c>
      <c r="BY411" s="25">
        <v>900.530226232007</v>
      </c>
      <c r="BZ411" s="25">
        <v>435.425452008072</v>
      </c>
      <c r="CA411" s="21">
        <v>0</v>
      </c>
      <c r="CB411" s="21">
        <v>0</v>
      </c>
      <c r="CC411" s="21">
        <v>0</v>
      </c>
      <c r="CD411" s="26">
        <v>45189.5942708333</v>
      </c>
      <c r="CE411" s="21"/>
      <c r="CF411" s="21"/>
      <c r="CG411" s="21"/>
      <c r="CH411" s="21"/>
      <c r="CI411" s="32">
        <v>314.682473847545</v>
      </c>
      <c r="CJ411" s="25">
        <v>0</v>
      </c>
      <c r="CK411" s="32">
        <v>4.66927040432663</v>
      </c>
      <c r="CL411" s="32">
        <v>55.9593582153353</v>
      </c>
    </row>
    <row r="412" spans="1:90">
      <c r="A412" s="16">
        <v>411</v>
      </c>
      <c r="B412" s="17">
        <v>45189</v>
      </c>
      <c r="C412" s="18">
        <v>44007.4876717388</v>
      </c>
      <c r="D412" s="19" t="s">
        <v>412</v>
      </c>
      <c r="E412" s="20" t="s">
        <v>192</v>
      </c>
      <c r="F412" s="21"/>
      <c r="G412" s="21"/>
      <c r="H412" s="19" t="s">
        <v>103</v>
      </c>
      <c r="I412" s="19" t="s">
        <v>271</v>
      </c>
      <c r="J412" s="25">
        <v>0</v>
      </c>
      <c r="K412" s="25">
        <v>0.259754900825275</v>
      </c>
      <c r="L412" s="25">
        <v>0.107806484966191</v>
      </c>
      <c r="M412" s="25">
        <v>4.04855808012907</v>
      </c>
      <c r="N412" s="21">
        <v>0</v>
      </c>
      <c r="O412" s="21">
        <v>0</v>
      </c>
      <c r="P412" s="25">
        <v>0</v>
      </c>
      <c r="Q412" s="21">
        <v>0</v>
      </c>
      <c r="R412" s="21">
        <v>0</v>
      </c>
      <c r="S412" s="25">
        <v>2.03241756645815</v>
      </c>
      <c r="T412" s="25">
        <v>0</v>
      </c>
      <c r="U412" s="25">
        <v>2.01765448492968</v>
      </c>
      <c r="V412" s="25">
        <v>7.91892922899086</v>
      </c>
      <c r="W412" s="21">
        <v>0</v>
      </c>
      <c r="X412" s="25">
        <v>11.1481275648244</v>
      </c>
      <c r="Y412" s="25">
        <v>5.29170669087502</v>
      </c>
      <c r="Z412" s="25">
        <f>SUM(Table1[[#This Row],[DRI1_QTY (MT) (Lumps)]],Table1[[#This Row],[DRI2_QTY
(MT) (Fines)]])</f>
        <v>16.4398342556994</v>
      </c>
      <c r="AA412" s="25">
        <f>Table1[[#This Row],[TOT_DRI_QTY]]-Table1[[#This Row],[Sum of dir 1 + dri 2]]</f>
        <v>-1.47973321350132</v>
      </c>
      <c r="AB412" s="25">
        <v>14.9601010421981</v>
      </c>
      <c r="AC412" s="25">
        <v>38.1032120442669</v>
      </c>
      <c r="AD412" s="25">
        <v>64.0087354383237</v>
      </c>
      <c r="AE412" s="25">
        <v>11.4537170702505</v>
      </c>
      <c r="AF412" s="25">
        <v>1.32563156958492</v>
      </c>
      <c r="AG412" s="25">
        <v>2.46189529378301</v>
      </c>
      <c r="AH412" s="25">
        <v>3.05387024194112</v>
      </c>
      <c r="AI412" s="25">
        <v>1607.16913153284</v>
      </c>
      <c r="AJ412" s="21">
        <v>0</v>
      </c>
      <c r="AK412" s="25">
        <v>405.874855213207</v>
      </c>
      <c r="AL412" s="25">
        <v>10414.3600187461</v>
      </c>
      <c r="AM412" s="25">
        <v>163.006366913059</v>
      </c>
      <c r="AN412" s="25">
        <v>-0.969006458395575</v>
      </c>
      <c r="AO412" s="25">
        <v>43.6171871523093</v>
      </c>
      <c r="AP412" s="25">
        <v>8.76226016508065</v>
      </c>
      <c r="AQ412" s="25">
        <v>55.1319954744527</v>
      </c>
      <c r="AR412" s="26">
        <v>45189.6520833333</v>
      </c>
      <c r="AS412" s="26">
        <v>45189.6843171296</v>
      </c>
      <c r="AT412" s="21">
        <v>0</v>
      </c>
      <c r="AU412" s="21">
        <v>0</v>
      </c>
      <c r="AV412" s="25">
        <v>269.510236893317</v>
      </c>
      <c r="AW412" s="25">
        <v>257.199408353496</v>
      </c>
      <c r="AX412" s="25">
        <v>247.61270167128</v>
      </c>
      <c r="AY412" s="25">
        <v>333.036154578415</v>
      </c>
      <c r="AZ412" s="21">
        <v>0</v>
      </c>
      <c r="BA412" s="21">
        <v>0</v>
      </c>
      <c r="BB412" s="21"/>
      <c r="BC412" s="21">
        <v>0</v>
      </c>
      <c r="BD412" s="21">
        <v>0</v>
      </c>
      <c r="BE412" s="29">
        <v>45189.6830671296</v>
      </c>
      <c r="BF412" s="30">
        <v>0.0388475211078749</v>
      </c>
      <c r="BG412" s="30">
        <v>0.0012153089669586</v>
      </c>
      <c r="BH412" s="30">
        <v>0.0184938807314978</v>
      </c>
      <c r="BI412" s="30">
        <v>0.0142518709029444</v>
      </c>
      <c r="BJ412" s="30">
        <v>0.0461738401986886</v>
      </c>
      <c r="BK412" s="30">
        <v>0.00550002854666429</v>
      </c>
      <c r="BL412" s="30">
        <v>0.0664015278062388</v>
      </c>
      <c r="BM412" s="30">
        <v>0.0408135648923331</v>
      </c>
      <c r="BN412" s="30">
        <v>0.00327088333007187</v>
      </c>
      <c r="BO412" s="21">
        <v>0</v>
      </c>
      <c r="BP412" s="21">
        <v>0</v>
      </c>
      <c r="BQ412" s="25">
        <v>0.080202687810733</v>
      </c>
      <c r="BR412" s="25">
        <v>0.0441417745328413</v>
      </c>
      <c r="BS412" s="32">
        <v>129.944668446701</v>
      </c>
      <c r="BT412" s="25">
        <v>1</v>
      </c>
      <c r="BU412" s="25">
        <v>7.77944247104204</v>
      </c>
      <c r="BV412" s="25">
        <v>1.54732680573536</v>
      </c>
      <c r="BW412" s="21">
        <v>0</v>
      </c>
      <c r="BX412" s="25">
        <v>910.021832804788</v>
      </c>
      <c r="BY412" s="25">
        <v>905.89170817796</v>
      </c>
      <c r="BZ412" s="25">
        <v>456.053265372132</v>
      </c>
      <c r="CA412" s="21">
        <v>0</v>
      </c>
      <c r="CB412" s="21">
        <v>0</v>
      </c>
      <c r="CC412" s="21">
        <v>0</v>
      </c>
      <c r="CD412" s="26">
        <v>45189.6456828704</v>
      </c>
      <c r="CE412" s="21"/>
      <c r="CF412" s="21"/>
      <c r="CG412" s="21"/>
      <c r="CH412" s="21"/>
      <c r="CI412" s="32">
        <v>785.445946416923</v>
      </c>
      <c r="CJ412" s="25">
        <v>0</v>
      </c>
      <c r="CK412" s="32">
        <v>4.87807946689401</v>
      </c>
      <c r="CL412" s="32">
        <v>52.9259073495192</v>
      </c>
    </row>
    <row r="413" spans="1:90">
      <c r="A413" s="16">
        <v>412</v>
      </c>
      <c r="B413" s="17">
        <v>45189</v>
      </c>
      <c r="C413" s="18">
        <v>46021</v>
      </c>
      <c r="D413" s="19" t="s">
        <v>412</v>
      </c>
      <c r="E413" s="20" t="s">
        <v>199</v>
      </c>
      <c r="F413" s="21"/>
      <c r="G413" s="21"/>
      <c r="H413" s="19" t="s">
        <v>103</v>
      </c>
      <c r="I413" s="19" t="s">
        <v>271</v>
      </c>
      <c r="J413" s="25">
        <v>0</v>
      </c>
      <c r="K413" s="25">
        <v>0.0772218434122311</v>
      </c>
      <c r="L413" s="25">
        <v>0.125119373442278</v>
      </c>
      <c r="M413" s="25">
        <v>4.28173688763307</v>
      </c>
      <c r="N413" s="21">
        <v>0</v>
      </c>
      <c r="O413" s="21">
        <v>0</v>
      </c>
      <c r="P413" s="25">
        <v>0</v>
      </c>
      <c r="Q413" s="21">
        <v>0</v>
      </c>
      <c r="R413" s="21">
        <v>0</v>
      </c>
      <c r="S413" s="25">
        <v>2.09758023854028</v>
      </c>
      <c r="T413" s="25">
        <v>0</v>
      </c>
      <c r="U413" s="25">
        <v>2.08102981861477</v>
      </c>
      <c r="V413" s="25">
        <v>7.92204759410795</v>
      </c>
      <c r="W413" s="21">
        <v>0</v>
      </c>
      <c r="X413" s="25">
        <v>5.05774813945976</v>
      </c>
      <c r="Y413" s="25">
        <v>4.97767716112292</v>
      </c>
      <c r="Z413" s="25">
        <f>SUM(Table1[[#This Row],[DRI1_QTY (MT) (Lumps)]],Table1[[#This Row],[DRI2_QTY
(MT) (Fines)]])</f>
        <v>10.0354253005827</v>
      </c>
      <c r="AA413" s="25">
        <f>Table1[[#This Row],[TOT_DRI_QTY]]-Table1[[#This Row],[Sum of dir 1 + dri 2]]</f>
        <v>-0.0423226770136598</v>
      </c>
      <c r="AB413" s="25">
        <v>9.99310262356902</v>
      </c>
      <c r="AC413" s="25">
        <v>46.4511101216467</v>
      </c>
      <c r="AD413" s="25">
        <v>62.7032098378227</v>
      </c>
      <c r="AE413" s="25">
        <v>10.5375580878858</v>
      </c>
      <c r="AF413" s="25">
        <v>1.18707823120538</v>
      </c>
      <c r="AG413" s="25">
        <v>1.54688288780342</v>
      </c>
      <c r="AH413" s="25">
        <v>2.32764630307716</v>
      </c>
      <c r="AI413" s="25">
        <v>1632.15617082922</v>
      </c>
      <c r="AJ413" s="21">
        <v>0</v>
      </c>
      <c r="AK413" s="25">
        <v>586.153668738643</v>
      </c>
      <c r="AL413" s="25">
        <v>7773.46698921923</v>
      </c>
      <c r="AM413" s="25">
        <v>116.853069338216</v>
      </c>
      <c r="AN413" s="25">
        <v>445.495137451229</v>
      </c>
      <c r="AO413" s="25">
        <v>37.8690767474597</v>
      </c>
      <c r="AP413" s="25">
        <v>15.2993486633875</v>
      </c>
      <c r="AQ413" s="25">
        <v>51.0153941766328</v>
      </c>
      <c r="AR413" s="26">
        <v>45189.6944560185</v>
      </c>
      <c r="AS413" s="26">
        <v>45189.719837963</v>
      </c>
      <c r="AT413" s="21">
        <v>0</v>
      </c>
      <c r="AU413" s="21">
        <v>0</v>
      </c>
      <c r="AV413" s="25">
        <v>275.35941349607</v>
      </c>
      <c r="AW413" s="25">
        <v>231.951498274646</v>
      </c>
      <c r="AX413" s="25">
        <v>263.321731495131</v>
      </c>
      <c r="AY413" s="25">
        <v>347.316572041698</v>
      </c>
      <c r="AZ413" s="21">
        <v>0</v>
      </c>
      <c r="BA413" s="21">
        <v>0</v>
      </c>
      <c r="BB413" s="21"/>
      <c r="BC413" s="21">
        <v>0</v>
      </c>
      <c r="BD413" s="21">
        <v>0</v>
      </c>
      <c r="BE413" s="29">
        <v>45189.7162615741</v>
      </c>
      <c r="BF413" s="30">
        <v>0.0969707804563181</v>
      </c>
      <c r="BG413" s="30">
        <v>0.00510125146262445</v>
      </c>
      <c r="BH413" s="30">
        <v>0.0173605834522538</v>
      </c>
      <c r="BI413" s="30">
        <v>0.0116376244857074</v>
      </c>
      <c r="BJ413" s="30">
        <v>0.0652903545807453</v>
      </c>
      <c r="BK413" s="30">
        <v>0.00572790776299325</v>
      </c>
      <c r="BL413" s="30">
        <v>0.0560400899904715</v>
      </c>
      <c r="BM413" s="30">
        <v>0.0258863420428596</v>
      </c>
      <c r="BN413" s="30">
        <v>0.00296285839849336</v>
      </c>
      <c r="BO413" s="21">
        <v>0</v>
      </c>
      <c r="BP413" s="21">
        <v>0</v>
      </c>
      <c r="BQ413" s="25">
        <v>0.103829809807882</v>
      </c>
      <c r="BR413" s="25">
        <v>0.103825491706345</v>
      </c>
      <c r="BS413" s="32">
        <v>160.428500460107</v>
      </c>
      <c r="BT413" s="25">
        <v>1.08347691488413</v>
      </c>
      <c r="BU413" s="25">
        <v>6.88464741046925</v>
      </c>
      <c r="BV413" s="25">
        <v>1.30752701108583</v>
      </c>
      <c r="BW413" s="21">
        <v>0</v>
      </c>
      <c r="BX413" s="25">
        <v>935.751235487154</v>
      </c>
      <c r="BY413" s="25">
        <v>800.75065367012</v>
      </c>
      <c r="BZ413" s="25">
        <v>406.968339066493</v>
      </c>
      <c r="CA413" s="21">
        <v>0</v>
      </c>
      <c r="CB413" s="21">
        <v>0</v>
      </c>
      <c r="CC413" s="21">
        <v>0</v>
      </c>
      <c r="CD413" s="26">
        <v>45189.6843171296</v>
      </c>
      <c r="CE413" s="21"/>
      <c r="CF413" s="21"/>
      <c r="CG413" s="21"/>
      <c r="CH413" s="21"/>
      <c r="CI413" s="32">
        <v>230.907331767738</v>
      </c>
      <c r="CJ413" s="25">
        <v>0</v>
      </c>
      <c r="CK413" s="32">
        <v>4.9131</v>
      </c>
      <c r="CL413" s="32">
        <v>56.5874307034024</v>
      </c>
    </row>
    <row r="414" spans="1:90">
      <c r="A414" s="16">
        <v>413</v>
      </c>
      <c r="B414" s="17">
        <v>45189</v>
      </c>
      <c r="C414" s="18">
        <v>43916</v>
      </c>
      <c r="D414" s="19" t="s">
        <v>413</v>
      </c>
      <c r="E414" s="20" t="s">
        <v>414</v>
      </c>
      <c r="F414" s="21"/>
      <c r="G414" s="21"/>
      <c r="H414" s="19" t="s">
        <v>103</v>
      </c>
      <c r="I414" s="19" t="s">
        <v>271</v>
      </c>
      <c r="J414" s="25">
        <v>0</v>
      </c>
      <c r="K414" s="25">
        <v>0.275152243400342</v>
      </c>
      <c r="L414" s="25">
        <v>0.167473935092702</v>
      </c>
      <c r="M414" s="25">
        <v>3.9314935892324</v>
      </c>
      <c r="N414" s="21">
        <v>0</v>
      </c>
      <c r="O414" s="21">
        <v>0</v>
      </c>
      <c r="P414" s="25">
        <v>0</v>
      </c>
      <c r="Q414" s="21">
        <v>0</v>
      </c>
      <c r="R414" s="21">
        <v>0</v>
      </c>
      <c r="S414" s="25">
        <v>1.97803586789853</v>
      </c>
      <c r="T414" s="25">
        <v>0</v>
      </c>
      <c r="U414" s="25">
        <v>1.89650032640111</v>
      </c>
      <c r="V414" s="25">
        <v>8.3322031811708</v>
      </c>
      <c r="W414" s="21">
        <v>0</v>
      </c>
      <c r="X414" s="25">
        <v>12.6793133984225</v>
      </c>
      <c r="Y414" s="25">
        <v>5.02782497451992</v>
      </c>
      <c r="Z414" s="25">
        <f>SUM(Table1[[#This Row],[DRI1_QTY (MT) (Lumps)]],Table1[[#This Row],[DRI2_QTY
(MT) (Fines)]])</f>
        <v>17.7071383729424</v>
      </c>
      <c r="AA414" s="25">
        <f>Table1[[#This Row],[TOT_DRI_QTY]]-Table1[[#This Row],[Sum of dir 1 + dri 2]]</f>
        <v>-0.188434855138322</v>
      </c>
      <c r="AB414" s="25">
        <v>17.5187035178041</v>
      </c>
      <c r="AC414" s="25">
        <v>37.7042541796911</v>
      </c>
      <c r="AD414" s="25">
        <v>67.2095910794992</v>
      </c>
      <c r="AE414" s="25">
        <v>10.3523472520033</v>
      </c>
      <c r="AF414" s="25">
        <v>2.44178380086128</v>
      </c>
      <c r="AG414" s="25">
        <v>2.7756258388744</v>
      </c>
      <c r="AH414" s="25">
        <v>2.36916761889127</v>
      </c>
      <c r="AI414" s="25">
        <v>1676.24701592818</v>
      </c>
      <c r="AJ414" s="21">
        <v>0</v>
      </c>
      <c r="AK414" s="25">
        <v>603.204610738295</v>
      </c>
      <c r="AL414" s="25">
        <v>12314.5866208934</v>
      </c>
      <c r="AM414" s="25">
        <v>171.025255991917</v>
      </c>
      <c r="AN414" s="25">
        <v>-1</v>
      </c>
      <c r="AO414" s="25">
        <v>46.7447260228719</v>
      </c>
      <c r="AP414" s="25">
        <v>65.7515289755911</v>
      </c>
      <c r="AQ414" s="25">
        <v>117.017577894938</v>
      </c>
      <c r="AR414" s="26">
        <v>45189.7701157407</v>
      </c>
      <c r="AS414" s="26">
        <v>45189.8000810185</v>
      </c>
      <c r="AT414" s="21">
        <v>0</v>
      </c>
      <c r="AU414" s="21">
        <v>0</v>
      </c>
      <c r="AV414" s="25">
        <v>285.267792174895</v>
      </c>
      <c r="AW414" s="25">
        <v>235.299340950853</v>
      </c>
      <c r="AX414" s="25">
        <v>246.998483284197</v>
      </c>
      <c r="AY414" s="25">
        <v>306.62379974188</v>
      </c>
      <c r="AZ414" s="21">
        <v>0</v>
      </c>
      <c r="BA414" s="21">
        <v>0</v>
      </c>
      <c r="BB414" s="21"/>
      <c r="BC414" s="21">
        <v>0</v>
      </c>
      <c r="BD414" s="21">
        <v>0</v>
      </c>
      <c r="BE414" s="29">
        <v>45189.7934490741</v>
      </c>
      <c r="BF414" s="30">
        <v>0.0680951061050683</v>
      </c>
      <c r="BG414" s="30">
        <v>0.00384513564217691</v>
      </c>
      <c r="BH414" s="30">
        <v>0.0156741718051814</v>
      </c>
      <c r="BI414" s="30">
        <v>0.0110489939046677</v>
      </c>
      <c r="BJ414" s="30">
        <v>0.0609851369926657</v>
      </c>
      <c r="BK414" s="30">
        <v>0.00723766698315634</v>
      </c>
      <c r="BL414" s="30">
        <v>0.0675064758953757</v>
      </c>
      <c r="BM414" s="30">
        <v>0.0446070283740407</v>
      </c>
      <c r="BN414" s="30">
        <v>0.00301693969567362</v>
      </c>
      <c r="BO414" s="21">
        <v>0</v>
      </c>
      <c r="BP414" s="21">
        <v>0</v>
      </c>
      <c r="BQ414" s="25">
        <v>0.0698398892040314</v>
      </c>
      <c r="BR414" s="25">
        <v>0.0664684215764865</v>
      </c>
      <c r="BS414" s="32">
        <v>89.4855125662196</v>
      </c>
      <c r="BT414" s="25">
        <v>1</v>
      </c>
      <c r="BU414" s="25">
        <v>7.48014620934974</v>
      </c>
      <c r="BV414" s="25">
        <v>0</v>
      </c>
      <c r="BW414" s="21">
        <v>0</v>
      </c>
      <c r="BX414" s="25">
        <v>1049.45674702463</v>
      </c>
      <c r="BY414" s="25">
        <v>940.224554208538</v>
      </c>
      <c r="BZ414" s="25">
        <v>772.110930823606</v>
      </c>
      <c r="CA414" s="21">
        <v>0</v>
      </c>
      <c r="CB414" s="21">
        <v>0</v>
      </c>
      <c r="CC414" s="21">
        <v>0</v>
      </c>
      <c r="CD414" s="26">
        <v>45189.719837963</v>
      </c>
      <c r="CE414" s="21"/>
      <c r="CF414" s="21"/>
      <c r="CG414" s="21"/>
      <c r="CH414" s="21"/>
      <c r="CI414" s="32">
        <v>284.146377048996</v>
      </c>
      <c r="CJ414" s="25">
        <v>0</v>
      </c>
      <c r="CK414" s="32">
        <v>4.65230488199573</v>
      </c>
      <c r="CL414" s="32">
        <v>61.5637148457426</v>
      </c>
    </row>
    <row r="415" spans="1:90">
      <c r="A415" s="16">
        <v>414</v>
      </c>
      <c r="B415" s="17">
        <v>45189</v>
      </c>
      <c r="C415" s="18">
        <v>46021</v>
      </c>
      <c r="D415" s="19" t="s">
        <v>413</v>
      </c>
      <c r="E415" s="20" t="s">
        <v>415</v>
      </c>
      <c r="F415" s="21"/>
      <c r="G415" s="21"/>
      <c r="H415" s="19" t="s">
        <v>103</v>
      </c>
      <c r="I415" s="19" t="s">
        <v>271</v>
      </c>
      <c r="J415" s="25">
        <v>0</v>
      </c>
      <c r="K415" s="25">
        <v>0.0610246037183157</v>
      </c>
      <c r="L415" s="25">
        <v>0.0821674458591201</v>
      </c>
      <c r="M415" s="25">
        <v>4.0112479670398</v>
      </c>
      <c r="N415" s="21">
        <v>0</v>
      </c>
      <c r="O415" s="21">
        <v>0</v>
      </c>
      <c r="P415" s="25">
        <v>0</v>
      </c>
      <c r="Q415" s="21">
        <v>0</v>
      </c>
      <c r="R415" s="21">
        <v>0</v>
      </c>
      <c r="S415" s="25">
        <v>1.89644461051629</v>
      </c>
      <c r="T415" s="25">
        <v>0</v>
      </c>
      <c r="U415" s="25">
        <v>1.93165166314281</v>
      </c>
      <c r="V415" s="25">
        <v>7.70891086982946</v>
      </c>
      <c r="W415" s="21">
        <v>0</v>
      </c>
      <c r="X415" s="25">
        <v>9.69682660953274</v>
      </c>
      <c r="Y415" s="25">
        <v>4.93042350734413</v>
      </c>
      <c r="Z415" s="25">
        <f>SUM(Table1[[#This Row],[DRI1_QTY (MT) (Lumps)]],Table1[[#This Row],[DRI2_QTY
(MT) (Fines)]])</f>
        <v>14.6272501168769</v>
      </c>
      <c r="AA415" s="25">
        <f>Table1[[#This Row],[TOT_DRI_QTY]]-Table1[[#This Row],[Sum of dir 1 + dri 2]]</f>
        <v>0.502628344062931</v>
      </c>
      <c r="AB415" s="25">
        <v>15.1298784609398</v>
      </c>
      <c r="AC415" s="25">
        <v>41.8438751367444</v>
      </c>
      <c r="AD415" s="25">
        <v>59.8542123176451</v>
      </c>
      <c r="AE415" s="25">
        <v>11.0439084002958</v>
      </c>
      <c r="AF415" s="25">
        <v>2.1582520039163</v>
      </c>
      <c r="AG415" s="25">
        <v>1.45649757012846</v>
      </c>
      <c r="AH415" s="25">
        <v>3.24862630734272</v>
      </c>
      <c r="AI415" s="25">
        <v>1670.62032555624</v>
      </c>
      <c r="AJ415" s="21">
        <v>0</v>
      </c>
      <c r="AK415" s="25">
        <v>545.18100417705</v>
      </c>
      <c r="AL415" s="25">
        <v>14382.6002903738</v>
      </c>
      <c r="AM415" s="25">
        <v>218.537175603876</v>
      </c>
      <c r="AN415" s="25">
        <v>-1</v>
      </c>
      <c r="AO415" s="25">
        <v>56.3355719905798</v>
      </c>
      <c r="AP415" s="25">
        <v>12.6563953978988</v>
      </c>
      <c r="AQ415" s="25">
        <v>77.6521478302375</v>
      </c>
      <c r="AR415" s="26">
        <v>45189.808599537</v>
      </c>
      <c r="AS415" s="26">
        <v>45189.8482638889</v>
      </c>
      <c r="AT415" s="21">
        <v>0</v>
      </c>
      <c r="AU415" s="21">
        <v>0</v>
      </c>
      <c r="AV415" s="25">
        <v>265.755068019106</v>
      </c>
      <c r="AW415" s="25">
        <v>263.876384039302</v>
      </c>
      <c r="AX415" s="25">
        <v>249.830651570421</v>
      </c>
      <c r="AY415" s="25">
        <v>334.029225212409</v>
      </c>
      <c r="AZ415" s="21">
        <v>0</v>
      </c>
      <c r="BA415" s="21">
        <v>0</v>
      </c>
      <c r="BB415" s="21"/>
      <c r="BC415" s="21">
        <v>0</v>
      </c>
      <c r="BD415" s="21">
        <v>0</v>
      </c>
      <c r="BE415" s="29">
        <v>45189.8460763889</v>
      </c>
      <c r="BF415" s="30">
        <v>0.172882586740307</v>
      </c>
      <c r="BG415" s="30">
        <v>0.00160375309908653</v>
      </c>
      <c r="BH415" s="30">
        <v>0.0190312065193459</v>
      </c>
      <c r="BI415" s="30">
        <v>0.00919081050129163</v>
      </c>
      <c r="BJ415" s="30">
        <v>0.0800486885882107</v>
      </c>
      <c r="BK415" s="30">
        <v>0.00559321661298715</v>
      </c>
      <c r="BL415" s="30">
        <v>0.0322642691566866</v>
      </c>
      <c r="BM415" s="30">
        <v>0.0196833359871692</v>
      </c>
      <c r="BN415" s="30">
        <v>0.00337135485108882</v>
      </c>
      <c r="BO415" s="21">
        <v>0</v>
      </c>
      <c r="BP415" s="21">
        <v>0</v>
      </c>
      <c r="BQ415" s="25">
        <v>0.167192803658803</v>
      </c>
      <c r="BR415" s="25">
        <v>0.172920044813271</v>
      </c>
      <c r="BS415" s="32">
        <v>134.118910851169</v>
      </c>
      <c r="BT415" s="25">
        <v>1.07742555665157</v>
      </c>
      <c r="BU415" s="25">
        <v>8.13770372461298</v>
      </c>
      <c r="BV415" s="25">
        <v>0.950459631544959</v>
      </c>
      <c r="BW415" s="21">
        <v>0</v>
      </c>
      <c r="BX415" s="25">
        <v>905.162032875414</v>
      </c>
      <c r="BY415" s="25">
        <v>820.898013149978</v>
      </c>
      <c r="BZ415" s="25">
        <v>281.528471573938</v>
      </c>
      <c r="CA415" s="21">
        <v>0</v>
      </c>
      <c r="CB415" s="21">
        <v>0</v>
      </c>
      <c r="CC415" s="21">
        <v>0</v>
      </c>
      <c r="CD415" s="26">
        <v>45189.8000810185</v>
      </c>
      <c r="CE415" s="21"/>
      <c r="CF415" s="21"/>
      <c r="CG415" s="21"/>
      <c r="CH415" s="21"/>
      <c r="CI415" s="32">
        <v>213.006289419394</v>
      </c>
      <c r="CJ415" s="25">
        <v>0</v>
      </c>
      <c r="CK415" s="32">
        <v>4.7033289054068</v>
      </c>
      <c r="CL415" s="32">
        <v>54.9155656334442</v>
      </c>
    </row>
    <row r="416" spans="1:90">
      <c r="A416" s="16">
        <v>415</v>
      </c>
      <c r="B416" s="17">
        <v>45189</v>
      </c>
      <c r="C416" s="18">
        <v>46021</v>
      </c>
      <c r="D416" s="19" t="s">
        <v>413</v>
      </c>
      <c r="E416" s="20" t="s">
        <v>192</v>
      </c>
      <c r="F416" s="21"/>
      <c r="G416" s="21"/>
      <c r="H416" s="19" t="s">
        <v>103</v>
      </c>
      <c r="I416" s="19" t="s">
        <v>271</v>
      </c>
      <c r="J416" s="25">
        <v>0</v>
      </c>
      <c r="K416" s="25">
        <v>0</v>
      </c>
      <c r="L416" s="25">
        <v>0.124986237133063</v>
      </c>
      <c r="M416" s="25">
        <v>3.68893644724219</v>
      </c>
      <c r="N416" s="21">
        <v>0</v>
      </c>
      <c r="O416" s="21">
        <v>0</v>
      </c>
      <c r="P416" s="25">
        <v>0</v>
      </c>
      <c r="Q416" s="21">
        <v>0</v>
      </c>
      <c r="R416" s="21">
        <v>0</v>
      </c>
      <c r="S416" s="25">
        <v>2.08343723806103</v>
      </c>
      <c r="T416" s="25">
        <v>0</v>
      </c>
      <c r="U416" s="25">
        <v>2.1091546460964</v>
      </c>
      <c r="V416" s="25">
        <v>8.03060616281062</v>
      </c>
      <c r="W416" s="21">
        <v>0</v>
      </c>
      <c r="X416" s="25">
        <v>7.82140670768756</v>
      </c>
      <c r="Y416" s="25">
        <v>5.32660911619148</v>
      </c>
      <c r="Z416" s="25">
        <f>SUM(Table1[[#This Row],[DRI1_QTY (MT) (Lumps)]],Table1[[#This Row],[DRI2_QTY
(MT) (Fines)]])</f>
        <v>13.148015823879</v>
      </c>
      <c r="AA416" s="25">
        <f>Table1[[#This Row],[TOT_DRI_QTY]]-Table1[[#This Row],[Sum of dir 1 + dri 2]]</f>
        <v>0.0465233577103614</v>
      </c>
      <c r="AB416" s="25">
        <v>13.1945391815894</v>
      </c>
      <c r="AC416" s="25">
        <v>46.4650314813112</v>
      </c>
      <c r="AD416" s="25">
        <v>72.4355220141609</v>
      </c>
      <c r="AE416" s="25">
        <v>10.4452966945526</v>
      </c>
      <c r="AF416" s="25">
        <v>1.54890172934708</v>
      </c>
      <c r="AG416" s="25">
        <v>1.01101792203452</v>
      </c>
      <c r="AH416" s="25">
        <v>3.69151133543772</v>
      </c>
      <c r="AI416" s="25">
        <v>1547.25196145834</v>
      </c>
      <c r="AJ416" s="21">
        <v>0</v>
      </c>
      <c r="AK416" s="25">
        <v>527.609279181317</v>
      </c>
      <c r="AL416" s="25">
        <v>9164.76319386124</v>
      </c>
      <c r="AM416" s="25">
        <v>141.213757653012</v>
      </c>
      <c r="AN416" s="25">
        <v>-1</v>
      </c>
      <c r="AO416" s="25">
        <v>42.3661144716665</v>
      </c>
      <c r="AP416" s="25">
        <v>8.83021386921894</v>
      </c>
      <c r="AQ416" s="25">
        <v>45.6932635964333</v>
      </c>
      <c r="AR416" s="26">
        <v>45189.8550694444</v>
      </c>
      <c r="AS416" s="26">
        <v>45189.8830439815</v>
      </c>
      <c r="AT416" s="21">
        <v>0</v>
      </c>
      <c r="AU416" s="21">
        <v>0</v>
      </c>
      <c r="AV416" s="25">
        <v>249.301448703468</v>
      </c>
      <c r="AW416" s="25">
        <v>229.93264010162</v>
      </c>
      <c r="AX416" s="25">
        <v>246.073535236022</v>
      </c>
      <c r="AY416" s="25">
        <v>333.885218457543</v>
      </c>
      <c r="AZ416" s="21">
        <v>0</v>
      </c>
      <c r="BA416" s="21">
        <v>0</v>
      </c>
      <c r="BB416" s="21"/>
      <c r="BC416" s="21">
        <v>0</v>
      </c>
      <c r="BD416" s="21">
        <v>0</v>
      </c>
      <c r="BE416" s="29">
        <v>45189.8790509259</v>
      </c>
      <c r="BF416" s="30">
        <v>0.0863922710270148</v>
      </c>
      <c r="BG416" s="30">
        <v>0.00170639505560417</v>
      </c>
      <c r="BH416" s="30">
        <v>0.0208601695648037</v>
      </c>
      <c r="BI416" s="30">
        <v>0.0265054468902297</v>
      </c>
      <c r="BJ416" s="30">
        <v>0.0695773588784485</v>
      </c>
      <c r="BK416" s="30">
        <v>0.00612799663971973</v>
      </c>
      <c r="BL416" s="30">
        <v>0.057230804823701</v>
      </c>
      <c r="BM416" s="30">
        <v>0.021590058814258</v>
      </c>
      <c r="BN416" s="30">
        <v>0.00333098484237652</v>
      </c>
      <c r="BO416" s="21">
        <v>0</v>
      </c>
      <c r="BP416" s="21">
        <v>0</v>
      </c>
      <c r="BQ416" s="25">
        <v>0.179391228125561</v>
      </c>
      <c r="BR416" s="25">
        <v>0.0816922680509686</v>
      </c>
      <c r="BS416" s="32">
        <v>182.788410419198</v>
      </c>
      <c r="BT416" s="25">
        <v>1</v>
      </c>
      <c r="BU416" s="25">
        <v>6.78747479541643</v>
      </c>
      <c r="BV416" s="25">
        <v>2.01919434946764</v>
      </c>
      <c r="BW416" s="21">
        <v>0</v>
      </c>
      <c r="BX416" s="25">
        <v>787.175242577653</v>
      </c>
      <c r="BY416" s="25">
        <v>835.719264900494</v>
      </c>
      <c r="BZ416" s="25">
        <v>404.503298912609</v>
      </c>
      <c r="CA416" s="21">
        <v>0</v>
      </c>
      <c r="CB416" s="21">
        <v>0</v>
      </c>
      <c r="CC416" s="21">
        <v>0</v>
      </c>
      <c r="CD416" s="26">
        <v>45189.8482638889</v>
      </c>
      <c r="CE416" s="21"/>
      <c r="CF416" s="21"/>
      <c r="CG416" s="21"/>
      <c r="CH416" s="21"/>
      <c r="CI416" s="32">
        <v>400.715755589722</v>
      </c>
      <c r="CJ416" s="25">
        <v>0</v>
      </c>
      <c r="CK416" s="32">
        <v>4.41221976225904</v>
      </c>
      <c r="CL416" s="32">
        <v>52.5640981903449</v>
      </c>
    </row>
    <row r="417" spans="1:90">
      <c r="A417" s="16">
        <v>416</v>
      </c>
      <c r="B417" s="17">
        <v>45189</v>
      </c>
      <c r="C417" s="18">
        <v>46021</v>
      </c>
      <c r="D417" s="19" t="s">
        <v>226</v>
      </c>
      <c r="E417" s="20" t="s">
        <v>416</v>
      </c>
      <c r="F417" s="21"/>
      <c r="G417" s="21"/>
      <c r="H417" s="19" t="s">
        <v>103</v>
      </c>
      <c r="I417" s="19" t="s">
        <v>271</v>
      </c>
      <c r="J417" s="25">
        <v>0</v>
      </c>
      <c r="K417" s="25">
        <v>0.0800940676134198</v>
      </c>
      <c r="L417" s="25">
        <v>0.137222743076339</v>
      </c>
      <c r="M417" s="25">
        <v>4.12544315534</v>
      </c>
      <c r="N417" s="21">
        <v>0</v>
      </c>
      <c r="O417" s="21">
        <v>0</v>
      </c>
      <c r="P417" s="25">
        <v>0</v>
      </c>
      <c r="Q417" s="21">
        <v>0</v>
      </c>
      <c r="R417" s="21">
        <v>0</v>
      </c>
      <c r="S417" s="25">
        <v>1.96602406600187</v>
      </c>
      <c r="T417" s="25">
        <v>0</v>
      </c>
      <c r="U417" s="25">
        <v>2.16367894770808</v>
      </c>
      <c r="V417" s="25">
        <v>7.96215911764002</v>
      </c>
      <c r="W417" s="21">
        <v>0</v>
      </c>
      <c r="X417" s="25">
        <v>9.56985721197081</v>
      </c>
      <c r="Y417" s="25">
        <v>4.68813776983667</v>
      </c>
      <c r="Z417" s="25">
        <f>SUM(Table1[[#This Row],[DRI1_QTY (MT) (Lumps)]],Table1[[#This Row],[DRI2_QTY
(MT) (Fines)]])</f>
        <v>14.2579949818075</v>
      </c>
      <c r="AA417" s="25">
        <f>Table1[[#This Row],[TOT_DRI_QTY]]-Table1[[#This Row],[Sum of dir 1 + dri 2]]</f>
        <v>0.313085689177219</v>
      </c>
      <c r="AB417" s="25">
        <v>14.5710806709847</v>
      </c>
      <c r="AC417" s="25">
        <v>46.7072107858493</v>
      </c>
      <c r="AD417" s="25">
        <v>64.636576419925</v>
      </c>
      <c r="AE417" s="25">
        <v>11.4611988289834</v>
      </c>
      <c r="AF417" s="25">
        <v>2.12567028871307</v>
      </c>
      <c r="AG417" s="25">
        <v>1.57475791921784</v>
      </c>
      <c r="AH417" s="25">
        <v>3.18358909236562</v>
      </c>
      <c r="AI417" s="25">
        <v>1607.73575143833</v>
      </c>
      <c r="AJ417" s="21">
        <v>0</v>
      </c>
      <c r="AK417" s="25">
        <v>589.748172099375</v>
      </c>
      <c r="AL417" s="25">
        <v>12273.6145630144</v>
      </c>
      <c r="AM417" s="25">
        <v>159.842294478759</v>
      </c>
      <c r="AN417" s="25">
        <v>-1</v>
      </c>
      <c r="AO417" s="25">
        <v>40.2739492823642</v>
      </c>
      <c r="AP417" s="25">
        <v>15.8344849047725</v>
      </c>
      <c r="AQ417" s="25">
        <v>59.3653374287468</v>
      </c>
      <c r="AR417" s="26">
        <v>45189.8940625</v>
      </c>
      <c r="AS417" s="26">
        <v>45189.9211111111</v>
      </c>
      <c r="AT417" s="21">
        <v>0</v>
      </c>
      <c r="AU417" s="21">
        <v>0</v>
      </c>
      <c r="AV417" s="25">
        <v>292.123122519205</v>
      </c>
      <c r="AW417" s="25">
        <v>271.295928261122</v>
      </c>
      <c r="AX417" s="25">
        <v>257.566687003568</v>
      </c>
      <c r="AY417" s="25">
        <v>307.198820058165</v>
      </c>
      <c r="AZ417" s="21">
        <v>0</v>
      </c>
      <c r="BA417" s="21">
        <v>0</v>
      </c>
      <c r="BB417" s="21"/>
      <c r="BC417" s="21">
        <v>0</v>
      </c>
      <c r="BD417" s="21">
        <v>0</v>
      </c>
      <c r="BE417" s="29">
        <v>45189.9149884259</v>
      </c>
      <c r="BF417" s="30">
        <v>0.391839713240073</v>
      </c>
      <c r="BG417" s="30">
        <v>0.00100687378233797</v>
      </c>
      <c r="BH417" s="30">
        <v>0.0558186902959957</v>
      </c>
      <c r="BI417" s="30">
        <v>0.0263535567846784</v>
      </c>
      <c r="BJ417" s="30">
        <v>0.0624565987252207</v>
      </c>
      <c r="BK417" s="30">
        <v>0.00674055578411199</v>
      </c>
      <c r="BL417" s="30">
        <v>0.0901560374271833</v>
      </c>
      <c r="BM417" s="30">
        <v>0.027349275447257</v>
      </c>
      <c r="BN417" s="30">
        <v>0.00309516241871193</v>
      </c>
      <c r="BO417" s="21">
        <v>0</v>
      </c>
      <c r="BP417" s="21">
        <v>0</v>
      </c>
      <c r="BQ417" s="25">
        <v>0.449376524364599</v>
      </c>
      <c r="BR417" s="25">
        <v>0.425815848428322</v>
      </c>
      <c r="BS417" s="32">
        <v>140.35769407452</v>
      </c>
      <c r="BT417" s="25">
        <v>1.05108955188518</v>
      </c>
      <c r="BU417" s="25">
        <v>6.11042561997816</v>
      </c>
      <c r="BV417" s="25">
        <v>0.972126043695802</v>
      </c>
      <c r="BW417" s="21">
        <v>0</v>
      </c>
      <c r="BX417" s="25">
        <v>919.105963186519</v>
      </c>
      <c r="BY417" s="25">
        <v>697.041276174862</v>
      </c>
      <c r="BZ417" s="25">
        <v>552.234590082823</v>
      </c>
      <c r="CA417" s="21">
        <v>0</v>
      </c>
      <c r="CB417" s="21">
        <v>0</v>
      </c>
      <c r="CC417" s="21">
        <v>0</v>
      </c>
      <c r="CD417" s="26">
        <v>45189.8830439815</v>
      </c>
      <c r="CE417" s="21"/>
      <c r="CF417" s="21"/>
      <c r="CG417" s="21"/>
      <c r="CH417" s="21"/>
      <c r="CI417" s="32">
        <v>420.925970085916</v>
      </c>
      <c r="CJ417" s="25">
        <v>0</v>
      </c>
      <c r="CK417" s="32">
        <v>4.51474133038178</v>
      </c>
      <c r="CL417" s="32">
        <v>54.2813085239522</v>
      </c>
    </row>
    <row r="418" spans="1:90">
      <c r="A418" s="16">
        <v>417</v>
      </c>
      <c r="B418" s="17">
        <v>45189</v>
      </c>
      <c r="C418" s="18">
        <v>46021</v>
      </c>
      <c r="D418" s="19" t="s">
        <v>226</v>
      </c>
      <c r="E418" s="20" t="s">
        <v>417</v>
      </c>
      <c r="F418" s="21"/>
      <c r="G418" s="21"/>
      <c r="H418" s="19" t="s">
        <v>92</v>
      </c>
      <c r="I418" s="19" t="s">
        <v>214</v>
      </c>
      <c r="J418" s="25">
        <v>0</v>
      </c>
      <c r="K418" s="25">
        <v>0.0435883454570319</v>
      </c>
      <c r="L418" s="25">
        <v>0.017833403531818</v>
      </c>
      <c r="M418" s="25">
        <v>3.83881707632429</v>
      </c>
      <c r="N418" s="21">
        <v>0</v>
      </c>
      <c r="O418" s="21">
        <v>0</v>
      </c>
      <c r="P418" s="25">
        <v>0</v>
      </c>
      <c r="Q418" s="21">
        <v>0</v>
      </c>
      <c r="R418" s="21">
        <v>0</v>
      </c>
      <c r="S418" s="25">
        <v>2.01434076051766</v>
      </c>
      <c r="T418" s="25">
        <v>0</v>
      </c>
      <c r="U418" s="25">
        <v>2.06253383440597</v>
      </c>
      <c r="V418" s="25">
        <v>8.02207822932249</v>
      </c>
      <c r="W418" s="21">
        <v>0</v>
      </c>
      <c r="X418" s="25">
        <v>4.70991816405064</v>
      </c>
      <c r="Y418" s="25">
        <v>5.04878637783631</v>
      </c>
      <c r="Z418" s="25">
        <f>SUM(Table1[[#This Row],[DRI1_QTY (MT) (Lumps)]],Table1[[#This Row],[DRI2_QTY
(MT) (Fines)]])</f>
        <v>9.75870454188695</v>
      </c>
      <c r="AA418" s="25">
        <f>Table1[[#This Row],[TOT_DRI_QTY]]-Table1[[#This Row],[Sum of dir 1 + dri 2]]</f>
        <v>0.670258005580751</v>
      </c>
      <c r="AB418" s="25">
        <v>10.4289625474677</v>
      </c>
      <c r="AC418" s="25">
        <v>43.1366974453046</v>
      </c>
      <c r="AD418" s="25">
        <v>55.6317729659813</v>
      </c>
      <c r="AE418" s="25">
        <v>10.0876930686259</v>
      </c>
      <c r="AF418" s="25">
        <v>2.20694145705846</v>
      </c>
      <c r="AG418" s="25">
        <v>1.46993574654413</v>
      </c>
      <c r="AH418" s="25">
        <v>3.44996292348936</v>
      </c>
      <c r="AI418" s="25">
        <v>1602.73995562706</v>
      </c>
      <c r="AJ418" s="21">
        <v>0</v>
      </c>
      <c r="AK418" s="25">
        <v>475.037397558393</v>
      </c>
      <c r="AL418" s="25">
        <v>9218.41498490701</v>
      </c>
      <c r="AM418" s="25">
        <v>169.432109459256</v>
      </c>
      <c r="AN418" s="25">
        <v>-1</v>
      </c>
      <c r="AO418" s="25">
        <v>37.8658943600169</v>
      </c>
      <c r="AP418" s="25">
        <v>17.7067289511845</v>
      </c>
      <c r="AQ418" s="25">
        <v>56.8335280043102</v>
      </c>
      <c r="AR418" s="26">
        <v>45189.9331944444</v>
      </c>
      <c r="AS418" s="26">
        <v>45189.9586689815</v>
      </c>
      <c r="AT418" s="21">
        <v>0</v>
      </c>
      <c r="AU418" s="21">
        <v>0</v>
      </c>
      <c r="AV418" s="25">
        <v>289.110321765415</v>
      </c>
      <c r="AW418" s="25">
        <v>248.786241294091</v>
      </c>
      <c r="AX418" s="25">
        <v>234.894750201019</v>
      </c>
      <c r="AY418" s="25">
        <v>328.047845794455</v>
      </c>
      <c r="AZ418" s="21">
        <v>0</v>
      </c>
      <c r="BA418" s="21">
        <v>0</v>
      </c>
      <c r="BB418" s="21"/>
      <c r="BC418" s="21">
        <v>0</v>
      </c>
      <c r="BD418" s="21">
        <v>0</v>
      </c>
      <c r="BE418" s="29">
        <v>45189.954537037</v>
      </c>
      <c r="BF418" s="30">
        <v>0.213704945513568</v>
      </c>
      <c r="BG418" s="30">
        <v>0.00125733128849706</v>
      </c>
      <c r="BH418" s="30">
        <v>0.0416950542528351</v>
      </c>
      <c r="BI418" s="30">
        <v>0.0169621111538357</v>
      </c>
      <c r="BJ418" s="30">
        <v>0.0592785652777794</v>
      </c>
      <c r="BK418" s="30">
        <v>0.00605562305029291</v>
      </c>
      <c r="BL418" s="30">
        <v>0.0689753317923163</v>
      </c>
      <c r="BM418" s="30">
        <v>0.0220797262976292</v>
      </c>
      <c r="BN418" s="30">
        <v>0.00296264246768102</v>
      </c>
      <c r="BO418" s="21">
        <v>0</v>
      </c>
      <c r="BP418" s="21">
        <v>0</v>
      </c>
      <c r="BQ418" s="25">
        <v>0.218003338518465</v>
      </c>
      <c r="BR418" s="25">
        <v>0.241067666571141</v>
      </c>
      <c r="BS418" s="32">
        <v>180.47161131533</v>
      </c>
      <c r="BT418" s="25">
        <v>1</v>
      </c>
      <c r="BU418" s="25">
        <v>7.87793785143011</v>
      </c>
      <c r="BV418" s="25">
        <v>0.871059836717326</v>
      </c>
      <c r="BW418" s="21">
        <v>0</v>
      </c>
      <c r="BX418" s="25">
        <v>750.180504521132</v>
      </c>
      <c r="BY418" s="25">
        <v>688.764767504995</v>
      </c>
      <c r="BZ418" s="25">
        <v>520.568155550236</v>
      </c>
      <c r="CA418" s="21">
        <v>0</v>
      </c>
      <c r="CB418" s="21">
        <v>0</v>
      </c>
      <c r="CC418" s="21">
        <v>0</v>
      </c>
      <c r="CD418" s="26">
        <v>45189.9211111111</v>
      </c>
      <c r="CE418" s="21"/>
      <c r="CF418" s="21"/>
      <c r="CG418" s="21"/>
      <c r="CH418" s="21"/>
      <c r="CI418" s="32">
        <v>301.19756336149</v>
      </c>
      <c r="CJ418" s="25">
        <v>0</v>
      </c>
      <c r="CK418" s="32">
        <v>4.70229490019105</v>
      </c>
      <c r="CL418" s="32">
        <v>54.442196349877</v>
      </c>
    </row>
    <row r="419" spans="1:90">
      <c r="A419" s="16">
        <v>418</v>
      </c>
      <c r="B419" s="17">
        <v>45189</v>
      </c>
      <c r="C419" s="18">
        <v>43916</v>
      </c>
      <c r="D419" s="19" t="s">
        <v>261</v>
      </c>
      <c r="E419" s="20" t="s">
        <v>418</v>
      </c>
      <c r="F419" s="21"/>
      <c r="G419" s="21"/>
      <c r="H419" s="19" t="s">
        <v>92</v>
      </c>
      <c r="I419" s="19" t="s">
        <v>214</v>
      </c>
      <c r="J419" s="25">
        <v>0</v>
      </c>
      <c r="K419" s="25">
        <v>0.00368189266898987</v>
      </c>
      <c r="L419" s="25">
        <v>0.0119494506302264</v>
      </c>
      <c r="M419" s="25">
        <v>3.88135358883116</v>
      </c>
      <c r="N419" s="21">
        <v>0</v>
      </c>
      <c r="O419" s="21">
        <v>0</v>
      </c>
      <c r="P419" s="25">
        <v>0</v>
      </c>
      <c r="Q419" s="21">
        <v>0</v>
      </c>
      <c r="R419" s="21">
        <v>0</v>
      </c>
      <c r="S419" s="25">
        <v>2.13258678609468</v>
      </c>
      <c r="T419" s="25">
        <v>0</v>
      </c>
      <c r="U419" s="25">
        <v>1.97170306960743</v>
      </c>
      <c r="V419" s="25">
        <v>8.25744086485723</v>
      </c>
      <c r="W419" s="21">
        <v>0</v>
      </c>
      <c r="X419" s="25">
        <v>8.15459220496148</v>
      </c>
      <c r="Y419" s="25">
        <v>5.05970923212023</v>
      </c>
      <c r="Z419" s="25">
        <f>SUM(Table1[[#This Row],[DRI1_QTY (MT) (Lumps)]],Table1[[#This Row],[DRI2_QTY
(MT) (Fines)]])</f>
        <v>13.2143014370817</v>
      </c>
      <c r="AA419" s="25">
        <f>Table1[[#This Row],[TOT_DRI_QTY]]-Table1[[#This Row],[Sum of dir 1 + dri 2]]</f>
        <v>1.69938864707649</v>
      </c>
      <c r="AB419" s="25">
        <v>14.9136900841582</v>
      </c>
      <c r="AC419" s="25">
        <v>43.3435687976921</v>
      </c>
      <c r="AD419" s="25">
        <v>65.7188296480145</v>
      </c>
      <c r="AE419" s="25">
        <v>11.1239662810432</v>
      </c>
      <c r="AF419" s="25">
        <v>2.21467457244011</v>
      </c>
      <c r="AG419" s="25">
        <v>1.5155824386501</v>
      </c>
      <c r="AH419" s="25">
        <v>3.17885432723543</v>
      </c>
      <c r="AI419" s="25">
        <v>1640.59051989333</v>
      </c>
      <c r="AJ419" s="21">
        <v>0</v>
      </c>
      <c r="AK419" s="25">
        <v>659.027627503102</v>
      </c>
      <c r="AL419" s="25">
        <v>10222.7625378405</v>
      </c>
      <c r="AM419" s="25">
        <v>141.349726519244</v>
      </c>
      <c r="AN419" s="25">
        <v>-0.99144382379928</v>
      </c>
      <c r="AO419" s="25">
        <v>35.9116165726128</v>
      </c>
      <c r="AP419" s="25">
        <v>39.5382773474993</v>
      </c>
      <c r="AQ419" s="25">
        <v>70.8193181462722</v>
      </c>
      <c r="AR419" s="26">
        <v>45189.9866319444</v>
      </c>
      <c r="AS419" s="26">
        <v>45190.0128240741</v>
      </c>
      <c r="AT419" s="21">
        <v>0</v>
      </c>
      <c r="AU419" s="21">
        <v>0</v>
      </c>
      <c r="AV419" s="25">
        <v>289.813845696069</v>
      </c>
      <c r="AW419" s="25">
        <v>262.180537311858</v>
      </c>
      <c r="AX419" s="25">
        <v>238.941992440487</v>
      </c>
      <c r="AY419" s="25">
        <v>315.551748602276</v>
      </c>
      <c r="AZ419" s="21">
        <v>0</v>
      </c>
      <c r="BA419" s="21">
        <v>0</v>
      </c>
      <c r="BB419" s="21"/>
      <c r="BC419" s="21">
        <v>0</v>
      </c>
      <c r="BD419" s="21">
        <v>0</v>
      </c>
      <c r="BE419" s="29">
        <v>45190.010775463</v>
      </c>
      <c r="BF419" s="30">
        <v>0.161654197643611</v>
      </c>
      <c r="BG419" s="30">
        <v>0.00117734294423107</v>
      </c>
      <c r="BH419" s="30">
        <v>0.0322346558761378</v>
      </c>
      <c r="BI419" s="30">
        <v>0.0175151368277974</v>
      </c>
      <c r="BJ419" s="30">
        <v>0.0548524731764376</v>
      </c>
      <c r="BK419" s="30">
        <v>0.00608026416673395</v>
      </c>
      <c r="BL419" s="30">
        <v>0.0534431132554353</v>
      </c>
      <c r="BM419" s="30">
        <v>0.0220961539353659</v>
      </c>
      <c r="BN419" s="30">
        <v>0.00369623181502169</v>
      </c>
      <c r="BO419" s="21">
        <v>0</v>
      </c>
      <c r="BP419" s="21">
        <v>0</v>
      </c>
      <c r="BQ419" s="25">
        <v>0.144737514304128</v>
      </c>
      <c r="BR419" s="25">
        <v>0.151679211545665</v>
      </c>
      <c r="BS419" s="32">
        <v>165.440881946205</v>
      </c>
      <c r="BT419" s="25">
        <v>1.00422991856188</v>
      </c>
      <c r="BU419" s="25">
        <v>8.12083199797103</v>
      </c>
      <c r="BV419" s="25">
        <v>1.07865684711592</v>
      </c>
      <c r="BW419" s="21">
        <v>0</v>
      </c>
      <c r="BX419" s="25">
        <v>806.303792384406</v>
      </c>
      <c r="BY419" s="25">
        <v>670.650619148807</v>
      </c>
      <c r="BZ419" s="25">
        <v>580.919035829621</v>
      </c>
      <c r="CA419" s="21">
        <v>0</v>
      </c>
      <c r="CB419" s="21">
        <v>0</v>
      </c>
      <c r="CC419" s="21">
        <v>0</v>
      </c>
      <c r="CD419" s="26">
        <v>45189.9586689815</v>
      </c>
      <c r="CE419" s="21"/>
      <c r="CF419" s="21"/>
      <c r="CG419" s="21"/>
      <c r="CH419" s="21"/>
      <c r="CI419" s="32">
        <v>363.482577548861</v>
      </c>
      <c r="CJ419" s="25">
        <v>0</v>
      </c>
      <c r="CK419" s="32">
        <v>4.68157369263226</v>
      </c>
      <c r="CL419" s="32">
        <v>62.4458462315009</v>
      </c>
    </row>
    <row r="420" spans="1:90">
      <c r="A420" s="16">
        <v>419</v>
      </c>
      <c r="B420" s="17">
        <v>45190</v>
      </c>
      <c r="C420" s="18">
        <v>43916</v>
      </c>
      <c r="D420" s="19" t="s">
        <v>261</v>
      </c>
      <c r="E420" s="20" t="s">
        <v>419</v>
      </c>
      <c r="F420" s="21"/>
      <c r="G420" s="21"/>
      <c r="H420" s="19" t="s">
        <v>92</v>
      </c>
      <c r="I420" s="19" t="s">
        <v>214</v>
      </c>
      <c r="J420" s="25">
        <v>0</v>
      </c>
      <c r="K420" s="25">
        <v>0.000955713556895619</v>
      </c>
      <c r="L420" s="25">
        <v>0.0282189593977572</v>
      </c>
      <c r="M420" s="25">
        <v>4.10312638736979</v>
      </c>
      <c r="N420" s="21">
        <v>0</v>
      </c>
      <c r="O420" s="21">
        <v>0</v>
      </c>
      <c r="P420" s="25">
        <v>0</v>
      </c>
      <c r="Q420" s="21">
        <v>0</v>
      </c>
      <c r="R420" s="21">
        <v>0</v>
      </c>
      <c r="S420" s="25">
        <v>1.97935375123035</v>
      </c>
      <c r="T420" s="25">
        <v>0</v>
      </c>
      <c r="U420" s="25">
        <v>1.99476594015498</v>
      </c>
      <c r="V420" s="25">
        <v>8.39214381218825</v>
      </c>
      <c r="W420" s="21">
        <v>0</v>
      </c>
      <c r="X420" s="25">
        <v>12.2724248371582</v>
      </c>
      <c r="Y420" s="25">
        <v>4.80443722281981</v>
      </c>
      <c r="Z420" s="25">
        <f>SUM(Table1[[#This Row],[DRI1_QTY (MT) (Lumps)]],Table1[[#This Row],[DRI2_QTY
(MT) (Fines)]])</f>
        <v>17.076862059978</v>
      </c>
      <c r="AA420" s="25">
        <f>Table1[[#This Row],[TOT_DRI_QTY]]-Table1[[#This Row],[Sum of dir 1 + dri 2]]</f>
        <v>1.87263729136039</v>
      </c>
      <c r="AB420" s="25">
        <v>18.9494993513384</v>
      </c>
      <c r="AC420" s="25">
        <v>42.8695678153163</v>
      </c>
      <c r="AD420" s="25">
        <v>65.9624918594051</v>
      </c>
      <c r="AE420" s="25">
        <v>11.6212843631108</v>
      </c>
      <c r="AF420" s="25">
        <v>2.51045779922026</v>
      </c>
      <c r="AG420" s="25">
        <v>1.46127187800841</v>
      </c>
      <c r="AH420" s="25">
        <v>2.76573675692867</v>
      </c>
      <c r="AI420" s="25">
        <v>1507.53594637517</v>
      </c>
      <c r="AJ420" s="21">
        <v>0</v>
      </c>
      <c r="AK420" s="25">
        <v>471.489918052506</v>
      </c>
      <c r="AL420" s="25">
        <v>11768.1979884945</v>
      </c>
      <c r="AM420" s="25">
        <v>176.55784795772</v>
      </c>
      <c r="AN420" s="25">
        <v>-1</v>
      </c>
      <c r="AO420" s="25">
        <v>36.9396029740201</v>
      </c>
      <c r="AP420" s="25">
        <v>9.54297829871074</v>
      </c>
      <c r="AQ420" s="25">
        <v>46.3628808323986</v>
      </c>
      <c r="AR420" s="26">
        <v>45190.0193981481</v>
      </c>
      <c r="AS420" s="26">
        <v>45190.0457407407</v>
      </c>
      <c r="AT420" s="21">
        <v>0</v>
      </c>
      <c r="AU420" s="21">
        <v>0</v>
      </c>
      <c r="AV420" s="25">
        <v>256.097103580508</v>
      </c>
      <c r="AW420" s="25">
        <v>254.59130044365</v>
      </c>
      <c r="AX420" s="25">
        <v>239.855240620285</v>
      </c>
      <c r="AY420" s="25">
        <v>316.661654470827</v>
      </c>
      <c r="AZ420" s="21">
        <v>0</v>
      </c>
      <c r="BA420" s="21">
        <v>0</v>
      </c>
      <c r="BB420" s="21"/>
      <c r="BC420" s="21">
        <v>0</v>
      </c>
      <c r="BD420" s="21">
        <v>0</v>
      </c>
      <c r="BE420" s="29">
        <v>45190.0416087963</v>
      </c>
      <c r="BF420" s="30">
        <v>0.12959705968697</v>
      </c>
      <c r="BG420" s="30">
        <v>0.00178803832349403</v>
      </c>
      <c r="BH420" s="30">
        <v>0.0298914735281313</v>
      </c>
      <c r="BI420" s="30">
        <v>0.0218238400545855</v>
      </c>
      <c r="BJ420" s="30">
        <v>0.0604508337753398</v>
      </c>
      <c r="BK420" s="30">
        <v>0.00588224474421004</v>
      </c>
      <c r="BL420" s="30">
        <v>0.0688223091044208</v>
      </c>
      <c r="BM420" s="30">
        <v>0.0208140389697984</v>
      </c>
      <c r="BN420" s="30">
        <v>0.00390998077089018</v>
      </c>
      <c r="BO420" s="21">
        <v>0</v>
      </c>
      <c r="BP420" s="21">
        <v>0</v>
      </c>
      <c r="BQ420" s="25">
        <v>0.119879505463882</v>
      </c>
      <c r="BR420" s="25">
        <v>0.128981592618085</v>
      </c>
      <c r="BS420" s="32">
        <v>123.226294246052</v>
      </c>
      <c r="BT420" s="25">
        <v>1</v>
      </c>
      <c r="BU420" s="25">
        <v>7.37638595594569</v>
      </c>
      <c r="BV420" s="25">
        <v>0.742907329565002</v>
      </c>
      <c r="BW420" s="21">
        <v>0</v>
      </c>
      <c r="BX420" s="25">
        <v>717.697693168995</v>
      </c>
      <c r="BY420" s="25">
        <v>626.462673584435</v>
      </c>
      <c r="BZ420" s="25">
        <v>545.598075025268</v>
      </c>
      <c r="CA420" s="21">
        <v>0</v>
      </c>
      <c r="CB420" s="21">
        <v>0</v>
      </c>
      <c r="CC420" s="21">
        <v>0</v>
      </c>
      <c r="CD420" s="26">
        <v>45190.0128240741</v>
      </c>
      <c r="CE420" s="21"/>
      <c r="CF420" s="21"/>
      <c r="CG420" s="21"/>
      <c r="CH420" s="21"/>
      <c r="CI420" s="32">
        <v>219.969303686042</v>
      </c>
      <c r="CJ420" s="25">
        <v>0</v>
      </c>
      <c r="CK420" s="32">
        <v>4.40611492677088</v>
      </c>
      <c r="CL420" s="32">
        <v>58.5800262744231</v>
      </c>
    </row>
    <row r="421" spans="1:90">
      <c r="A421" s="16">
        <v>420</v>
      </c>
      <c r="B421" s="17">
        <v>45190</v>
      </c>
      <c r="C421" s="18">
        <v>43916</v>
      </c>
      <c r="D421" s="19" t="s">
        <v>420</v>
      </c>
      <c r="E421" s="20" t="s">
        <v>421</v>
      </c>
      <c r="F421" s="21"/>
      <c r="G421" s="21"/>
      <c r="H421" s="19" t="s">
        <v>92</v>
      </c>
      <c r="I421" s="19" t="s">
        <v>214</v>
      </c>
      <c r="J421" s="25">
        <v>0</v>
      </c>
      <c r="K421" s="25">
        <v>0.0369930846040134</v>
      </c>
      <c r="L421" s="25">
        <v>0.0149132909459089</v>
      </c>
      <c r="M421" s="25">
        <v>4.10833151688664</v>
      </c>
      <c r="N421" s="21">
        <v>0</v>
      </c>
      <c r="O421" s="21">
        <v>0</v>
      </c>
      <c r="P421" s="25">
        <v>0</v>
      </c>
      <c r="Q421" s="21">
        <v>0</v>
      </c>
      <c r="R421" s="21">
        <v>0</v>
      </c>
      <c r="S421" s="25">
        <v>1.98778685232134</v>
      </c>
      <c r="T421" s="25">
        <v>0</v>
      </c>
      <c r="U421" s="25">
        <v>2.0606877195999</v>
      </c>
      <c r="V421" s="25">
        <v>7.17311569915165</v>
      </c>
      <c r="W421" s="21">
        <v>0</v>
      </c>
      <c r="X421" s="25">
        <v>5.3493606060803</v>
      </c>
      <c r="Y421" s="25">
        <v>4.65975581129307</v>
      </c>
      <c r="Z421" s="25">
        <f>SUM(Table1[[#This Row],[DRI1_QTY (MT) (Lumps)]],Table1[[#This Row],[DRI2_QTY
(MT) (Fines)]])</f>
        <v>10.0091164173734</v>
      </c>
      <c r="AA421" s="25">
        <f>Table1[[#This Row],[TOT_DRI_QTY]]-Table1[[#This Row],[Sum of dir 1 + dri 2]]</f>
        <v>0.407339972775731</v>
      </c>
      <c r="AB421" s="25">
        <v>10.4164563901491</v>
      </c>
      <c r="AC421" s="25">
        <v>44.911470230731</v>
      </c>
      <c r="AD421" s="25">
        <v>64.7041433994553</v>
      </c>
      <c r="AE421" s="25">
        <v>10.5955464957176</v>
      </c>
      <c r="AF421" s="25">
        <v>1.24225510057643</v>
      </c>
      <c r="AG421" s="25">
        <v>1.55489691595893</v>
      </c>
      <c r="AH421" s="25">
        <v>2.52549171256435</v>
      </c>
      <c r="AI421" s="25">
        <v>1712.80648989958</v>
      </c>
      <c r="AJ421" s="21">
        <v>0</v>
      </c>
      <c r="AK421" s="25">
        <v>607.90934295396</v>
      </c>
      <c r="AL421" s="25">
        <v>4913.6717114703</v>
      </c>
      <c r="AM421" s="25">
        <v>73.2266346085946</v>
      </c>
      <c r="AN421" s="25">
        <v>-1</v>
      </c>
      <c r="AO421" s="25">
        <v>37.2930013733111</v>
      </c>
      <c r="AP421" s="25">
        <v>24.49648498051</v>
      </c>
      <c r="AQ421" s="25">
        <v>71.5031213488746</v>
      </c>
      <c r="AR421" s="26">
        <v>45190.0634722222</v>
      </c>
      <c r="AS421" s="26">
        <v>45190.0920486111</v>
      </c>
      <c r="AT421" s="21">
        <v>0</v>
      </c>
      <c r="AU421" s="21">
        <v>0</v>
      </c>
      <c r="AV421" s="25">
        <v>257.912529063846</v>
      </c>
      <c r="AW421" s="25">
        <v>264.12318357504</v>
      </c>
      <c r="AX421" s="25">
        <v>241.815369652889</v>
      </c>
      <c r="AY421" s="25">
        <v>284.57024613482</v>
      </c>
      <c r="AZ421" s="21">
        <v>0</v>
      </c>
      <c r="BA421" s="21">
        <v>0</v>
      </c>
      <c r="BB421" s="21"/>
      <c r="BC421" s="21">
        <v>0</v>
      </c>
      <c r="BD421" s="21">
        <v>0</v>
      </c>
      <c r="BE421" s="29">
        <v>45190.0865740741</v>
      </c>
      <c r="BF421" s="30">
        <v>0.335530988106381</v>
      </c>
      <c r="BG421" s="30">
        <v>0.000290607747381158</v>
      </c>
      <c r="BH421" s="30">
        <v>0.0207702569481268</v>
      </c>
      <c r="BI421" s="30">
        <v>0.0174020201709245</v>
      </c>
      <c r="BJ421" s="30">
        <v>0.0514021264645951</v>
      </c>
      <c r="BK421" s="30">
        <v>0.00516214044473665</v>
      </c>
      <c r="BL421" s="30">
        <v>0.0555520764607313</v>
      </c>
      <c r="BM421" s="30">
        <v>0.0174291154735991</v>
      </c>
      <c r="BN421" s="30">
        <v>0.00420062345925095</v>
      </c>
      <c r="BO421" s="21">
        <v>0</v>
      </c>
      <c r="BP421" s="21">
        <v>0</v>
      </c>
      <c r="BQ421" s="25">
        <v>0.360609589657118</v>
      </c>
      <c r="BR421" s="25">
        <v>0.351410774362026</v>
      </c>
      <c r="BS421" s="32">
        <v>126.117942727504</v>
      </c>
      <c r="BT421" s="25">
        <v>1.08725619163826</v>
      </c>
      <c r="BU421" s="25">
        <v>8.92392738281578</v>
      </c>
      <c r="BV421" s="25">
        <v>1.02537588048294</v>
      </c>
      <c r="BW421" s="21">
        <v>0</v>
      </c>
      <c r="BX421" s="25">
        <v>864.635392239409</v>
      </c>
      <c r="BY421" s="25">
        <v>832.988525905459</v>
      </c>
      <c r="BZ421" s="25">
        <v>656.374764101467</v>
      </c>
      <c r="CA421" s="21">
        <v>0</v>
      </c>
      <c r="CB421" s="21">
        <v>0</v>
      </c>
      <c r="CC421" s="21">
        <v>0</v>
      </c>
      <c r="CD421" s="26">
        <v>45190.0457407407</v>
      </c>
      <c r="CE421" s="21"/>
      <c r="CF421" s="21"/>
      <c r="CG421" s="21"/>
      <c r="CH421" s="21"/>
      <c r="CI421" s="32">
        <v>270.892486750279</v>
      </c>
      <c r="CJ421" s="25">
        <v>0</v>
      </c>
      <c r="CK421" s="32">
        <v>4.232814</v>
      </c>
      <c r="CL421" s="32">
        <v>51.1714140075709</v>
      </c>
    </row>
    <row r="422" spans="1:90">
      <c r="A422" s="16">
        <v>421</v>
      </c>
      <c r="B422" s="17">
        <v>45190</v>
      </c>
      <c r="C422" s="18">
        <v>45800.9374567834</v>
      </c>
      <c r="D422" s="19" t="s">
        <v>422</v>
      </c>
      <c r="E422" s="20" t="s">
        <v>423</v>
      </c>
      <c r="F422" s="21"/>
      <c r="G422" s="21"/>
      <c r="H422" s="19" t="s">
        <v>92</v>
      </c>
      <c r="I422" s="19" t="s">
        <v>214</v>
      </c>
      <c r="J422" s="25">
        <v>0</v>
      </c>
      <c r="K422" s="25">
        <v>0.079827633244339</v>
      </c>
      <c r="L422" s="25">
        <v>0.00995540359639221</v>
      </c>
      <c r="M422" s="25">
        <v>4.31038249636872</v>
      </c>
      <c r="N422" s="21">
        <v>0</v>
      </c>
      <c r="O422" s="21">
        <v>0</v>
      </c>
      <c r="P422" s="25">
        <v>0</v>
      </c>
      <c r="Q422" s="21">
        <v>0</v>
      </c>
      <c r="R422" s="21">
        <v>0</v>
      </c>
      <c r="S422" s="25">
        <v>2.03400021619743</v>
      </c>
      <c r="T422" s="25">
        <v>0</v>
      </c>
      <c r="U422" s="25">
        <v>2.04079008449298</v>
      </c>
      <c r="V422" s="25">
        <v>8.19043214042355</v>
      </c>
      <c r="W422" s="21">
        <v>0</v>
      </c>
      <c r="X422" s="25">
        <v>2.03568130149882</v>
      </c>
      <c r="Y422" s="25">
        <v>4.26970157620829</v>
      </c>
      <c r="Z422" s="25">
        <f>SUM(Table1[[#This Row],[DRI1_QTY (MT) (Lumps)]],Table1[[#This Row],[DRI2_QTY
(MT) (Fines)]])</f>
        <v>6.30538287770711</v>
      </c>
      <c r="AA422" s="25">
        <f>Table1[[#This Row],[TOT_DRI_QTY]]-Table1[[#This Row],[Sum of dir 1 + dri 2]]</f>
        <v>-0.27190498643697</v>
      </c>
      <c r="AB422" s="25">
        <v>6.03347789127014</v>
      </c>
      <c r="AC422" s="25">
        <v>46.9425988482095</v>
      </c>
      <c r="AD422" s="25">
        <v>61.2082563000436</v>
      </c>
      <c r="AE422" s="25">
        <v>11.2679531299883</v>
      </c>
      <c r="AF422" s="25">
        <v>1.59811853247993</v>
      </c>
      <c r="AG422" s="25">
        <v>1.58113371086982</v>
      </c>
      <c r="AH422" s="25">
        <v>2.89561927809167</v>
      </c>
      <c r="AI422" s="25">
        <v>1811.42112931218</v>
      </c>
      <c r="AJ422" s="21">
        <v>0</v>
      </c>
      <c r="AK422" s="25">
        <v>700.784003929102</v>
      </c>
      <c r="AL422" s="25">
        <v>5055.49008510768</v>
      </c>
      <c r="AM422" s="25">
        <v>88.2692001090359</v>
      </c>
      <c r="AN422" s="25">
        <v>-1</v>
      </c>
      <c r="AO422" s="25">
        <v>38.9864157748744</v>
      </c>
      <c r="AP422" s="25">
        <v>11.4702150855819</v>
      </c>
      <c r="AQ422" s="25">
        <v>54.8355375934742</v>
      </c>
      <c r="AR422" s="26">
        <v>45190.1012731482</v>
      </c>
      <c r="AS422" s="26">
        <v>45190.129837963</v>
      </c>
      <c r="AT422" s="21">
        <v>0</v>
      </c>
      <c r="AU422" s="21">
        <v>0</v>
      </c>
      <c r="AV422" s="25">
        <v>303.900893827025</v>
      </c>
      <c r="AW422" s="25">
        <v>261.892928065794</v>
      </c>
      <c r="AX422" s="25">
        <v>232.27846550224</v>
      </c>
      <c r="AY422" s="25">
        <v>336.078252018525</v>
      </c>
      <c r="AZ422" s="21">
        <v>0</v>
      </c>
      <c r="BA422" s="21">
        <v>0</v>
      </c>
      <c r="BB422" s="21"/>
      <c r="BC422" s="21">
        <v>0</v>
      </c>
      <c r="BD422" s="21">
        <v>0</v>
      </c>
      <c r="BE422" s="29">
        <v>45190.1260763889</v>
      </c>
      <c r="BF422" s="30">
        <v>0.523717076305466</v>
      </c>
      <c r="BG422" s="30">
        <v>0.00412445922124666</v>
      </c>
      <c r="BH422" s="30">
        <v>0.0343888416282062</v>
      </c>
      <c r="BI422" s="30">
        <v>0.020815962901757</v>
      </c>
      <c r="BJ422" s="30">
        <v>0.0540587874555648</v>
      </c>
      <c r="BK422" s="30">
        <v>0.00671051386898165</v>
      </c>
      <c r="BL422" s="30">
        <v>0.0629978243787444</v>
      </c>
      <c r="BM422" s="30">
        <v>0.0157367592139174</v>
      </c>
      <c r="BN422" s="30">
        <v>0.0039220311836673</v>
      </c>
      <c r="BO422" s="21">
        <v>0</v>
      </c>
      <c r="BP422" s="21">
        <v>0</v>
      </c>
      <c r="BQ422" s="25">
        <v>0.494576394946717</v>
      </c>
      <c r="BR422" s="25">
        <v>0.518135138890914</v>
      </c>
      <c r="BS422" s="32">
        <v>211.352546855146</v>
      </c>
      <c r="BT422" s="25">
        <v>1.06300902052934</v>
      </c>
      <c r="BU422" s="25">
        <v>6.9063434597521</v>
      </c>
      <c r="BV422" s="25">
        <v>0.960472058853692</v>
      </c>
      <c r="BW422" s="21">
        <v>0</v>
      </c>
      <c r="BX422" s="25">
        <v>859.770327227386</v>
      </c>
      <c r="BY422" s="25">
        <v>873.696944194073</v>
      </c>
      <c r="BZ422" s="25">
        <v>422.265943513777</v>
      </c>
      <c r="CA422" s="21">
        <v>0</v>
      </c>
      <c r="CB422" s="21">
        <v>0</v>
      </c>
      <c r="CC422" s="21">
        <v>0</v>
      </c>
      <c r="CD422" s="26">
        <v>45190.0920486111</v>
      </c>
      <c r="CE422" s="21"/>
      <c r="CF422" s="21"/>
      <c r="CG422" s="21"/>
      <c r="CH422" s="21"/>
      <c r="CI422" s="32">
        <v>290.828568248378</v>
      </c>
      <c r="CJ422" s="25">
        <v>0</v>
      </c>
      <c r="CK422" s="32">
        <v>4.27529644311551</v>
      </c>
      <c r="CL422" s="32">
        <v>57.0092137107823</v>
      </c>
    </row>
    <row r="423" spans="1:90">
      <c r="A423" s="16">
        <v>422</v>
      </c>
      <c r="B423" s="17">
        <v>45190</v>
      </c>
      <c r="C423" s="18">
        <v>43916</v>
      </c>
      <c r="D423" s="19" t="s">
        <v>158</v>
      </c>
      <c r="E423" s="20" t="s">
        <v>424</v>
      </c>
      <c r="F423" s="21"/>
      <c r="G423" s="21"/>
      <c r="H423" s="19" t="s">
        <v>92</v>
      </c>
      <c r="I423" s="19" t="s">
        <v>214</v>
      </c>
      <c r="J423" s="25">
        <v>0</v>
      </c>
      <c r="K423" s="25">
        <v>0.00513355633454648</v>
      </c>
      <c r="L423" s="25">
        <v>0.0232836938957697</v>
      </c>
      <c r="M423" s="25">
        <v>3.92571976084845</v>
      </c>
      <c r="N423" s="21">
        <v>0</v>
      </c>
      <c r="O423" s="21">
        <v>0</v>
      </c>
      <c r="P423" s="25">
        <v>0</v>
      </c>
      <c r="Q423" s="21">
        <v>0</v>
      </c>
      <c r="R423" s="21">
        <v>0</v>
      </c>
      <c r="S423" s="25">
        <v>1.95172846724973</v>
      </c>
      <c r="T423" s="25">
        <v>0</v>
      </c>
      <c r="U423" s="25">
        <v>1.89504407188183</v>
      </c>
      <c r="V423" s="25">
        <v>7.96635398408878</v>
      </c>
      <c r="W423" s="21">
        <v>0</v>
      </c>
      <c r="X423" s="25">
        <v>10.9699695549247</v>
      </c>
      <c r="Y423" s="25">
        <v>5.28387516193065</v>
      </c>
      <c r="Z423" s="25">
        <f>SUM(Table1[[#This Row],[DRI1_QTY (MT) (Lumps)]],Table1[[#This Row],[DRI2_QTY
(MT) (Fines)]])</f>
        <v>16.2538447168554</v>
      </c>
      <c r="AA423" s="25">
        <f>Table1[[#This Row],[TOT_DRI_QTY]]-Table1[[#This Row],[Sum of dir 1 + dri 2]]</f>
        <v>-0.28843493775245</v>
      </c>
      <c r="AB423" s="25">
        <v>15.9654097791029</v>
      </c>
      <c r="AC423" s="25">
        <v>44.4347543973899</v>
      </c>
      <c r="AD423" s="25">
        <v>71.323772072619</v>
      </c>
      <c r="AE423" s="25">
        <v>11.8527045593891</v>
      </c>
      <c r="AF423" s="25">
        <v>2.10799291701656</v>
      </c>
      <c r="AG423" s="25">
        <v>1.59769155936936</v>
      </c>
      <c r="AH423" s="25">
        <v>3.72897753895745</v>
      </c>
      <c r="AI423" s="25">
        <v>1512.19197863322</v>
      </c>
      <c r="AJ423" s="21">
        <v>0</v>
      </c>
      <c r="AK423" s="25">
        <v>605.453849654231</v>
      </c>
      <c r="AL423" s="25">
        <v>9179.56585647399</v>
      </c>
      <c r="AM423" s="25">
        <v>127.987730219799</v>
      </c>
      <c r="AN423" s="25">
        <v>-0.947095288769446</v>
      </c>
      <c r="AO423" s="25">
        <v>35.8298890891207</v>
      </c>
      <c r="AP423" s="25">
        <v>23.6586354482095</v>
      </c>
      <c r="AQ423" s="25">
        <v>57.8176473554846</v>
      </c>
      <c r="AR423" s="26">
        <v>45190.1459953704</v>
      </c>
      <c r="AS423" s="26">
        <v>45190.1702662037</v>
      </c>
      <c r="AT423" s="21">
        <v>0</v>
      </c>
      <c r="AU423" s="21">
        <v>0</v>
      </c>
      <c r="AV423" s="25">
        <v>293.433436143298</v>
      </c>
      <c r="AW423" s="25">
        <v>236.541936905431</v>
      </c>
      <c r="AX423" s="25">
        <v>278.157301753267</v>
      </c>
      <c r="AY423" s="25">
        <v>325.499794675629</v>
      </c>
      <c r="AZ423" s="21">
        <v>0</v>
      </c>
      <c r="BA423" s="21">
        <v>0</v>
      </c>
      <c r="BB423" s="21"/>
      <c r="BC423" s="21">
        <v>0</v>
      </c>
      <c r="BD423" s="21">
        <v>0</v>
      </c>
      <c r="BE423" s="29">
        <v>45190.168587963</v>
      </c>
      <c r="BF423" s="30">
        <v>0.417513630514291</v>
      </c>
      <c r="BG423" s="30">
        <v>0.00468554059837058</v>
      </c>
      <c r="BH423" s="30">
        <v>0.0294747826943066</v>
      </c>
      <c r="BI423" s="30">
        <v>0.0271195659419113</v>
      </c>
      <c r="BJ423" s="30">
        <v>0.0547282261827033</v>
      </c>
      <c r="BK423" s="30">
        <v>0.00638751531477184</v>
      </c>
      <c r="BL423" s="30">
        <v>0.0574423441413765</v>
      </c>
      <c r="BM423" s="30">
        <v>0.0179474584676956</v>
      </c>
      <c r="BN423" s="30">
        <v>0.00234383917203808</v>
      </c>
      <c r="BO423" s="21">
        <v>0</v>
      </c>
      <c r="BP423" s="21">
        <v>0</v>
      </c>
      <c r="BQ423" s="25">
        <v>0.410409678325823</v>
      </c>
      <c r="BR423" s="25">
        <v>0.457829785565268</v>
      </c>
      <c r="BS423" s="32">
        <v>169.928811143488</v>
      </c>
      <c r="BT423" s="25">
        <v>1.02828054503201</v>
      </c>
      <c r="BU423" s="25">
        <v>6.79135795259595</v>
      </c>
      <c r="BV423" s="25">
        <v>1.54963135161085</v>
      </c>
      <c r="BW423" s="21">
        <v>0</v>
      </c>
      <c r="BX423" s="25">
        <v>925.808291635841</v>
      </c>
      <c r="BY423" s="25">
        <v>648.774336309738</v>
      </c>
      <c r="BZ423" s="25">
        <v>405.115194100928</v>
      </c>
      <c r="CA423" s="21">
        <v>0</v>
      </c>
      <c r="CB423" s="21">
        <v>0</v>
      </c>
      <c r="CC423" s="21">
        <v>0</v>
      </c>
      <c r="CD423" s="26">
        <v>45190.129837963</v>
      </c>
      <c r="CE423" s="21"/>
      <c r="CF423" s="21"/>
      <c r="CG423" s="21"/>
      <c r="CH423" s="21"/>
      <c r="CI423" s="32">
        <v>293.34398589156</v>
      </c>
      <c r="CJ423" s="25">
        <v>0</v>
      </c>
      <c r="CK423" s="32">
        <v>4.44272122788958</v>
      </c>
      <c r="CL423" s="32">
        <v>55.8150070056171</v>
      </c>
    </row>
    <row r="424" spans="1:90">
      <c r="A424" s="16">
        <v>423</v>
      </c>
      <c r="B424" s="17">
        <v>45190</v>
      </c>
      <c r="C424" s="18">
        <v>43916</v>
      </c>
      <c r="D424" s="19" t="s">
        <v>158</v>
      </c>
      <c r="E424" s="20" t="s">
        <v>112</v>
      </c>
      <c r="F424" s="21"/>
      <c r="G424" s="21"/>
      <c r="H424" s="19" t="s">
        <v>92</v>
      </c>
      <c r="I424" s="19" t="s">
        <v>214</v>
      </c>
      <c r="J424" s="25">
        <v>0</v>
      </c>
      <c r="K424" s="25">
        <v>0.0906765153298272</v>
      </c>
      <c r="L424" s="25">
        <v>0.00939348627127978</v>
      </c>
      <c r="M424" s="25">
        <v>3.89796597737944</v>
      </c>
      <c r="N424" s="21">
        <v>0</v>
      </c>
      <c r="O424" s="21">
        <v>0</v>
      </c>
      <c r="P424" s="25">
        <v>0</v>
      </c>
      <c r="Q424" s="21">
        <v>0</v>
      </c>
      <c r="R424" s="21">
        <v>0</v>
      </c>
      <c r="S424" s="25">
        <v>1.96024418383202</v>
      </c>
      <c r="T424" s="25">
        <v>0</v>
      </c>
      <c r="U424" s="25">
        <v>2.08952616844825</v>
      </c>
      <c r="V424" s="25">
        <v>7.65906890419654</v>
      </c>
      <c r="W424" s="21">
        <v>0</v>
      </c>
      <c r="X424" s="25">
        <v>14.0205438549923</v>
      </c>
      <c r="Y424" s="25">
        <v>5.01016577946267</v>
      </c>
      <c r="Z424" s="25">
        <f>SUM(Table1[[#This Row],[DRI1_QTY (MT) (Lumps)]],Table1[[#This Row],[DRI2_QTY
(MT) (Fines)]])</f>
        <v>19.030709634455</v>
      </c>
      <c r="AA424" s="25">
        <f>Table1[[#This Row],[TOT_DRI_QTY]]-Table1[[#This Row],[Sum of dir 1 + dri 2]]</f>
        <v>-0.46962217063367</v>
      </c>
      <c r="AB424" s="25">
        <v>18.5610874638213</v>
      </c>
      <c r="AC424" s="25">
        <v>50.836466314816</v>
      </c>
      <c r="AD424" s="25">
        <v>69.5784012170141</v>
      </c>
      <c r="AE424" s="25">
        <v>10.30431776589</v>
      </c>
      <c r="AF424" s="25">
        <v>1.9166562364796</v>
      </c>
      <c r="AG424" s="25">
        <v>0.637790627114313</v>
      </c>
      <c r="AH424" s="25">
        <v>3.68778570341123</v>
      </c>
      <c r="AI424" s="25">
        <v>1768.85356990364</v>
      </c>
      <c r="AJ424" s="21">
        <v>0</v>
      </c>
      <c r="AK424" s="25">
        <v>633.547262807387</v>
      </c>
      <c r="AL424" s="25">
        <v>7881.06908423072</v>
      </c>
      <c r="AM424" s="25">
        <v>116.942799976273</v>
      </c>
      <c r="AN424" s="25">
        <v>-1</v>
      </c>
      <c r="AO424" s="25">
        <v>35.3928366119415</v>
      </c>
      <c r="AP424" s="25">
        <v>13.7195067608817</v>
      </c>
      <c r="AQ424" s="25">
        <v>44.0649147511873</v>
      </c>
      <c r="AR424" s="26">
        <v>45190.1787847222</v>
      </c>
      <c r="AS424" s="26">
        <v>45190.2020717593</v>
      </c>
      <c r="AT424" s="21">
        <v>0</v>
      </c>
      <c r="AU424" s="21">
        <v>0</v>
      </c>
      <c r="AV424" s="25">
        <v>291.71464879384</v>
      </c>
      <c r="AW424" s="25">
        <v>251.028600812586</v>
      </c>
      <c r="AX424" s="25">
        <v>259.004079982156</v>
      </c>
      <c r="AY424" s="25">
        <v>328.431635924931</v>
      </c>
      <c r="AZ424" s="21">
        <v>0</v>
      </c>
      <c r="BA424" s="21">
        <v>0</v>
      </c>
      <c r="BB424" s="21"/>
      <c r="BC424" s="21">
        <v>0</v>
      </c>
      <c r="BD424" s="21">
        <v>0</v>
      </c>
      <c r="BE424" s="29">
        <v>45190.1996064815</v>
      </c>
      <c r="BF424" s="30">
        <v>0.175695087510505</v>
      </c>
      <c r="BG424" s="30">
        <v>0.00102782640126325</v>
      </c>
      <c r="BH424" s="30">
        <v>0.012583990330687</v>
      </c>
      <c r="BI424" s="30">
        <v>0.0136494640640366</v>
      </c>
      <c r="BJ424" s="30">
        <v>0.0542268456234559</v>
      </c>
      <c r="BK424" s="30">
        <v>0.00540530344682272</v>
      </c>
      <c r="BL424" s="30">
        <v>0.0218477627948897</v>
      </c>
      <c r="BM424" s="30">
        <v>0.0188636207168044</v>
      </c>
      <c r="BN424" s="30">
        <v>0.00329568149450056</v>
      </c>
      <c r="BO424" s="21">
        <v>0</v>
      </c>
      <c r="BP424" s="21">
        <v>0</v>
      </c>
      <c r="BQ424" s="25">
        <v>0.179743943919537</v>
      </c>
      <c r="BR424" s="25">
        <v>0.169208068543056</v>
      </c>
      <c r="BS424" s="32">
        <v>219.394916658103</v>
      </c>
      <c r="BT424" s="25">
        <v>1</v>
      </c>
      <c r="BU424" s="25">
        <v>0</v>
      </c>
      <c r="BV424" s="25">
        <v>2.0176611732921</v>
      </c>
      <c r="BW424" s="21">
        <v>0</v>
      </c>
      <c r="BX424" s="25">
        <v>818.982444350162</v>
      </c>
      <c r="BY424" s="25">
        <v>833.472551347833</v>
      </c>
      <c r="BZ424" s="25">
        <v>314.499100864802</v>
      </c>
      <c r="CA424" s="21">
        <v>0</v>
      </c>
      <c r="CB424" s="21">
        <v>0</v>
      </c>
      <c r="CC424" s="21">
        <v>0</v>
      </c>
      <c r="CD424" s="26">
        <v>45190.1702662037</v>
      </c>
      <c r="CE424" s="21"/>
      <c r="CF424" s="21"/>
      <c r="CG424" s="21"/>
      <c r="CH424" s="21"/>
      <c r="CI424" s="32">
        <v>412.716214842398</v>
      </c>
      <c r="CJ424" s="25">
        <v>0</v>
      </c>
      <c r="CK424" s="32">
        <v>4.60255556462378</v>
      </c>
      <c r="CL424" s="32">
        <v>58.0321786326548</v>
      </c>
    </row>
    <row r="425" spans="1:90">
      <c r="A425" s="16">
        <v>424</v>
      </c>
      <c r="B425" s="17">
        <v>45190</v>
      </c>
      <c r="C425" s="18">
        <v>46021</v>
      </c>
      <c r="D425" s="19" t="s">
        <v>158</v>
      </c>
      <c r="E425" s="20" t="s">
        <v>425</v>
      </c>
      <c r="F425" s="21"/>
      <c r="G425" s="21"/>
      <c r="H425" s="19" t="s">
        <v>92</v>
      </c>
      <c r="I425" s="19" t="s">
        <v>214</v>
      </c>
      <c r="J425" s="25">
        <v>0</v>
      </c>
      <c r="K425" s="25">
        <v>0.0218921544082002</v>
      </c>
      <c r="L425" s="25">
        <v>0.023804885696689</v>
      </c>
      <c r="M425" s="25">
        <v>3.94176101144021</v>
      </c>
      <c r="N425" s="21">
        <v>0</v>
      </c>
      <c r="O425" s="21">
        <v>0</v>
      </c>
      <c r="P425" s="25">
        <v>0</v>
      </c>
      <c r="Q425" s="21">
        <v>0</v>
      </c>
      <c r="R425" s="21">
        <v>0</v>
      </c>
      <c r="S425" s="25">
        <v>2.03573065213732</v>
      </c>
      <c r="T425" s="25">
        <v>0</v>
      </c>
      <c r="U425" s="25">
        <v>1.83203921144886</v>
      </c>
      <c r="V425" s="25">
        <v>7.92722793499206</v>
      </c>
      <c r="W425" s="21">
        <v>0</v>
      </c>
      <c r="X425" s="25">
        <v>11.1402048458503</v>
      </c>
      <c r="Y425" s="25">
        <v>5.03771773526479</v>
      </c>
      <c r="Z425" s="25">
        <f>SUM(Table1[[#This Row],[DRI1_QTY (MT) (Lumps)]],Table1[[#This Row],[DRI2_QTY
(MT) (Fines)]])</f>
        <v>16.1779225811151</v>
      </c>
      <c r="AA425" s="25">
        <f>Table1[[#This Row],[TOT_DRI_QTY]]-Table1[[#This Row],[Sum of dir 1 + dri 2]]</f>
        <v>0.970931890637708</v>
      </c>
      <c r="AB425" s="25">
        <v>17.1488544717528</v>
      </c>
      <c r="AC425" s="25">
        <v>38.6401482128587</v>
      </c>
      <c r="AD425" s="25">
        <v>70.2573539018731</v>
      </c>
      <c r="AE425" s="25">
        <v>11.4927306321276</v>
      </c>
      <c r="AF425" s="25">
        <v>2.18159074220884</v>
      </c>
      <c r="AG425" s="25">
        <v>1.09947145102524</v>
      </c>
      <c r="AH425" s="25">
        <v>3.64926195721297</v>
      </c>
      <c r="AI425" s="25">
        <v>1485.39356047982</v>
      </c>
      <c r="AJ425" s="21">
        <v>0</v>
      </c>
      <c r="AK425" s="25">
        <v>548.02467852905</v>
      </c>
      <c r="AL425" s="25">
        <v>11973.7596703254</v>
      </c>
      <c r="AM425" s="25">
        <v>183.482747192982</v>
      </c>
      <c r="AN425" s="25">
        <v>-0.976363799622797</v>
      </c>
      <c r="AO425" s="25">
        <v>34.5293522490624</v>
      </c>
      <c r="AP425" s="25">
        <v>19.4417547685809</v>
      </c>
      <c r="AQ425" s="25">
        <v>50.6681263914709</v>
      </c>
      <c r="AR425" s="26">
        <v>45190.2152199074</v>
      </c>
      <c r="AS425" s="26">
        <v>45190.2398032407</v>
      </c>
      <c r="AT425" s="21">
        <v>0</v>
      </c>
      <c r="AU425" s="21">
        <v>0</v>
      </c>
      <c r="AV425" s="25">
        <v>286.344441371219</v>
      </c>
      <c r="AW425" s="25">
        <v>264.117544929919</v>
      </c>
      <c r="AX425" s="25">
        <v>250.85661907025</v>
      </c>
      <c r="AY425" s="25">
        <v>334.545195373407</v>
      </c>
      <c r="AZ425" s="21">
        <v>0</v>
      </c>
      <c r="BA425" s="21">
        <v>0</v>
      </c>
      <c r="BB425" s="21"/>
      <c r="BC425" s="21">
        <v>0</v>
      </c>
      <c r="BD425" s="21">
        <v>0</v>
      </c>
      <c r="BE425" s="29">
        <v>45190.2360416667</v>
      </c>
      <c r="BF425" s="30">
        <v>0.419096312113505</v>
      </c>
      <c r="BG425" s="30">
        <v>0.000978150562908065</v>
      </c>
      <c r="BH425" s="30">
        <v>0.0299287760306361</v>
      </c>
      <c r="BI425" s="30">
        <v>0.0181248835160341</v>
      </c>
      <c r="BJ425" s="30">
        <v>0.0530637401744233</v>
      </c>
      <c r="BK425" s="30">
        <v>0.00635472237364105</v>
      </c>
      <c r="BL425" s="30">
        <v>0.0482247801540873</v>
      </c>
      <c r="BM425" s="30">
        <v>0.0228692978678544</v>
      </c>
      <c r="BN425" s="30">
        <v>0.00322842630794622</v>
      </c>
      <c r="BO425" s="21">
        <v>0</v>
      </c>
      <c r="BP425" s="21">
        <v>0</v>
      </c>
      <c r="BQ425" s="25">
        <v>0.393087569203394</v>
      </c>
      <c r="BR425" s="25">
        <v>0.400135445833975</v>
      </c>
      <c r="BS425" s="32">
        <v>140.691305180588</v>
      </c>
      <c r="BT425" s="25">
        <v>1.0344371374666</v>
      </c>
      <c r="BU425" s="25">
        <v>8.45290887388244</v>
      </c>
      <c r="BV425" s="25">
        <v>1.39974397988818</v>
      </c>
      <c r="BW425" s="21">
        <v>0</v>
      </c>
      <c r="BX425" s="25">
        <v>842.138887286615</v>
      </c>
      <c r="BY425" s="25">
        <v>676.527257166494</v>
      </c>
      <c r="BZ425" s="25">
        <v>264.044818306993</v>
      </c>
      <c r="CA425" s="21">
        <v>0</v>
      </c>
      <c r="CB425" s="21">
        <v>0</v>
      </c>
      <c r="CC425" s="21">
        <v>0</v>
      </c>
      <c r="CD425" s="26">
        <v>45190.2020717593</v>
      </c>
      <c r="CE425" s="21"/>
      <c r="CF425" s="21"/>
      <c r="CG425" s="21"/>
      <c r="CH425" s="21"/>
      <c r="CI425" s="32">
        <v>184.270891261315</v>
      </c>
      <c r="CJ425" s="25">
        <v>0</v>
      </c>
      <c r="CK425" s="32">
        <v>4.56983676190104</v>
      </c>
      <c r="CL425" s="32">
        <v>52.2516298063364</v>
      </c>
    </row>
    <row r="426" spans="1:90">
      <c r="A426" s="16">
        <v>425</v>
      </c>
      <c r="B426" s="17">
        <v>45190</v>
      </c>
      <c r="C426" s="18">
        <v>44511.2753936258</v>
      </c>
      <c r="D426" s="19" t="s">
        <v>395</v>
      </c>
      <c r="E426" s="20" t="s">
        <v>405</v>
      </c>
      <c r="F426" s="21"/>
      <c r="G426" s="21"/>
      <c r="H426" s="19" t="s">
        <v>99</v>
      </c>
      <c r="I426" s="19" t="s">
        <v>116</v>
      </c>
      <c r="J426" s="25">
        <v>0</v>
      </c>
      <c r="K426" s="25">
        <v>0.00160484088002641</v>
      </c>
      <c r="L426" s="25">
        <v>0.0714500621808809</v>
      </c>
      <c r="M426" s="25">
        <v>4.12567124110079</v>
      </c>
      <c r="N426" s="21">
        <v>0</v>
      </c>
      <c r="O426" s="21">
        <v>0</v>
      </c>
      <c r="P426" s="25">
        <v>0</v>
      </c>
      <c r="Q426" s="21">
        <v>0</v>
      </c>
      <c r="R426" s="21">
        <v>0</v>
      </c>
      <c r="S426" s="25">
        <v>2.16036599032573</v>
      </c>
      <c r="T426" s="25">
        <v>0</v>
      </c>
      <c r="U426" s="25">
        <v>1.94123708638356</v>
      </c>
      <c r="V426" s="25">
        <v>7.53058400852945</v>
      </c>
      <c r="W426" s="21">
        <v>0</v>
      </c>
      <c r="X426" s="25">
        <v>2.63955821064296</v>
      </c>
      <c r="Y426" s="25">
        <v>0</v>
      </c>
      <c r="Z426" s="25">
        <f>SUM(Table1[[#This Row],[DRI1_QTY (MT) (Lumps)]],Table1[[#This Row],[DRI2_QTY
(MT) (Fines)]])</f>
        <v>2.63955821064296</v>
      </c>
      <c r="AA426" s="25">
        <f>Table1[[#This Row],[TOT_DRI_QTY]]-Table1[[#This Row],[Sum of dir 1 + dri 2]]</f>
        <v>0.19527303018808</v>
      </c>
      <c r="AB426" s="25">
        <v>2.83483124083104</v>
      </c>
      <c r="AC426" s="25">
        <v>44.958587033129</v>
      </c>
      <c r="AD426" s="25">
        <v>53.1567144262053</v>
      </c>
      <c r="AE426" s="25">
        <v>10.0960734412729</v>
      </c>
      <c r="AF426" s="25">
        <v>1.54340639453357</v>
      </c>
      <c r="AG426" s="25">
        <v>1.98856522352848</v>
      </c>
      <c r="AH426" s="25">
        <v>2.36705370598741</v>
      </c>
      <c r="AI426" s="25">
        <v>1619.04093232059</v>
      </c>
      <c r="AJ426" s="21">
        <v>0</v>
      </c>
      <c r="AK426" s="25">
        <v>546.079286998216</v>
      </c>
      <c r="AL426" s="25">
        <v>4574.13454317508</v>
      </c>
      <c r="AM426" s="25">
        <v>77.9269369574245</v>
      </c>
      <c r="AN426" s="25">
        <v>-0.961195593512408</v>
      </c>
      <c r="AO426" s="25">
        <v>48.4331733610099</v>
      </c>
      <c r="AP426" s="25">
        <v>19.241918775778</v>
      </c>
      <c r="AQ426" s="25">
        <v>63.794157976824</v>
      </c>
      <c r="AR426" s="26">
        <v>45190.2524421296</v>
      </c>
      <c r="AS426" s="26">
        <v>45190.2847800926</v>
      </c>
      <c r="AT426" s="21">
        <v>0</v>
      </c>
      <c r="AU426" s="21">
        <v>0</v>
      </c>
      <c r="AV426" s="25">
        <v>303.680372359782</v>
      </c>
      <c r="AW426" s="25">
        <v>259.165852489842</v>
      </c>
      <c r="AX426" s="25">
        <v>275.877264377781</v>
      </c>
      <c r="AY426" s="25">
        <v>358.176067016673</v>
      </c>
      <c r="AZ426" s="21">
        <v>0</v>
      </c>
      <c r="BA426" s="21">
        <v>0</v>
      </c>
      <c r="BB426" s="21"/>
      <c r="BC426" s="21">
        <v>0</v>
      </c>
      <c r="BD426" s="21">
        <v>0</v>
      </c>
      <c r="BE426" s="29">
        <v>45190.2814930555</v>
      </c>
      <c r="BF426" s="30">
        <v>0.319669399473636</v>
      </c>
      <c r="BG426" s="30">
        <v>0.000957005116220007</v>
      </c>
      <c r="BH426" s="30">
        <v>0.0286623579861417</v>
      </c>
      <c r="BI426" s="30">
        <v>0.01400751556664</v>
      </c>
      <c r="BJ426" s="30">
        <v>0.0481174762961641</v>
      </c>
      <c r="BK426" s="30">
        <v>0.005818132062042</v>
      </c>
      <c r="BL426" s="30">
        <v>0.0760277095898647</v>
      </c>
      <c r="BM426" s="30">
        <v>0.0446617612118586</v>
      </c>
      <c r="BN426" s="30">
        <v>0.0029826546878278</v>
      </c>
      <c r="BO426" s="21">
        <v>0</v>
      </c>
      <c r="BP426" s="21">
        <v>0</v>
      </c>
      <c r="BQ426" s="25">
        <v>0.387464154595637</v>
      </c>
      <c r="BR426" s="25">
        <v>0.336184099102498</v>
      </c>
      <c r="BS426" s="32">
        <v>222.705022766576</v>
      </c>
      <c r="BT426" s="25">
        <v>1</v>
      </c>
      <c r="BU426" s="25">
        <v>6.8003549765279</v>
      </c>
      <c r="BV426" s="25">
        <v>0.707912651771702</v>
      </c>
      <c r="BW426" s="21">
        <v>0</v>
      </c>
      <c r="BX426" s="25">
        <v>980.648562818271</v>
      </c>
      <c r="BY426" s="25">
        <v>860.762690056131</v>
      </c>
      <c r="BZ426" s="25">
        <v>495.051885233344</v>
      </c>
      <c r="CA426" s="21">
        <v>0</v>
      </c>
      <c r="CB426" s="21">
        <v>0</v>
      </c>
      <c r="CC426" s="21">
        <v>0</v>
      </c>
      <c r="CD426" s="26">
        <v>45190.2398032407</v>
      </c>
      <c r="CE426" s="21"/>
      <c r="CF426" s="21"/>
      <c r="CG426" s="21"/>
      <c r="CH426" s="21"/>
      <c r="CI426" s="32">
        <v>331.413658894192</v>
      </c>
      <c r="CJ426" s="25">
        <v>0</v>
      </c>
      <c r="CK426" s="32">
        <v>4.232814</v>
      </c>
      <c r="CL426" s="32">
        <v>52.5448609911777</v>
      </c>
    </row>
    <row r="427" spans="1:90">
      <c r="A427" s="16">
        <v>426</v>
      </c>
      <c r="B427" s="17">
        <v>45190</v>
      </c>
      <c r="C427" s="18">
        <v>43916</v>
      </c>
      <c r="D427" s="19" t="s">
        <v>113</v>
      </c>
      <c r="E427" s="20" t="s">
        <v>238</v>
      </c>
      <c r="F427" s="21"/>
      <c r="G427" s="21"/>
      <c r="H427" s="19" t="s">
        <v>99</v>
      </c>
      <c r="I427" s="19" t="s">
        <v>116</v>
      </c>
      <c r="J427" s="25">
        <v>0</v>
      </c>
      <c r="K427" s="25">
        <v>0.186974323079784</v>
      </c>
      <c r="L427" s="25">
        <v>0.132670600038351</v>
      </c>
      <c r="M427" s="25">
        <v>4.08827411160201</v>
      </c>
      <c r="N427" s="21">
        <v>0</v>
      </c>
      <c r="O427" s="21">
        <v>0</v>
      </c>
      <c r="P427" s="25">
        <v>0</v>
      </c>
      <c r="Q427" s="21">
        <v>0</v>
      </c>
      <c r="R427" s="21">
        <v>0</v>
      </c>
      <c r="S427" s="25">
        <v>2.04109941789586</v>
      </c>
      <c r="T427" s="25">
        <v>0</v>
      </c>
      <c r="U427" s="25">
        <v>2.10528840927128</v>
      </c>
      <c r="V427" s="25">
        <v>8.41410868568345</v>
      </c>
      <c r="W427" s="21">
        <v>0</v>
      </c>
      <c r="X427" s="25">
        <v>4.78239288571702</v>
      </c>
      <c r="Y427" s="25">
        <v>0</v>
      </c>
      <c r="Z427" s="25">
        <f>SUM(Table1[[#This Row],[DRI1_QTY (MT) (Lumps)]],Table1[[#This Row],[DRI2_QTY
(MT) (Fines)]])</f>
        <v>4.78239288571702</v>
      </c>
      <c r="AA427" s="25">
        <f>Table1[[#This Row],[TOT_DRI_QTY]]-Table1[[#This Row],[Sum of dir 1 + dri 2]]</f>
        <v>0.0362464460837595</v>
      </c>
      <c r="AB427" s="25">
        <v>4.81863933180078</v>
      </c>
      <c r="AC427" s="25">
        <v>27.0272785471222</v>
      </c>
      <c r="AD427" s="25">
        <v>38.6609675340771</v>
      </c>
      <c r="AE427" s="25">
        <v>10.1180470363151</v>
      </c>
      <c r="AF427" s="25">
        <v>1.29759801696711</v>
      </c>
      <c r="AG427" s="25">
        <v>0.466665719173906</v>
      </c>
      <c r="AH427" s="25">
        <v>3.36715894734088</v>
      </c>
      <c r="AI427" s="25">
        <v>1481.54557749751</v>
      </c>
      <c r="AJ427" s="21">
        <v>0</v>
      </c>
      <c r="AK427" s="25">
        <v>452.056652173204</v>
      </c>
      <c r="AL427" s="25">
        <v>6881.04867665552</v>
      </c>
      <c r="AM427" s="25">
        <v>150.712051729672</v>
      </c>
      <c r="AN427" s="25">
        <v>-1</v>
      </c>
      <c r="AO427" s="25">
        <v>38.8043475701729</v>
      </c>
      <c r="AP427" s="25">
        <v>99.2379225664726</v>
      </c>
      <c r="AQ427" s="25">
        <v>136.75439902179</v>
      </c>
      <c r="AR427" s="26">
        <v>45190.3552083333</v>
      </c>
      <c r="AS427" s="26">
        <v>45190.3811458333</v>
      </c>
      <c r="AT427" s="21">
        <v>0</v>
      </c>
      <c r="AU427" s="21">
        <v>0</v>
      </c>
      <c r="AV427" s="25">
        <v>306.185493920818</v>
      </c>
      <c r="AW427" s="25">
        <v>263.899949486913</v>
      </c>
      <c r="AX427" s="25">
        <v>247.470072875108</v>
      </c>
      <c r="AY427" s="25">
        <v>329.873024777504</v>
      </c>
      <c r="AZ427" s="21">
        <v>0</v>
      </c>
      <c r="BA427" s="21">
        <v>0</v>
      </c>
      <c r="BB427" s="21"/>
      <c r="BC427" s="21">
        <v>0</v>
      </c>
      <c r="BD427" s="21">
        <v>0</v>
      </c>
      <c r="BE427" s="29">
        <v>45190.3722337963</v>
      </c>
      <c r="BF427" s="30">
        <v>0.254767063854055</v>
      </c>
      <c r="BG427" s="30">
        <v>0.00119393694750722</v>
      </c>
      <c r="BH427" s="30">
        <v>0.0531350430635081</v>
      </c>
      <c r="BI427" s="30">
        <v>0.0132685542490771</v>
      </c>
      <c r="BJ427" s="30">
        <v>0.046685006450546</v>
      </c>
      <c r="BK427" s="30">
        <v>0.00569969438247461</v>
      </c>
      <c r="BL427" s="30">
        <v>0.0820398428925317</v>
      </c>
      <c r="BM427" s="30">
        <v>0.0511007259330951</v>
      </c>
      <c r="BN427" s="30">
        <v>0.00302829925822771</v>
      </c>
      <c r="BO427" s="21">
        <v>0</v>
      </c>
      <c r="BP427" s="21">
        <v>0</v>
      </c>
      <c r="BQ427" s="25">
        <v>0.27977403236655</v>
      </c>
      <c r="BR427" s="25">
        <v>0.291857840996873</v>
      </c>
      <c r="BS427" s="32">
        <v>247.117178319095</v>
      </c>
      <c r="BT427" s="25">
        <v>1</v>
      </c>
      <c r="BU427" s="25">
        <v>9.61891356755113</v>
      </c>
      <c r="BV427" s="25">
        <v>2.29519846835639</v>
      </c>
      <c r="BW427" s="21">
        <v>0</v>
      </c>
      <c r="BX427" s="25">
        <v>835.508257810388</v>
      </c>
      <c r="BY427" s="25">
        <v>776.185591039247</v>
      </c>
      <c r="BZ427" s="25">
        <v>472.374810351888</v>
      </c>
      <c r="CA427" s="21">
        <v>0</v>
      </c>
      <c r="CB427" s="21">
        <v>0</v>
      </c>
      <c r="CC427" s="21">
        <v>0</v>
      </c>
      <c r="CD427" s="26">
        <v>45190.3396527778</v>
      </c>
      <c r="CE427" s="21"/>
      <c r="CF427" s="21"/>
      <c r="CG427" s="21"/>
      <c r="CH427" s="21"/>
      <c r="CI427" s="32">
        <v>221.976053446229</v>
      </c>
      <c r="CJ427" s="25">
        <v>0</v>
      </c>
      <c r="CK427" s="32">
        <v>4.76173037190497</v>
      </c>
      <c r="CL427" s="32">
        <v>66.9021688589582</v>
      </c>
    </row>
    <row r="428" spans="1:90">
      <c r="A428" s="16">
        <v>427</v>
      </c>
      <c r="B428" s="17">
        <v>45190</v>
      </c>
      <c r="C428" s="18">
        <v>43916</v>
      </c>
      <c r="D428" s="19" t="s">
        <v>113</v>
      </c>
      <c r="E428" s="20" t="s">
        <v>426</v>
      </c>
      <c r="F428" s="21"/>
      <c r="G428" s="21"/>
      <c r="H428" s="19" t="s">
        <v>99</v>
      </c>
      <c r="I428" s="19" t="s">
        <v>116</v>
      </c>
      <c r="J428" s="25">
        <v>0</v>
      </c>
      <c r="K428" s="25">
        <v>0.0693442767384722</v>
      </c>
      <c r="L428" s="25">
        <v>0.112315915602699</v>
      </c>
      <c r="M428" s="25">
        <v>3.79206113176885</v>
      </c>
      <c r="N428" s="21">
        <v>0</v>
      </c>
      <c r="O428" s="21">
        <v>0</v>
      </c>
      <c r="P428" s="25">
        <v>0</v>
      </c>
      <c r="Q428" s="21">
        <v>0</v>
      </c>
      <c r="R428" s="21">
        <v>0</v>
      </c>
      <c r="S428" s="25">
        <v>1.89337621584875</v>
      </c>
      <c r="T428" s="25">
        <v>0</v>
      </c>
      <c r="U428" s="25">
        <v>1.87756964642707</v>
      </c>
      <c r="V428" s="25">
        <v>8.38903427024455</v>
      </c>
      <c r="W428" s="21">
        <v>0</v>
      </c>
      <c r="X428" s="25">
        <v>16.8918372180785</v>
      </c>
      <c r="Y428" s="25">
        <v>0</v>
      </c>
      <c r="Z428" s="25">
        <f>SUM(Table1[[#This Row],[DRI1_QTY (MT) (Lumps)]],Table1[[#This Row],[DRI2_QTY
(MT) (Fines)]])</f>
        <v>16.8918372180785</v>
      </c>
      <c r="AA428" s="25">
        <f>Table1[[#This Row],[TOT_DRI_QTY]]-Table1[[#This Row],[Sum of dir 1 + dri 2]]</f>
        <v>1.5461849045807</v>
      </c>
      <c r="AB428" s="25">
        <v>18.4380221226592</v>
      </c>
      <c r="AC428" s="25">
        <v>45.2112318410034</v>
      </c>
      <c r="AD428" s="25">
        <v>71.7748147733264</v>
      </c>
      <c r="AE428" s="25">
        <v>9.50923736953485</v>
      </c>
      <c r="AF428" s="25">
        <v>0.575022273317933</v>
      </c>
      <c r="AG428" s="25">
        <v>1.64994531702051</v>
      </c>
      <c r="AH428" s="25">
        <v>1.50559399723094</v>
      </c>
      <c r="AI428" s="25">
        <v>1497.47127220523</v>
      </c>
      <c r="AJ428" s="21">
        <v>0</v>
      </c>
      <c r="AK428" s="25">
        <v>629.363981836742</v>
      </c>
      <c r="AL428" s="25">
        <v>7783.57884585716</v>
      </c>
      <c r="AM428" s="25">
        <v>118.431158351636</v>
      </c>
      <c r="AN428" s="25">
        <v>-0.908507900257261</v>
      </c>
      <c r="AO428" s="25">
        <v>60.1293839178152</v>
      </c>
      <c r="AP428" s="25">
        <v>22.0203155188873</v>
      </c>
      <c r="AQ428" s="25">
        <v>77.6148175872044</v>
      </c>
      <c r="AR428" s="26">
        <v>45190.3959143519</v>
      </c>
      <c r="AS428" s="26">
        <v>45190.4325810185</v>
      </c>
      <c r="AT428" s="21">
        <v>0</v>
      </c>
      <c r="AU428" s="21">
        <v>0</v>
      </c>
      <c r="AV428" s="25">
        <v>272.615301435804</v>
      </c>
      <c r="AW428" s="25">
        <v>241.799704490369</v>
      </c>
      <c r="AX428" s="25">
        <v>246.776459597458</v>
      </c>
      <c r="AY428" s="25">
        <v>330.250528919525</v>
      </c>
      <c r="AZ428" s="21">
        <v>0</v>
      </c>
      <c r="BA428" s="21">
        <v>0</v>
      </c>
      <c r="BB428" s="21"/>
      <c r="BC428" s="21">
        <v>0</v>
      </c>
      <c r="BD428" s="21">
        <v>0</v>
      </c>
      <c r="BE428" s="29">
        <v>45190.4130324074</v>
      </c>
      <c r="BF428" s="30">
        <v>0.297393111414842</v>
      </c>
      <c r="BG428" s="30">
        <v>0.000769365341073453</v>
      </c>
      <c r="BH428" s="30">
        <v>0.0155750819825574</v>
      </c>
      <c r="BI428" s="30">
        <v>0.0163562723717274</v>
      </c>
      <c r="BJ428" s="30">
        <v>0.0312710748101444</v>
      </c>
      <c r="BK428" s="30">
        <v>0.00429232683642089</v>
      </c>
      <c r="BL428" s="30">
        <v>0.0278442743526023</v>
      </c>
      <c r="BM428" s="30">
        <v>0.0197550285862619</v>
      </c>
      <c r="BN428" s="30">
        <v>0.00294360169093125</v>
      </c>
      <c r="BO428" s="21">
        <v>0</v>
      </c>
      <c r="BP428" s="21">
        <v>0</v>
      </c>
      <c r="BQ428" s="25">
        <v>0.265293670501247</v>
      </c>
      <c r="BR428" s="25">
        <v>0.312219356456942</v>
      </c>
      <c r="BS428" s="32">
        <v>99.069247509455</v>
      </c>
      <c r="BT428" s="25">
        <v>1</v>
      </c>
      <c r="BU428" s="25">
        <v>0</v>
      </c>
      <c r="BV428" s="25">
        <v>1.0719478492299</v>
      </c>
      <c r="BW428" s="21">
        <v>0</v>
      </c>
      <c r="BX428" s="25">
        <v>888.253667598191</v>
      </c>
      <c r="BY428" s="25">
        <v>866.651282611014</v>
      </c>
      <c r="BZ428" s="25">
        <v>680.008447639418</v>
      </c>
      <c r="CA428" s="21">
        <v>0</v>
      </c>
      <c r="CB428" s="21">
        <v>0</v>
      </c>
      <c r="CC428" s="21">
        <v>0</v>
      </c>
      <c r="CD428" s="26">
        <v>45190.3811458333</v>
      </c>
      <c r="CE428" s="21"/>
      <c r="CF428" s="21"/>
      <c r="CG428" s="21"/>
      <c r="CH428" s="21"/>
      <c r="CI428" s="32">
        <v>992.137883434095</v>
      </c>
      <c r="CJ428" s="25">
        <v>0</v>
      </c>
      <c r="CK428" s="32">
        <v>4.74002480205721</v>
      </c>
      <c r="CL428" s="32">
        <v>60.7423617487257</v>
      </c>
    </row>
    <row r="429" spans="1:90">
      <c r="A429" s="16">
        <v>428</v>
      </c>
      <c r="B429" s="17">
        <v>45190</v>
      </c>
      <c r="C429" s="18">
        <v>43916</v>
      </c>
      <c r="D429" s="19" t="s">
        <v>422</v>
      </c>
      <c r="E429" s="20" t="s">
        <v>427</v>
      </c>
      <c r="F429" s="21"/>
      <c r="G429" s="21"/>
      <c r="H429" s="19" t="s">
        <v>99</v>
      </c>
      <c r="I429" s="19" t="s">
        <v>116</v>
      </c>
      <c r="J429" s="25">
        <v>0</v>
      </c>
      <c r="K429" s="25">
        <v>0.0173975637147152</v>
      </c>
      <c r="L429" s="25">
        <v>0.06023810344847</v>
      </c>
      <c r="M429" s="25">
        <v>3.8477488355291</v>
      </c>
      <c r="N429" s="21">
        <v>0</v>
      </c>
      <c r="O429" s="21">
        <v>0</v>
      </c>
      <c r="P429" s="25">
        <v>0</v>
      </c>
      <c r="Q429" s="21">
        <v>0</v>
      </c>
      <c r="R429" s="21">
        <v>0</v>
      </c>
      <c r="S429" s="25">
        <v>2.09688651290211</v>
      </c>
      <c r="T429" s="25">
        <v>0</v>
      </c>
      <c r="U429" s="25">
        <v>1.98369321077036</v>
      </c>
      <c r="V429" s="25">
        <v>7.54713970592658</v>
      </c>
      <c r="W429" s="21">
        <v>0</v>
      </c>
      <c r="X429" s="25">
        <v>12.4099286282622</v>
      </c>
      <c r="Y429" s="25">
        <v>0</v>
      </c>
      <c r="Z429" s="25">
        <f>SUM(Table1[[#This Row],[DRI1_QTY (MT) (Lumps)]],Table1[[#This Row],[DRI2_QTY
(MT) (Fines)]])</f>
        <v>12.4099286282622</v>
      </c>
      <c r="AA429" s="25">
        <f>Table1[[#This Row],[TOT_DRI_QTY]]-Table1[[#This Row],[Sum of dir 1 + dri 2]]</f>
        <v>-0.3743460441293</v>
      </c>
      <c r="AB429" s="25">
        <v>12.0355825841329</v>
      </c>
      <c r="AC429" s="25">
        <v>46.721085042101</v>
      </c>
      <c r="AD429" s="25">
        <v>72.0481725209402</v>
      </c>
      <c r="AE429" s="25">
        <v>0</v>
      </c>
      <c r="AF429" s="25">
        <v>1.46424019420745</v>
      </c>
      <c r="AG429" s="25">
        <v>1.49261233283418</v>
      </c>
      <c r="AH429" s="25">
        <v>3.1269719384348</v>
      </c>
      <c r="AI429" s="25">
        <v>1541.89664801334</v>
      </c>
      <c r="AJ429" s="21">
        <v>0</v>
      </c>
      <c r="AK429" s="25">
        <v>498.494141245097</v>
      </c>
      <c r="AL429" s="25">
        <v>14935.8643242175</v>
      </c>
      <c r="AM429" s="25">
        <v>218.454265652826</v>
      </c>
      <c r="AN429" s="25">
        <v>-0.915686394948833</v>
      </c>
      <c r="AO429" s="25">
        <v>95.7258453313744</v>
      </c>
      <c r="AP429" s="25">
        <v>103.877367524226</v>
      </c>
      <c r="AQ429" s="25">
        <v>205.220818587357</v>
      </c>
      <c r="AR429" s="26">
        <v>45190.5088310185</v>
      </c>
      <c r="AS429" s="26">
        <v>45190.5769560185</v>
      </c>
      <c r="AT429" s="21">
        <v>0</v>
      </c>
      <c r="AU429" s="21">
        <v>0</v>
      </c>
      <c r="AV429" s="25">
        <v>272.950440364901</v>
      </c>
      <c r="AW429" s="25">
        <v>279.827266308563</v>
      </c>
      <c r="AX429" s="25">
        <v>260.497806293642</v>
      </c>
      <c r="AY429" s="25">
        <v>310.318051380524</v>
      </c>
      <c r="AZ429" s="21">
        <v>0</v>
      </c>
      <c r="BA429" s="21">
        <v>0</v>
      </c>
      <c r="BB429" s="21"/>
      <c r="BC429" s="21">
        <v>0</v>
      </c>
      <c r="BD429" s="21">
        <v>0</v>
      </c>
      <c r="BE429" s="29">
        <v>45190.5699537037</v>
      </c>
      <c r="BF429" s="30">
        <v>0.268450122546142</v>
      </c>
      <c r="BG429" s="30">
        <v>0.00157630368830711</v>
      </c>
      <c r="BH429" s="30">
        <v>0.03712824604822</v>
      </c>
      <c r="BI429" s="30">
        <v>0.0188308250237683</v>
      </c>
      <c r="BJ429" s="30">
        <v>0.0382757628738708</v>
      </c>
      <c r="BK429" s="30">
        <v>0.0062173627697583</v>
      </c>
      <c r="BL429" s="30">
        <v>0.0996597001751243</v>
      </c>
      <c r="BM429" s="30">
        <v>0.0295086436456722</v>
      </c>
      <c r="BN429" s="30">
        <v>0.0041501694140337</v>
      </c>
      <c r="BO429" s="21">
        <v>0</v>
      </c>
      <c r="BP429" s="21">
        <v>0</v>
      </c>
      <c r="BQ429" s="25">
        <v>0.268434488568903</v>
      </c>
      <c r="BR429" s="25">
        <v>0.255663765980609</v>
      </c>
      <c r="BS429" s="32">
        <v>131.210990315918</v>
      </c>
      <c r="BT429" s="25">
        <v>1.00554582285818</v>
      </c>
      <c r="BU429" s="25">
        <v>9.83739923165787</v>
      </c>
      <c r="BV429" s="25">
        <v>1.50605301031879</v>
      </c>
      <c r="BW429" s="21">
        <v>0</v>
      </c>
      <c r="BX429" s="25">
        <v>1035.85187290171</v>
      </c>
      <c r="BY429" s="25">
        <v>1183.16878320384</v>
      </c>
      <c r="BZ429" s="25">
        <v>702.89054453664</v>
      </c>
      <c r="CA429" s="21">
        <v>0</v>
      </c>
      <c r="CB429" s="21">
        <v>0</v>
      </c>
      <c r="CC429" s="21">
        <v>0</v>
      </c>
      <c r="CD429" s="26">
        <v>45190.4325810185</v>
      </c>
      <c r="CE429" s="21"/>
      <c r="CF429" s="21"/>
      <c r="CG429" s="21"/>
      <c r="CH429" s="21"/>
      <c r="CI429" s="32">
        <v>369.610259993912</v>
      </c>
      <c r="CJ429" s="25">
        <v>2.95158972127461</v>
      </c>
      <c r="CK429" s="32">
        <v>4.55181519675002</v>
      </c>
      <c r="CL429" s="32">
        <v>52.983957856673</v>
      </c>
    </row>
    <row r="430" spans="1:90">
      <c r="A430" s="16">
        <v>429</v>
      </c>
      <c r="B430" s="17">
        <v>45190</v>
      </c>
      <c r="C430" s="18">
        <v>45562.6048683272</v>
      </c>
      <c r="D430" s="19" t="s">
        <v>158</v>
      </c>
      <c r="E430" s="20" t="s">
        <v>427</v>
      </c>
      <c r="F430" s="21"/>
      <c r="G430" s="21"/>
      <c r="H430" s="19" t="s">
        <v>103</v>
      </c>
      <c r="I430" s="19" t="s">
        <v>104</v>
      </c>
      <c r="J430" s="25">
        <v>0</v>
      </c>
      <c r="K430" s="25">
        <v>0.0460691051887994</v>
      </c>
      <c r="L430" s="25">
        <v>0.186625287898637</v>
      </c>
      <c r="M430" s="25">
        <v>3.77691667987224</v>
      </c>
      <c r="N430" s="21">
        <v>0</v>
      </c>
      <c r="O430" s="21">
        <v>0</v>
      </c>
      <c r="P430" s="25">
        <v>0</v>
      </c>
      <c r="Q430" s="21">
        <v>0</v>
      </c>
      <c r="R430" s="21">
        <v>0</v>
      </c>
      <c r="S430" s="25">
        <v>2.16669151321716</v>
      </c>
      <c r="T430" s="25">
        <v>0</v>
      </c>
      <c r="U430" s="25">
        <v>2.01139351135128</v>
      </c>
      <c r="V430" s="25">
        <v>7.14752392950706</v>
      </c>
      <c r="W430" s="21">
        <v>0</v>
      </c>
      <c r="X430" s="25">
        <v>9.08108300763213</v>
      </c>
      <c r="Y430" s="25">
        <v>5.45142637164068</v>
      </c>
      <c r="Z430" s="25">
        <f>SUM(Table1[[#This Row],[DRI1_QTY (MT) (Lumps)]],Table1[[#This Row],[DRI2_QTY
(MT) (Fines)]])</f>
        <v>14.5325093792728</v>
      </c>
      <c r="AA430" s="25">
        <f>Table1[[#This Row],[TOT_DRI_QTY]]-Table1[[#This Row],[Sum of dir 1 + dri 2]]</f>
        <v>0.62346694357829</v>
      </c>
      <c r="AB430" s="25">
        <v>15.1559763228511</v>
      </c>
      <c r="AC430" s="25">
        <v>45.1396068387474</v>
      </c>
      <c r="AD430" s="25">
        <v>60.9065904099255</v>
      </c>
      <c r="AE430" s="25">
        <v>9.3767467524045</v>
      </c>
      <c r="AF430" s="25">
        <v>2.10026459218737</v>
      </c>
      <c r="AG430" s="25">
        <v>1.17352301468366</v>
      </c>
      <c r="AH430" s="25">
        <v>3.37118806372946</v>
      </c>
      <c r="AI430" s="25">
        <v>1688.78117375245</v>
      </c>
      <c r="AJ430" s="21">
        <v>0</v>
      </c>
      <c r="AK430" s="25">
        <v>478.985176982454</v>
      </c>
      <c r="AL430" s="25">
        <v>12261.7437119218</v>
      </c>
      <c r="AM430" s="25">
        <v>195.072183033323</v>
      </c>
      <c r="AN430" s="25">
        <v>-0.873872818122553</v>
      </c>
      <c r="AO430" s="25">
        <v>45.7410920047032</v>
      </c>
      <c r="AP430" s="25">
        <v>11.9865021663823</v>
      </c>
      <c r="AQ430" s="25">
        <v>54.8857200523332</v>
      </c>
      <c r="AR430" s="26">
        <v>45190.5857986111</v>
      </c>
      <c r="AS430" s="26">
        <v>45190.6161921296</v>
      </c>
      <c r="AT430" s="21">
        <v>0</v>
      </c>
      <c r="AU430" s="21">
        <v>0</v>
      </c>
      <c r="AV430" s="25">
        <v>297.060842911047</v>
      </c>
      <c r="AW430" s="25">
        <v>253.894268990489</v>
      </c>
      <c r="AX430" s="25">
        <v>273.733704363751</v>
      </c>
      <c r="AY430" s="25">
        <v>315.561007281579</v>
      </c>
      <c r="AZ430" s="21">
        <v>0</v>
      </c>
      <c r="BA430" s="21">
        <v>0</v>
      </c>
      <c r="BB430" s="21"/>
      <c r="BC430" s="21">
        <v>0</v>
      </c>
      <c r="BD430" s="21">
        <v>0</v>
      </c>
      <c r="BE430" s="29">
        <v>45190.6072800926</v>
      </c>
      <c r="BF430" s="30">
        <v>0.259841268436775</v>
      </c>
      <c r="BG430" s="30">
        <v>0.00221931344335273</v>
      </c>
      <c r="BH430" s="30">
        <v>0.029372882367408</v>
      </c>
      <c r="BI430" s="30">
        <v>0.0174118607274137</v>
      </c>
      <c r="BJ430" s="30">
        <v>0.0561621886459123</v>
      </c>
      <c r="BK430" s="30">
        <v>0.00514436500819299</v>
      </c>
      <c r="BL430" s="30">
        <v>0.0627987719034368</v>
      </c>
      <c r="BM430" s="30">
        <v>0.0189009197132524</v>
      </c>
      <c r="BN430" s="30">
        <v>0.0313501202124822</v>
      </c>
      <c r="BO430" s="21">
        <v>0</v>
      </c>
      <c r="BP430" s="21">
        <v>0</v>
      </c>
      <c r="BQ430" s="25">
        <v>0.252879421385603</v>
      </c>
      <c r="BR430" s="25">
        <v>0.265735448879172</v>
      </c>
      <c r="BS430" s="32">
        <v>134.038956047294</v>
      </c>
      <c r="BT430" s="25">
        <v>1</v>
      </c>
      <c r="BU430" s="25">
        <v>9.3809080844223</v>
      </c>
      <c r="BV430" s="25">
        <v>0.936314118808314</v>
      </c>
      <c r="BW430" s="21">
        <v>0</v>
      </c>
      <c r="BX430" s="25">
        <v>816.501725868742</v>
      </c>
      <c r="BY430" s="25">
        <v>788.216599051222</v>
      </c>
      <c r="BZ430" s="25">
        <v>399.148556796974</v>
      </c>
      <c r="CA430" s="21">
        <v>0</v>
      </c>
      <c r="CB430" s="21">
        <v>0</v>
      </c>
      <c r="CC430" s="21">
        <v>0</v>
      </c>
      <c r="CD430" s="26">
        <v>45190.5769560185</v>
      </c>
      <c r="CE430" s="21"/>
      <c r="CF430" s="21"/>
      <c r="CG430" s="21"/>
      <c r="CH430" s="21"/>
      <c r="CI430" s="32">
        <v>424.649532925132</v>
      </c>
      <c r="CJ430" s="25">
        <v>0</v>
      </c>
      <c r="CK430" s="32">
        <v>4.53305726808672</v>
      </c>
      <c r="CL430" s="32">
        <v>56.9860861005463</v>
      </c>
    </row>
    <row r="431" spans="1:90">
      <c r="A431" s="16">
        <v>430</v>
      </c>
      <c r="B431" s="17">
        <v>45190</v>
      </c>
      <c r="C431" s="18">
        <v>43916</v>
      </c>
      <c r="D431" s="19" t="s">
        <v>158</v>
      </c>
      <c r="E431" s="20" t="s">
        <v>427</v>
      </c>
      <c r="F431" s="21"/>
      <c r="G431" s="21"/>
      <c r="H431" s="19" t="s">
        <v>103</v>
      </c>
      <c r="I431" s="19" t="s">
        <v>104</v>
      </c>
      <c r="J431" s="25">
        <v>0</v>
      </c>
      <c r="K431" s="25">
        <v>0</v>
      </c>
      <c r="L431" s="25">
        <v>0.0544116612717232</v>
      </c>
      <c r="M431" s="25">
        <v>3.78945527068301</v>
      </c>
      <c r="N431" s="21">
        <v>0</v>
      </c>
      <c r="O431" s="21">
        <v>0</v>
      </c>
      <c r="P431" s="25">
        <v>0</v>
      </c>
      <c r="Q431" s="21">
        <v>0</v>
      </c>
      <c r="R431" s="21">
        <v>0</v>
      </c>
      <c r="S431" s="25">
        <v>2.05247658530051</v>
      </c>
      <c r="T431" s="25">
        <v>0</v>
      </c>
      <c r="U431" s="25">
        <v>2.10230051718577</v>
      </c>
      <c r="V431" s="25">
        <v>7.44586291992476</v>
      </c>
      <c r="W431" s="21">
        <v>0</v>
      </c>
      <c r="X431" s="25">
        <v>6.92773140735741</v>
      </c>
      <c r="Y431" s="25">
        <v>4.63191962775311</v>
      </c>
      <c r="Z431" s="25">
        <f>SUM(Table1[[#This Row],[DRI1_QTY (MT) (Lumps)]],Table1[[#This Row],[DRI2_QTY
(MT) (Fines)]])</f>
        <v>11.5596510351105</v>
      </c>
      <c r="AA431" s="25">
        <f>Table1[[#This Row],[TOT_DRI_QTY]]-Table1[[#This Row],[Sum of dir 1 + dri 2]]</f>
        <v>0.66769872718948</v>
      </c>
      <c r="AB431" s="25">
        <v>12.2273497623</v>
      </c>
      <c r="AC431" s="25">
        <v>44.3065067398307</v>
      </c>
      <c r="AD431" s="25">
        <v>64.9006125277296</v>
      </c>
      <c r="AE431" s="25">
        <v>8.09658962845682</v>
      </c>
      <c r="AF431" s="25">
        <v>1.60515428376548</v>
      </c>
      <c r="AG431" s="25">
        <v>1.63820301868452</v>
      </c>
      <c r="AH431" s="25">
        <v>2.46869672898227</v>
      </c>
      <c r="AI431" s="25">
        <v>1755.09214298788</v>
      </c>
      <c r="AJ431" s="21">
        <v>0</v>
      </c>
      <c r="AK431" s="25">
        <v>462.956161146305</v>
      </c>
      <c r="AL431" s="25">
        <v>8094.34168958262</v>
      </c>
      <c r="AM431" s="25">
        <v>131.065940220672</v>
      </c>
      <c r="AN431" s="25">
        <v>-0.955690835608849</v>
      </c>
      <c r="AO431" s="25">
        <v>39.8048915754724</v>
      </c>
      <c r="AP431" s="25">
        <v>10.5533072179027</v>
      </c>
      <c r="AQ431" s="25">
        <v>47.3070674684526</v>
      </c>
      <c r="AR431" s="26">
        <v>45190.6238310185</v>
      </c>
      <c r="AS431" s="26">
        <v>45190.6496296296</v>
      </c>
      <c r="AT431" s="21">
        <v>0</v>
      </c>
      <c r="AU431" s="21">
        <v>0</v>
      </c>
      <c r="AV431" s="25">
        <v>289.782942064058</v>
      </c>
      <c r="AW431" s="25">
        <v>266.090537761755</v>
      </c>
      <c r="AX431" s="25">
        <v>275.317421695585</v>
      </c>
      <c r="AY431" s="25">
        <v>335.709687516585</v>
      </c>
      <c r="AZ431" s="21">
        <v>0</v>
      </c>
      <c r="BA431" s="21">
        <v>0</v>
      </c>
      <c r="BB431" s="21"/>
      <c r="BC431" s="21">
        <v>0</v>
      </c>
      <c r="BD431" s="21">
        <v>0</v>
      </c>
      <c r="BE431" s="29">
        <v>45190.6471643519</v>
      </c>
      <c r="BF431" s="30">
        <v>0.0469521712420871</v>
      </c>
      <c r="BG431" s="30">
        <v>0.000952890105777481</v>
      </c>
      <c r="BH431" s="30">
        <v>0.034543260576688</v>
      </c>
      <c r="BI431" s="30">
        <v>0.0201512732116999</v>
      </c>
      <c r="BJ431" s="30">
        <v>0.049278229009827</v>
      </c>
      <c r="BK431" s="30">
        <v>0.00966429847090166</v>
      </c>
      <c r="BL431" s="30">
        <v>0.0609181677205816</v>
      </c>
      <c r="BM431" s="30">
        <v>0.0301871038695362</v>
      </c>
      <c r="BN431" s="30">
        <v>0.00325270515795029</v>
      </c>
      <c r="BO431" s="21">
        <v>0</v>
      </c>
      <c r="BP431" s="21">
        <v>0</v>
      </c>
      <c r="BQ431" s="25">
        <v>0.169140328028016</v>
      </c>
      <c r="BR431" s="25">
        <v>0.0492834434763241</v>
      </c>
      <c r="BS431" s="32">
        <v>138.903341517895</v>
      </c>
      <c r="BT431" s="25">
        <v>1.0637936403261</v>
      </c>
      <c r="BU431" s="25">
        <v>7.28158983291253</v>
      </c>
      <c r="BV431" s="25">
        <v>1.06099091917468</v>
      </c>
      <c r="BW431" s="21">
        <v>0</v>
      </c>
      <c r="BX431" s="25">
        <v>949.000389364251</v>
      </c>
      <c r="BY431" s="25">
        <v>741.76416670894</v>
      </c>
      <c r="BZ431" s="25">
        <v>561.275014982014</v>
      </c>
      <c r="CA431" s="21">
        <v>0</v>
      </c>
      <c r="CB431" s="21">
        <v>0</v>
      </c>
      <c r="CC431" s="21">
        <v>0</v>
      </c>
      <c r="CD431" s="26">
        <v>45190.6161921296</v>
      </c>
      <c r="CE431" s="21"/>
      <c r="CF431" s="21"/>
      <c r="CG431" s="21"/>
      <c r="CH431" s="21"/>
      <c r="CI431" s="32">
        <v>293.266554134635</v>
      </c>
      <c r="CJ431" s="25">
        <v>0</v>
      </c>
      <c r="CK431" s="32">
        <v>4.8884660840681</v>
      </c>
      <c r="CL431" s="32">
        <v>51.0197596949015</v>
      </c>
    </row>
    <row r="432" spans="1:90">
      <c r="A432" s="16">
        <v>431</v>
      </c>
      <c r="B432" s="17">
        <v>45190</v>
      </c>
      <c r="C432" s="18">
        <v>46021</v>
      </c>
      <c r="D432" s="19" t="s">
        <v>158</v>
      </c>
      <c r="E432" s="20" t="s">
        <v>427</v>
      </c>
      <c r="F432" s="21"/>
      <c r="G432" s="21"/>
      <c r="H432" s="19" t="s">
        <v>103</v>
      </c>
      <c r="I432" s="19" t="s">
        <v>104</v>
      </c>
      <c r="J432" s="25">
        <v>0</v>
      </c>
      <c r="K432" s="25">
        <v>0.0255010129822434</v>
      </c>
      <c r="L432" s="25">
        <v>0.155079522875253</v>
      </c>
      <c r="M432" s="25">
        <v>4.02358754146621</v>
      </c>
      <c r="N432" s="21">
        <v>0</v>
      </c>
      <c r="O432" s="21">
        <v>0</v>
      </c>
      <c r="P432" s="25">
        <v>0</v>
      </c>
      <c r="Q432" s="21">
        <v>0</v>
      </c>
      <c r="R432" s="21">
        <v>0</v>
      </c>
      <c r="S432" s="25">
        <v>2.04701738487691</v>
      </c>
      <c r="T432" s="25">
        <v>0</v>
      </c>
      <c r="U432" s="25">
        <v>2.05011209057228</v>
      </c>
      <c r="V432" s="25">
        <v>8.43559534388338</v>
      </c>
      <c r="W432" s="21">
        <v>0</v>
      </c>
      <c r="X432" s="25">
        <v>5.67982078185464</v>
      </c>
      <c r="Y432" s="25">
        <v>4.85690564477887</v>
      </c>
      <c r="Z432" s="25">
        <f>SUM(Table1[[#This Row],[DRI1_QTY (MT) (Lumps)]],Table1[[#This Row],[DRI2_QTY
(MT) (Fines)]])</f>
        <v>10.5367264266335</v>
      </c>
      <c r="AA432" s="25">
        <f>Table1[[#This Row],[TOT_DRI_QTY]]-Table1[[#This Row],[Sum of dir 1 + dri 2]]</f>
        <v>1.06856326508769</v>
      </c>
      <c r="AB432" s="25">
        <v>11.6052896917212</v>
      </c>
      <c r="AC432" s="25">
        <v>44.6927156514294</v>
      </c>
      <c r="AD432" s="25">
        <v>66.523822743896</v>
      </c>
      <c r="AE432" s="25">
        <v>8.99246930625849</v>
      </c>
      <c r="AF432" s="25">
        <v>1.94577401490407</v>
      </c>
      <c r="AG432" s="25">
        <v>2.03503890987922</v>
      </c>
      <c r="AH432" s="25">
        <v>2.49173157548833</v>
      </c>
      <c r="AI432" s="25">
        <v>1787.23884122519</v>
      </c>
      <c r="AJ432" s="21">
        <v>0</v>
      </c>
      <c r="AK432" s="25">
        <v>493.255019802614</v>
      </c>
      <c r="AL432" s="25">
        <v>8132.81666156928</v>
      </c>
      <c r="AM432" s="25">
        <v>138.214793143269</v>
      </c>
      <c r="AN432" s="25">
        <v>-0.975659344233141</v>
      </c>
      <c r="AO432" s="25">
        <v>37.0257014409355</v>
      </c>
      <c r="AP432" s="25">
        <v>11.3363755706023</v>
      </c>
      <c r="AQ432" s="25">
        <v>47.0250599179465</v>
      </c>
      <c r="AR432" s="26">
        <v>45190.6575925926</v>
      </c>
      <c r="AS432" s="26">
        <v>45190.6839930556</v>
      </c>
      <c r="AT432" s="21">
        <v>0</v>
      </c>
      <c r="AU432" s="21">
        <v>0</v>
      </c>
      <c r="AV432" s="25">
        <v>304.964415852618</v>
      </c>
      <c r="AW432" s="25">
        <v>251.42771152213</v>
      </c>
      <c r="AX432" s="25">
        <v>301.22071332088</v>
      </c>
      <c r="AY432" s="25">
        <v>344.471940954243</v>
      </c>
      <c r="AZ432" s="21">
        <v>0</v>
      </c>
      <c r="BA432" s="21">
        <v>0</v>
      </c>
      <c r="BB432" s="21"/>
      <c r="BC432" s="21">
        <v>0</v>
      </c>
      <c r="BD432" s="21">
        <v>0</v>
      </c>
      <c r="BE432" s="29">
        <v>45190.6775</v>
      </c>
      <c r="BF432" s="30">
        <v>0.173363357191957</v>
      </c>
      <c r="BG432" s="30">
        <v>0.00167855675778607</v>
      </c>
      <c r="BH432" s="30">
        <v>0.0205086550460865</v>
      </c>
      <c r="BI432" s="30">
        <v>0.0124963986921903</v>
      </c>
      <c r="BJ432" s="30">
        <v>0.0534415907228048</v>
      </c>
      <c r="BK432" s="30">
        <v>0.00541330915112511</v>
      </c>
      <c r="BL432" s="30">
        <v>0.0483030218671739</v>
      </c>
      <c r="BM432" s="30">
        <v>0.0192267418235917</v>
      </c>
      <c r="BN432" s="30">
        <v>0.00320999051695874</v>
      </c>
      <c r="BO432" s="21">
        <v>0</v>
      </c>
      <c r="BP432" s="21">
        <v>0</v>
      </c>
      <c r="BQ432" s="25">
        <v>0.160470585557078</v>
      </c>
      <c r="BR432" s="25">
        <v>0.159599280086792</v>
      </c>
      <c r="BS432" s="32">
        <v>151.279561261422</v>
      </c>
      <c r="BT432" s="25">
        <v>1.02097335952518</v>
      </c>
      <c r="BU432" s="25">
        <v>6.48739761106909</v>
      </c>
      <c r="BV432" s="25">
        <v>0.498648202105425</v>
      </c>
      <c r="BW432" s="21">
        <v>0</v>
      </c>
      <c r="BX432" s="25">
        <v>801.649574825497</v>
      </c>
      <c r="BY432" s="25">
        <v>743.681156026528</v>
      </c>
      <c r="BZ432" s="25">
        <v>402.857375247379</v>
      </c>
      <c r="CA432" s="21">
        <v>0</v>
      </c>
      <c r="CB432" s="21">
        <v>0</v>
      </c>
      <c r="CC432" s="21">
        <v>0</v>
      </c>
      <c r="CD432" s="26">
        <v>45190.6496296296</v>
      </c>
      <c r="CE432" s="21"/>
      <c r="CF432" s="21"/>
      <c r="CG432" s="21"/>
      <c r="CH432" s="21"/>
      <c r="CI432" s="32">
        <v>355.587383620563</v>
      </c>
      <c r="CJ432" s="25">
        <v>0</v>
      </c>
      <c r="CK432" s="32">
        <v>4.5363762488578</v>
      </c>
      <c r="CL432" s="32">
        <v>58.5833158315355</v>
      </c>
    </row>
    <row r="433" spans="1:90">
      <c r="A433" s="16">
        <v>432</v>
      </c>
      <c r="B433" s="17">
        <v>45190</v>
      </c>
      <c r="C433" s="18">
        <v>46021</v>
      </c>
      <c r="D433" s="19" t="s">
        <v>395</v>
      </c>
      <c r="E433" s="20" t="s">
        <v>427</v>
      </c>
      <c r="F433" s="21"/>
      <c r="G433" s="21"/>
      <c r="H433" s="19" t="s">
        <v>103</v>
      </c>
      <c r="I433" s="19" t="s">
        <v>104</v>
      </c>
      <c r="J433" s="25">
        <v>0</v>
      </c>
      <c r="K433" s="25">
        <v>0.0295326857255756</v>
      </c>
      <c r="L433" s="25">
        <v>0.118142311558677</v>
      </c>
      <c r="M433" s="25">
        <v>3.84882347484473</v>
      </c>
      <c r="N433" s="21">
        <v>0</v>
      </c>
      <c r="O433" s="21">
        <v>0</v>
      </c>
      <c r="P433" s="25">
        <v>0</v>
      </c>
      <c r="Q433" s="21">
        <v>0</v>
      </c>
      <c r="R433" s="21">
        <v>0</v>
      </c>
      <c r="S433" s="25">
        <v>2.12470693891928</v>
      </c>
      <c r="T433" s="25">
        <v>0</v>
      </c>
      <c r="U433" s="25">
        <v>1.89947132637458</v>
      </c>
      <c r="V433" s="25">
        <v>8.18807109766552</v>
      </c>
      <c r="W433" s="21">
        <v>0</v>
      </c>
      <c r="X433" s="25">
        <v>3.13173843893857</v>
      </c>
      <c r="Y433" s="25">
        <v>2.79100435952478</v>
      </c>
      <c r="Z433" s="25">
        <f>SUM(Table1[[#This Row],[DRI1_QTY (MT) (Lumps)]],Table1[[#This Row],[DRI2_QTY
(MT) (Fines)]])</f>
        <v>5.92274279846335</v>
      </c>
      <c r="AA433" s="25">
        <f>Table1[[#This Row],[TOT_DRI_QTY]]-Table1[[#This Row],[Sum of dir 1 + dri 2]]</f>
        <v>0.41958519445579</v>
      </c>
      <c r="AB433" s="25">
        <v>6.34232799291914</v>
      </c>
      <c r="AC433" s="25">
        <v>43.1617250455924</v>
      </c>
      <c r="AD433" s="25">
        <v>58.2309198086576</v>
      </c>
      <c r="AE433" s="25">
        <v>9.48927211195678</v>
      </c>
      <c r="AF433" s="25">
        <v>1.23722131583405</v>
      </c>
      <c r="AG433" s="25">
        <v>2.05338073500882</v>
      </c>
      <c r="AH433" s="25">
        <v>2.76893328398451</v>
      </c>
      <c r="AI433" s="25">
        <v>1573.38898817615</v>
      </c>
      <c r="AJ433" s="21">
        <v>0</v>
      </c>
      <c r="AK433" s="25">
        <v>555.433475516965</v>
      </c>
      <c r="AL433" s="25">
        <v>5014.33696450618</v>
      </c>
      <c r="AM433" s="25">
        <v>90.7667702775883</v>
      </c>
      <c r="AN433" s="25">
        <v>-1</v>
      </c>
      <c r="AO433" s="25">
        <v>44.4849115259401</v>
      </c>
      <c r="AP433" s="25">
        <v>16.9057702055639</v>
      </c>
      <c r="AQ433" s="25">
        <v>54.881408745846</v>
      </c>
      <c r="AR433" s="26">
        <v>45190.695474537</v>
      </c>
      <c r="AS433" s="26">
        <v>45190.7238773148</v>
      </c>
      <c r="AT433" s="21">
        <v>0</v>
      </c>
      <c r="AU433" s="21">
        <v>0</v>
      </c>
      <c r="AV433" s="25">
        <v>299.396630230718</v>
      </c>
      <c r="AW433" s="25">
        <v>271.420397791357</v>
      </c>
      <c r="AX433" s="25">
        <v>255.571142119155</v>
      </c>
      <c r="AY433" s="25">
        <v>354.497449537864</v>
      </c>
      <c r="AZ433" s="21">
        <v>0</v>
      </c>
      <c r="BA433" s="21">
        <v>0</v>
      </c>
      <c r="BB433" s="21"/>
      <c r="BC433" s="21">
        <v>0</v>
      </c>
      <c r="BD433" s="21">
        <v>0</v>
      </c>
      <c r="BE433" s="29">
        <v>45190.7177083333</v>
      </c>
      <c r="BF433" s="30">
        <v>0.245179213128011</v>
      </c>
      <c r="BG433" s="30">
        <v>0.000855195489565939</v>
      </c>
      <c r="BH433" s="30">
        <v>0.025976001207631</v>
      </c>
      <c r="BI433" s="30">
        <v>0.0170072764089433</v>
      </c>
      <c r="BJ433" s="30">
        <v>0.0516602914300135</v>
      </c>
      <c r="BK433" s="30">
        <v>0.0049311430357359</v>
      </c>
      <c r="BL433" s="30">
        <v>0.0527089284711704</v>
      </c>
      <c r="BM433" s="30">
        <v>0.0183220320677077</v>
      </c>
      <c r="BN433" s="30">
        <v>0.0033620572125171</v>
      </c>
      <c r="BO433" s="21">
        <v>0</v>
      </c>
      <c r="BP433" s="21">
        <v>0</v>
      </c>
      <c r="BQ433" s="25">
        <v>0.247271083530588</v>
      </c>
      <c r="BR433" s="25">
        <v>0.273802441699793</v>
      </c>
      <c r="BS433" s="32">
        <v>183.527744255284</v>
      </c>
      <c r="BT433" s="25">
        <v>1.03387898476629</v>
      </c>
      <c r="BU433" s="25">
        <v>8.3377655133916</v>
      </c>
      <c r="BV433" s="25">
        <v>1.58701417830742</v>
      </c>
      <c r="BW433" s="21">
        <v>0</v>
      </c>
      <c r="BX433" s="25">
        <v>823.511199082592</v>
      </c>
      <c r="BY433" s="25">
        <v>834.784579436613</v>
      </c>
      <c r="BZ433" s="25">
        <v>321.653499163761</v>
      </c>
      <c r="CA433" s="21">
        <v>0</v>
      </c>
      <c r="CB433" s="21">
        <v>0</v>
      </c>
      <c r="CC433" s="21">
        <v>0</v>
      </c>
      <c r="CD433" s="26">
        <v>45190.6839930556</v>
      </c>
      <c r="CE433" s="21"/>
      <c r="CF433" s="21"/>
      <c r="CG433" s="21"/>
      <c r="CH433" s="21"/>
      <c r="CI433" s="32">
        <v>350.455401129434</v>
      </c>
      <c r="CJ433" s="25">
        <v>0</v>
      </c>
      <c r="CK433" s="32">
        <v>4.75439610391605</v>
      </c>
      <c r="CL433" s="32">
        <v>32.1097446064371</v>
      </c>
    </row>
    <row r="434" spans="1:90">
      <c r="A434" s="16">
        <v>433</v>
      </c>
      <c r="B434" s="17">
        <v>45190</v>
      </c>
      <c r="C434" s="18">
        <v>44753.585505638</v>
      </c>
      <c r="D434" s="19" t="s">
        <v>158</v>
      </c>
      <c r="E434" s="20" t="s">
        <v>427</v>
      </c>
      <c r="F434" s="21"/>
      <c r="G434" s="21"/>
      <c r="H434" s="19" t="s">
        <v>103</v>
      </c>
      <c r="I434" s="19" t="s">
        <v>104</v>
      </c>
      <c r="J434" s="25">
        <v>0</v>
      </c>
      <c r="K434" s="25">
        <v>0.0528918921670447</v>
      </c>
      <c r="L434" s="25">
        <v>0.135742663593036</v>
      </c>
      <c r="M434" s="25">
        <v>4.05397924398111</v>
      </c>
      <c r="N434" s="21">
        <v>0</v>
      </c>
      <c r="O434" s="21">
        <v>0</v>
      </c>
      <c r="P434" s="25">
        <v>0</v>
      </c>
      <c r="Q434" s="21">
        <v>0</v>
      </c>
      <c r="R434" s="21">
        <v>0</v>
      </c>
      <c r="S434" s="25">
        <v>1.96517238495536</v>
      </c>
      <c r="T434" s="25">
        <v>0</v>
      </c>
      <c r="U434" s="25">
        <v>1.85143206658402</v>
      </c>
      <c r="V434" s="25">
        <v>8.22424721147136</v>
      </c>
      <c r="W434" s="21">
        <v>0</v>
      </c>
      <c r="X434" s="25">
        <v>4.56964337495923</v>
      </c>
      <c r="Y434" s="25">
        <v>5.20612048854682</v>
      </c>
      <c r="Z434" s="25">
        <f>SUM(Table1[[#This Row],[DRI1_QTY (MT) (Lumps)]],Table1[[#This Row],[DRI2_QTY
(MT) (Fines)]])</f>
        <v>9.77576386350605</v>
      </c>
      <c r="AA434" s="25">
        <f>Table1[[#This Row],[TOT_DRI_QTY]]-Table1[[#This Row],[Sum of dir 1 + dri 2]]</f>
        <v>-0.229061882956969</v>
      </c>
      <c r="AB434" s="25">
        <v>9.54670198054908</v>
      </c>
      <c r="AC434" s="25">
        <v>40.7295879099713</v>
      </c>
      <c r="AD434" s="25">
        <v>60.6370984583971</v>
      </c>
      <c r="AE434" s="25">
        <v>8.46579078705168</v>
      </c>
      <c r="AF434" s="25">
        <v>1.86256654487527</v>
      </c>
      <c r="AG434" s="25">
        <v>0.54858939741193</v>
      </c>
      <c r="AH434" s="25">
        <v>3.64011808413493</v>
      </c>
      <c r="AI434" s="25">
        <v>1501.89226146459</v>
      </c>
      <c r="AJ434" s="21">
        <v>0</v>
      </c>
      <c r="AK434" s="25">
        <v>524.023674036893</v>
      </c>
      <c r="AL434" s="25">
        <v>7909.75229247321</v>
      </c>
      <c r="AM434" s="25">
        <v>146.147562195353</v>
      </c>
      <c r="AN434" s="25">
        <v>-1</v>
      </c>
      <c r="AO434" s="25">
        <v>40.974819709767</v>
      </c>
      <c r="AP434" s="25">
        <v>39.2299896055168</v>
      </c>
      <c r="AQ434" s="25">
        <v>73.6832376674728</v>
      </c>
      <c r="AR434" s="26">
        <v>45190.7481365741</v>
      </c>
      <c r="AS434" s="26">
        <v>45190.7759490741</v>
      </c>
      <c r="AT434" s="21">
        <v>0</v>
      </c>
      <c r="AU434" s="21">
        <v>0</v>
      </c>
      <c r="AV434" s="25">
        <v>292.802017083347</v>
      </c>
      <c r="AW434" s="25">
        <v>250.49867935138</v>
      </c>
      <c r="AX434" s="25">
        <v>263.259341533166</v>
      </c>
      <c r="AY434" s="25">
        <v>345.413093841132</v>
      </c>
      <c r="AZ434" s="21">
        <v>0</v>
      </c>
      <c r="BA434" s="21">
        <v>0</v>
      </c>
      <c r="BB434" s="21"/>
      <c r="BC434" s="21">
        <v>0</v>
      </c>
      <c r="BD434" s="21">
        <v>0</v>
      </c>
      <c r="BE434" s="29">
        <v>45190.7672106481</v>
      </c>
      <c r="BF434" s="30">
        <v>0.116305104116551</v>
      </c>
      <c r="BG434" s="30">
        <v>0.000827666305877871</v>
      </c>
      <c r="BH434" s="30">
        <v>0.022761321854474</v>
      </c>
      <c r="BI434" s="30">
        <v>0.0102720627967345</v>
      </c>
      <c r="BJ434" s="30">
        <v>0.0481510851258577</v>
      </c>
      <c r="BK434" s="30">
        <v>0.00556767945567804</v>
      </c>
      <c r="BL434" s="30">
        <v>0.0551178345599207</v>
      </c>
      <c r="BM434" s="30">
        <v>0.0168639504613787</v>
      </c>
      <c r="BN434" s="30">
        <v>0.00301064486646974</v>
      </c>
      <c r="BO434" s="21">
        <v>0</v>
      </c>
      <c r="BP434" s="21">
        <v>0</v>
      </c>
      <c r="BQ434" s="25">
        <v>0.115984061208686</v>
      </c>
      <c r="BR434" s="25">
        <v>0.099430576800921</v>
      </c>
      <c r="BS434" s="32">
        <v>202.386555248691</v>
      </c>
      <c r="BT434" s="25">
        <v>1</v>
      </c>
      <c r="BU434" s="25">
        <v>8.817894200198</v>
      </c>
      <c r="BV434" s="25">
        <v>1.77003688508904</v>
      </c>
      <c r="BW434" s="21">
        <v>0</v>
      </c>
      <c r="BX434" s="25">
        <v>932.590122228088</v>
      </c>
      <c r="BY434" s="25">
        <v>819.694447562658</v>
      </c>
      <c r="BZ434" s="25">
        <v>444.843863608751</v>
      </c>
      <c r="CA434" s="21">
        <v>0</v>
      </c>
      <c r="CB434" s="21">
        <v>0</v>
      </c>
      <c r="CC434" s="21">
        <v>0</v>
      </c>
      <c r="CD434" s="26">
        <v>45190.7238773148</v>
      </c>
      <c r="CE434" s="21"/>
      <c r="CF434" s="21"/>
      <c r="CG434" s="21"/>
      <c r="CH434" s="21"/>
      <c r="CI434" s="32">
        <v>444.610606049326</v>
      </c>
      <c r="CJ434" s="25">
        <v>0</v>
      </c>
      <c r="CK434" s="32">
        <v>4.232814</v>
      </c>
      <c r="CL434" s="32">
        <v>53.9068203022428</v>
      </c>
    </row>
    <row r="435" spans="1:90">
      <c r="A435" s="16">
        <v>434</v>
      </c>
      <c r="B435" s="17">
        <v>45190</v>
      </c>
      <c r="C435" s="18">
        <v>43916</v>
      </c>
      <c r="D435" s="19" t="s">
        <v>158</v>
      </c>
      <c r="E435" s="20" t="s">
        <v>427</v>
      </c>
      <c r="F435" s="21"/>
      <c r="G435" s="21"/>
      <c r="H435" s="19" t="s">
        <v>103</v>
      </c>
      <c r="I435" s="19" t="s">
        <v>104</v>
      </c>
      <c r="J435" s="25">
        <v>0</v>
      </c>
      <c r="K435" s="25">
        <v>0.374946091860917</v>
      </c>
      <c r="L435" s="25">
        <v>0.158894374350743</v>
      </c>
      <c r="M435" s="25">
        <v>3.74884851394538</v>
      </c>
      <c r="N435" s="21">
        <v>0</v>
      </c>
      <c r="O435" s="21">
        <v>0</v>
      </c>
      <c r="P435" s="25">
        <v>0</v>
      </c>
      <c r="Q435" s="21">
        <v>0</v>
      </c>
      <c r="R435" s="21">
        <v>0</v>
      </c>
      <c r="S435" s="25">
        <v>2.07277594020657</v>
      </c>
      <c r="T435" s="25">
        <v>0</v>
      </c>
      <c r="U435" s="25">
        <v>1.79246234956627</v>
      </c>
      <c r="V435" s="25">
        <v>8.20525554503596</v>
      </c>
      <c r="W435" s="21">
        <v>0</v>
      </c>
      <c r="X435" s="25">
        <v>9.16069200520627</v>
      </c>
      <c r="Y435" s="25">
        <v>4.95657784899066</v>
      </c>
      <c r="Z435" s="25">
        <f>SUM(Table1[[#This Row],[DRI1_QTY (MT) (Lumps)]],Table1[[#This Row],[DRI2_QTY
(MT) (Fines)]])</f>
        <v>14.1172698541969</v>
      </c>
      <c r="AA435" s="25">
        <f>Table1[[#This Row],[TOT_DRI_QTY]]-Table1[[#This Row],[Sum of dir 1 + dri 2]]</f>
        <v>-0.0613012454810296</v>
      </c>
      <c r="AB435" s="25">
        <v>14.0559686087159</v>
      </c>
      <c r="AC435" s="25">
        <v>42.0079530063973</v>
      </c>
      <c r="AD435" s="25">
        <v>69.2079853408374</v>
      </c>
      <c r="AE435" s="25">
        <v>8.80610192282884</v>
      </c>
      <c r="AF435" s="25">
        <v>1.67432581201531</v>
      </c>
      <c r="AG435" s="25">
        <v>1.88689236576102</v>
      </c>
      <c r="AH435" s="25">
        <v>2.1183176809402</v>
      </c>
      <c r="AI435" s="25">
        <v>1755.87860217695</v>
      </c>
      <c r="AJ435" s="21">
        <v>0</v>
      </c>
      <c r="AK435" s="25">
        <v>494.707655480447</v>
      </c>
      <c r="AL435" s="25">
        <v>11143.6316872141</v>
      </c>
      <c r="AM435" s="25">
        <v>180.7812581628</v>
      </c>
      <c r="AN435" s="25">
        <v>-0.992377060340114</v>
      </c>
      <c r="AO435" s="25">
        <v>39.0405244881787</v>
      </c>
      <c r="AP435" s="25">
        <v>12.4466413323452</v>
      </c>
      <c r="AQ435" s="25">
        <v>48.940443500434</v>
      </c>
      <c r="AR435" s="26">
        <v>45190.7846990741</v>
      </c>
      <c r="AS435" s="26">
        <v>45190.8106712963</v>
      </c>
      <c r="AT435" s="21">
        <v>0</v>
      </c>
      <c r="AU435" s="21">
        <v>0</v>
      </c>
      <c r="AV435" s="25">
        <v>287.848677765471</v>
      </c>
      <c r="AW435" s="25">
        <v>280.286290725072</v>
      </c>
      <c r="AX435" s="25">
        <v>270.365444335038</v>
      </c>
      <c r="AY435" s="25">
        <v>337.754532450218</v>
      </c>
      <c r="AZ435" s="21">
        <v>0</v>
      </c>
      <c r="BA435" s="21">
        <v>0</v>
      </c>
      <c r="BB435" s="21"/>
      <c r="BC435" s="21">
        <v>0</v>
      </c>
      <c r="BD435" s="21">
        <v>0</v>
      </c>
      <c r="BE435" s="29">
        <v>45190.8029282407</v>
      </c>
      <c r="BF435" s="30">
        <v>0.123011246456731</v>
      </c>
      <c r="BG435" s="30">
        <v>0.000849950341071005</v>
      </c>
      <c r="BH435" s="30">
        <v>0.02689974436846</v>
      </c>
      <c r="BI435" s="30">
        <v>0.0118029126729286</v>
      </c>
      <c r="BJ435" s="30">
        <v>0.0503075429540761</v>
      </c>
      <c r="BK435" s="30">
        <v>0.00596247401960678</v>
      </c>
      <c r="BL435" s="30">
        <v>0.0407391152309546</v>
      </c>
      <c r="BM435" s="30">
        <v>0.014322336273264</v>
      </c>
      <c r="BN435" s="30">
        <v>0.00362795521941044</v>
      </c>
      <c r="BO435" s="21">
        <v>0</v>
      </c>
      <c r="BP435" s="21">
        <v>0</v>
      </c>
      <c r="BQ435" s="25">
        <v>0.113563071417537</v>
      </c>
      <c r="BR435" s="25">
        <v>0.128949396104956</v>
      </c>
      <c r="BS435" s="32">
        <v>101.379259002862</v>
      </c>
      <c r="BT435" s="25">
        <v>1.01715181317736</v>
      </c>
      <c r="BU435" s="25">
        <v>7.56097194296636</v>
      </c>
      <c r="BV435" s="25">
        <v>0.400550756794489</v>
      </c>
      <c r="BW435" s="21">
        <v>0</v>
      </c>
      <c r="BX435" s="25">
        <v>769.656664039152</v>
      </c>
      <c r="BY435" s="25">
        <v>703.652674814054</v>
      </c>
      <c r="BZ435" s="25">
        <v>582.120488195727</v>
      </c>
      <c r="CA435" s="21">
        <v>0</v>
      </c>
      <c r="CB435" s="21">
        <v>0</v>
      </c>
      <c r="CC435" s="21">
        <v>0</v>
      </c>
      <c r="CD435" s="26">
        <v>45190.7759490741</v>
      </c>
      <c r="CE435" s="21"/>
      <c r="CF435" s="21"/>
      <c r="CG435" s="21"/>
      <c r="CH435" s="21"/>
      <c r="CI435" s="32">
        <v>472.41400413407</v>
      </c>
      <c r="CJ435" s="25">
        <v>0</v>
      </c>
      <c r="CK435" s="32">
        <v>4.51602983473336</v>
      </c>
      <c r="CL435" s="32">
        <v>59.1143804861175</v>
      </c>
    </row>
    <row r="436" spans="1:90">
      <c r="A436" s="16">
        <v>435</v>
      </c>
      <c r="B436" s="17">
        <v>45190</v>
      </c>
      <c r="C436" s="18">
        <v>43916</v>
      </c>
      <c r="D436" s="19" t="s">
        <v>167</v>
      </c>
      <c r="E436" s="20" t="s">
        <v>427</v>
      </c>
      <c r="F436" s="21"/>
      <c r="G436" s="21"/>
      <c r="H436" s="19" t="s">
        <v>103</v>
      </c>
      <c r="I436" s="19" t="s">
        <v>104</v>
      </c>
      <c r="J436" s="25">
        <v>0</v>
      </c>
      <c r="K436" s="25">
        <v>0.0376495922299306</v>
      </c>
      <c r="L436" s="25">
        <v>0.348170708020769</v>
      </c>
      <c r="M436" s="25">
        <v>4.03935429756284</v>
      </c>
      <c r="N436" s="21">
        <v>0</v>
      </c>
      <c r="O436" s="21">
        <v>0</v>
      </c>
      <c r="P436" s="25">
        <v>0</v>
      </c>
      <c r="Q436" s="21">
        <v>0</v>
      </c>
      <c r="R436" s="21">
        <v>0</v>
      </c>
      <c r="S436" s="25">
        <v>2.21683352618951</v>
      </c>
      <c r="T436" s="25">
        <v>0</v>
      </c>
      <c r="U436" s="25">
        <v>1.99691680267931</v>
      </c>
      <c r="V436" s="25">
        <v>7.53641264274085</v>
      </c>
      <c r="W436" s="21">
        <v>0</v>
      </c>
      <c r="X436" s="25">
        <v>17.1170547436764</v>
      </c>
      <c r="Y436" s="25">
        <v>4.77389810201695</v>
      </c>
      <c r="Z436" s="25">
        <f>SUM(Table1[[#This Row],[DRI1_QTY (MT) (Lumps)]],Table1[[#This Row],[DRI2_QTY
(MT) (Fines)]])</f>
        <v>21.8909528456933</v>
      </c>
      <c r="AA436" s="25">
        <f>Table1[[#This Row],[TOT_DRI_QTY]]-Table1[[#This Row],[Sum of dir 1 + dri 2]]</f>
        <v>1.99002098150225</v>
      </c>
      <c r="AB436" s="25">
        <v>23.8809738271956</v>
      </c>
      <c r="AC436" s="25">
        <v>39.9164091932725</v>
      </c>
      <c r="AD436" s="25">
        <v>74.0530213662905</v>
      </c>
      <c r="AE436" s="25">
        <v>9.80350680693559</v>
      </c>
      <c r="AF436" s="25">
        <v>0.972056340180303</v>
      </c>
      <c r="AG436" s="25">
        <v>2.03004947102303</v>
      </c>
      <c r="AH436" s="25">
        <v>1.31699332023589</v>
      </c>
      <c r="AI436" s="25">
        <v>1690.81015911847</v>
      </c>
      <c r="AJ436" s="21">
        <v>0</v>
      </c>
      <c r="AK436" s="25">
        <v>611.943922712775</v>
      </c>
      <c r="AL436" s="25">
        <v>11654.4585522695</v>
      </c>
      <c r="AM436" s="25">
        <v>193.342710328103</v>
      </c>
      <c r="AN436" s="25">
        <v>-0.996281069720479</v>
      </c>
      <c r="AO436" s="25">
        <v>42.4120616775865</v>
      </c>
      <c r="AP436" s="25">
        <v>12.6987828665282</v>
      </c>
      <c r="AQ436" s="25">
        <v>59.0920526150558</v>
      </c>
      <c r="AR436" s="26">
        <v>45190.8200694445</v>
      </c>
      <c r="AS436" s="26">
        <v>45190.8501388889</v>
      </c>
      <c r="AT436" s="21">
        <v>0</v>
      </c>
      <c r="AU436" s="21">
        <v>0</v>
      </c>
      <c r="AV436" s="25">
        <v>291.49660234327</v>
      </c>
      <c r="AW436" s="25">
        <v>237.190449968675</v>
      </c>
      <c r="AX436" s="25">
        <v>255.437269823443</v>
      </c>
      <c r="AY436" s="25">
        <v>324.793413691444</v>
      </c>
      <c r="AZ436" s="21">
        <v>0</v>
      </c>
      <c r="BA436" s="21">
        <v>0</v>
      </c>
      <c r="BB436" s="21"/>
      <c r="BC436" s="21">
        <v>0</v>
      </c>
      <c r="BD436" s="21">
        <v>0</v>
      </c>
      <c r="BE436" s="29">
        <v>45190.8403009259</v>
      </c>
      <c r="BF436" s="30">
        <v>0.0576952446808172</v>
      </c>
      <c r="BG436" s="30">
        <v>0.00171169401343162</v>
      </c>
      <c r="BH436" s="30">
        <v>0.0105469272819014</v>
      </c>
      <c r="BI436" s="30">
        <v>0.0106582273841882</v>
      </c>
      <c r="BJ436" s="30">
        <v>0.0686267091998996</v>
      </c>
      <c r="BK436" s="30">
        <v>0.00568398817708859</v>
      </c>
      <c r="BL436" s="30">
        <v>0.0193277812354989</v>
      </c>
      <c r="BM436" s="30">
        <v>0.0172131205472586</v>
      </c>
      <c r="BN436" s="30">
        <v>0.00319686865743437</v>
      </c>
      <c r="BO436" s="21">
        <v>0</v>
      </c>
      <c r="BP436" s="21">
        <v>0</v>
      </c>
      <c r="BQ436" s="25">
        <v>0.0544774742118672</v>
      </c>
      <c r="BR436" s="25">
        <v>0.057795175184862</v>
      </c>
      <c r="BS436" s="32">
        <v>60.4339425605515</v>
      </c>
      <c r="BT436" s="25">
        <v>1</v>
      </c>
      <c r="BU436" s="25">
        <v>0</v>
      </c>
      <c r="BV436" s="25">
        <v>0.436633894296771</v>
      </c>
      <c r="BW436" s="21">
        <v>0</v>
      </c>
      <c r="BX436" s="25">
        <v>892.043495219742</v>
      </c>
      <c r="BY436" s="25">
        <v>747.309274742853</v>
      </c>
      <c r="BZ436" s="25">
        <v>243.047701757799</v>
      </c>
      <c r="CA436" s="21">
        <v>0</v>
      </c>
      <c r="CB436" s="21">
        <v>0</v>
      </c>
      <c r="CC436" s="21">
        <v>0</v>
      </c>
      <c r="CD436" s="26">
        <v>45190.8106712963</v>
      </c>
      <c r="CE436" s="21"/>
      <c r="CF436" s="21"/>
      <c r="CG436" s="21"/>
      <c r="CH436" s="21"/>
      <c r="CI436" s="32">
        <v>376.965075800935</v>
      </c>
      <c r="CJ436" s="25">
        <v>0</v>
      </c>
      <c r="CK436" s="32">
        <v>4.51209014583968</v>
      </c>
      <c r="CL436" s="32">
        <v>53.8784376013961</v>
      </c>
    </row>
    <row r="437" spans="1:90">
      <c r="A437" s="16">
        <v>436</v>
      </c>
      <c r="B437" s="17">
        <v>45190</v>
      </c>
      <c r="C437" s="18">
        <v>46021</v>
      </c>
      <c r="D437" s="19" t="s">
        <v>395</v>
      </c>
      <c r="E437" s="20" t="s">
        <v>427</v>
      </c>
      <c r="F437" s="21"/>
      <c r="G437" s="21"/>
      <c r="H437" s="19" t="s">
        <v>103</v>
      </c>
      <c r="I437" s="19" t="s">
        <v>104</v>
      </c>
      <c r="J437" s="25">
        <v>0</v>
      </c>
      <c r="K437" s="25">
        <v>0</v>
      </c>
      <c r="L437" s="25">
        <v>0.161955048090761</v>
      </c>
      <c r="M437" s="25">
        <v>3.94333440870429</v>
      </c>
      <c r="N437" s="21">
        <v>0</v>
      </c>
      <c r="O437" s="21">
        <v>0</v>
      </c>
      <c r="P437" s="25">
        <v>0</v>
      </c>
      <c r="Q437" s="21">
        <v>0</v>
      </c>
      <c r="R437" s="21">
        <v>0</v>
      </c>
      <c r="S437" s="25">
        <v>2.15147039316312</v>
      </c>
      <c r="T437" s="25">
        <v>0</v>
      </c>
      <c r="U437" s="25">
        <v>2.002241161142</v>
      </c>
      <c r="V437" s="25">
        <v>9.23370794939336</v>
      </c>
      <c r="W437" s="21">
        <v>0</v>
      </c>
      <c r="X437" s="25">
        <v>3.95131362900434</v>
      </c>
      <c r="Y437" s="25">
        <v>5.18833021236189</v>
      </c>
      <c r="Z437" s="25">
        <f>SUM(Table1[[#This Row],[DRI1_QTY (MT) (Lumps)]],Table1[[#This Row],[DRI2_QTY
(MT) (Fines)]])</f>
        <v>9.13964384136623</v>
      </c>
      <c r="AA437" s="25">
        <f>Table1[[#This Row],[TOT_DRI_QTY]]-Table1[[#This Row],[Sum of dir 1 + dri 2]]</f>
        <v>-0.75681834431613</v>
      </c>
      <c r="AB437" s="25">
        <v>8.3828254970501</v>
      </c>
      <c r="AC437" s="25">
        <v>42.1222294130645</v>
      </c>
      <c r="AD437" s="25">
        <v>53.0159787816888</v>
      </c>
      <c r="AE437" s="25">
        <v>8.15542521647959</v>
      </c>
      <c r="AF437" s="25">
        <v>1.75583941814405</v>
      </c>
      <c r="AG437" s="25">
        <v>2.03689877457518</v>
      </c>
      <c r="AH437" s="25">
        <v>3.12466767937998</v>
      </c>
      <c r="AI437" s="25">
        <v>1667.16487051409</v>
      </c>
      <c r="AJ437" s="21">
        <v>0</v>
      </c>
      <c r="AK437" s="25">
        <v>503.559562480333</v>
      </c>
      <c r="AL437" s="25">
        <v>8911.21818680825</v>
      </c>
      <c r="AM437" s="25">
        <v>143.152328255711</v>
      </c>
      <c r="AN437" s="25">
        <v>-1</v>
      </c>
      <c r="AO437" s="25">
        <v>41.0378660537954</v>
      </c>
      <c r="AP437" s="25">
        <v>27.224490696392</v>
      </c>
      <c r="AQ437" s="25">
        <v>68.7444337291247</v>
      </c>
      <c r="AR437" s="26">
        <v>45190.8678240741</v>
      </c>
      <c r="AS437" s="26">
        <v>45190.896724537</v>
      </c>
      <c r="AT437" s="21">
        <v>0</v>
      </c>
      <c r="AU437" s="21">
        <v>0</v>
      </c>
      <c r="AV437" s="25">
        <v>292.037393971694</v>
      </c>
      <c r="AW437" s="25">
        <v>290.045992739035</v>
      </c>
      <c r="AX437" s="25">
        <v>257.521374337405</v>
      </c>
      <c r="AY437" s="25">
        <v>334.335439157222</v>
      </c>
      <c r="AZ437" s="21">
        <v>0</v>
      </c>
      <c r="BA437" s="21">
        <v>0</v>
      </c>
      <c r="BB437" s="21"/>
      <c r="BC437" s="21">
        <v>0</v>
      </c>
      <c r="BD437" s="21">
        <v>0</v>
      </c>
      <c r="BE437" s="29">
        <v>45190.8866087963</v>
      </c>
      <c r="BF437" s="30">
        <v>0.110100186757758</v>
      </c>
      <c r="BG437" s="30">
        <v>0.00125844686806438</v>
      </c>
      <c r="BH437" s="30">
        <v>0.0230038782651695</v>
      </c>
      <c r="BI437" s="30">
        <v>0.0105675444645076</v>
      </c>
      <c r="BJ437" s="30">
        <v>0.0556728829799654</v>
      </c>
      <c r="BK437" s="30">
        <v>0.00512606678015104</v>
      </c>
      <c r="BL437" s="30">
        <v>0.0293673449206069</v>
      </c>
      <c r="BM437" s="30">
        <v>0.0164792123626983</v>
      </c>
      <c r="BN437" s="30">
        <v>0.00328413570765144</v>
      </c>
      <c r="BO437" s="21">
        <v>0</v>
      </c>
      <c r="BP437" s="21">
        <v>0</v>
      </c>
      <c r="BQ437" s="25">
        <v>0.123729671337582</v>
      </c>
      <c r="BR437" s="25">
        <v>0.118301241426122</v>
      </c>
      <c r="BS437" s="32">
        <v>178.329606297954</v>
      </c>
      <c r="BT437" s="25">
        <v>1.03724255386123</v>
      </c>
      <c r="BU437" s="25">
        <v>8.06145046467062</v>
      </c>
      <c r="BV437" s="25">
        <v>1.09885921911771</v>
      </c>
      <c r="BW437" s="21">
        <v>0</v>
      </c>
      <c r="BX437" s="25">
        <v>821.448626056851</v>
      </c>
      <c r="BY437" s="25">
        <v>765.536320587286</v>
      </c>
      <c r="BZ437" s="25">
        <v>671.391420795418</v>
      </c>
      <c r="CA437" s="21">
        <v>0</v>
      </c>
      <c r="CB437" s="21">
        <v>0</v>
      </c>
      <c r="CC437" s="21">
        <v>0</v>
      </c>
      <c r="CD437" s="26">
        <v>45190.8501388889</v>
      </c>
      <c r="CE437" s="21"/>
      <c r="CF437" s="21"/>
      <c r="CG437" s="21"/>
      <c r="CH437" s="21"/>
      <c r="CI437" s="32">
        <v>670.237287663754</v>
      </c>
      <c r="CJ437" s="25">
        <v>0</v>
      </c>
      <c r="CK437" s="32">
        <v>4.69625384475115</v>
      </c>
      <c r="CL437" s="32">
        <v>50.2861901514928</v>
      </c>
    </row>
    <row r="438" spans="1:90">
      <c r="A438" s="16">
        <v>437</v>
      </c>
      <c r="B438" s="17">
        <v>45190</v>
      </c>
      <c r="C438" s="18">
        <v>43916</v>
      </c>
      <c r="D438" s="19" t="s">
        <v>428</v>
      </c>
      <c r="E438" s="20" t="s">
        <v>427</v>
      </c>
      <c r="F438" s="21"/>
      <c r="G438" s="21"/>
      <c r="H438" s="19" t="s">
        <v>103</v>
      </c>
      <c r="I438" s="19" t="s">
        <v>104</v>
      </c>
      <c r="J438" s="25">
        <v>0</v>
      </c>
      <c r="K438" s="25">
        <v>0</v>
      </c>
      <c r="L438" s="25">
        <v>0.229376195793125</v>
      </c>
      <c r="M438" s="25">
        <v>3.67249719403661</v>
      </c>
      <c r="N438" s="21">
        <v>0</v>
      </c>
      <c r="O438" s="21">
        <v>0</v>
      </c>
      <c r="P438" s="25">
        <v>0</v>
      </c>
      <c r="Q438" s="21">
        <v>0</v>
      </c>
      <c r="R438" s="21">
        <v>0</v>
      </c>
      <c r="S438" s="25">
        <v>2.10402611262411</v>
      </c>
      <c r="T438" s="25">
        <v>0</v>
      </c>
      <c r="U438" s="25">
        <v>1.98407562397969</v>
      </c>
      <c r="V438" s="25">
        <v>8.65504011898445</v>
      </c>
      <c r="W438" s="21">
        <v>0</v>
      </c>
      <c r="X438" s="25">
        <v>7.17846339558437</v>
      </c>
      <c r="Y438" s="25">
        <v>5.11603264918206</v>
      </c>
      <c r="Z438" s="25">
        <f>SUM(Table1[[#This Row],[DRI1_QTY (MT) (Lumps)]],Table1[[#This Row],[DRI2_QTY
(MT) (Fines)]])</f>
        <v>12.2944960447664</v>
      </c>
      <c r="AA438" s="25">
        <f>Table1[[#This Row],[TOT_DRI_QTY]]-Table1[[#This Row],[Sum of dir 1 + dri 2]]</f>
        <v>-0.656956480205229</v>
      </c>
      <c r="AB438" s="25">
        <v>11.6375395645612</v>
      </c>
      <c r="AC438" s="25">
        <v>44.0286905648529</v>
      </c>
      <c r="AD438" s="25">
        <v>64.6711377980314</v>
      </c>
      <c r="AE438" s="25">
        <v>9.33366019246193</v>
      </c>
      <c r="AF438" s="25">
        <v>1.22681663574872</v>
      </c>
      <c r="AG438" s="25">
        <v>1.90328490679139</v>
      </c>
      <c r="AH438" s="25">
        <v>1.13458501798363</v>
      </c>
      <c r="AI438" s="25">
        <v>1626.84333390783</v>
      </c>
      <c r="AJ438" s="21">
        <v>0</v>
      </c>
      <c r="AK438" s="25">
        <v>512.84439429019</v>
      </c>
      <c r="AL438" s="25">
        <v>10499.2150818255</v>
      </c>
      <c r="AM438" s="25">
        <v>148.436469487923</v>
      </c>
      <c r="AN438" s="25">
        <v>-0.984273570169173</v>
      </c>
      <c r="AO438" s="25">
        <v>40.1024852317217</v>
      </c>
      <c r="AP438" s="25">
        <v>10.0284313371623</v>
      </c>
      <c r="AQ438" s="25">
        <v>49.5717372200005</v>
      </c>
      <c r="AR438" s="26">
        <v>45190.9036689815</v>
      </c>
      <c r="AS438" s="26">
        <v>45190.9309837963</v>
      </c>
      <c r="AT438" s="21">
        <v>0</v>
      </c>
      <c r="AU438" s="21">
        <v>0</v>
      </c>
      <c r="AV438" s="25">
        <v>278.178122397386</v>
      </c>
      <c r="AW438" s="25">
        <v>261.808663414359</v>
      </c>
      <c r="AX438" s="25">
        <v>272.414198845046</v>
      </c>
      <c r="AY438" s="25">
        <v>341.753890740644</v>
      </c>
      <c r="AZ438" s="21">
        <v>0</v>
      </c>
      <c r="BA438" s="21">
        <v>0</v>
      </c>
      <c r="BB438" s="21"/>
      <c r="BC438" s="21">
        <v>0</v>
      </c>
      <c r="BD438" s="21">
        <v>0</v>
      </c>
      <c r="BE438" s="29">
        <v>45190.9250462963</v>
      </c>
      <c r="BF438" s="30">
        <v>0.0828908558090014</v>
      </c>
      <c r="BG438" s="30">
        <v>0.00222242639107793</v>
      </c>
      <c r="BH438" s="30">
        <v>0.0241591542833327</v>
      </c>
      <c r="BI438" s="30">
        <v>0.00978917771230562</v>
      </c>
      <c r="BJ438" s="30">
        <v>0.0585528809993768</v>
      </c>
      <c r="BK438" s="30">
        <v>0.0060204162532858</v>
      </c>
      <c r="BL438" s="30">
        <v>0.0391787083798921</v>
      </c>
      <c r="BM438" s="30">
        <v>0.0181191123134842</v>
      </c>
      <c r="BN438" s="30">
        <v>0.00305118047611518</v>
      </c>
      <c r="BO438" s="21">
        <v>0</v>
      </c>
      <c r="BP438" s="21">
        <v>0</v>
      </c>
      <c r="BQ438" s="25">
        <v>0.0864505062099283</v>
      </c>
      <c r="BR438" s="25">
        <v>0.0929046157661376</v>
      </c>
      <c r="BS438" s="32">
        <v>60.5414390801379</v>
      </c>
      <c r="BT438" s="25">
        <v>1</v>
      </c>
      <c r="BU438" s="25">
        <v>8.93940226999325</v>
      </c>
      <c r="BV438" s="25">
        <v>0</v>
      </c>
      <c r="BW438" s="21">
        <v>0</v>
      </c>
      <c r="BX438" s="25">
        <v>843.429372926132</v>
      </c>
      <c r="BY438" s="25">
        <v>719.660239093726</v>
      </c>
      <c r="BZ438" s="25">
        <v>584.937317525514</v>
      </c>
      <c r="CA438" s="21">
        <v>0</v>
      </c>
      <c r="CB438" s="21">
        <v>0</v>
      </c>
      <c r="CC438" s="21">
        <v>0</v>
      </c>
      <c r="CD438" s="26">
        <v>45190.896724537</v>
      </c>
      <c r="CE438" s="21"/>
      <c r="CF438" s="21"/>
      <c r="CG438" s="21"/>
      <c r="CH438" s="21"/>
      <c r="CI438" s="32">
        <v>351.311392486412</v>
      </c>
      <c r="CJ438" s="25">
        <v>0</v>
      </c>
      <c r="CK438" s="32">
        <v>4.73936524617486</v>
      </c>
      <c r="CL438" s="32">
        <v>48.8516822840219</v>
      </c>
    </row>
    <row r="439" spans="1:90">
      <c r="A439" s="16">
        <v>438</v>
      </c>
      <c r="B439" s="17">
        <v>45190</v>
      </c>
      <c r="C439" s="18">
        <v>44680.7233981147</v>
      </c>
      <c r="D439" s="19" t="s">
        <v>158</v>
      </c>
      <c r="E439" s="20" t="s">
        <v>427</v>
      </c>
      <c r="F439" s="21"/>
      <c r="G439" s="21"/>
      <c r="H439" s="19" t="s">
        <v>92</v>
      </c>
      <c r="I439" s="19" t="s">
        <v>214</v>
      </c>
      <c r="J439" s="25">
        <v>0</v>
      </c>
      <c r="K439" s="25">
        <v>0</v>
      </c>
      <c r="L439" s="25">
        <v>0.152070702703581</v>
      </c>
      <c r="M439" s="25">
        <v>4.11504916873925</v>
      </c>
      <c r="N439" s="21">
        <v>0</v>
      </c>
      <c r="O439" s="21">
        <v>0</v>
      </c>
      <c r="P439" s="25">
        <v>0</v>
      </c>
      <c r="Q439" s="21">
        <v>0</v>
      </c>
      <c r="R439" s="21">
        <v>0</v>
      </c>
      <c r="S439" s="25">
        <v>2.03102981788535</v>
      </c>
      <c r="T439" s="25">
        <v>0</v>
      </c>
      <c r="U439" s="25">
        <v>1.80558822496514</v>
      </c>
      <c r="V439" s="25">
        <v>8.39209755917755</v>
      </c>
      <c r="W439" s="21">
        <v>0</v>
      </c>
      <c r="X439" s="25">
        <v>3.5826621390674</v>
      </c>
      <c r="Y439" s="25">
        <v>4.55148069291628</v>
      </c>
      <c r="Z439" s="25">
        <f>SUM(Table1[[#This Row],[DRI1_QTY (MT) (Lumps)]],Table1[[#This Row],[DRI2_QTY
(MT) (Fines)]])</f>
        <v>8.13414283198368</v>
      </c>
      <c r="AA439" s="25">
        <f>Table1[[#This Row],[TOT_DRI_QTY]]-Table1[[#This Row],[Sum of dir 1 + dri 2]]</f>
        <v>-0.346466204228319</v>
      </c>
      <c r="AB439" s="25">
        <v>7.78767662775536</v>
      </c>
      <c r="AC439" s="25">
        <v>47.2268004876738</v>
      </c>
      <c r="AD439" s="25">
        <v>62.2263473585393</v>
      </c>
      <c r="AE439" s="25">
        <v>12.6164353000041</v>
      </c>
      <c r="AF439" s="25">
        <v>1.83534843211297</v>
      </c>
      <c r="AG439" s="25">
        <v>1.18481080964915</v>
      </c>
      <c r="AH439" s="25">
        <v>2.45608032839848</v>
      </c>
      <c r="AI439" s="25">
        <v>1683.45412727433</v>
      </c>
      <c r="AJ439" s="21">
        <v>0</v>
      </c>
      <c r="AK439" s="25">
        <v>529.351576997523</v>
      </c>
      <c r="AL439" s="25">
        <v>7961.72531832595</v>
      </c>
      <c r="AM439" s="25">
        <v>144.06356186811</v>
      </c>
      <c r="AN439" s="25">
        <v>-0.952608650175499</v>
      </c>
      <c r="AO439" s="25">
        <v>45.1862580142671</v>
      </c>
      <c r="AP439" s="25">
        <v>15.6235895210556</v>
      </c>
      <c r="AQ439" s="25">
        <v>59.061007333547</v>
      </c>
      <c r="AR439" s="26">
        <v>45190.9414930556</v>
      </c>
      <c r="AS439" s="26">
        <v>45190.9719791667</v>
      </c>
      <c r="AT439" s="21">
        <v>0</v>
      </c>
      <c r="AU439" s="21">
        <v>0</v>
      </c>
      <c r="AV439" s="25">
        <v>304.499055911248</v>
      </c>
      <c r="AW439" s="25">
        <v>254.898061381677</v>
      </c>
      <c r="AX439" s="25">
        <v>239.700919634587</v>
      </c>
      <c r="AY439" s="25">
        <v>341.117033456746</v>
      </c>
      <c r="AZ439" s="21">
        <v>0</v>
      </c>
      <c r="BA439" s="21">
        <v>0</v>
      </c>
      <c r="BB439" s="21"/>
      <c r="BC439" s="21">
        <v>0</v>
      </c>
      <c r="BD439" s="21">
        <v>0</v>
      </c>
      <c r="BE439" s="29">
        <v>45190.9645486111</v>
      </c>
      <c r="BF439" s="30">
        <v>0.0953793644790019</v>
      </c>
      <c r="BG439" s="30">
        <v>0.00160267215468144</v>
      </c>
      <c r="BH439" s="30">
        <v>0.0333211270822343</v>
      </c>
      <c r="BI439" s="30">
        <v>0.0203030827775012</v>
      </c>
      <c r="BJ439" s="30">
        <v>0.0567597790825534</v>
      </c>
      <c r="BK439" s="30">
        <v>0.00539810671762853</v>
      </c>
      <c r="BL439" s="30">
        <v>0.0633863701444988</v>
      </c>
      <c r="BM439" s="30">
        <v>0.0157639868072813</v>
      </c>
      <c r="BN439" s="30">
        <v>0.00286440673778772</v>
      </c>
      <c r="BO439" s="21">
        <v>0</v>
      </c>
      <c r="BP439" s="21">
        <v>0</v>
      </c>
      <c r="BQ439" s="25">
        <v>0.0941829195846775</v>
      </c>
      <c r="BR439" s="25">
        <v>0.0907678260490098</v>
      </c>
      <c r="BS439" s="32">
        <v>162.997790566505</v>
      </c>
      <c r="BT439" s="25">
        <v>1</v>
      </c>
      <c r="BU439" s="25">
        <v>7.0183932779601</v>
      </c>
      <c r="BV439" s="25">
        <v>0.546544529466695</v>
      </c>
      <c r="BW439" s="21">
        <v>0</v>
      </c>
      <c r="BX439" s="25">
        <v>698.477279835046</v>
      </c>
      <c r="BY439" s="25">
        <v>691.700308668712</v>
      </c>
      <c r="BZ439" s="25">
        <v>417.103905340349</v>
      </c>
      <c r="CA439" s="21">
        <v>0</v>
      </c>
      <c r="CB439" s="21">
        <v>0</v>
      </c>
      <c r="CC439" s="21">
        <v>0</v>
      </c>
      <c r="CD439" s="26">
        <v>45190.9309837963</v>
      </c>
      <c r="CE439" s="21"/>
      <c r="CF439" s="21"/>
      <c r="CG439" s="21"/>
      <c r="CH439" s="21"/>
      <c r="CI439" s="32">
        <v>325.065687570381</v>
      </c>
      <c r="CJ439" s="25">
        <v>0</v>
      </c>
      <c r="CK439" s="32">
        <v>4.46815774862406</v>
      </c>
      <c r="CL439" s="32">
        <v>58.6196642077095</v>
      </c>
    </row>
    <row r="440" spans="1:90">
      <c r="A440" s="16">
        <v>439</v>
      </c>
      <c r="B440" s="17">
        <v>45190</v>
      </c>
      <c r="C440" s="18">
        <v>43916</v>
      </c>
      <c r="D440" s="19" t="s">
        <v>158</v>
      </c>
      <c r="E440" s="20" t="s">
        <v>427</v>
      </c>
      <c r="F440" s="21"/>
      <c r="G440" s="21"/>
      <c r="H440" s="19" t="s">
        <v>92</v>
      </c>
      <c r="I440" s="19" t="s">
        <v>214</v>
      </c>
      <c r="J440" s="25">
        <v>0</v>
      </c>
      <c r="K440" s="25">
        <v>0</v>
      </c>
      <c r="L440" s="25">
        <v>0.0327525017122581</v>
      </c>
      <c r="M440" s="25">
        <v>4.06636275166136</v>
      </c>
      <c r="N440" s="21">
        <v>0</v>
      </c>
      <c r="O440" s="21">
        <v>0</v>
      </c>
      <c r="P440" s="25">
        <v>0</v>
      </c>
      <c r="Q440" s="21">
        <v>0</v>
      </c>
      <c r="R440" s="21">
        <v>0</v>
      </c>
      <c r="S440" s="25">
        <v>2.11816773208166</v>
      </c>
      <c r="T440" s="25">
        <v>0</v>
      </c>
      <c r="U440" s="25">
        <v>1.96185336553045</v>
      </c>
      <c r="V440" s="25">
        <v>7.61312819441832</v>
      </c>
      <c r="W440" s="21">
        <v>0</v>
      </c>
      <c r="X440" s="25">
        <v>3.22432637098476</v>
      </c>
      <c r="Y440" s="25">
        <v>4.2200697263284</v>
      </c>
      <c r="Z440" s="25">
        <f>SUM(Table1[[#This Row],[DRI1_QTY (MT) (Lumps)]],Table1[[#This Row],[DRI2_QTY
(MT) (Fines)]])</f>
        <v>7.44439609731316</v>
      </c>
      <c r="AA440" s="25">
        <f>Table1[[#This Row],[TOT_DRI_QTY]]-Table1[[#This Row],[Sum of dir 1 + dri 2]]</f>
        <v>-0.60869824055696</v>
      </c>
      <c r="AB440" s="25">
        <v>6.8356978567562</v>
      </c>
      <c r="AC440" s="25">
        <v>46.3078888585303</v>
      </c>
      <c r="AD440" s="25">
        <v>59.8438728208264</v>
      </c>
      <c r="AE440" s="25">
        <v>12.6829757177949</v>
      </c>
      <c r="AF440" s="25">
        <v>2.01562531018059</v>
      </c>
      <c r="AG440" s="25">
        <v>1.7142989850913</v>
      </c>
      <c r="AH440" s="25">
        <v>2.41501494169623</v>
      </c>
      <c r="AI440" s="25">
        <v>1638.38245802341</v>
      </c>
      <c r="AJ440" s="21">
        <v>0</v>
      </c>
      <c r="AK440" s="25">
        <v>511.937917429309</v>
      </c>
      <c r="AL440" s="25">
        <v>6568.74834555681</v>
      </c>
      <c r="AM440" s="25">
        <v>121.095026290466</v>
      </c>
      <c r="AN440" s="25">
        <v>-0.931787759553383</v>
      </c>
      <c r="AO440" s="25">
        <v>42.5859516055324</v>
      </c>
      <c r="AP440" s="25">
        <v>19.6210550227122</v>
      </c>
      <c r="AQ440" s="25">
        <v>57.7152841001812</v>
      </c>
      <c r="AR440" s="26">
        <v>45190.9848958333</v>
      </c>
      <c r="AS440" s="26">
        <v>45191.0138657407</v>
      </c>
      <c r="AT440" s="21">
        <v>0</v>
      </c>
      <c r="AU440" s="21">
        <v>0</v>
      </c>
      <c r="AV440" s="25">
        <v>263.126507793704</v>
      </c>
      <c r="AW440" s="25">
        <v>226.786737406785</v>
      </c>
      <c r="AX440" s="25">
        <v>246.153237641473</v>
      </c>
      <c r="AY440" s="25">
        <v>345.148442010458</v>
      </c>
      <c r="AZ440" s="21">
        <v>0</v>
      </c>
      <c r="BA440" s="21">
        <v>0</v>
      </c>
      <c r="BB440" s="21"/>
      <c r="BC440" s="21">
        <v>0</v>
      </c>
      <c r="BD440" s="21">
        <v>0</v>
      </c>
      <c r="BE440" s="29">
        <v>45191.0061226852</v>
      </c>
      <c r="BF440" s="30">
        <v>0.176583836818654</v>
      </c>
      <c r="BG440" s="30">
        <v>0.00199660764885361</v>
      </c>
      <c r="BH440" s="30">
        <v>0.0306114538356548</v>
      </c>
      <c r="BI440" s="30">
        <v>0.00975551533254956</v>
      </c>
      <c r="BJ440" s="30">
        <v>0.0625016533450205</v>
      </c>
      <c r="BK440" s="30">
        <v>0.00470751615434658</v>
      </c>
      <c r="BL440" s="30">
        <v>0.0514224767358794</v>
      </c>
      <c r="BM440" s="30">
        <v>0.0138154657824683</v>
      </c>
      <c r="BN440" s="30">
        <v>0.00377691556661517</v>
      </c>
      <c r="BO440" s="21">
        <v>0</v>
      </c>
      <c r="BP440" s="21">
        <v>0</v>
      </c>
      <c r="BQ440" s="25">
        <v>0.198248355391051</v>
      </c>
      <c r="BR440" s="25">
        <v>0.178472643028485</v>
      </c>
      <c r="BS440" s="32">
        <v>164.623992744789</v>
      </c>
      <c r="BT440" s="25">
        <v>1.02669458658544</v>
      </c>
      <c r="BU440" s="25">
        <v>6.93615496991897</v>
      </c>
      <c r="BV440" s="25">
        <v>0.278019413958845</v>
      </c>
      <c r="BW440" s="21">
        <v>0</v>
      </c>
      <c r="BX440" s="25">
        <v>759.612372716393</v>
      </c>
      <c r="BY440" s="25">
        <v>710.710469397969</v>
      </c>
      <c r="BZ440" s="25">
        <v>477.215996503222</v>
      </c>
      <c r="CA440" s="21">
        <v>0</v>
      </c>
      <c r="CB440" s="21">
        <v>0</v>
      </c>
      <c r="CC440" s="21">
        <v>0</v>
      </c>
      <c r="CD440" s="26">
        <v>45190.9719791667</v>
      </c>
      <c r="CE440" s="21"/>
      <c r="CF440" s="21"/>
      <c r="CG440" s="21"/>
      <c r="CH440" s="21"/>
      <c r="CI440" s="32">
        <v>465.137964172064</v>
      </c>
      <c r="CJ440" s="25">
        <v>0</v>
      </c>
      <c r="CK440" s="32">
        <v>4.42671773754563</v>
      </c>
      <c r="CL440" s="32">
        <v>57.9293091229365</v>
      </c>
    </row>
    <row r="441" spans="1:90">
      <c r="A441" s="16">
        <v>440</v>
      </c>
      <c r="B441" s="17">
        <v>45191</v>
      </c>
      <c r="C441" s="18">
        <v>43916</v>
      </c>
      <c r="D441" s="19" t="s">
        <v>422</v>
      </c>
      <c r="E441" s="20" t="s">
        <v>427</v>
      </c>
      <c r="F441" s="21"/>
      <c r="G441" s="21"/>
      <c r="H441" s="19" t="s">
        <v>92</v>
      </c>
      <c r="I441" s="19" t="s">
        <v>214</v>
      </c>
      <c r="J441" s="25">
        <v>0</v>
      </c>
      <c r="K441" s="25">
        <v>0</v>
      </c>
      <c r="L441" s="25">
        <v>0.0147391691382366</v>
      </c>
      <c r="M441" s="25">
        <v>4.05816554937612</v>
      </c>
      <c r="N441" s="21">
        <v>0</v>
      </c>
      <c r="O441" s="21">
        <v>0</v>
      </c>
      <c r="P441" s="25">
        <v>0</v>
      </c>
      <c r="Q441" s="21">
        <v>0</v>
      </c>
      <c r="R441" s="21">
        <v>0</v>
      </c>
      <c r="S441" s="25">
        <v>2.06387359552638</v>
      </c>
      <c r="T441" s="25">
        <v>0</v>
      </c>
      <c r="U441" s="25">
        <v>1.9572338669544</v>
      </c>
      <c r="V441" s="25">
        <v>8.21025571974519</v>
      </c>
      <c r="W441" s="21">
        <v>0</v>
      </c>
      <c r="X441" s="25">
        <v>3.66948397110102</v>
      </c>
      <c r="Y441" s="25">
        <v>3.54250331408563</v>
      </c>
      <c r="Z441" s="25">
        <f>SUM(Table1[[#This Row],[DRI1_QTY (MT) (Lumps)]],Table1[[#This Row],[DRI2_QTY
(MT) (Fines)]])</f>
        <v>7.21198728518665</v>
      </c>
      <c r="AA441" s="25">
        <f>Table1[[#This Row],[TOT_DRI_QTY]]-Table1[[#This Row],[Sum of dir 1 + dri 2]]</f>
        <v>-0.1142674079193</v>
      </c>
      <c r="AB441" s="25">
        <v>7.09771987726735</v>
      </c>
      <c r="AC441" s="25">
        <v>30.7503944311459</v>
      </c>
      <c r="AD441" s="25">
        <v>45.379071922277</v>
      </c>
      <c r="AE441" s="25">
        <v>13.3675910088105</v>
      </c>
      <c r="AF441" s="25">
        <v>1.1810087721251</v>
      </c>
      <c r="AG441" s="25">
        <v>0.96383954463285</v>
      </c>
      <c r="AH441" s="25">
        <v>2.26740517762956</v>
      </c>
      <c r="AI441" s="25">
        <v>1539.22648001571</v>
      </c>
      <c r="AJ441" s="21">
        <v>0</v>
      </c>
      <c r="AK441" s="25">
        <v>393.212217422818</v>
      </c>
      <c r="AL441" s="25">
        <v>7389.55397745866</v>
      </c>
      <c r="AM441" s="25">
        <v>173.232593369929</v>
      </c>
      <c r="AN441" s="25">
        <v>-1</v>
      </c>
      <c r="AO441" s="25">
        <v>31.64714200536</v>
      </c>
      <c r="AP441" s="25">
        <v>10.2801548799666</v>
      </c>
      <c r="AQ441" s="25">
        <v>39.7389196843271</v>
      </c>
      <c r="AR441" s="26">
        <v>45191.0211342593</v>
      </c>
      <c r="AS441" s="26">
        <v>45191.0421990741</v>
      </c>
      <c r="AT441" s="21">
        <v>0</v>
      </c>
      <c r="AU441" s="21">
        <v>0</v>
      </c>
      <c r="AV441" s="25">
        <v>255.646999616575</v>
      </c>
      <c r="AW441" s="25">
        <v>265.750842230318</v>
      </c>
      <c r="AX441" s="25">
        <v>247.151642455286</v>
      </c>
      <c r="AY441" s="25">
        <v>289.983578263393</v>
      </c>
      <c r="AZ441" s="21">
        <v>0</v>
      </c>
      <c r="BA441" s="21">
        <v>0</v>
      </c>
      <c r="BB441" s="21"/>
      <c r="BC441" s="21">
        <v>0</v>
      </c>
      <c r="BD441" s="21">
        <v>0</v>
      </c>
      <c r="BE441" s="29">
        <v>45191.0383564815</v>
      </c>
      <c r="BF441" s="30">
        <v>0.224757636180167</v>
      </c>
      <c r="BG441" s="30">
        <v>0.00146097301500971</v>
      </c>
      <c r="BH441" s="30">
        <v>0.0291287070738633</v>
      </c>
      <c r="BI441" s="30">
        <v>0.00979480044528587</v>
      </c>
      <c r="BJ441" s="30">
        <v>0.0569278364744294</v>
      </c>
      <c r="BK441" s="30">
        <v>0.00586646080220097</v>
      </c>
      <c r="BL441" s="30">
        <v>0.0399912560981974</v>
      </c>
      <c r="BM441" s="30">
        <v>0.0203184373456739</v>
      </c>
      <c r="BN441" s="30">
        <v>0.0029391917262669</v>
      </c>
      <c r="BO441" s="21">
        <v>0</v>
      </c>
      <c r="BP441" s="21">
        <v>0</v>
      </c>
      <c r="BQ441" s="25">
        <v>0.211246734224899</v>
      </c>
      <c r="BR441" s="25">
        <v>0.205482646718662</v>
      </c>
      <c r="BS441" s="32">
        <v>196.757772364946</v>
      </c>
      <c r="BT441" s="25">
        <v>1</v>
      </c>
      <c r="BU441" s="25">
        <v>7.17083543117808</v>
      </c>
      <c r="BV441" s="25">
        <v>1.37469514213647</v>
      </c>
      <c r="BW441" s="21">
        <v>0</v>
      </c>
      <c r="BX441" s="25">
        <v>560.732742732939</v>
      </c>
      <c r="BY441" s="25">
        <v>507.321513013696</v>
      </c>
      <c r="BZ441" s="25">
        <v>365.54339261483</v>
      </c>
      <c r="CA441" s="21">
        <v>0</v>
      </c>
      <c r="CB441" s="21">
        <v>0</v>
      </c>
      <c r="CC441" s="21">
        <v>0</v>
      </c>
      <c r="CD441" s="26">
        <v>45191.0138657407</v>
      </c>
      <c r="CE441" s="21"/>
      <c r="CF441" s="21"/>
      <c r="CG441" s="21"/>
      <c r="CH441" s="21"/>
      <c r="CI441" s="32">
        <v>461.742384166536</v>
      </c>
      <c r="CJ441" s="25">
        <v>0</v>
      </c>
      <c r="CK441" s="32">
        <v>4.57893284843245</v>
      </c>
      <c r="CL441" s="32">
        <v>49.1918522710104</v>
      </c>
    </row>
    <row r="442" spans="1:90">
      <c r="A442" s="16">
        <v>441</v>
      </c>
      <c r="B442" s="17">
        <v>45191</v>
      </c>
      <c r="C442" s="18">
        <v>44427.9149953378</v>
      </c>
      <c r="D442" s="19" t="s">
        <v>158</v>
      </c>
      <c r="E442" s="20" t="s">
        <v>427</v>
      </c>
      <c r="F442" s="21"/>
      <c r="G442" s="21"/>
      <c r="H442" s="19" t="s">
        <v>92</v>
      </c>
      <c r="I442" s="19" t="s">
        <v>214</v>
      </c>
      <c r="J442" s="25">
        <v>0</v>
      </c>
      <c r="K442" s="25">
        <v>0.0399698100838218</v>
      </c>
      <c r="L442" s="25">
        <v>0.121061402938594</v>
      </c>
      <c r="M442" s="25">
        <v>4.02651284426444</v>
      </c>
      <c r="N442" s="21">
        <v>0</v>
      </c>
      <c r="O442" s="21">
        <v>0</v>
      </c>
      <c r="P442" s="25">
        <v>0</v>
      </c>
      <c r="Q442" s="21">
        <v>0</v>
      </c>
      <c r="R442" s="21">
        <v>0</v>
      </c>
      <c r="S442" s="25">
        <v>1.97196431095935</v>
      </c>
      <c r="T442" s="25">
        <v>0</v>
      </c>
      <c r="U442" s="25">
        <v>1.81793507968678</v>
      </c>
      <c r="V442" s="25">
        <v>7.54139566942445</v>
      </c>
      <c r="W442" s="21">
        <v>0</v>
      </c>
      <c r="X442" s="25">
        <v>2.33836548698666</v>
      </c>
      <c r="Y442" s="25">
        <v>4.27137800243597</v>
      </c>
      <c r="Z442" s="25">
        <f>SUM(Table1[[#This Row],[DRI1_QTY (MT) (Lumps)]],Table1[[#This Row],[DRI2_QTY
(MT) (Fines)]])</f>
        <v>6.60974348942263</v>
      </c>
      <c r="AA442" s="25">
        <f>Table1[[#This Row],[TOT_DRI_QTY]]-Table1[[#This Row],[Sum of dir 1 + dri 2]]</f>
        <v>0.11312319842454</v>
      </c>
      <c r="AB442" s="25">
        <v>6.72286668784717</v>
      </c>
      <c r="AC442" s="25">
        <v>49.3994911363097</v>
      </c>
      <c r="AD442" s="25">
        <v>58.3745639559115</v>
      </c>
      <c r="AE442" s="25">
        <v>12.0827676203888</v>
      </c>
      <c r="AF442" s="25">
        <v>1.22460233268675</v>
      </c>
      <c r="AG442" s="25">
        <v>1.02152941881749</v>
      </c>
      <c r="AH442" s="25">
        <v>1.69016536588586</v>
      </c>
      <c r="AI442" s="25">
        <v>1533.69579815402</v>
      </c>
      <c r="AJ442" s="21">
        <v>0</v>
      </c>
      <c r="AK442" s="25">
        <v>449.020271569774</v>
      </c>
      <c r="AL442" s="25">
        <v>6209.17189423545</v>
      </c>
      <c r="AM442" s="25">
        <v>104.073575861336</v>
      </c>
      <c r="AN442" s="25">
        <v>-1</v>
      </c>
      <c r="AO442" s="25">
        <v>51.7634639402535</v>
      </c>
      <c r="AP442" s="25">
        <v>19.132114353663</v>
      </c>
      <c r="AQ442" s="25">
        <v>70.3642269125473</v>
      </c>
      <c r="AR442" s="26">
        <v>45191.0542939815</v>
      </c>
      <c r="AS442" s="26">
        <v>45191.0880208333</v>
      </c>
      <c r="AT442" s="21">
        <v>0</v>
      </c>
      <c r="AU442" s="21">
        <v>0</v>
      </c>
      <c r="AV442" s="25">
        <v>274.541470724386</v>
      </c>
      <c r="AW442" s="25">
        <v>245.745818474379</v>
      </c>
      <c r="AX442" s="25">
        <v>268.959735372613</v>
      </c>
      <c r="AY442" s="25">
        <v>321.994424168633</v>
      </c>
      <c r="AZ442" s="21">
        <v>0</v>
      </c>
      <c r="BA442" s="21">
        <v>0</v>
      </c>
      <c r="BB442" s="21"/>
      <c r="BC442" s="21">
        <v>0</v>
      </c>
      <c r="BD442" s="21">
        <v>0</v>
      </c>
      <c r="BE442" s="29">
        <v>45191.0754050926</v>
      </c>
      <c r="BF442" s="30">
        <v>0.144033056374992</v>
      </c>
      <c r="BG442" s="30">
        <v>0.0025007233253884</v>
      </c>
      <c r="BH442" s="30">
        <v>0.0312170650962439</v>
      </c>
      <c r="BI442" s="30">
        <v>0.0145253786578974</v>
      </c>
      <c r="BJ442" s="30">
        <v>0.0538567181842474</v>
      </c>
      <c r="BK442" s="30">
        <v>0.00541453890877576</v>
      </c>
      <c r="BL442" s="30">
        <v>0.0701346623137762</v>
      </c>
      <c r="BM442" s="30">
        <v>0.0156496055850042</v>
      </c>
      <c r="BN442" s="30">
        <v>0.00318011813487913</v>
      </c>
      <c r="BO442" s="21">
        <v>0</v>
      </c>
      <c r="BP442" s="21">
        <v>0</v>
      </c>
      <c r="BQ442" s="25">
        <v>0.141070006376229</v>
      </c>
      <c r="BR442" s="25">
        <v>0.138115086185828</v>
      </c>
      <c r="BS442" s="32">
        <v>137.173609504208</v>
      </c>
      <c r="BT442" s="25">
        <v>1</v>
      </c>
      <c r="BU442" s="25">
        <v>6.41862836418425</v>
      </c>
      <c r="BV442" s="25">
        <v>0.545755018602112</v>
      </c>
      <c r="BW442" s="21">
        <v>0</v>
      </c>
      <c r="BX442" s="25">
        <v>803.310945285303</v>
      </c>
      <c r="BY442" s="25">
        <v>785.86116295102</v>
      </c>
      <c r="BZ442" s="25">
        <v>553.494400312026</v>
      </c>
      <c r="CA442" s="21">
        <v>0</v>
      </c>
      <c r="CB442" s="21">
        <v>0</v>
      </c>
      <c r="CC442" s="21">
        <v>0</v>
      </c>
      <c r="CD442" s="26">
        <v>45191.0421990741</v>
      </c>
      <c r="CE442" s="21"/>
      <c r="CF442" s="21"/>
      <c r="CG442" s="21"/>
      <c r="CH442" s="21"/>
      <c r="CI442" s="32">
        <v>306.738696162631</v>
      </c>
      <c r="CJ442" s="25">
        <v>0</v>
      </c>
      <c r="CK442" s="32">
        <v>4.67502136321218</v>
      </c>
      <c r="CL442" s="32">
        <v>50.3287116493307</v>
      </c>
    </row>
    <row r="443" spans="1:90">
      <c r="A443" s="16">
        <v>442</v>
      </c>
      <c r="B443" s="17">
        <v>45191</v>
      </c>
      <c r="C443" s="18">
        <v>46021</v>
      </c>
      <c r="D443" s="19" t="s">
        <v>158</v>
      </c>
      <c r="E443" s="20" t="s">
        <v>427</v>
      </c>
      <c r="F443" s="21"/>
      <c r="G443" s="21"/>
      <c r="H443" s="19" t="s">
        <v>92</v>
      </c>
      <c r="I443" s="19" t="s">
        <v>214</v>
      </c>
      <c r="J443" s="25">
        <v>0</v>
      </c>
      <c r="K443" s="25">
        <v>0.0563323424513637</v>
      </c>
      <c r="L443" s="25">
        <v>0.0653641652942655</v>
      </c>
      <c r="M443" s="25">
        <v>4.14988979405421</v>
      </c>
      <c r="N443" s="21">
        <v>0</v>
      </c>
      <c r="O443" s="21">
        <v>0</v>
      </c>
      <c r="P443" s="25">
        <v>0</v>
      </c>
      <c r="Q443" s="21">
        <v>0</v>
      </c>
      <c r="R443" s="21">
        <v>0</v>
      </c>
      <c r="S443" s="25">
        <v>2.07185433551109</v>
      </c>
      <c r="T443" s="25">
        <v>0</v>
      </c>
      <c r="U443" s="25">
        <v>1.89200134456236</v>
      </c>
      <c r="V443" s="25">
        <v>7.19557051006506</v>
      </c>
      <c r="W443" s="21">
        <v>0</v>
      </c>
      <c r="X443" s="25">
        <v>1.62876111726117</v>
      </c>
      <c r="Y443" s="25">
        <v>0.891828635097197</v>
      </c>
      <c r="Z443" s="25">
        <f>SUM(Table1[[#This Row],[DRI1_QTY (MT) (Lumps)]],Table1[[#This Row],[DRI2_QTY
(MT) (Fines)]])</f>
        <v>2.52058975235837</v>
      </c>
      <c r="AA443" s="25">
        <f>Table1[[#This Row],[TOT_DRI_QTY]]-Table1[[#This Row],[Sum of dir 1 + dri 2]]</f>
        <v>0.124298703017283</v>
      </c>
      <c r="AB443" s="25">
        <v>2.64488845537565</v>
      </c>
      <c r="AC443" s="25">
        <v>46.3456529367224</v>
      </c>
      <c r="AD443" s="25">
        <v>48.5573188670323</v>
      </c>
      <c r="AE443" s="25">
        <v>11.7127078922418</v>
      </c>
      <c r="AF443" s="25">
        <v>1.3291076936346</v>
      </c>
      <c r="AG443" s="25">
        <v>0.956538574711867</v>
      </c>
      <c r="AH443" s="25">
        <v>1.98333145108704</v>
      </c>
      <c r="AI443" s="25">
        <v>1859.84942609047</v>
      </c>
      <c r="AJ443" s="21">
        <v>0</v>
      </c>
      <c r="AK443" s="25">
        <v>607.308039985777</v>
      </c>
      <c r="AL443" s="25">
        <v>1891.68578878407</v>
      </c>
      <c r="AM443" s="25">
        <v>39.2289304730897</v>
      </c>
      <c r="AN443" s="25">
        <v>-0.976285626754132</v>
      </c>
      <c r="AO443" s="25">
        <v>39.1893146521478</v>
      </c>
      <c r="AP443" s="25">
        <v>9.88727987527245</v>
      </c>
      <c r="AQ443" s="25">
        <v>54.4927855394888</v>
      </c>
      <c r="AR443" s="26">
        <v>45191.0947800926</v>
      </c>
      <c r="AS443" s="26">
        <v>45191.1231365741</v>
      </c>
      <c r="AT443" s="21">
        <v>0</v>
      </c>
      <c r="AU443" s="21">
        <v>0</v>
      </c>
      <c r="AV443" s="25">
        <v>279.314356013401</v>
      </c>
      <c r="AW443" s="25">
        <v>237.21398279015</v>
      </c>
      <c r="AX443" s="25">
        <v>242.473189444559</v>
      </c>
      <c r="AY443" s="25">
        <v>331.216119857518</v>
      </c>
      <c r="AZ443" s="21">
        <v>0</v>
      </c>
      <c r="BA443" s="21">
        <v>0</v>
      </c>
      <c r="BB443" s="21"/>
      <c r="BC443" s="21">
        <v>0</v>
      </c>
      <c r="BD443" s="21">
        <v>0</v>
      </c>
      <c r="BE443" s="29">
        <v>45191.1145486111</v>
      </c>
      <c r="BF443" s="30">
        <v>0.289453638720053</v>
      </c>
      <c r="BG443" s="30">
        <v>0.0020146677287317</v>
      </c>
      <c r="BH443" s="30">
        <v>0.040783358376425</v>
      </c>
      <c r="BI443" s="30">
        <v>0.0227920710443724</v>
      </c>
      <c r="BJ443" s="30">
        <v>0.0480524964128594</v>
      </c>
      <c r="BK443" s="30">
        <v>0.0061488696956642</v>
      </c>
      <c r="BL443" s="30">
        <v>0.0725267820051294</v>
      </c>
      <c r="BM443" s="30">
        <v>0.0147320428681376</v>
      </c>
      <c r="BN443" s="30">
        <v>0.00300127793638628</v>
      </c>
      <c r="BO443" s="21">
        <v>0</v>
      </c>
      <c r="BP443" s="21">
        <v>0</v>
      </c>
      <c r="BQ443" s="25">
        <v>0.29578356625312</v>
      </c>
      <c r="BR443" s="25">
        <v>0.294106258124952</v>
      </c>
      <c r="BS443" s="32">
        <v>224.498036598036</v>
      </c>
      <c r="BT443" s="25">
        <v>1.06460168863446</v>
      </c>
      <c r="BU443" s="25">
        <v>6.89317692581293</v>
      </c>
      <c r="BV443" s="25">
        <v>0.681776547192964</v>
      </c>
      <c r="BW443" s="21">
        <v>0</v>
      </c>
      <c r="BX443" s="25">
        <v>759.729257602434</v>
      </c>
      <c r="BY443" s="25">
        <v>668.663748622541</v>
      </c>
      <c r="BZ443" s="25">
        <v>337.628144162386</v>
      </c>
      <c r="CA443" s="21">
        <v>0</v>
      </c>
      <c r="CB443" s="21">
        <v>0</v>
      </c>
      <c r="CC443" s="21">
        <v>0</v>
      </c>
      <c r="CD443" s="26">
        <v>45191.0880208333</v>
      </c>
      <c r="CE443" s="21"/>
      <c r="CF443" s="21"/>
      <c r="CG443" s="21"/>
      <c r="CH443" s="21"/>
      <c r="CI443" s="32">
        <v>419.312911715433</v>
      </c>
      <c r="CJ443" s="25">
        <v>0</v>
      </c>
      <c r="CK443" s="32">
        <v>4.60728848910886</v>
      </c>
      <c r="CL443" s="32">
        <v>60.4304158873052</v>
      </c>
    </row>
    <row r="444" spans="1:90">
      <c r="A444" s="16">
        <v>443</v>
      </c>
      <c r="B444" s="17">
        <v>45191</v>
      </c>
      <c r="C444" s="18">
        <v>46021</v>
      </c>
      <c r="D444" s="19" t="s">
        <v>158</v>
      </c>
      <c r="E444" s="20" t="s">
        <v>427</v>
      </c>
      <c r="F444" s="21"/>
      <c r="G444" s="21"/>
      <c r="H444" s="19" t="s">
        <v>92</v>
      </c>
      <c r="I444" s="19" t="s">
        <v>214</v>
      </c>
      <c r="J444" s="25">
        <v>0</v>
      </c>
      <c r="K444" s="25">
        <v>0.0595175853945642</v>
      </c>
      <c r="L444" s="25">
        <v>0.0470021860568868</v>
      </c>
      <c r="M444" s="25">
        <v>4.04622060057603</v>
      </c>
      <c r="N444" s="21">
        <v>0</v>
      </c>
      <c r="O444" s="21">
        <v>0</v>
      </c>
      <c r="P444" s="25">
        <v>0</v>
      </c>
      <c r="Q444" s="21">
        <v>0</v>
      </c>
      <c r="R444" s="21">
        <v>0</v>
      </c>
      <c r="S444" s="25">
        <v>2.01320981707403</v>
      </c>
      <c r="T444" s="25">
        <v>0</v>
      </c>
      <c r="U444" s="25">
        <v>2.0646933202289</v>
      </c>
      <c r="V444" s="25">
        <v>7.90094886642397</v>
      </c>
      <c r="W444" s="21">
        <v>0</v>
      </c>
      <c r="X444" s="25">
        <v>9.61788652780312</v>
      </c>
      <c r="Y444" s="25">
        <v>4.64046672836319</v>
      </c>
      <c r="Z444" s="25">
        <f>SUM(Table1[[#This Row],[DRI1_QTY (MT) (Lumps)]],Table1[[#This Row],[DRI2_QTY
(MT) (Fines)]])</f>
        <v>14.2583532561663</v>
      </c>
      <c r="AA444" s="25">
        <f>Table1[[#This Row],[TOT_DRI_QTY]]-Table1[[#This Row],[Sum of dir 1 + dri 2]]</f>
        <v>0.447891656966188</v>
      </c>
      <c r="AB444" s="25">
        <v>14.7062449131325</v>
      </c>
      <c r="AC444" s="25">
        <v>41.8005263553381</v>
      </c>
      <c r="AD444" s="25">
        <v>67.4422579518385</v>
      </c>
      <c r="AE444" s="25">
        <v>12.0958791444112</v>
      </c>
      <c r="AF444" s="25">
        <v>2.10506034388516</v>
      </c>
      <c r="AG444" s="25">
        <v>1.37573875985321</v>
      </c>
      <c r="AH444" s="25">
        <v>2.99582178441896</v>
      </c>
      <c r="AI444" s="25">
        <v>1677.40423858808</v>
      </c>
      <c r="AJ444" s="21">
        <v>0</v>
      </c>
      <c r="AK444" s="25">
        <v>486.580490662739</v>
      </c>
      <c r="AL444" s="25">
        <v>10938.8976027679</v>
      </c>
      <c r="AM444" s="25">
        <v>183.074924121465</v>
      </c>
      <c r="AN444" s="25">
        <v>-1</v>
      </c>
      <c r="AO444" s="25">
        <v>43.0120435097897</v>
      </c>
      <c r="AP444" s="25">
        <v>13.6939945622687</v>
      </c>
      <c r="AQ444" s="25">
        <v>59.2364824874319</v>
      </c>
      <c r="AR444" s="26">
        <v>45191.1328587963</v>
      </c>
      <c r="AS444" s="26">
        <v>45191.1632986111</v>
      </c>
      <c r="AT444" s="21">
        <v>0</v>
      </c>
      <c r="AU444" s="21">
        <v>0</v>
      </c>
      <c r="AV444" s="25">
        <v>254.945146106646</v>
      </c>
      <c r="AW444" s="25">
        <v>238.114389440036</v>
      </c>
      <c r="AX444" s="25">
        <v>238.485539334278</v>
      </c>
      <c r="AY444" s="25">
        <v>347.657310799491</v>
      </c>
      <c r="AZ444" s="21">
        <v>0</v>
      </c>
      <c r="BA444" s="21">
        <v>0</v>
      </c>
      <c r="BB444" s="21"/>
      <c r="BC444" s="21">
        <v>0</v>
      </c>
      <c r="BD444" s="21">
        <v>0</v>
      </c>
      <c r="BE444" s="29">
        <v>45191.1566666667</v>
      </c>
      <c r="BF444" s="30">
        <v>0.223544779163375</v>
      </c>
      <c r="BG444" s="30">
        <v>0.00163807046509687</v>
      </c>
      <c r="BH444" s="30">
        <v>0.0232443252623836</v>
      </c>
      <c r="BI444" s="30">
        <v>0.0214247004144298</v>
      </c>
      <c r="BJ444" s="30">
        <v>0.0644041400266247</v>
      </c>
      <c r="BK444" s="30">
        <v>0.0049165070398133</v>
      </c>
      <c r="BL444" s="30">
        <v>0.0442050487612951</v>
      </c>
      <c r="BM444" s="30">
        <v>0.0144538234559765</v>
      </c>
      <c r="BN444" s="30">
        <v>0.00295180378932577</v>
      </c>
      <c r="BO444" s="21">
        <v>0</v>
      </c>
      <c r="BP444" s="21">
        <v>0</v>
      </c>
      <c r="BQ444" s="25">
        <v>0.225393279741995</v>
      </c>
      <c r="BR444" s="25">
        <v>0.21770945723044</v>
      </c>
      <c r="BS444" s="32">
        <v>143.560120943054</v>
      </c>
      <c r="BT444" s="25">
        <v>1.08395572856215</v>
      </c>
      <c r="BU444" s="25">
        <v>3.96027996458885</v>
      </c>
      <c r="BV444" s="25">
        <v>0.771983871172115</v>
      </c>
      <c r="BW444" s="21">
        <v>0</v>
      </c>
      <c r="BX444" s="25">
        <v>753.906017508274</v>
      </c>
      <c r="BY444" s="25">
        <v>717.522524638133</v>
      </c>
      <c r="BZ444" s="25">
        <v>319.087919054006</v>
      </c>
      <c r="CA444" s="21">
        <v>0</v>
      </c>
      <c r="CB444" s="21">
        <v>0</v>
      </c>
      <c r="CC444" s="21">
        <v>0</v>
      </c>
      <c r="CD444" s="26">
        <v>45191.1231365741</v>
      </c>
      <c r="CE444" s="21"/>
      <c r="CF444" s="21"/>
      <c r="CG444" s="21"/>
      <c r="CH444" s="21"/>
      <c r="CI444" s="32">
        <v>442.808582556898</v>
      </c>
      <c r="CJ444" s="25">
        <v>0</v>
      </c>
      <c r="CK444" s="32">
        <v>4.62497108147014</v>
      </c>
      <c r="CL444" s="32">
        <v>61.0775142701701</v>
      </c>
    </row>
    <row r="445" spans="1:90">
      <c r="A445" s="16">
        <v>444</v>
      </c>
      <c r="B445" s="17">
        <v>45191</v>
      </c>
      <c r="C445" s="18">
        <v>44303.0435242135</v>
      </c>
      <c r="D445" s="19" t="s">
        <v>158</v>
      </c>
      <c r="E445" s="20" t="s">
        <v>427</v>
      </c>
      <c r="F445" s="21"/>
      <c r="G445" s="21"/>
      <c r="H445" s="19" t="s">
        <v>92</v>
      </c>
      <c r="I445" s="19" t="s">
        <v>214</v>
      </c>
      <c r="J445" s="25">
        <v>0</v>
      </c>
      <c r="K445" s="25">
        <v>0.0142859885144703</v>
      </c>
      <c r="L445" s="25">
        <v>0.0592099840515581</v>
      </c>
      <c r="M445" s="25">
        <v>4.04773489658736</v>
      </c>
      <c r="N445" s="21">
        <v>0</v>
      </c>
      <c r="O445" s="21">
        <v>0</v>
      </c>
      <c r="P445" s="25">
        <v>0</v>
      </c>
      <c r="Q445" s="21">
        <v>0</v>
      </c>
      <c r="R445" s="21">
        <v>0</v>
      </c>
      <c r="S445" s="25">
        <v>1.8579082973902</v>
      </c>
      <c r="T445" s="25">
        <v>0</v>
      </c>
      <c r="U445" s="25">
        <v>2.13208922069523</v>
      </c>
      <c r="V445" s="25">
        <v>8.35703339090677</v>
      </c>
      <c r="W445" s="21">
        <v>0</v>
      </c>
      <c r="X445" s="25">
        <v>3.37324560158398</v>
      </c>
      <c r="Y445" s="25">
        <v>4.4845318126572</v>
      </c>
      <c r="Z445" s="25">
        <f>SUM(Table1[[#This Row],[DRI1_QTY (MT) (Lumps)]],Table1[[#This Row],[DRI2_QTY
(MT) (Fines)]])</f>
        <v>7.85777741424118</v>
      </c>
      <c r="AA445" s="25">
        <f>Table1[[#This Row],[TOT_DRI_QTY]]-Table1[[#This Row],[Sum of dir 1 + dri 2]]</f>
        <v>0.62242424707859</v>
      </c>
      <c r="AB445" s="25">
        <v>8.48020166131977</v>
      </c>
      <c r="AC445" s="25">
        <v>42.2492133499458</v>
      </c>
      <c r="AD445" s="25">
        <v>59.5546238503273</v>
      </c>
      <c r="AE445" s="25">
        <v>12.5007712006454</v>
      </c>
      <c r="AF445" s="25">
        <v>1.22651035688779</v>
      </c>
      <c r="AG445" s="25">
        <v>1.07233750629449</v>
      </c>
      <c r="AH445" s="25">
        <v>2.2370074806839</v>
      </c>
      <c r="AI445" s="25">
        <v>1580.36116227047</v>
      </c>
      <c r="AJ445" s="21">
        <v>0</v>
      </c>
      <c r="AK445" s="25">
        <v>547.461186986222</v>
      </c>
      <c r="AL445" s="25">
        <v>6886.67627917336</v>
      </c>
      <c r="AM445" s="25">
        <v>112.007916717086</v>
      </c>
      <c r="AN445" s="25">
        <v>-0.957218781415692</v>
      </c>
      <c r="AO445" s="25">
        <v>35.1486018928681</v>
      </c>
      <c r="AP445" s="25">
        <v>11.3975037271715</v>
      </c>
      <c r="AQ445" s="25">
        <v>45.1187538501537</v>
      </c>
      <c r="AR445" s="26">
        <v>45191.1707986111</v>
      </c>
      <c r="AS445" s="26">
        <v>45191.1954861111</v>
      </c>
      <c r="AT445" s="21">
        <v>0</v>
      </c>
      <c r="AU445" s="21">
        <v>0</v>
      </c>
      <c r="AV445" s="25">
        <v>233.01774040711</v>
      </c>
      <c r="AW445" s="25">
        <v>230.983668519697</v>
      </c>
      <c r="AX445" s="25">
        <v>247.303404492053</v>
      </c>
      <c r="AY445" s="25">
        <v>292.657895143977</v>
      </c>
      <c r="AZ445" s="21">
        <v>0</v>
      </c>
      <c r="BA445" s="21">
        <v>0</v>
      </c>
      <c r="BB445" s="21"/>
      <c r="BC445" s="21">
        <v>0</v>
      </c>
      <c r="BD445" s="21">
        <v>0</v>
      </c>
      <c r="BE445" s="29">
        <v>45191.1907060185</v>
      </c>
      <c r="BF445" s="30">
        <v>0.376172151665964</v>
      </c>
      <c r="BG445" s="30">
        <v>0.00340750723627788</v>
      </c>
      <c r="BH445" s="30">
        <v>0.0360957138222189</v>
      </c>
      <c r="BI445" s="30">
        <v>0.0193596253654902</v>
      </c>
      <c r="BJ445" s="30">
        <v>0.074501311407247</v>
      </c>
      <c r="BK445" s="30">
        <v>0.0057115036910242</v>
      </c>
      <c r="BL445" s="30">
        <v>0.0782339975327769</v>
      </c>
      <c r="BM445" s="30">
        <v>0.0214332594501035</v>
      </c>
      <c r="BN445" s="30">
        <v>0.00319164750188894</v>
      </c>
      <c r="BO445" s="21">
        <v>0</v>
      </c>
      <c r="BP445" s="21">
        <v>0</v>
      </c>
      <c r="BQ445" s="25">
        <v>0.359956166844622</v>
      </c>
      <c r="BR445" s="25">
        <v>0.352725241235855</v>
      </c>
      <c r="BS445" s="32">
        <v>153.605269391173</v>
      </c>
      <c r="BT445" s="25">
        <v>1.00605299629051</v>
      </c>
      <c r="BU445" s="25">
        <v>6.97179059684946</v>
      </c>
      <c r="BV445" s="25">
        <v>1.02172563563446</v>
      </c>
      <c r="BW445" s="21">
        <v>0</v>
      </c>
      <c r="BX445" s="25">
        <v>662.270023177251</v>
      </c>
      <c r="BY445" s="25">
        <v>558.665615131184</v>
      </c>
      <c r="BZ445" s="25">
        <v>279.091102979158</v>
      </c>
      <c r="CA445" s="21">
        <v>0</v>
      </c>
      <c r="CB445" s="21">
        <v>0</v>
      </c>
      <c r="CC445" s="21">
        <v>0</v>
      </c>
      <c r="CD445" s="26">
        <v>45191.1632986111</v>
      </c>
      <c r="CE445" s="21"/>
      <c r="CF445" s="21"/>
      <c r="CG445" s="21"/>
      <c r="CH445" s="21"/>
      <c r="CI445" s="32">
        <v>268.104578317694</v>
      </c>
      <c r="CJ445" s="25">
        <v>0</v>
      </c>
      <c r="CK445" s="32">
        <v>4.49165438057588</v>
      </c>
      <c r="CL445" s="32">
        <v>50.0856686673139</v>
      </c>
    </row>
    <row r="446" spans="1:90">
      <c r="A446" s="16">
        <v>445</v>
      </c>
      <c r="B446" s="17">
        <v>45191</v>
      </c>
      <c r="C446" s="18">
        <v>45020.9766153538</v>
      </c>
      <c r="D446" s="19" t="s">
        <v>158</v>
      </c>
      <c r="E446" s="20" t="s">
        <v>427</v>
      </c>
      <c r="F446" s="21"/>
      <c r="G446" s="21"/>
      <c r="H446" s="19" t="s">
        <v>92</v>
      </c>
      <c r="I446" s="19" t="s">
        <v>214</v>
      </c>
      <c r="J446" s="25">
        <v>0</v>
      </c>
      <c r="K446" s="25">
        <v>0.0449248155869668</v>
      </c>
      <c r="L446" s="25">
        <v>0.0782524162743049</v>
      </c>
      <c r="M446" s="25">
        <v>3.97046616961887</v>
      </c>
      <c r="N446" s="21">
        <v>0</v>
      </c>
      <c r="O446" s="21">
        <v>0</v>
      </c>
      <c r="P446" s="25">
        <v>0</v>
      </c>
      <c r="Q446" s="21">
        <v>0</v>
      </c>
      <c r="R446" s="21">
        <v>0</v>
      </c>
      <c r="S446" s="25">
        <v>2.0099278780452</v>
      </c>
      <c r="T446" s="25">
        <v>0</v>
      </c>
      <c r="U446" s="25">
        <v>1.96699776929448</v>
      </c>
      <c r="V446" s="25">
        <v>7.65174962467233</v>
      </c>
      <c r="W446" s="21">
        <v>0</v>
      </c>
      <c r="X446" s="25">
        <v>7.23631076153851</v>
      </c>
      <c r="Y446" s="25">
        <v>4.79531317454275</v>
      </c>
      <c r="Z446" s="25">
        <f>SUM(Table1[[#This Row],[DRI1_QTY (MT) (Lumps)]],Table1[[#This Row],[DRI2_QTY
(MT) (Fines)]])</f>
        <v>12.0316239360813</v>
      </c>
      <c r="AA446" s="25">
        <f>Table1[[#This Row],[TOT_DRI_QTY]]-Table1[[#This Row],[Sum of dir 1 + dri 2]]</f>
        <v>1.75468616821314</v>
      </c>
      <c r="AB446" s="25">
        <v>13.7863101042944</v>
      </c>
      <c r="AC446" s="25">
        <v>42.8868120389664</v>
      </c>
      <c r="AD446" s="25">
        <v>58.6344403705703</v>
      </c>
      <c r="AE446" s="25">
        <v>11.115985134233</v>
      </c>
      <c r="AF446" s="25">
        <v>2.21247200293558</v>
      </c>
      <c r="AG446" s="25">
        <v>1.23826011743743</v>
      </c>
      <c r="AH446" s="25">
        <v>3.49158494757035</v>
      </c>
      <c r="AI446" s="25">
        <v>1497.40165621522</v>
      </c>
      <c r="AJ446" s="21">
        <v>0</v>
      </c>
      <c r="AK446" s="25">
        <v>540.854664567619</v>
      </c>
      <c r="AL446" s="25">
        <v>11673.7195696327</v>
      </c>
      <c r="AM446" s="25">
        <v>179.850829229346</v>
      </c>
      <c r="AN446" s="25">
        <v>-0.961905766343854</v>
      </c>
      <c r="AO446" s="25">
        <v>37.4146835580475</v>
      </c>
      <c r="AP446" s="25">
        <v>13.8578407517576</v>
      </c>
      <c r="AQ446" s="25">
        <v>58.8731225865417</v>
      </c>
      <c r="AR446" s="26">
        <v>45191.2062268518</v>
      </c>
      <c r="AS446" s="26">
        <v>45191.2364699074</v>
      </c>
      <c r="AT446" s="21">
        <v>0</v>
      </c>
      <c r="AU446" s="21">
        <v>0</v>
      </c>
      <c r="AV446" s="25">
        <v>236.76931010675</v>
      </c>
      <c r="AW446" s="25">
        <v>247.870425680202</v>
      </c>
      <c r="AX446" s="25">
        <v>226.857822341496</v>
      </c>
      <c r="AY446" s="25">
        <v>325.214226007085</v>
      </c>
      <c r="AZ446" s="21">
        <v>0</v>
      </c>
      <c r="BA446" s="21">
        <v>0</v>
      </c>
      <c r="BB446" s="21"/>
      <c r="BC446" s="21">
        <v>0</v>
      </c>
      <c r="BD446" s="21">
        <v>0</v>
      </c>
      <c r="BE446" s="29">
        <v>45191.2269212963</v>
      </c>
      <c r="BF446" s="30">
        <v>0.237915191215367</v>
      </c>
      <c r="BG446" s="30">
        <v>0.00238163183994311</v>
      </c>
      <c r="BH446" s="30">
        <v>0.0322193550859639</v>
      </c>
      <c r="BI446" s="30">
        <v>0.024326586497419</v>
      </c>
      <c r="BJ446" s="30">
        <v>0.0692649996840963</v>
      </c>
      <c r="BK446" s="30">
        <v>0.00596555067605477</v>
      </c>
      <c r="BL446" s="30">
        <v>0.089433634383436</v>
      </c>
      <c r="BM446" s="30">
        <v>0.0186345535997619</v>
      </c>
      <c r="BN446" s="30">
        <v>0.00293895539886552</v>
      </c>
      <c r="BO446" s="21">
        <v>0</v>
      </c>
      <c r="BP446" s="21">
        <v>0</v>
      </c>
      <c r="BQ446" s="25">
        <v>0.261093171359943</v>
      </c>
      <c r="BR446" s="25">
        <v>0.230747816091727</v>
      </c>
      <c r="BS446" s="32">
        <v>159.050602939902</v>
      </c>
      <c r="BT446" s="25">
        <v>1.0129902282522</v>
      </c>
      <c r="BU446" s="25">
        <v>7.4297883053678</v>
      </c>
      <c r="BV446" s="25">
        <v>1.29231508232102</v>
      </c>
      <c r="BW446" s="21">
        <v>0</v>
      </c>
      <c r="BX446" s="25">
        <v>662.078054692574</v>
      </c>
      <c r="BY446" s="25">
        <v>720.600353102869</v>
      </c>
      <c r="BZ446" s="25">
        <v>458.6195955583</v>
      </c>
      <c r="CA446" s="21">
        <v>0</v>
      </c>
      <c r="CB446" s="21">
        <v>0</v>
      </c>
      <c r="CC446" s="21">
        <v>0</v>
      </c>
      <c r="CD446" s="26">
        <v>45191.1954861111</v>
      </c>
      <c r="CE446" s="21"/>
      <c r="CF446" s="21"/>
      <c r="CG446" s="21"/>
      <c r="CH446" s="21"/>
      <c r="CI446" s="32">
        <v>328.091523367493</v>
      </c>
      <c r="CJ446" s="25">
        <v>0</v>
      </c>
      <c r="CK446" s="32">
        <v>4.52492032425345</v>
      </c>
      <c r="CL446" s="32">
        <v>57.1395424782616</v>
      </c>
    </row>
    <row r="447" spans="1:90">
      <c r="A447" s="16">
        <v>446</v>
      </c>
      <c r="B447" s="17">
        <v>45191</v>
      </c>
      <c r="C447" s="18">
        <v>44145.1062834065</v>
      </c>
      <c r="D447" s="19" t="s">
        <v>158</v>
      </c>
      <c r="E447" s="20" t="s">
        <v>427</v>
      </c>
      <c r="F447" s="21"/>
      <c r="G447" s="21"/>
      <c r="H447" s="19" t="s">
        <v>99</v>
      </c>
      <c r="I447" s="19" t="s">
        <v>100</v>
      </c>
      <c r="J447" s="25">
        <v>0</v>
      </c>
      <c r="K447" s="25">
        <v>-0.00261321976434475</v>
      </c>
      <c r="L447" s="25">
        <v>0.0386139780151519</v>
      </c>
      <c r="M447" s="25">
        <v>4.17578414789808</v>
      </c>
      <c r="N447" s="21">
        <v>0</v>
      </c>
      <c r="O447" s="21">
        <v>0</v>
      </c>
      <c r="P447" s="25">
        <v>1.95343234040767</v>
      </c>
      <c r="Q447" s="21">
        <v>0</v>
      </c>
      <c r="R447" s="21">
        <v>0</v>
      </c>
      <c r="S447" s="25">
        <v>2.19242720375307</v>
      </c>
      <c r="T447" s="25">
        <v>0</v>
      </c>
      <c r="U447" s="25">
        <v>0</v>
      </c>
      <c r="V447" s="25">
        <v>8.02964352327473</v>
      </c>
      <c r="W447" s="21">
        <v>0</v>
      </c>
      <c r="X447" s="25">
        <v>7.79568897257992</v>
      </c>
      <c r="Y447" s="25">
        <v>5.02795029107493</v>
      </c>
      <c r="Z447" s="25">
        <f>SUM(Table1[[#This Row],[DRI1_QTY (MT) (Lumps)]],Table1[[#This Row],[DRI2_QTY
(MT) (Fines)]])</f>
        <v>12.8236392636549</v>
      </c>
      <c r="AA447" s="25">
        <f>Table1[[#This Row],[TOT_DRI_QTY]]-Table1[[#This Row],[Sum of dir 1 + dri 2]]</f>
        <v>-1.28539869146715</v>
      </c>
      <c r="AB447" s="25">
        <v>11.5382405721877</v>
      </c>
      <c r="AC447" s="25">
        <v>47.5085359181929</v>
      </c>
      <c r="AD447" s="25">
        <v>69.9794287281823</v>
      </c>
      <c r="AE447" s="25">
        <v>11.1798170843626</v>
      </c>
      <c r="AF447" s="25">
        <v>2.09024038844361</v>
      </c>
      <c r="AG447" s="25">
        <v>1.63239578790479</v>
      </c>
      <c r="AH447" s="25">
        <v>3.08734832210818</v>
      </c>
      <c r="AI447" s="25">
        <v>1618.44159507976</v>
      </c>
      <c r="AJ447" s="21">
        <v>0</v>
      </c>
      <c r="AK447" s="25">
        <v>451.380461422093</v>
      </c>
      <c r="AL447" s="25">
        <v>8918.93038718341</v>
      </c>
      <c r="AM447" s="25">
        <v>145.650935185759</v>
      </c>
      <c r="AN447" s="25">
        <v>-0.995758512146028</v>
      </c>
      <c r="AO447" s="25">
        <v>42.0269711854019</v>
      </c>
      <c r="AP447" s="25">
        <v>16.8925280687165</v>
      </c>
      <c r="AQ447" s="25">
        <v>55.875620418362</v>
      </c>
      <c r="AR447" s="26">
        <v>45191.2476388889</v>
      </c>
      <c r="AS447" s="26">
        <v>45191.2752430556</v>
      </c>
      <c r="AT447" s="21">
        <v>0</v>
      </c>
      <c r="AU447" s="21">
        <v>0</v>
      </c>
      <c r="AV447" s="25">
        <v>253.266595939266</v>
      </c>
      <c r="AW447" s="25">
        <v>219.394028132708</v>
      </c>
      <c r="AX447" s="25">
        <v>246.96442277473</v>
      </c>
      <c r="AY447" s="25">
        <v>302.762043193469</v>
      </c>
      <c r="AZ447" s="21">
        <v>0</v>
      </c>
      <c r="BA447" s="21">
        <v>0</v>
      </c>
      <c r="BB447" s="21"/>
      <c r="BC447" s="21">
        <v>0</v>
      </c>
      <c r="BD447" s="21">
        <v>0</v>
      </c>
      <c r="BE447" s="29">
        <v>45191.2692013889</v>
      </c>
      <c r="BF447" s="30">
        <v>0.210748578664971</v>
      </c>
      <c r="BG447" s="30">
        <v>0.00210862320243164</v>
      </c>
      <c r="BH447" s="30">
        <v>0.0285160027975786</v>
      </c>
      <c r="BI447" s="30">
        <v>0.0190807568770386</v>
      </c>
      <c r="BJ447" s="30">
        <v>0.056053923657533</v>
      </c>
      <c r="BK447" s="30">
        <v>0.00484665474666298</v>
      </c>
      <c r="BL447" s="30">
        <v>0.0599280209841657</v>
      </c>
      <c r="BM447" s="30">
        <v>0.036207396995192</v>
      </c>
      <c r="BN447" s="30">
        <v>0.00296809427464554</v>
      </c>
      <c r="BO447" s="21">
        <v>0</v>
      </c>
      <c r="BP447" s="21">
        <v>0</v>
      </c>
      <c r="BQ447" s="25">
        <v>0.191540084063149</v>
      </c>
      <c r="BR447" s="25">
        <v>0.193000163913364</v>
      </c>
      <c r="BS447" s="32">
        <v>148.693783115579</v>
      </c>
      <c r="BT447" s="25">
        <v>1</v>
      </c>
      <c r="BU447" s="25">
        <v>7.45095232127003</v>
      </c>
      <c r="BV447" s="25">
        <v>1.010021391964</v>
      </c>
      <c r="BW447" s="21">
        <v>0</v>
      </c>
      <c r="BX447" s="25">
        <v>716.442465453206</v>
      </c>
      <c r="BY447" s="25">
        <v>775.287948108246</v>
      </c>
      <c r="BZ447" s="25">
        <v>588.342383974646</v>
      </c>
      <c r="CA447" s="21">
        <v>0</v>
      </c>
      <c r="CB447" s="21">
        <v>0</v>
      </c>
      <c r="CC447" s="21">
        <v>0</v>
      </c>
      <c r="CD447" s="26">
        <v>45191.2364699074</v>
      </c>
      <c r="CE447" s="21"/>
      <c r="CF447" s="21"/>
      <c r="CG447" s="21"/>
      <c r="CH447" s="21"/>
      <c r="CI447" s="32">
        <v>438.817521143892</v>
      </c>
      <c r="CJ447" s="25">
        <v>0</v>
      </c>
      <c r="CK447" s="32">
        <v>4.69197889512991</v>
      </c>
      <c r="CL447" s="32">
        <v>57.1427979879149</v>
      </c>
    </row>
    <row r="448" spans="1:90">
      <c r="A448" s="16">
        <v>447</v>
      </c>
      <c r="B448" s="17">
        <v>45191</v>
      </c>
      <c r="C448" s="18">
        <v>43916</v>
      </c>
      <c r="D448" s="19" t="s">
        <v>158</v>
      </c>
      <c r="E448" s="20" t="s">
        <v>427</v>
      </c>
      <c r="F448" s="21"/>
      <c r="G448" s="21"/>
      <c r="H448" s="19" t="s">
        <v>99</v>
      </c>
      <c r="I448" s="19" t="s">
        <v>100</v>
      </c>
      <c r="J448" s="25">
        <v>0</v>
      </c>
      <c r="K448" s="25">
        <v>0</v>
      </c>
      <c r="L448" s="25">
        <v>0.0412466782553864</v>
      </c>
      <c r="M448" s="25">
        <v>4.0177271451206</v>
      </c>
      <c r="N448" s="21">
        <v>0</v>
      </c>
      <c r="O448" s="21">
        <v>0</v>
      </c>
      <c r="P448" s="25">
        <v>1.76307027312829</v>
      </c>
      <c r="Q448" s="21">
        <v>0</v>
      </c>
      <c r="R448" s="21">
        <v>0</v>
      </c>
      <c r="S448" s="25">
        <v>2.01824729760685</v>
      </c>
      <c r="T448" s="25">
        <v>0</v>
      </c>
      <c r="U448" s="25">
        <v>0</v>
      </c>
      <c r="V448" s="25">
        <v>8.35721447326139</v>
      </c>
      <c r="W448" s="21">
        <v>0</v>
      </c>
      <c r="X448" s="25">
        <v>3.03537560154285</v>
      </c>
      <c r="Y448" s="25">
        <v>4.71500276024044</v>
      </c>
      <c r="Z448" s="25">
        <f>SUM(Table1[[#This Row],[DRI1_QTY (MT) (Lumps)]],Table1[[#This Row],[DRI2_QTY
(MT) (Fines)]])</f>
        <v>7.75037836178329</v>
      </c>
      <c r="AA448" s="25">
        <f>Table1[[#This Row],[TOT_DRI_QTY]]-Table1[[#This Row],[Sum of dir 1 + dri 2]]</f>
        <v>-0.0720857881050492</v>
      </c>
      <c r="AB448" s="25">
        <v>7.67829257367824</v>
      </c>
      <c r="AC448" s="25">
        <v>46.8332243986016</v>
      </c>
      <c r="AD448" s="25">
        <v>53.8561047247941</v>
      </c>
      <c r="AE448" s="25">
        <v>12.4181883401475</v>
      </c>
      <c r="AF448" s="25">
        <v>2.46131738171855</v>
      </c>
      <c r="AG448" s="25">
        <v>1.55581830785764</v>
      </c>
      <c r="AH448" s="25">
        <v>2.97905246569607</v>
      </c>
      <c r="AI448" s="25">
        <v>1592.79359200192</v>
      </c>
      <c r="AJ448" s="21">
        <v>0</v>
      </c>
      <c r="AK448" s="25">
        <v>536.064678301751</v>
      </c>
      <c r="AL448" s="25">
        <v>7937.74878935943</v>
      </c>
      <c r="AM448" s="25">
        <v>153.329846530332</v>
      </c>
      <c r="AN448" s="25">
        <v>-0.93327411114823</v>
      </c>
      <c r="AO448" s="25">
        <v>40.2535804338924</v>
      </c>
      <c r="AP448" s="25">
        <v>17.235553006162</v>
      </c>
      <c r="AQ448" s="25">
        <v>56.3112676556349</v>
      </c>
      <c r="AR448" s="26">
        <v>45191.2875578704</v>
      </c>
      <c r="AS448" s="26">
        <v>45191.3157291667</v>
      </c>
      <c r="AT448" s="21">
        <v>0</v>
      </c>
      <c r="AU448" s="21">
        <v>0</v>
      </c>
      <c r="AV448" s="25">
        <v>241.215260236807</v>
      </c>
      <c r="AW448" s="25">
        <v>226.993077746499</v>
      </c>
      <c r="AX448" s="25">
        <v>230.159211465556</v>
      </c>
      <c r="AY448" s="25">
        <v>314.502876026582</v>
      </c>
      <c r="AZ448" s="21">
        <v>0</v>
      </c>
      <c r="BA448" s="21">
        <v>0</v>
      </c>
      <c r="BB448" s="21"/>
      <c r="BC448" s="21">
        <v>0</v>
      </c>
      <c r="BD448" s="21">
        <v>0</v>
      </c>
      <c r="BE448" s="29">
        <v>45191.3082060185</v>
      </c>
      <c r="BF448" s="30">
        <v>0.32781427980629</v>
      </c>
      <c r="BG448" s="30">
        <v>0.00326108791493769</v>
      </c>
      <c r="BH448" s="30">
        <v>0.0384341191336485</v>
      </c>
      <c r="BI448" s="30">
        <v>0.0144941354436487</v>
      </c>
      <c r="BJ448" s="30">
        <v>0.0563183677584104</v>
      </c>
      <c r="BK448" s="30">
        <v>0.00632713318959378</v>
      </c>
      <c r="BL448" s="30">
        <v>0.068451396866513</v>
      </c>
      <c r="BM448" s="30">
        <v>0.047893312199857</v>
      </c>
      <c r="BN448" s="30">
        <v>0.00323681567410479</v>
      </c>
      <c r="BO448" s="21">
        <v>0</v>
      </c>
      <c r="BP448" s="21">
        <v>0</v>
      </c>
      <c r="BQ448" s="25">
        <v>0.287943500798112</v>
      </c>
      <c r="BR448" s="25">
        <v>0.28741667780349</v>
      </c>
      <c r="BS448" s="32">
        <v>139.057075704655</v>
      </c>
      <c r="BT448" s="25">
        <v>1</v>
      </c>
      <c r="BU448" s="25">
        <v>11.0074110879494</v>
      </c>
      <c r="BV448" s="25">
        <v>0.51049441740795</v>
      </c>
      <c r="BW448" s="21">
        <v>0</v>
      </c>
      <c r="BX448" s="25">
        <v>628.820569036485</v>
      </c>
      <c r="BY448" s="25">
        <v>671.986259501116</v>
      </c>
      <c r="BZ448" s="25">
        <v>538.268982545533</v>
      </c>
      <c r="CA448" s="21">
        <v>0</v>
      </c>
      <c r="CB448" s="21">
        <v>0</v>
      </c>
      <c r="CC448" s="21">
        <v>0</v>
      </c>
      <c r="CD448" s="26">
        <v>45191.2752430556</v>
      </c>
      <c r="CE448" s="21"/>
      <c r="CF448" s="21"/>
      <c r="CG448" s="21"/>
      <c r="CH448" s="21"/>
      <c r="CI448" s="32">
        <v>391.026188000676</v>
      </c>
      <c r="CJ448" s="25">
        <v>0</v>
      </c>
      <c r="CK448" s="32">
        <v>4.2769278432744</v>
      </c>
      <c r="CL448" s="32">
        <v>57.1652802324519</v>
      </c>
    </row>
    <row r="449" spans="1:90">
      <c r="A449" s="16">
        <v>448</v>
      </c>
      <c r="B449" s="17">
        <v>45191</v>
      </c>
      <c r="C449" s="18">
        <v>45438.8484367501</v>
      </c>
      <c r="D449" s="19" t="s">
        <v>395</v>
      </c>
      <c r="E449" s="20" t="s">
        <v>427</v>
      </c>
      <c r="F449" s="21"/>
      <c r="G449" s="21"/>
      <c r="H449" s="19" t="s">
        <v>99</v>
      </c>
      <c r="I449" s="19" t="s">
        <v>100</v>
      </c>
      <c r="J449" s="25">
        <v>0</v>
      </c>
      <c r="K449" s="25">
        <v>0.0449135827874738</v>
      </c>
      <c r="L449" s="25">
        <v>0.0896887192927052</v>
      </c>
      <c r="M449" s="25">
        <v>4.05962003557637</v>
      </c>
      <c r="N449" s="21">
        <v>0</v>
      </c>
      <c r="O449" s="21">
        <v>0</v>
      </c>
      <c r="P449" s="25">
        <v>1.84374200742024</v>
      </c>
      <c r="Q449" s="21">
        <v>0</v>
      </c>
      <c r="R449" s="21">
        <v>0</v>
      </c>
      <c r="S449" s="25">
        <v>1.97621313605879</v>
      </c>
      <c r="T449" s="25">
        <v>0</v>
      </c>
      <c r="U449" s="25">
        <v>0</v>
      </c>
      <c r="V449" s="25">
        <v>8.04971248002176</v>
      </c>
      <c r="W449" s="21">
        <v>0</v>
      </c>
      <c r="X449" s="25">
        <v>5.55954343379547</v>
      </c>
      <c r="Y449" s="25">
        <v>1.82868100265979</v>
      </c>
      <c r="Z449" s="25">
        <f>SUM(Table1[[#This Row],[DRI1_QTY (MT) (Lumps)]],Table1[[#This Row],[DRI2_QTY
(MT) (Fines)]])</f>
        <v>7.38822443645526</v>
      </c>
      <c r="AA449" s="25">
        <f>Table1[[#This Row],[TOT_DRI_QTY]]-Table1[[#This Row],[Sum of dir 1 + dri 2]]</f>
        <v>0.564113451328979</v>
      </c>
      <c r="AB449" s="25">
        <v>7.95233788778424</v>
      </c>
      <c r="AC449" s="25">
        <v>32.4714095062175</v>
      </c>
      <c r="AD449" s="25">
        <v>49.4986075895303</v>
      </c>
      <c r="AE449" s="25">
        <v>11.4744100259512</v>
      </c>
      <c r="AF449" s="25">
        <v>2.14280667614459</v>
      </c>
      <c r="AG449" s="25">
        <v>2.14474791190805</v>
      </c>
      <c r="AH449" s="25">
        <v>2.70722161285543</v>
      </c>
      <c r="AI449" s="25">
        <v>1537.44264345396</v>
      </c>
      <c r="AJ449" s="21">
        <v>0</v>
      </c>
      <c r="AK449" s="25">
        <v>307.716289813883</v>
      </c>
      <c r="AL449" s="25">
        <v>12072.1821383459</v>
      </c>
      <c r="AM449" s="25">
        <v>243.763288605846</v>
      </c>
      <c r="AN449" s="25">
        <v>-0.982049791692576</v>
      </c>
      <c r="AO449" s="25">
        <v>39.5559090386587</v>
      </c>
      <c r="AP449" s="25">
        <v>35.6466959529982</v>
      </c>
      <c r="AQ449" s="25">
        <v>76.9533605486014</v>
      </c>
      <c r="AR449" s="26">
        <v>45191.339849537</v>
      </c>
      <c r="AS449" s="26">
        <v>45191.3679166667</v>
      </c>
      <c r="AT449" s="21">
        <v>0</v>
      </c>
      <c r="AU449" s="21">
        <v>0</v>
      </c>
      <c r="AV449" s="25">
        <v>249.287550931327</v>
      </c>
      <c r="AW449" s="25">
        <v>245.1992688736</v>
      </c>
      <c r="AX449" s="25">
        <v>248.307253764829</v>
      </c>
      <c r="AY449" s="25">
        <v>310.246654769188</v>
      </c>
      <c r="AZ449" s="21">
        <v>0</v>
      </c>
      <c r="BA449" s="21">
        <v>0</v>
      </c>
      <c r="BB449" s="21"/>
      <c r="BC449" s="21">
        <v>0</v>
      </c>
      <c r="BD449" s="21">
        <v>0</v>
      </c>
      <c r="BE449" s="29">
        <v>45191.3650347222</v>
      </c>
      <c r="BF449" s="30">
        <v>0.0811477134691872</v>
      </c>
      <c r="BG449" s="30">
        <v>0.00204567288279184</v>
      </c>
      <c r="BH449" s="30">
        <v>0.0393619190149982</v>
      </c>
      <c r="BI449" s="30">
        <v>0.0131658838866277</v>
      </c>
      <c r="BJ449" s="30">
        <v>0.0450988531015159</v>
      </c>
      <c r="BK449" s="30">
        <v>0.00839282048457158</v>
      </c>
      <c r="BL449" s="30">
        <v>0.0822873675357888</v>
      </c>
      <c r="BM449" s="30">
        <v>0.0653314266469075</v>
      </c>
      <c r="BN449" s="30">
        <v>0.00341721689309976</v>
      </c>
      <c r="BO449" s="21">
        <v>0</v>
      </c>
      <c r="BP449" s="21">
        <v>0</v>
      </c>
      <c r="BQ449" s="25">
        <v>0.154082628588354</v>
      </c>
      <c r="BR449" s="25">
        <v>0.0792997069367959</v>
      </c>
      <c r="BS449" s="32">
        <v>136.026143528778</v>
      </c>
      <c r="BT449" s="25">
        <v>1.09107931984192</v>
      </c>
      <c r="BU449" s="25">
        <v>11.2959198935105</v>
      </c>
      <c r="BV449" s="25">
        <v>0.596940975160964</v>
      </c>
      <c r="BW449" s="21">
        <v>0</v>
      </c>
      <c r="BX449" s="25">
        <v>911.369724372792</v>
      </c>
      <c r="BY449" s="25">
        <v>719.968660882</v>
      </c>
      <c r="BZ449" s="25">
        <v>307.809874283846</v>
      </c>
      <c r="CA449" s="21">
        <v>0</v>
      </c>
      <c r="CB449" s="21">
        <v>0</v>
      </c>
      <c r="CC449" s="21">
        <v>0</v>
      </c>
      <c r="CD449" s="26">
        <v>45191.3157291667</v>
      </c>
      <c r="CE449" s="21"/>
      <c r="CF449" s="21"/>
      <c r="CG449" s="21"/>
      <c r="CH449" s="21"/>
      <c r="CI449" s="32">
        <v>326.440891626355</v>
      </c>
      <c r="CJ449" s="25">
        <v>0</v>
      </c>
      <c r="CK449" s="32">
        <v>4.46272843699403</v>
      </c>
      <c r="CL449" s="32">
        <v>49.033639245421</v>
      </c>
    </row>
    <row r="450" spans="1:90">
      <c r="A450" s="16">
        <v>449</v>
      </c>
      <c r="B450" s="17">
        <v>45191</v>
      </c>
      <c r="C450" s="18">
        <v>43916</v>
      </c>
      <c r="D450" s="19" t="s">
        <v>429</v>
      </c>
      <c r="E450" s="20" t="s">
        <v>427</v>
      </c>
      <c r="F450" s="21"/>
      <c r="G450" s="21"/>
      <c r="H450" s="19" t="s">
        <v>99</v>
      </c>
      <c r="I450" s="19" t="s">
        <v>100</v>
      </c>
      <c r="J450" s="25">
        <v>0</v>
      </c>
      <c r="K450" s="25">
        <v>0</v>
      </c>
      <c r="L450" s="25">
        <v>0.150951336985988</v>
      </c>
      <c r="M450" s="25">
        <v>3.88640841524774</v>
      </c>
      <c r="N450" s="21">
        <v>0</v>
      </c>
      <c r="O450" s="21">
        <v>0</v>
      </c>
      <c r="P450" s="25">
        <v>2</v>
      </c>
      <c r="Q450" s="21">
        <v>0</v>
      </c>
      <c r="R450" s="21">
        <v>0</v>
      </c>
      <c r="S450" s="25">
        <v>1.96283527453852</v>
      </c>
      <c r="T450" s="25">
        <v>0</v>
      </c>
      <c r="U450" s="25">
        <v>0</v>
      </c>
      <c r="V450" s="25">
        <v>7.7174678741392</v>
      </c>
      <c r="W450" s="21">
        <v>0</v>
      </c>
      <c r="X450" s="25">
        <v>6.07272849341836</v>
      </c>
      <c r="Y450" s="25">
        <v>4.85715417092709</v>
      </c>
      <c r="Z450" s="25">
        <f>SUM(Table1[[#This Row],[DRI1_QTY (MT) (Lumps)]],Table1[[#This Row],[DRI2_QTY
(MT) (Fines)]])</f>
        <v>10.9298826643454</v>
      </c>
      <c r="AA450" s="25">
        <f>Table1[[#This Row],[TOT_DRI_QTY]]-Table1[[#This Row],[Sum of dir 1 + dri 2]]</f>
        <v>-0.248056037191249</v>
      </c>
      <c r="AB450" s="25">
        <v>10.6818266271542</v>
      </c>
      <c r="AC450" s="25">
        <v>36.6601890824383</v>
      </c>
      <c r="AD450" s="25">
        <v>53.5174714810384</v>
      </c>
      <c r="AE450" s="25">
        <v>11.8825714074079</v>
      </c>
      <c r="AF450" s="25">
        <v>2.08406534563222</v>
      </c>
      <c r="AG450" s="25">
        <v>1.60084886607107</v>
      </c>
      <c r="AH450" s="25">
        <v>3.30208208568212</v>
      </c>
      <c r="AI450" s="25">
        <v>1546.92624274219</v>
      </c>
      <c r="AJ450" s="21">
        <v>0</v>
      </c>
      <c r="AK450" s="25">
        <v>521.581357916726</v>
      </c>
      <c r="AL450" s="25">
        <v>9235.90160758852</v>
      </c>
      <c r="AM450" s="25">
        <v>164.891363973426</v>
      </c>
      <c r="AN450" s="25">
        <v>-1</v>
      </c>
      <c r="AO450" s="25">
        <v>44.4180570935352</v>
      </c>
      <c r="AP450" s="25">
        <v>17.2995242817601</v>
      </c>
      <c r="AQ450" s="25">
        <v>56.3367586976706</v>
      </c>
      <c r="AR450" s="26">
        <v>45191.3798148148</v>
      </c>
      <c r="AS450" s="26">
        <v>45191.4078356481</v>
      </c>
      <c r="AT450" s="21">
        <v>0</v>
      </c>
      <c r="AU450" s="21">
        <v>0</v>
      </c>
      <c r="AV450" s="25">
        <v>251.022741924753</v>
      </c>
      <c r="AW450" s="25">
        <v>235.768480135249</v>
      </c>
      <c r="AX450" s="25">
        <v>246.872099295289</v>
      </c>
      <c r="AY450" s="25">
        <v>332.403851430785</v>
      </c>
      <c r="AZ450" s="21">
        <v>0</v>
      </c>
      <c r="BA450" s="21">
        <v>0</v>
      </c>
      <c r="BB450" s="21"/>
      <c r="BC450" s="21">
        <v>0</v>
      </c>
      <c r="BD450" s="21">
        <v>0</v>
      </c>
      <c r="BE450" s="29">
        <v>45191.4023148148</v>
      </c>
      <c r="BF450" s="30">
        <v>0.151609451234943</v>
      </c>
      <c r="BG450" s="30">
        <v>0.00197422899807828</v>
      </c>
      <c r="BH450" s="30">
        <v>0.0274078824362514</v>
      </c>
      <c r="BI450" s="30">
        <v>0.0105239556701764</v>
      </c>
      <c r="BJ450" s="30">
        <v>0.0482821361992526</v>
      </c>
      <c r="BK450" s="30">
        <v>0.00759927845698437</v>
      </c>
      <c r="BL450" s="30">
        <v>0.0479740728813987</v>
      </c>
      <c r="BM450" s="30">
        <v>0.0740911483403815</v>
      </c>
      <c r="BN450" s="30">
        <v>0.002881901557322</v>
      </c>
      <c r="BO450" s="21">
        <v>0</v>
      </c>
      <c r="BP450" s="21">
        <v>0</v>
      </c>
      <c r="BQ450" s="25">
        <v>0.144131404630911</v>
      </c>
      <c r="BR450" s="25">
        <v>0.147901099207804</v>
      </c>
      <c r="BS450" s="32">
        <v>152.699778003636</v>
      </c>
      <c r="BT450" s="25">
        <v>1.008999769434</v>
      </c>
      <c r="BU450" s="25">
        <v>10.0269243624764</v>
      </c>
      <c r="BV450" s="25">
        <v>1.06766804136447</v>
      </c>
      <c r="BW450" s="21">
        <v>0</v>
      </c>
      <c r="BX450" s="25">
        <v>793.621132920806</v>
      </c>
      <c r="BY450" s="25">
        <v>728.263889049419</v>
      </c>
      <c r="BZ450" s="25">
        <v>259.399510133862</v>
      </c>
      <c r="CA450" s="21">
        <v>0</v>
      </c>
      <c r="CB450" s="21">
        <v>0</v>
      </c>
      <c r="CC450" s="21">
        <v>0</v>
      </c>
      <c r="CD450" s="26">
        <v>45191.3679166667</v>
      </c>
      <c r="CE450" s="21"/>
      <c r="CF450" s="21"/>
      <c r="CG450" s="21"/>
      <c r="CH450" s="21"/>
      <c r="CI450" s="32">
        <v>293.937565165807</v>
      </c>
      <c r="CJ450" s="25">
        <v>0</v>
      </c>
      <c r="CK450" s="32">
        <v>4.48036529780406</v>
      </c>
      <c r="CL450" s="32">
        <v>59.0876001587404</v>
      </c>
    </row>
    <row r="451" spans="1:90">
      <c r="A451" s="16">
        <v>450</v>
      </c>
      <c r="B451" s="17">
        <v>45191</v>
      </c>
      <c r="C451" s="18">
        <v>46021</v>
      </c>
      <c r="D451" s="19" t="s">
        <v>429</v>
      </c>
      <c r="E451" s="20" t="s">
        <v>427</v>
      </c>
      <c r="F451" s="21"/>
      <c r="G451" s="21"/>
      <c r="H451" s="19" t="s">
        <v>99</v>
      </c>
      <c r="I451" s="19" t="s">
        <v>100</v>
      </c>
      <c r="J451" s="25">
        <v>0</v>
      </c>
      <c r="K451" s="25">
        <v>0</v>
      </c>
      <c r="L451" s="25">
        <v>0.0646246007804212</v>
      </c>
      <c r="M451" s="25">
        <v>3.84548800725206</v>
      </c>
      <c r="N451" s="21">
        <v>0</v>
      </c>
      <c r="O451" s="21">
        <v>0</v>
      </c>
      <c r="P451" s="25">
        <v>2</v>
      </c>
      <c r="Q451" s="21">
        <v>0</v>
      </c>
      <c r="R451" s="21">
        <v>0</v>
      </c>
      <c r="S451" s="25">
        <v>1.94397994224774</v>
      </c>
      <c r="T451" s="25">
        <v>0</v>
      </c>
      <c r="U451" s="25">
        <v>0</v>
      </c>
      <c r="V451" s="25">
        <v>8.71532948230117</v>
      </c>
      <c r="W451" s="21">
        <v>0</v>
      </c>
      <c r="X451" s="25">
        <v>7.80987927710271</v>
      </c>
      <c r="Y451" s="25">
        <v>5.32231174894085</v>
      </c>
      <c r="Z451" s="25">
        <f>SUM(Table1[[#This Row],[DRI1_QTY (MT) (Lumps)]],Table1[[#This Row],[DRI2_QTY
(MT) (Fines)]])</f>
        <v>13.1321910260436</v>
      </c>
      <c r="AA451" s="25">
        <f>Table1[[#This Row],[TOT_DRI_QTY]]-Table1[[#This Row],[Sum of dir 1 + dri 2]]</f>
        <v>-0.17562862504816</v>
      </c>
      <c r="AB451" s="25">
        <v>12.9565624009954</v>
      </c>
      <c r="AC451" s="25">
        <v>41.9673770295812</v>
      </c>
      <c r="AD451" s="25">
        <v>65.3192759064089</v>
      </c>
      <c r="AE451" s="25">
        <v>11.0309017738139</v>
      </c>
      <c r="AF451" s="25">
        <v>2.36625377742092</v>
      </c>
      <c r="AG451" s="25">
        <v>1.55381133722199</v>
      </c>
      <c r="AH451" s="25">
        <v>3.64957773924527</v>
      </c>
      <c r="AI451" s="25">
        <v>1699.28199252378</v>
      </c>
      <c r="AJ451" s="21">
        <v>0</v>
      </c>
      <c r="AK451" s="25">
        <v>512.905169445748</v>
      </c>
      <c r="AL451" s="25">
        <v>10716.7379921764</v>
      </c>
      <c r="AM451" s="25">
        <v>154.400461086001</v>
      </c>
      <c r="AN451" s="25">
        <v>-1</v>
      </c>
      <c r="AO451" s="25">
        <v>36.9214748243761</v>
      </c>
      <c r="AP451" s="25">
        <v>35.352602865899</v>
      </c>
      <c r="AQ451" s="25">
        <v>70.7316250176607</v>
      </c>
      <c r="AR451" s="26">
        <v>45191.4307060185</v>
      </c>
      <c r="AS451" s="26">
        <v>45191.4583680556</v>
      </c>
      <c r="AT451" s="21">
        <v>0</v>
      </c>
      <c r="AU451" s="21">
        <v>0</v>
      </c>
      <c r="AV451" s="25">
        <v>250.356327527859</v>
      </c>
      <c r="AW451" s="25">
        <v>261.780561585266</v>
      </c>
      <c r="AX451" s="25">
        <v>237.386863508031</v>
      </c>
      <c r="AY451" s="25">
        <v>317.557959389839</v>
      </c>
      <c r="AZ451" s="21">
        <v>0</v>
      </c>
      <c r="BA451" s="21">
        <v>0</v>
      </c>
      <c r="BB451" s="21"/>
      <c r="BC451" s="21">
        <v>0</v>
      </c>
      <c r="BD451" s="21">
        <v>0</v>
      </c>
      <c r="BE451" s="29">
        <v>45191.453912037</v>
      </c>
      <c r="BF451" s="30">
        <v>0.0852836219491264</v>
      </c>
      <c r="BG451" s="30">
        <v>0.00219751615864351</v>
      </c>
      <c r="BH451" s="30">
        <v>0.0376903597971382</v>
      </c>
      <c r="BI451" s="30">
        <v>0.0143157613397457</v>
      </c>
      <c r="BJ451" s="30">
        <v>0.0534702539781873</v>
      </c>
      <c r="BK451" s="30">
        <v>0.00710376081322684</v>
      </c>
      <c r="BL451" s="30">
        <v>0.0912142197934523</v>
      </c>
      <c r="BM451" s="30">
        <v>0.0389595740267473</v>
      </c>
      <c r="BN451" s="30">
        <v>0.00325572572086661</v>
      </c>
      <c r="BO451" s="21">
        <v>0</v>
      </c>
      <c r="BP451" s="21">
        <v>0</v>
      </c>
      <c r="BQ451" s="25">
        <v>0.456052000092692</v>
      </c>
      <c r="BR451" s="25">
        <v>0.0817094937051885</v>
      </c>
      <c r="BS451" s="32">
        <v>136.497986463297</v>
      </c>
      <c r="BT451" s="25">
        <v>1.02078494033802</v>
      </c>
      <c r="BU451" s="25">
        <v>8.78960391967939</v>
      </c>
      <c r="BV451" s="25">
        <v>1.0291264698925</v>
      </c>
      <c r="BW451" s="21">
        <v>0</v>
      </c>
      <c r="BX451" s="25">
        <v>876.466575586204</v>
      </c>
      <c r="BY451" s="25">
        <v>916.229266482321</v>
      </c>
      <c r="BZ451" s="25">
        <v>615.341509720363</v>
      </c>
      <c r="CA451" s="21">
        <v>0</v>
      </c>
      <c r="CB451" s="21">
        <v>0</v>
      </c>
      <c r="CC451" s="21">
        <v>0</v>
      </c>
      <c r="CD451" s="26">
        <v>45191.4078356481</v>
      </c>
      <c r="CE451" s="21"/>
      <c r="CF451" s="21"/>
      <c r="CG451" s="21"/>
      <c r="CH451" s="21"/>
      <c r="CI451" s="32">
        <v>400.015176940008</v>
      </c>
      <c r="CJ451" s="25">
        <v>0</v>
      </c>
      <c r="CK451" s="32">
        <v>4.71547621767865</v>
      </c>
      <c r="CL451" s="32">
        <v>53.3411164803387</v>
      </c>
    </row>
    <row r="452" spans="1:90">
      <c r="A452" s="16">
        <v>451</v>
      </c>
      <c r="B452" s="17">
        <v>45191</v>
      </c>
      <c r="C452" s="18">
        <v>46021</v>
      </c>
      <c r="D452" s="19" t="s">
        <v>429</v>
      </c>
      <c r="E452" s="20" t="s">
        <v>427</v>
      </c>
      <c r="F452" s="21"/>
      <c r="G452" s="21"/>
      <c r="H452" s="19" t="s">
        <v>99</v>
      </c>
      <c r="I452" s="19" t="s">
        <v>100</v>
      </c>
      <c r="J452" s="25">
        <v>0</v>
      </c>
      <c r="K452" s="25">
        <v>0.0281675383575415</v>
      </c>
      <c r="L452" s="25">
        <v>0.153699378777379</v>
      </c>
      <c r="M452" s="25">
        <v>4.11779407272596</v>
      </c>
      <c r="N452" s="21">
        <v>0</v>
      </c>
      <c r="O452" s="21">
        <v>0</v>
      </c>
      <c r="P452" s="25">
        <v>0</v>
      </c>
      <c r="Q452" s="21">
        <v>0</v>
      </c>
      <c r="R452" s="21">
        <v>0</v>
      </c>
      <c r="S452" s="25">
        <v>2.11748871368117</v>
      </c>
      <c r="T452" s="25">
        <v>0</v>
      </c>
      <c r="U452" s="25">
        <v>2.10436185586768</v>
      </c>
      <c r="V452" s="25">
        <v>7.818905182559</v>
      </c>
      <c r="W452" s="21">
        <v>0</v>
      </c>
      <c r="X452" s="25">
        <v>9.64926806980211</v>
      </c>
      <c r="Y452" s="25">
        <v>4.96894309774416</v>
      </c>
      <c r="Z452" s="25">
        <f>SUM(Table1[[#This Row],[DRI1_QTY (MT) (Lumps)]],Table1[[#This Row],[DRI2_QTY
(MT) (Fines)]])</f>
        <v>14.6182111675463</v>
      </c>
      <c r="AA452" s="25">
        <f>Table1[[#This Row],[TOT_DRI_QTY]]-Table1[[#This Row],[Sum of dir 1 + dri 2]]</f>
        <v>0.283300796888229</v>
      </c>
      <c r="AB452" s="25">
        <v>14.9015119644345</v>
      </c>
      <c r="AC452" s="25">
        <v>41.7719677791078</v>
      </c>
      <c r="AD452" s="25">
        <v>68.0839467615755</v>
      </c>
      <c r="AE452" s="25">
        <v>11.2313565642341</v>
      </c>
      <c r="AF452" s="25">
        <v>2.25384927251109</v>
      </c>
      <c r="AG452" s="25">
        <v>1.88099409649336</v>
      </c>
      <c r="AH452" s="25">
        <v>3.52068267717771</v>
      </c>
      <c r="AI452" s="25">
        <v>1601.79122425893</v>
      </c>
      <c r="AJ452" s="21">
        <v>0</v>
      </c>
      <c r="AK452" s="25">
        <v>536.112367791337</v>
      </c>
      <c r="AL452" s="25">
        <v>12463.9310750334</v>
      </c>
      <c r="AM452" s="25">
        <v>192.963155692099</v>
      </c>
      <c r="AN452" s="25">
        <v>-0.964384443386945</v>
      </c>
      <c r="AO452" s="25">
        <v>43.5304669885253</v>
      </c>
      <c r="AP452" s="25">
        <v>30.5212401840051</v>
      </c>
      <c r="AQ452" s="25">
        <v>75.5276055597983</v>
      </c>
      <c r="AR452" s="26">
        <v>45191.4785532407</v>
      </c>
      <c r="AS452" s="26">
        <v>45191.5084259259</v>
      </c>
      <c r="AT452" s="21">
        <v>0</v>
      </c>
      <c r="AU452" s="21">
        <v>0</v>
      </c>
      <c r="AV452" s="25">
        <v>249.600568836548</v>
      </c>
      <c r="AW452" s="25">
        <v>223.002087887311</v>
      </c>
      <c r="AX452" s="25">
        <v>228.658251976452</v>
      </c>
      <c r="AY452" s="25">
        <v>295.508407029473</v>
      </c>
      <c r="AZ452" s="21">
        <v>0</v>
      </c>
      <c r="BA452" s="21">
        <v>0</v>
      </c>
      <c r="BB452" s="21"/>
      <c r="BC452" s="21">
        <v>0</v>
      </c>
      <c r="BD452" s="21">
        <v>0</v>
      </c>
      <c r="BE452" s="29">
        <v>45191.5018402778</v>
      </c>
      <c r="BF452" s="30">
        <v>0.102757889000931</v>
      </c>
      <c r="BG452" s="30">
        <v>0.00100350065585999</v>
      </c>
      <c r="BH452" s="30">
        <v>0.0274234223653465</v>
      </c>
      <c r="BI452" s="30">
        <v>0.0120916796491193</v>
      </c>
      <c r="BJ452" s="30">
        <v>0.0497693916163031</v>
      </c>
      <c r="BK452" s="30">
        <v>0.00548155356558088</v>
      </c>
      <c r="BL452" s="30">
        <v>0.0606250410326676</v>
      </c>
      <c r="BM452" s="30">
        <v>0.031591080915357</v>
      </c>
      <c r="BN452" s="30">
        <v>0.00309377565345434</v>
      </c>
      <c r="BO452" s="21">
        <v>0</v>
      </c>
      <c r="BP452" s="21">
        <v>0</v>
      </c>
      <c r="BQ452" s="25">
        <v>0.0903306245290211</v>
      </c>
      <c r="BR452" s="25">
        <v>0.101215282432057</v>
      </c>
      <c r="BS452" s="32">
        <v>139.350556680392</v>
      </c>
      <c r="BT452" s="25">
        <v>1</v>
      </c>
      <c r="BU452" s="25">
        <v>9.95918573578928</v>
      </c>
      <c r="BV452" s="25">
        <v>1.07234178370042</v>
      </c>
      <c r="BW452" s="21">
        <v>0</v>
      </c>
      <c r="BX452" s="25">
        <v>823.905192609602</v>
      </c>
      <c r="BY452" s="25">
        <v>748.673450488284</v>
      </c>
      <c r="BZ452" s="25">
        <v>519.447739244676</v>
      </c>
      <c r="CA452" s="21">
        <v>0</v>
      </c>
      <c r="CB452" s="21">
        <v>0</v>
      </c>
      <c r="CC452" s="21">
        <v>0</v>
      </c>
      <c r="CD452" s="26">
        <v>45191.4583680556</v>
      </c>
      <c r="CE452" s="21"/>
      <c r="CF452" s="21"/>
      <c r="CG452" s="21"/>
      <c r="CH452" s="21"/>
      <c r="CI452" s="32">
        <v>324.185050399223</v>
      </c>
      <c r="CJ452" s="25">
        <v>0</v>
      </c>
      <c r="CK452" s="32">
        <v>4.29913823515509</v>
      </c>
      <c r="CL452" s="32">
        <v>56.5931154690427</v>
      </c>
    </row>
    <row r="453" spans="1:90">
      <c r="A453" s="16">
        <v>452</v>
      </c>
      <c r="B453" s="17">
        <v>45191</v>
      </c>
      <c r="C453" s="18">
        <v>46021</v>
      </c>
      <c r="D453" s="19" t="s">
        <v>395</v>
      </c>
      <c r="E453" s="20" t="s">
        <v>427</v>
      </c>
      <c r="F453" s="21"/>
      <c r="G453" s="21"/>
      <c r="H453" s="19" t="s">
        <v>99</v>
      </c>
      <c r="I453" s="19" t="s">
        <v>100</v>
      </c>
      <c r="J453" s="25">
        <v>0</v>
      </c>
      <c r="K453" s="25">
        <v>0.0425038458868105</v>
      </c>
      <c r="L453" s="25">
        <v>0.176041173855312</v>
      </c>
      <c r="M453" s="25">
        <v>3.96129111122189</v>
      </c>
      <c r="N453" s="21">
        <v>0</v>
      </c>
      <c r="O453" s="21">
        <v>0</v>
      </c>
      <c r="P453" s="25">
        <v>0</v>
      </c>
      <c r="Q453" s="21">
        <v>0</v>
      </c>
      <c r="R453" s="21">
        <v>0</v>
      </c>
      <c r="S453" s="25">
        <v>1.91775067384667</v>
      </c>
      <c r="T453" s="25">
        <v>0</v>
      </c>
      <c r="U453" s="25">
        <v>2.04268397649012</v>
      </c>
      <c r="V453" s="25">
        <v>8.2413956977347</v>
      </c>
      <c r="W453" s="21">
        <v>0</v>
      </c>
      <c r="X453" s="25">
        <v>1.44540113285918</v>
      </c>
      <c r="Y453" s="25">
        <v>5.47686233301557</v>
      </c>
      <c r="Z453" s="25">
        <f>SUM(Table1[[#This Row],[DRI1_QTY (MT) (Lumps)]],Table1[[#This Row],[DRI2_QTY
(MT) (Fines)]])</f>
        <v>6.92226346587475</v>
      </c>
      <c r="AA453" s="25">
        <f>Table1[[#This Row],[TOT_DRI_QTY]]-Table1[[#This Row],[Sum of dir 1 + dri 2]]</f>
        <v>-0.20581870004944</v>
      </c>
      <c r="AB453" s="25">
        <v>6.71644476582531</v>
      </c>
      <c r="AC453" s="25">
        <v>36.6449695157351</v>
      </c>
      <c r="AD453" s="25">
        <v>51.0840529561301</v>
      </c>
      <c r="AE453" s="25">
        <v>11.8414142390568</v>
      </c>
      <c r="AF453" s="25">
        <v>1.65537649086771</v>
      </c>
      <c r="AG453" s="25">
        <v>1.3608030886971</v>
      </c>
      <c r="AH453" s="25">
        <v>2.38305342260976</v>
      </c>
      <c r="AI453" s="25">
        <v>1516.462167644</v>
      </c>
      <c r="AJ453" s="21">
        <v>0</v>
      </c>
      <c r="AK453" s="25">
        <v>424.031950565027</v>
      </c>
      <c r="AL453" s="25">
        <v>10168.1661333506</v>
      </c>
      <c r="AM453" s="25">
        <v>188.884587464295</v>
      </c>
      <c r="AN453" s="25">
        <v>-1</v>
      </c>
      <c r="AO453" s="25">
        <v>54.9439507611666</v>
      </c>
      <c r="AP453" s="25">
        <v>23.2578801464408</v>
      </c>
      <c r="AQ453" s="25">
        <v>78.1414477739933</v>
      </c>
      <c r="AR453" s="26">
        <v>45191.524537037</v>
      </c>
      <c r="AS453" s="26">
        <v>45191.5603703704</v>
      </c>
      <c r="AT453" s="21">
        <v>0</v>
      </c>
      <c r="AU453" s="21">
        <v>0</v>
      </c>
      <c r="AV453" s="25">
        <v>259.166007071495</v>
      </c>
      <c r="AW453" s="25">
        <v>231.524434366372</v>
      </c>
      <c r="AX453" s="25">
        <v>242.755607719949</v>
      </c>
      <c r="AY453" s="25">
        <v>320.77489200647</v>
      </c>
      <c r="AZ453" s="21">
        <v>0</v>
      </c>
      <c r="BA453" s="21">
        <v>0</v>
      </c>
      <c r="BB453" s="21"/>
      <c r="BC453" s="21">
        <v>0</v>
      </c>
      <c r="BD453" s="21">
        <v>0</v>
      </c>
      <c r="BE453" s="29">
        <v>45191.5440277778</v>
      </c>
      <c r="BF453" s="30">
        <v>0.176224617325721</v>
      </c>
      <c r="BG453" s="30">
        <v>0.00209474345239334</v>
      </c>
      <c r="BH453" s="30">
        <v>0.0479379435686119</v>
      </c>
      <c r="BI453" s="30">
        <v>0.0115215466697854</v>
      </c>
      <c r="BJ453" s="30">
        <v>0.0515626692581321</v>
      </c>
      <c r="BK453" s="30">
        <v>0.00597579914336255</v>
      </c>
      <c r="BL453" s="30">
        <v>0.0598883820143214</v>
      </c>
      <c r="BM453" s="30">
        <v>0.0241236366461326</v>
      </c>
      <c r="BN453" s="30">
        <v>0.0032074744430243</v>
      </c>
      <c r="BO453" s="21">
        <v>0</v>
      </c>
      <c r="BP453" s="21">
        <v>0</v>
      </c>
      <c r="BQ453" s="25">
        <v>0.179867817900867</v>
      </c>
      <c r="BR453" s="25">
        <v>0.178150002792808</v>
      </c>
      <c r="BS453" s="32">
        <v>140.034968019577</v>
      </c>
      <c r="BT453" s="25">
        <v>1</v>
      </c>
      <c r="BU453" s="25">
        <v>8.88154305915796</v>
      </c>
      <c r="BV453" s="25">
        <v>0.550008465737147</v>
      </c>
      <c r="BW453" s="21">
        <v>0</v>
      </c>
      <c r="BX453" s="25">
        <v>755.35422536035</v>
      </c>
      <c r="BY453" s="25">
        <v>804.549294896476</v>
      </c>
      <c r="BZ453" s="25">
        <v>589.149301764495</v>
      </c>
      <c r="CA453" s="21">
        <v>0</v>
      </c>
      <c r="CB453" s="21">
        <v>0</v>
      </c>
      <c r="CC453" s="21">
        <v>0</v>
      </c>
      <c r="CD453" s="26">
        <v>45191.5084259259</v>
      </c>
      <c r="CE453" s="21"/>
      <c r="CF453" s="21"/>
      <c r="CG453" s="21"/>
      <c r="CH453" s="21"/>
      <c r="CI453" s="32">
        <v>291.034296044523</v>
      </c>
      <c r="CJ453" s="25">
        <v>0</v>
      </c>
      <c r="CK453" s="32">
        <v>4.232814</v>
      </c>
      <c r="CL453" s="32">
        <v>58.71678255828</v>
      </c>
    </row>
    <row r="454" spans="1:90">
      <c r="A454" s="16">
        <v>453</v>
      </c>
      <c r="B454" s="17">
        <v>45191</v>
      </c>
      <c r="C454" s="18">
        <v>43916</v>
      </c>
      <c r="D454" s="19" t="s">
        <v>430</v>
      </c>
      <c r="E454" s="20" t="s">
        <v>427</v>
      </c>
      <c r="F454" s="21"/>
      <c r="G454" s="21"/>
      <c r="H454" s="19" t="s">
        <v>99</v>
      </c>
      <c r="I454" s="19" t="s">
        <v>100</v>
      </c>
      <c r="J454" s="25">
        <v>0</v>
      </c>
      <c r="K454" s="25">
        <v>0</v>
      </c>
      <c r="L454" s="25">
        <v>0.0921009749804172</v>
      </c>
      <c r="M454" s="25">
        <v>3.97801989040615</v>
      </c>
      <c r="N454" s="21">
        <v>0</v>
      </c>
      <c r="O454" s="21">
        <v>0</v>
      </c>
      <c r="P454" s="25">
        <v>0</v>
      </c>
      <c r="Q454" s="21">
        <v>0</v>
      </c>
      <c r="R454" s="21">
        <v>0</v>
      </c>
      <c r="S454" s="25">
        <v>2.01025458544858</v>
      </c>
      <c r="T454" s="25">
        <v>0</v>
      </c>
      <c r="U454" s="25">
        <v>2.12087658187324</v>
      </c>
      <c r="V454" s="25">
        <v>7.95551081888449</v>
      </c>
      <c r="W454" s="21">
        <v>0</v>
      </c>
      <c r="X454" s="25">
        <v>10.2706651453457</v>
      </c>
      <c r="Y454" s="25">
        <v>6.37685250492414</v>
      </c>
      <c r="Z454" s="25">
        <f>SUM(Table1[[#This Row],[DRI1_QTY (MT) (Lumps)]],Table1[[#This Row],[DRI2_QTY
(MT) (Fines)]])</f>
        <v>16.6475176502698</v>
      </c>
      <c r="AA454" s="25">
        <f>Table1[[#This Row],[TOT_DRI_QTY]]-Table1[[#This Row],[Sum of dir 1 + dri 2]]</f>
        <v>-0.81830438431234</v>
      </c>
      <c r="AB454" s="25">
        <v>15.8292132659575</v>
      </c>
      <c r="AC454" s="25">
        <v>42.2698809396299</v>
      </c>
      <c r="AD454" s="25">
        <v>65.8710807006978</v>
      </c>
      <c r="AE454" s="25">
        <v>12.9393488065792</v>
      </c>
      <c r="AF454" s="25">
        <v>2.38915502341153</v>
      </c>
      <c r="AG454" s="25">
        <v>0.98613748520493</v>
      </c>
      <c r="AH454" s="25">
        <v>4.74543966506537</v>
      </c>
      <c r="AI454" s="25">
        <v>1651.17449618003</v>
      </c>
      <c r="AJ454" s="21">
        <v>0</v>
      </c>
      <c r="AK454" s="25">
        <v>510.31508646792</v>
      </c>
      <c r="AL454" s="25">
        <v>12506.4058388802</v>
      </c>
      <c r="AM454" s="25">
        <v>183.157366973934</v>
      </c>
      <c r="AN454" s="25">
        <v>-0.920004252719381</v>
      </c>
      <c r="AO454" s="25">
        <v>45.2032168824114</v>
      </c>
      <c r="AP454" s="25">
        <v>15.8380458699888</v>
      </c>
      <c r="AQ454" s="25">
        <v>56.4046996973373</v>
      </c>
      <c r="AR454" s="26">
        <v>45191.5711111111</v>
      </c>
      <c r="AS454" s="26">
        <v>45191.6020138889</v>
      </c>
      <c r="AT454" s="21">
        <v>0</v>
      </c>
      <c r="AU454" s="21">
        <v>0</v>
      </c>
      <c r="AV454" s="25">
        <v>242.151849131147</v>
      </c>
      <c r="AW454" s="25">
        <v>231.386030997109</v>
      </c>
      <c r="AX454" s="25">
        <v>234.650680555659</v>
      </c>
      <c r="AY454" s="25">
        <v>313.916916332132</v>
      </c>
      <c r="AZ454" s="21">
        <v>0</v>
      </c>
      <c r="BA454" s="21">
        <v>0</v>
      </c>
      <c r="BB454" s="21"/>
      <c r="BC454" s="21">
        <v>0</v>
      </c>
      <c r="BD454" s="21">
        <v>0</v>
      </c>
      <c r="BE454" s="29">
        <v>45191.5975115741</v>
      </c>
      <c r="BF454" s="30">
        <v>0.0537479804951025</v>
      </c>
      <c r="BG454" s="30">
        <v>0.00252118360437711</v>
      </c>
      <c r="BH454" s="30">
        <v>0.0293718444700688</v>
      </c>
      <c r="BI454" s="30">
        <v>0.0164718165663249</v>
      </c>
      <c r="BJ454" s="30">
        <v>0.0414115641917048</v>
      </c>
      <c r="BK454" s="30">
        <v>0.0072460534586825</v>
      </c>
      <c r="BL454" s="30">
        <v>0.0445160001412247</v>
      </c>
      <c r="BM454" s="30">
        <v>0.0236478083891051</v>
      </c>
      <c r="BN454" s="30">
        <v>0.00355143489302149</v>
      </c>
      <c r="BO454" s="21">
        <v>0</v>
      </c>
      <c r="BP454" s="21">
        <v>0</v>
      </c>
      <c r="BQ454" s="25">
        <v>0.0734103440687787</v>
      </c>
      <c r="BR454" s="25">
        <v>0.0537524630601553</v>
      </c>
      <c r="BS454" s="32">
        <v>199.472748514527</v>
      </c>
      <c r="BT454" s="25">
        <v>1.00670173098358</v>
      </c>
      <c r="BU454" s="25">
        <v>8.20760493501673</v>
      </c>
      <c r="BV454" s="25">
        <v>2.92031398513486</v>
      </c>
      <c r="BW454" s="21">
        <v>0</v>
      </c>
      <c r="BX454" s="25">
        <v>790.453977725242</v>
      </c>
      <c r="BY454" s="25">
        <v>789.808106628489</v>
      </c>
      <c r="BZ454" s="25">
        <v>545.422131677416</v>
      </c>
      <c r="CA454" s="21">
        <v>0</v>
      </c>
      <c r="CB454" s="21">
        <v>0</v>
      </c>
      <c r="CC454" s="21">
        <v>0</v>
      </c>
      <c r="CD454" s="26">
        <v>45191.5603703704</v>
      </c>
      <c r="CE454" s="21"/>
      <c r="CF454" s="21"/>
      <c r="CG454" s="21"/>
      <c r="CH454" s="21"/>
      <c r="CI454" s="32">
        <v>298.899570693749</v>
      </c>
      <c r="CJ454" s="25">
        <v>0</v>
      </c>
      <c r="CK454" s="32">
        <v>4.40715941709283</v>
      </c>
      <c r="CL454" s="32">
        <v>63.6139405348195</v>
      </c>
    </row>
    <row r="455" spans="1:90">
      <c r="A455" s="16">
        <v>454</v>
      </c>
      <c r="B455" s="17">
        <v>45191</v>
      </c>
      <c r="C455" s="18">
        <v>45663.9062590693</v>
      </c>
      <c r="D455" s="19" t="s">
        <v>430</v>
      </c>
      <c r="E455" s="20" t="s">
        <v>427</v>
      </c>
      <c r="F455" s="21"/>
      <c r="G455" s="21"/>
      <c r="H455" s="19" t="s">
        <v>103</v>
      </c>
      <c r="I455" s="19" t="s">
        <v>104</v>
      </c>
      <c r="J455" s="25">
        <v>0</v>
      </c>
      <c r="K455" s="25">
        <v>0</v>
      </c>
      <c r="L455" s="25">
        <v>0.175096618981131</v>
      </c>
      <c r="M455" s="25">
        <v>4.11063103478518</v>
      </c>
      <c r="N455" s="21">
        <v>0</v>
      </c>
      <c r="O455" s="21">
        <v>0</v>
      </c>
      <c r="P455" s="25">
        <v>0</v>
      </c>
      <c r="Q455" s="21">
        <v>0</v>
      </c>
      <c r="R455" s="21">
        <v>0</v>
      </c>
      <c r="S455" s="25">
        <v>1.82706382375762</v>
      </c>
      <c r="T455" s="25">
        <v>0</v>
      </c>
      <c r="U455" s="25">
        <v>2.13117397470804</v>
      </c>
      <c r="V455" s="25">
        <v>7.27139768667432</v>
      </c>
      <c r="W455" s="21">
        <v>0</v>
      </c>
      <c r="X455" s="25">
        <v>2.82399017275</v>
      </c>
      <c r="Y455" s="25">
        <v>6.6278773328174</v>
      </c>
      <c r="Z455" s="25">
        <f>SUM(Table1[[#This Row],[DRI1_QTY (MT) (Lumps)]],Table1[[#This Row],[DRI2_QTY
(MT) (Fines)]])</f>
        <v>9.4518675055674</v>
      </c>
      <c r="AA455" s="25">
        <f>Table1[[#This Row],[TOT_DRI_QTY]]-Table1[[#This Row],[Sum of dir 1 + dri 2]]</f>
        <v>1.5404789446638</v>
      </c>
      <c r="AB455" s="25">
        <v>10.9923464502312</v>
      </c>
      <c r="AC455" s="25">
        <v>44.0008590640353</v>
      </c>
      <c r="AD455" s="25">
        <v>61.8950606428504</v>
      </c>
      <c r="AE455" s="25">
        <v>10.0730459594222</v>
      </c>
      <c r="AF455" s="25">
        <v>1.68434470083564</v>
      </c>
      <c r="AG455" s="25">
        <v>1.57215324341546</v>
      </c>
      <c r="AH455" s="25">
        <v>3.68184914158578</v>
      </c>
      <c r="AI455" s="25">
        <v>1736.95066810238</v>
      </c>
      <c r="AJ455" s="21">
        <v>0</v>
      </c>
      <c r="AK455" s="25">
        <v>468.489610580288</v>
      </c>
      <c r="AL455" s="25">
        <v>9458.85150648883</v>
      </c>
      <c r="AM455" s="25">
        <v>143.095873277304</v>
      </c>
      <c r="AN455" s="25">
        <v>-1</v>
      </c>
      <c r="AO455" s="25">
        <v>54.4676149842546</v>
      </c>
      <c r="AP455" s="25">
        <v>10.7021047001561</v>
      </c>
      <c r="AQ455" s="25">
        <v>65.0224979892156</v>
      </c>
      <c r="AR455" s="26">
        <v>45191.6095601852</v>
      </c>
      <c r="AS455" s="26">
        <v>45191.645787037</v>
      </c>
      <c r="AT455" s="21">
        <v>0</v>
      </c>
      <c r="AU455" s="21">
        <v>0</v>
      </c>
      <c r="AV455" s="25">
        <v>224.124749153795</v>
      </c>
      <c r="AW455" s="25">
        <v>228.769867193469</v>
      </c>
      <c r="AX455" s="25">
        <v>229.862845887237</v>
      </c>
      <c r="AY455" s="25">
        <v>305.649103426332</v>
      </c>
      <c r="AZ455" s="21">
        <v>0</v>
      </c>
      <c r="BA455" s="21">
        <v>0</v>
      </c>
      <c r="BB455" s="21"/>
      <c r="BC455" s="21">
        <v>0</v>
      </c>
      <c r="BD455" s="21">
        <v>0</v>
      </c>
      <c r="BE455" s="29">
        <v>45191.6370138889</v>
      </c>
      <c r="BF455" s="30">
        <v>0.138997686504966</v>
      </c>
      <c r="BG455" s="30">
        <v>0.00470763796111809</v>
      </c>
      <c r="BH455" s="30">
        <v>0.0303911271196901</v>
      </c>
      <c r="BI455" s="30">
        <v>0.0124308891801015</v>
      </c>
      <c r="BJ455" s="30">
        <v>0.0492075351177308</v>
      </c>
      <c r="BK455" s="30">
        <v>0.0078097209861031</v>
      </c>
      <c r="BL455" s="30">
        <v>0.0908797935091571</v>
      </c>
      <c r="BM455" s="30">
        <v>0.0287921204724529</v>
      </c>
      <c r="BN455" s="30">
        <v>0.00339087737494264</v>
      </c>
      <c r="BO455" s="21">
        <v>0</v>
      </c>
      <c r="BP455" s="21">
        <v>0</v>
      </c>
      <c r="BQ455" s="25">
        <v>0.137570996370868</v>
      </c>
      <c r="BR455" s="25">
        <v>0.138116916082242</v>
      </c>
      <c r="BS455" s="32">
        <v>151.89262601383</v>
      </c>
      <c r="BT455" s="25">
        <v>1.01003213178001</v>
      </c>
      <c r="BU455" s="25">
        <v>11.717840215843</v>
      </c>
      <c r="BV455" s="25">
        <v>1.65350500833119</v>
      </c>
      <c r="BW455" s="21">
        <v>0</v>
      </c>
      <c r="BX455" s="25">
        <v>1117.51625479295</v>
      </c>
      <c r="BY455" s="25">
        <v>724.688618238895</v>
      </c>
      <c r="BZ455" s="25">
        <v>387.003576540495</v>
      </c>
      <c r="CA455" s="21">
        <v>0</v>
      </c>
      <c r="CB455" s="21">
        <v>0</v>
      </c>
      <c r="CC455" s="21">
        <v>0</v>
      </c>
      <c r="CD455" s="26">
        <v>45191.6020138889</v>
      </c>
      <c r="CE455" s="21"/>
      <c r="CF455" s="21"/>
      <c r="CG455" s="21"/>
      <c r="CH455" s="21"/>
      <c r="CI455" s="32">
        <v>509.090300895425</v>
      </c>
      <c r="CJ455" s="25">
        <v>0</v>
      </c>
      <c r="CK455" s="32">
        <v>4.65428444947221</v>
      </c>
      <c r="CL455" s="32">
        <v>44.9929196068283</v>
      </c>
    </row>
    <row r="456" spans="1:90">
      <c r="A456" s="16">
        <v>455</v>
      </c>
      <c r="B456" s="17">
        <v>45191</v>
      </c>
      <c r="C456" s="18">
        <v>46017.6738853983</v>
      </c>
      <c r="D456" s="19" t="s">
        <v>395</v>
      </c>
      <c r="E456" s="20" t="s">
        <v>427</v>
      </c>
      <c r="F456" s="21"/>
      <c r="G456" s="21"/>
      <c r="H456" s="19" t="s">
        <v>103</v>
      </c>
      <c r="I456" s="19" t="s">
        <v>104</v>
      </c>
      <c r="J456" s="25">
        <v>0</v>
      </c>
      <c r="K456" s="25">
        <v>0</v>
      </c>
      <c r="L456" s="25">
        <v>0.0835780319471606</v>
      </c>
      <c r="M456" s="25">
        <v>4.08910497826751</v>
      </c>
      <c r="N456" s="21">
        <v>0</v>
      </c>
      <c r="O456" s="21">
        <v>0</v>
      </c>
      <c r="P456" s="25">
        <v>0</v>
      </c>
      <c r="Q456" s="21">
        <v>0</v>
      </c>
      <c r="R456" s="21">
        <v>0</v>
      </c>
      <c r="S456" s="25">
        <v>1.96600131847262</v>
      </c>
      <c r="T456" s="25">
        <v>0</v>
      </c>
      <c r="U456" s="25">
        <v>2.05700978114796</v>
      </c>
      <c r="V456" s="25">
        <v>8.60051304996126</v>
      </c>
      <c r="W456" s="21">
        <v>0</v>
      </c>
      <c r="X456" s="25">
        <v>1.05376904373896</v>
      </c>
      <c r="Y456" s="25">
        <v>3.52305113345434</v>
      </c>
      <c r="Z456" s="25">
        <f>SUM(Table1[[#This Row],[DRI1_QTY (MT) (Lumps)]],Table1[[#This Row],[DRI2_QTY
(MT) (Fines)]])</f>
        <v>4.5768201771933</v>
      </c>
      <c r="AA456" s="25">
        <f>Table1[[#This Row],[TOT_DRI_QTY]]-Table1[[#This Row],[Sum of dir 1 + dri 2]]</f>
        <v>0.60702524258377</v>
      </c>
      <c r="AB456" s="25">
        <v>5.18384541977707</v>
      </c>
      <c r="AC456" s="25">
        <v>38.0331661527966</v>
      </c>
      <c r="AD456" s="25">
        <v>53.5356428391759</v>
      </c>
      <c r="AE456" s="25">
        <v>10.1566578490471</v>
      </c>
      <c r="AF456" s="25">
        <v>1.60948994262272</v>
      </c>
      <c r="AG456" s="25">
        <v>0.925384814290324</v>
      </c>
      <c r="AH456" s="25">
        <v>3.48448989440382</v>
      </c>
      <c r="AI456" s="25">
        <v>1687.73188122391</v>
      </c>
      <c r="AJ456" s="21">
        <v>0</v>
      </c>
      <c r="AK456" s="25">
        <v>565.720676545487</v>
      </c>
      <c r="AL456" s="25">
        <v>5620.90004159397</v>
      </c>
      <c r="AM456" s="25">
        <v>106.220701419319</v>
      </c>
      <c r="AN456" s="25">
        <v>-1</v>
      </c>
      <c r="AO456" s="25">
        <v>37.9283982538363</v>
      </c>
      <c r="AP456" s="25">
        <v>21.0375064409388</v>
      </c>
      <c r="AQ456" s="25">
        <v>58.9466906873189</v>
      </c>
      <c r="AR456" s="26">
        <v>45191.660462963</v>
      </c>
      <c r="AS456" s="26">
        <v>45191.6853819444</v>
      </c>
      <c r="AT456" s="21">
        <v>0</v>
      </c>
      <c r="AU456" s="21">
        <v>0</v>
      </c>
      <c r="AV456" s="25">
        <v>232.732146654727</v>
      </c>
      <c r="AW456" s="25">
        <v>225.205348119531</v>
      </c>
      <c r="AX456" s="25">
        <v>240.371039123165</v>
      </c>
      <c r="AY456" s="25">
        <v>327.805082405582</v>
      </c>
      <c r="AZ456" s="21">
        <v>0</v>
      </c>
      <c r="BA456" s="21">
        <v>0</v>
      </c>
      <c r="BB456" s="21"/>
      <c r="BC456" s="21">
        <v>0</v>
      </c>
      <c r="BD456" s="21">
        <v>0</v>
      </c>
      <c r="BE456" s="29">
        <v>45191.6837962963</v>
      </c>
      <c r="BF456" s="30">
        <v>0.107998316452856</v>
      </c>
      <c r="BG456" s="30">
        <v>0.00168892400913953</v>
      </c>
      <c r="BH456" s="30">
        <v>0.0256568184190774</v>
      </c>
      <c r="BI456" s="30">
        <v>0.012122610322764</v>
      </c>
      <c r="BJ456" s="30">
        <v>0.0457268571420024</v>
      </c>
      <c r="BK456" s="30">
        <v>0.00543792253570434</v>
      </c>
      <c r="BL456" s="30">
        <v>0.046979456495765</v>
      </c>
      <c r="BM456" s="30">
        <v>0.0208290866126317</v>
      </c>
      <c r="BN456" s="30">
        <v>0.00347945964538497</v>
      </c>
      <c r="BO456" s="21">
        <v>0</v>
      </c>
      <c r="BP456" s="21">
        <v>0</v>
      </c>
      <c r="BQ456" s="25">
        <v>0.150624323252812</v>
      </c>
      <c r="BR456" s="25">
        <v>0.110080480935646</v>
      </c>
      <c r="BS456" s="32">
        <v>256.527704490724</v>
      </c>
      <c r="BT456" s="25">
        <v>1</v>
      </c>
      <c r="BU456" s="25">
        <v>8.10159554459607</v>
      </c>
      <c r="BV456" s="25">
        <v>1.96887586778917</v>
      </c>
      <c r="BW456" s="21">
        <v>0</v>
      </c>
      <c r="BX456" s="25">
        <v>782.617468597128</v>
      </c>
      <c r="BY456" s="25">
        <v>797.713991235401</v>
      </c>
      <c r="BZ456" s="25">
        <v>373.425952326816</v>
      </c>
      <c r="CA456" s="21">
        <v>0</v>
      </c>
      <c r="CB456" s="21">
        <v>0</v>
      </c>
      <c r="CC456" s="21">
        <v>0</v>
      </c>
      <c r="CD456" s="26">
        <v>45191.645787037</v>
      </c>
      <c r="CE456" s="21"/>
      <c r="CF456" s="21"/>
      <c r="CG456" s="21"/>
      <c r="CH456" s="21"/>
      <c r="CI456" s="32">
        <v>226.534475364755</v>
      </c>
      <c r="CJ456" s="25">
        <v>0</v>
      </c>
      <c r="CK456" s="32">
        <v>4.54645127540354</v>
      </c>
      <c r="CL456" s="32">
        <v>53.2761733596471</v>
      </c>
    </row>
    <row r="457" spans="1:90">
      <c r="A457" s="16">
        <v>456</v>
      </c>
      <c r="B457" s="17">
        <v>45191</v>
      </c>
      <c r="C457" s="18">
        <v>46021</v>
      </c>
      <c r="D457" s="19" t="s">
        <v>430</v>
      </c>
      <c r="E457" s="20" t="s">
        <v>427</v>
      </c>
      <c r="F457" s="21"/>
      <c r="G457" s="21"/>
      <c r="H457" s="19" t="s">
        <v>103</v>
      </c>
      <c r="I457" s="19" t="s">
        <v>104</v>
      </c>
      <c r="J457" s="25">
        <v>0</v>
      </c>
      <c r="K457" s="25">
        <v>0</v>
      </c>
      <c r="L457" s="25">
        <v>0.130233399396499</v>
      </c>
      <c r="M457" s="25">
        <v>3.45510320289933</v>
      </c>
      <c r="N457" s="21">
        <v>0</v>
      </c>
      <c r="O457" s="21">
        <v>0</v>
      </c>
      <c r="P457" s="25">
        <v>0</v>
      </c>
      <c r="Q457" s="21">
        <v>0</v>
      </c>
      <c r="R457" s="21">
        <v>0</v>
      </c>
      <c r="S457" s="25">
        <v>2.09325997586857</v>
      </c>
      <c r="T457" s="25">
        <v>0</v>
      </c>
      <c r="U457" s="25">
        <v>1.97834211541698</v>
      </c>
      <c r="V457" s="25">
        <v>9.16166183226603</v>
      </c>
      <c r="W457" s="21">
        <v>0</v>
      </c>
      <c r="X457" s="25">
        <v>5.97535929231604</v>
      </c>
      <c r="Y457" s="25">
        <v>6.71515554260065</v>
      </c>
      <c r="Z457" s="25">
        <f>SUM(Table1[[#This Row],[DRI1_QTY (MT) (Lumps)]],Table1[[#This Row],[DRI2_QTY
(MT) (Fines)]])</f>
        <v>12.6905148349167</v>
      </c>
      <c r="AA457" s="25">
        <f>Table1[[#This Row],[TOT_DRI_QTY]]-Table1[[#This Row],[Sum of dir 1 + dri 2]]</f>
        <v>0.48599446637491</v>
      </c>
      <c r="AB457" s="25">
        <v>13.1765093012916</v>
      </c>
      <c r="AC457" s="25">
        <v>39.7645764857942</v>
      </c>
      <c r="AD457" s="25">
        <v>68.8568859260241</v>
      </c>
      <c r="AE457" s="25">
        <v>9.66406422059523</v>
      </c>
      <c r="AF457" s="25">
        <v>1.72200743983715</v>
      </c>
      <c r="AG457" s="25">
        <v>1.45443903063675</v>
      </c>
      <c r="AH457" s="25">
        <v>3.92592977618228</v>
      </c>
      <c r="AI457" s="25">
        <v>1767.34645917742</v>
      </c>
      <c r="AJ457" s="21">
        <v>0</v>
      </c>
      <c r="AK457" s="25">
        <v>496.707054049663</v>
      </c>
      <c r="AL457" s="25">
        <v>9057.11442901176</v>
      </c>
      <c r="AM457" s="25">
        <v>145.358074383886</v>
      </c>
      <c r="AN457" s="25">
        <v>-1</v>
      </c>
      <c r="AO457" s="25">
        <v>42.5822919584466</v>
      </c>
      <c r="AP457" s="25">
        <v>43.4963242929706</v>
      </c>
      <c r="AQ457" s="25">
        <v>85.7393402360155</v>
      </c>
      <c r="AR457" s="26">
        <v>45191.7159375</v>
      </c>
      <c r="AS457" s="26">
        <v>45191.7453935185</v>
      </c>
      <c r="AT457" s="21">
        <v>0</v>
      </c>
      <c r="AU457" s="21">
        <v>0</v>
      </c>
      <c r="AV457" s="25">
        <v>224.352335749203</v>
      </c>
      <c r="AW457" s="25">
        <v>236.322359172633</v>
      </c>
      <c r="AX457" s="25">
        <v>230.409265819285</v>
      </c>
      <c r="AY457" s="25">
        <v>311.76781149229</v>
      </c>
      <c r="AZ457" s="21">
        <v>0</v>
      </c>
      <c r="BA457" s="21">
        <v>0</v>
      </c>
      <c r="BB457" s="21"/>
      <c r="BC457" s="21">
        <v>0</v>
      </c>
      <c r="BD457" s="21">
        <v>0</v>
      </c>
      <c r="BE457" s="29">
        <v>45191.7411342593</v>
      </c>
      <c r="BF457" s="30">
        <v>0.129907572122448</v>
      </c>
      <c r="BG457" s="30">
        <v>0.00319134306879332</v>
      </c>
      <c r="BH457" s="30">
        <v>0.0287140136980042</v>
      </c>
      <c r="BI457" s="30">
        <v>0.0134054593120007</v>
      </c>
      <c r="BJ457" s="30">
        <v>0.0552592508257964</v>
      </c>
      <c r="BK457" s="30">
        <v>0.00591573513076772</v>
      </c>
      <c r="BL457" s="30">
        <v>0.0496959772868336</v>
      </c>
      <c r="BM457" s="30">
        <v>0.0198405765740818</v>
      </c>
      <c r="BN457" s="30">
        <v>0.00356137705045858</v>
      </c>
      <c r="BO457" s="21">
        <v>0</v>
      </c>
      <c r="BP457" s="21">
        <v>0</v>
      </c>
      <c r="BQ457" s="25">
        <v>0.300375069481617</v>
      </c>
      <c r="BR457" s="25">
        <v>0.118303798277137</v>
      </c>
      <c r="BS457" s="32">
        <v>188.374598803251</v>
      </c>
      <c r="BT457" s="25">
        <v>1.09759336803827</v>
      </c>
      <c r="BU457" s="25">
        <v>8.69791687500367</v>
      </c>
      <c r="BV457" s="25">
        <v>1.60541340944333</v>
      </c>
      <c r="BW457" s="21">
        <v>0</v>
      </c>
      <c r="BX457" s="25">
        <v>926.767159905167</v>
      </c>
      <c r="BY457" s="25">
        <v>736.250847947077</v>
      </c>
      <c r="BZ457" s="25">
        <v>462.76540242496</v>
      </c>
      <c r="CA457" s="21">
        <v>0</v>
      </c>
      <c r="CB457" s="21">
        <v>0</v>
      </c>
      <c r="CC457" s="21">
        <v>0</v>
      </c>
      <c r="CD457" s="26">
        <v>45191.6853819444</v>
      </c>
      <c r="CE457" s="21"/>
      <c r="CF457" s="21"/>
      <c r="CG457" s="21"/>
      <c r="CH457" s="21"/>
      <c r="CI457" s="32">
        <v>268.149840228898</v>
      </c>
      <c r="CJ457" s="25">
        <v>0</v>
      </c>
      <c r="CK457" s="32">
        <v>4.232814</v>
      </c>
      <c r="CL457" s="32">
        <v>59.0085933423095</v>
      </c>
    </row>
    <row r="458" spans="1:90">
      <c r="A458" s="16">
        <v>457</v>
      </c>
      <c r="B458" s="17">
        <v>45191</v>
      </c>
      <c r="C458" s="18">
        <v>45701.6812138462</v>
      </c>
      <c r="D458" s="19" t="s">
        <v>430</v>
      </c>
      <c r="E458" s="20" t="s">
        <v>427</v>
      </c>
      <c r="F458" s="21"/>
      <c r="G458" s="21"/>
      <c r="H458" s="19" t="s">
        <v>103</v>
      </c>
      <c r="I458" s="19" t="s">
        <v>104</v>
      </c>
      <c r="J458" s="25">
        <v>0</v>
      </c>
      <c r="K458" s="25">
        <v>0</v>
      </c>
      <c r="L458" s="25">
        <v>0.195663119414814</v>
      </c>
      <c r="M458" s="25">
        <v>4.09726361095537</v>
      </c>
      <c r="N458" s="21">
        <v>0</v>
      </c>
      <c r="O458" s="21">
        <v>0</v>
      </c>
      <c r="P458" s="25">
        <v>0</v>
      </c>
      <c r="Q458" s="21">
        <v>0</v>
      </c>
      <c r="R458" s="21">
        <v>0</v>
      </c>
      <c r="S458" s="25">
        <v>2.09002946976002</v>
      </c>
      <c r="T458" s="25">
        <v>0</v>
      </c>
      <c r="U458" s="25">
        <v>2.02676690905552</v>
      </c>
      <c r="V458" s="25">
        <v>7.24591789190733</v>
      </c>
      <c r="W458" s="21">
        <v>0</v>
      </c>
      <c r="X458" s="25">
        <v>7.16671869787013</v>
      </c>
      <c r="Y458" s="25">
        <v>7.02472976574062</v>
      </c>
      <c r="Z458" s="25">
        <f>SUM(Table1[[#This Row],[DRI1_QTY (MT) (Lumps)]],Table1[[#This Row],[DRI2_QTY
(MT) (Fines)]])</f>
        <v>14.1914484636108</v>
      </c>
      <c r="AA458" s="25">
        <f>Table1[[#This Row],[TOT_DRI_QTY]]-Table1[[#This Row],[Sum of dir 1 + dri 2]]</f>
        <v>-0.334197308668251</v>
      </c>
      <c r="AB458" s="25">
        <v>13.8572511549425</v>
      </c>
      <c r="AC458" s="25">
        <v>44.7512348247369</v>
      </c>
      <c r="AD458" s="25">
        <v>64.401390410913</v>
      </c>
      <c r="AE458" s="25">
        <v>9.56032250182281</v>
      </c>
      <c r="AF458" s="25">
        <v>1.5580641976716</v>
      </c>
      <c r="AG458" s="25">
        <v>0.948176698140654</v>
      </c>
      <c r="AH458" s="25">
        <v>3.87909025303288</v>
      </c>
      <c r="AI458" s="25">
        <v>1661.00796454712</v>
      </c>
      <c r="AJ458" s="21">
        <v>0</v>
      </c>
      <c r="AK458" s="25">
        <v>542.596172864</v>
      </c>
      <c r="AL458" s="25">
        <v>10414.062308096</v>
      </c>
      <c r="AM458" s="25">
        <v>141.690080909249</v>
      </c>
      <c r="AN458" s="25">
        <v>-1</v>
      </c>
      <c r="AO458" s="25">
        <v>43.69590060384</v>
      </c>
      <c r="AP458" s="25">
        <v>13.0615485245048</v>
      </c>
      <c r="AQ458" s="25">
        <v>49.8458766399255</v>
      </c>
      <c r="AR458" s="26">
        <v>45191.7543287037</v>
      </c>
      <c r="AS458" s="26">
        <v>45191.78375</v>
      </c>
      <c r="AT458" s="21">
        <v>0</v>
      </c>
      <c r="AU458" s="21">
        <v>0</v>
      </c>
      <c r="AV458" s="25">
        <v>234.678804441463</v>
      </c>
      <c r="AW458" s="25">
        <v>220.010354051363</v>
      </c>
      <c r="AX458" s="25">
        <v>244.271016123245</v>
      </c>
      <c r="AY458" s="25">
        <v>311.139045964886</v>
      </c>
      <c r="AZ458" s="21">
        <v>0</v>
      </c>
      <c r="BA458" s="21">
        <v>0</v>
      </c>
      <c r="BB458" s="21"/>
      <c r="BC458" s="21">
        <v>0</v>
      </c>
      <c r="BD458" s="21">
        <v>0</v>
      </c>
      <c r="BE458" s="29">
        <v>45191.7814814815</v>
      </c>
      <c r="BF458" s="30">
        <v>0.0490911409810619</v>
      </c>
      <c r="BG458" s="30">
        <v>0.00149355310138431</v>
      </c>
      <c r="BH458" s="30">
        <v>0.0143007847662728</v>
      </c>
      <c r="BI458" s="30">
        <v>0.0106523642114221</v>
      </c>
      <c r="BJ458" s="30">
        <v>0.0626007955082915</v>
      </c>
      <c r="BK458" s="30">
        <v>0.00581895867936642</v>
      </c>
      <c r="BL458" s="30">
        <v>0.0395321425319138</v>
      </c>
      <c r="BM458" s="30">
        <v>0.0156764771141933</v>
      </c>
      <c r="BN458" s="30">
        <v>0.00323032073071925</v>
      </c>
      <c r="BO458" s="21">
        <v>0</v>
      </c>
      <c r="BP458" s="21">
        <v>0</v>
      </c>
      <c r="BQ458" s="25">
        <v>0.0490582579853692</v>
      </c>
      <c r="BR458" s="25">
        <v>0.0527280647627891</v>
      </c>
      <c r="BS458" s="32">
        <v>153.440799799519</v>
      </c>
      <c r="BT458" s="25">
        <v>1.04629138761103</v>
      </c>
      <c r="BU458" s="25">
        <v>7.82804928428568</v>
      </c>
      <c r="BV458" s="25">
        <v>2.15845654293813</v>
      </c>
      <c r="BW458" s="21">
        <v>0</v>
      </c>
      <c r="BX458" s="25">
        <v>816.603346034099</v>
      </c>
      <c r="BY458" s="25">
        <v>808.55872211808</v>
      </c>
      <c r="BZ458" s="25">
        <v>536.470017791842</v>
      </c>
      <c r="CA458" s="21">
        <v>0</v>
      </c>
      <c r="CB458" s="21">
        <v>0</v>
      </c>
      <c r="CC458" s="21">
        <v>0</v>
      </c>
      <c r="CD458" s="26">
        <v>45191.7453935185</v>
      </c>
      <c r="CE458" s="21"/>
      <c r="CF458" s="21"/>
      <c r="CG458" s="21"/>
      <c r="CH458" s="21"/>
      <c r="CI458" s="32">
        <v>304.505539383568</v>
      </c>
      <c r="CJ458" s="25">
        <v>0</v>
      </c>
      <c r="CK458" s="32">
        <v>4.55802020044786</v>
      </c>
      <c r="CL458" s="32">
        <v>61.0797905933501</v>
      </c>
    </row>
    <row r="459" spans="1:90">
      <c r="A459" s="16">
        <v>458</v>
      </c>
      <c r="B459" s="17">
        <v>45191</v>
      </c>
      <c r="C459" s="18">
        <v>46021</v>
      </c>
      <c r="D459" s="19" t="s">
        <v>105</v>
      </c>
      <c r="E459" s="20" t="s">
        <v>427</v>
      </c>
      <c r="F459" s="21"/>
      <c r="G459" s="21"/>
      <c r="H459" s="19" t="s">
        <v>103</v>
      </c>
      <c r="I459" s="19" t="s">
        <v>104</v>
      </c>
      <c r="J459" s="25">
        <v>0</v>
      </c>
      <c r="K459" s="25">
        <v>0</v>
      </c>
      <c r="L459" s="25">
        <v>0.226251193864173</v>
      </c>
      <c r="M459" s="25">
        <v>4.07551529263482</v>
      </c>
      <c r="N459" s="21">
        <v>0</v>
      </c>
      <c r="O459" s="21">
        <v>0</v>
      </c>
      <c r="P459" s="25">
        <v>0</v>
      </c>
      <c r="Q459" s="21">
        <v>0</v>
      </c>
      <c r="R459" s="21">
        <v>0</v>
      </c>
      <c r="S459" s="25">
        <v>1.92391803508463</v>
      </c>
      <c r="T459" s="25">
        <v>0</v>
      </c>
      <c r="U459" s="25">
        <v>2.10602308132906</v>
      </c>
      <c r="V459" s="25">
        <v>7.4071293090541</v>
      </c>
      <c r="W459" s="21">
        <v>0</v>
      </c>
      <c r="X459" s="25">
        <v>4.28008963119351</v>
      </c>
      <c r="Y459" s="25">
        <v>4.85732439112458</v>
      </c>
      <c r="Z459" s="25">
        <f>SUM(Table1[[#This Row],[DRI1_QTY (MT) (Lumps)]],Table1[[#This Row],[DRI2_QTY
(MT) (Fines)]])</f>
        <v>9.13741402231809</v>
      </c>
      <c r="AA459" s="25">
        <f>Table1[[#This Row],[TOT_DRI_QTY]]-Table1[[#This Row],[Sum of dir 1 + dri 2]]</f>
        <v>-0.118558005695871</v>
      </c>
      <c r="AB459" s="25">
        <v>9.01885601662222</v>
      </c>
      <c r="AC459" s="25">
        <v>38.3554580406884</v>
      </c>
      <c r="AD459" s="25">
        <v>54.8648318121967</v>
      </c>
      <c r="AE459" s="25">
        <v>9.35383149638482</v>
      </c>
      <c r="AF459" s="25">
        <v>1.64578691182158</v>
      </c>
      <c r="AG459" s="25">
        <v>1.07495478589025</v>
      </c>
      <c r="AH459" s="25">
        <v>3.83853033076932</v>
      </c>
      <c r="AI459" s="25">
        <v>1615.92745186733</v>
      </c>
      <c r="AJ459" s="21">
        <v>0</v>
      </c>
      <c r="AK459" s="25">
        <v>513.454968346121</v>
      </c>
      <c r="AL459" s="25">
        <v>7945.92788292282</v>
      </c>
      <c r="AM459" s="25">
        <v>139.269914186123</v>
      </c>
      <c r="AN459" s="25">
        <v>-0.993984101176001</v>
      </c>
      <c r="AO459" s="25">
        <v>36.9760324909866</v>
      </c>
      <c r="AP459" s="25">
        <v>29.8370721106733</v>
      </c>
      <c r="AQ459" s="25">
        <v>66.9271501814575</v>
      </c>
      <c r="AR459" s="26">
        <v>45191.8029166667</v>
      </c>
      <c r="AS459" s="26">
        <v>45191.8294675926</v>
      </c>
      <c r="AT459" s="21">
        <v>0</v>
      </c>
      <c r="AU459" s="21">
        <v>0</v>
      </c>
      <c r="AV459" s="25">
        <v>232.66747463845</v>
      </c>
      <c r="AW459" s="25">
        <v>231.797943391477</v>
      </c>
      <c r="AX459" s="25">
        <v>230.496171475515</v>
      </c>
      <c r="AY459" s="25">
        <v>331.442471622458</v>
      </c>
      <c r="AZ459" s="21">
        <v>0</v>
      </c>
      <c r="BA459" s="21">
        <v>0</v>
      </c>
      <c r="BB459" s="21"/>
      <c r="BC459" s="21">
        <v>0</v>
      </c>
      <c r="BD459" s="21">
        <v>0</v>
      </c>
      <c r="BE459" s="29">
        <v>45191.8261689815</v>
      </c>
      <c r="BF459" s="30">
        <v>0.126728647674191</v>
      </c>
      <c r="BG459" s="30">
        <v>0.000876098280799087</v>
      </c>
      <c r="BH459" s="30">
        <v>0.022519478704924</v>
      </c>
      <c r="BI459" s="30">
        <v>0.0151212193005755</v>
      </c>
      <c r="BJ459" s="30">
        <v>0.0625402738828398</v>
      </c>
      <c r="BK459" s="30">
        <v>0.00488288297957774</v>
      </c>
      <c r="BL459" s="30">
        <v>0.0547190325082705</v>
      </c>
      <c r="BM459" s="30">
        <v>0.0151994925330755</v>
      </c>
      <c r="BN459" s="30">
        <v>0.00329785948243828</v>
      </c>
      <c r="BO459" s="21">
        <v>0</v>
      </c>
      <c r="BP459" s="21">
        <v>0</v>
      </c>
      <c r="BQ459" s="25">
        <v>0.129811515635191</v>
      </c>
      <c r="BR459" s="25">
        <v>0.12141251169461</v>
      </c>
      <c r="BS459" s="32">
        <v>212.114054241153</v>
      </c>
      <c r="BT459" s="25">
        <v>1</v>
      </c>
      <c r="BU459" s="25">
        <v>7.23818588388794</v>
      </c>
      <c r="BV459" s="25">
        <v>2.08881669687949</v>
      </c>
      <c r="BW459" s="21">
        <v>0</v>
      </c>
      <c r="BX459" s="25">
        <v>828.40240359978</v>
      </c>
      <c r="BY459" s="25">
        <v>780.113247637684</v>
      </c>
      <c r="BZ459" s="25">
        <v>438.193828155106</v>
      </c>
      <c r="CA459" s="21">
        <v>0</v>
      </c>
      <c r="CB459" s="21">
        <v>0</v>
      </c>
      <c r="CC459" s="21">
        <v>0</v>
      </c>
      <c r="CD459" s="26">
        <v>45191.78375</v>
      </c>
      <c r="CE459" s="21"/>
      <c r="CF459" s="21"/>
      <c r="CG459" s="21"/>
      <c r="CH459" s="21"/>
      <c r="CI459" s="32">
        <v>244.217390924883</v>
      </c>
      <c r="CJ459" s="25">
        <v>0</v>
      </c>
      <c r="CK459" s="32">
        <v>4.25290075176614</v>
      </c>
      <c r="CL459" s="32">
        <v>52.5135150256401</v>
      </c>
    </row>
    <row r="460" spans="1:90">
      <c r="A460" s="16">
        <v>459</v>
      </c>
      <c r="B460" s="17">
        <v>45191</v>
      </c>
      <c r="C460" s="18">
        <v>44345.2512780966</v>
      </c>
      <c r="D460" s="19" t="s">
        <v>117</v>
      </c>
      <c r="E460" s="20" t="s">
        <v>427</v>
      </c>
      <c r="F460" s="21"/>
      <c r="G460" s="21"/>
      <c r="H460" s="19" t="s">
        <v>103</v>
      </c>
      <c r="I460" s="19" t="s">
        <v>104</v>
      </c>
      <c r="J460" s="25">
        <v>0</v>
      </c>
      <c r="K460" s="25">
        <v>0</v>
      </c>
      <c r="L460" s="25">
        <v>0.124332466236432</v>
      </c>
      <c r="M460" s="25">
        <v>4.07695656275181</v>
      </c>
      <c r="N460" s="21">
        <v>0</v>
      </c>
      <c r="O460" s="21">
        <v>0</v>
      </c>
      <c r="P460" s="25">
        <v>0</v>
      </c>
      <c r="Q460" s="21">
        <v>0</v>
      </c>
      <c r="R460" s="21">
        <v>0</v>
      </c>
      <c r="S460" s="25">
        <v>2.10558769066508</v>
      </c>
      <c r="T460" s="25">
        <v>0</v>
      </c>
      <c r="U460" s="25">
        <v>1.94604341088206</v>
      </c>
      <c r="V460" s="25">
        <v>7.82341964952375</v>
      </c>
      <c r="W460" s="21">
        <v>0</v>
      </c>
      <c r="X460" s="25">
        <v>5.17789915945203</v>
      </c>
      <c r="Y460" s="25">
        <v>6.80149419369454</v>
      </c>
      <c r="Z460" s="25">
        <f>SUM(Table1[[#This Row],[DRI1_QTY (MT) (Lumps)]],Table1[[#This Row],[DRI2_QTY
(MT) (Fines)]])</f>
        <v>11.9793933531466</v>
      </c>
      <c r="AA460" s="25">
        <f>Table1[[#This Row],[TOT_DRI_QTY]]-Table1[[#This Row],[Sum of dir 1 + dri 2]]</f>
        <v>-0.17933877488567</v>
      </c>
      <c r="AB460" s="25">
        <v>11.8000545782609</v>
      </c>
      <c r="AC460" s="25">
        <v>49.3473747369975</v>
      </c>
      <c r="AD460" s="25">
        <v>69.6102872530426</v>
      </c>
      <c r="AE460" s="25">
        <v>10.9322210751954</v>
      </c>
      <c r="AF460" s="25">
        <v>1.68622963780789</v>
      </c>
      <c r="AG460" s="25">
        <v>1.04159113943912</v>
      </c>
      <c r="AH460" s="25">
        <v>2.95165998496793</v>
      </c>
      <c r="AI460" s="25">
        <v>1635.9302808146</v>
      </c>
      <c r="AJ460" s="21">
        <v>0</v>
      </c>
      <c r="AK460" s="25">
        <v>619.611254159305</v>
      </c>
      <c r="AL460" s="25">
        <v>7204.7377207239</v>
      </c>
      <c r="AM460" s="25">
        <v>119.398190516662</v>
      </c>
      <c r="AN460" s="25">
        <v>-1</v>
      </c>
      <c r="AO460" s="25">
        <v>38.8829481368891</v>
      </c>
      <c r="AP460" s="25">
        <v>9.73264162265808</v>
      </c>
      <c r="AQ460" s="25">
        <v>55.1454087944055</v>
      </c>
      <c r="AR460" s="26">
        <v>45191.836087963</v>
      </c>
      <c r="AS460" s="26">
        <v>45191.8657291667</v>
      </c>
      <c r="AT460" s="21">
        <v>0</v>
      </c>
      <c r="AU460" s="21">
        <v>0</v>
      </c>
      <c r="AV460" s="25">
        <v>233.039477987284</v>
      </c>
      <c r="AW460" s="25">
        <v>233.429148417919</v>
      </c>
      <c r="AX460" s="25">
        <v>238.774796654916</v>
      </c>
      <c r="AY460" s="25">
        <v>308.094248880097</v>
      </c>
      <c r="AZ460" s="21">
        <v>0</v>
      </c>
      <c r="BA460" s="21">
        <v>0</v>
      </c>
      <c r="BB460" s="21"/>
      <c r="BC460" s="21">
        <v>0</v>
      </c>
      <c r="BD460" s="21">
        <v>0</v>
      </c>
      <c r="BE460" s="29">
        <v>45191.8594675926</v>
      </c>
      <c r="BF460" s="30">
        <v>0.126784713865024</v>
      </c>
      <c r="BG460" s="30">
        <v>0.00180291607833283</v>
      </c>
      <c r="BH460" s="30">
        <v>0.0246499492397479</v>
      </c>
      <c r="BI460" s="30">
        <v>0.0142632941758177</v>
      </c>
      <c r="BJ460" s="30">
        <v>0.0615621378200239</v>
      </c>
      <c r="BK460" s="30">
        <v>0.00485416864285719</v>
      </c>
      <c r="BL460" s="30">
        <v>0.0623469645697771</v>
      </c>
      <c r="BM460" s="30">
        <v>0.01437343531063</v>
      </c>
      <c r="BN460" s="30">
        <v>0.00383809973092496</v>
      </c>
      <c r="BO460" s="21">
        <v>0</v>
      </c>
      <c r="BP460" s="21">
        <v>0</v>
      </c>
      <c r="BQ460" s="25">
        <v>0.119242915460051</v>
      </c>
      <c r="BR460" s="25">
        <v>0.124884020654894</v>
      </c>
      <c r="BS460" s="32">
        <v>147.397164751813</v>
      </c>
      <c r="BT460" s="25">
        <v>1.07095464756953</v>
      </c>
      <c r="BU460" s="25">
        <v>7.48599085979725</v>
      </c>
      <c r="BV460" s="25">
        <v>1.05241469597794</v>
      </c>
      <c r="BW460" s="21">
        <v>0</v>
      </c>
      <c r="BX460" s="25">
        <v>863.22790216344</v>
      </c>
      <c r="BY460" s="25">
        <v>738.324506206124</v>
      </c>
      <c r="BZ460" s="25">
        <v>578.120699680238</v>
      </c>
      <c r="CA460" s="21">
        <v>0</v>
      </c>
      <c r="CB460" s="21">
        <v>0</v>
      </c>
      <c r="CC460" s="21">
        <v>0</v>
      </c>
      <c r="CD460" s="26">
        <v>45191.8294675926</v>
      </c>
      <c r="CE460" s="21"/>
      <c r="CF460" s="21"/>
      <c r="CG460" s="21"/>
      <c r="CH460" s="21"/>
      <c r="CI460" s="32">
        <v>481.880553866608</v>
      </c>
      <c r="CJ460" s="25">
        <v>0</v>
      </c>
      <c r="CK460" s="32">
        <v>4.48144876025911</v>
      </c>
      <c r="CL460" s="32">
        <v>54.1419958885008</v>
      </c>
    </row>
    <row r="461" spans="1:90">
      <c r="A461" s="16">
        <v>460</v>
      </c>
      <c r="B461" s="17">
        <v>45191</v>
      </c>
      <c r="C461" s="18">
        <v>46021</v>
      </c>
      <c r="D461" s="19" t="s">
        <v>117</v>
      </c>
      <c r="E461" s="20" t="s">
        <v>427</v>
      </c>
      <c r="F461" s="21"/>
      <c r="G461" s="21"/>
      <c r="H461" s="19" t="s">
        <v>103</v>
      </c>
      <c r="I461" s="19" t="s">
        <v>104</v>
      </c>
      <c r="J461" s="25">
        <v>0</v>
      </c>
      <c r="K461" s="25">
        <v>0</v>
      </c>
      <c r="L461" s="25">
        <v>0.126249026191355</v>
      </c>
      <c r="M461" s="25">
        <v>4.22140217076685</v>
      </c>
      <c r="N461" s="21">
        <v>0</v>
      </c>
      <c r="O461" s="21">
        <v>0</v>
      </c>
      <c r="P461" s="25">
        <v>0</v>
      </c>
      <c r="Q461" s="21">
        <v>0</v>
      </c>
      <c r="R461" s="21">
        <v>0</v>
      </c>
      <c r="S461" s="25">
        <v>1.93005815378145</v>
      </c>
      <c r="T461" s="25">
        <v>0</v>
      </c>
      <c r="U461" s="25">
        <v>2.0614495149904</v>
      </c>
      <c r="V461" s="25">
        <v>8.52162609328338</v>
      </c>
      <c r="W461" s="21">
        <v>0</v>
      </c>
      <c r="X461" s="25">
        <v>4.74699523540994</v>
      </c>
      <c r="Y461" s="25">
        <v>7.06849442986916</v>
      </c>
      <c r="Z461" s="25">
        <f>SUM(Table1[[#This Row],[DRI1_QTY (MT) (Lumps)]],Table1[[#This Row],[DRI2_QTY
(MT) (Fines)]])</f>
        <v>11.8154896652791</v>
      </c>
      <c r="AA461" s="25">
        <f>Table1[[#This Row],[TOT_DRI_QTY]]-Table1[[#This Row],[Sum of dir 1 + dri 2]]</f>
        <v>0.0212439415788008</v>
      </c>
      <c r="AB461" s="25">
        <v>11.8367336068579</v>
      </c>
      <c r="AC461" s="25">
        <v>41.4099762559198</v>
      </c>
      <c r="AD461" s="25">
        <v>59.9979208683909</v>
      </c>
      <c r="AE461" s="25">
        <v>9.64040576280067</v>
      </c>
      <c r="AF461" s="25">
        <v>1.82093802956121</v>
      </c>
      <c r="AG461" s="25">
        <v>0.98912412864435</v>
      </c>
      <c r="AH461" s="25">
        <v>3.80265075185393</v>
      </c>
      <c r="AI461" s="25">
        <v>1634.46421031313</v>
      </c>
      <c r="AJ461" s="21">
        <v>0</v>
      </c>
      <c r="AK461" s="25">
        <v>650.63555701363</v>
      </c>
      <c r="AL461" s="25">
        <v>7249.97805169277</v>
      </c>
      <c r="AM461" s="25">
        <v>129.291598830761</v>
      </c>
      <c r="AN461" s="25">
        <v>-1</v>
      </c>
      <c r="AO461" s="25">
        <v>40.4385023767321</v>
      </c>
      <c r="AP461" s="25">
        <v>27.9337248082404</v>
      </c>
      <c r="AQ461" s="25">
        <v>71.5779824343583</v>
      </c>
      <c r="AR461" s="26">
        <v>45191.8850810185</v>
      </c>
      <c r="AS461" s="26">
        <v>45191.9147337963</v>
      </c>
      <c r="AT461" s="21">
        <v>0</v>
      </c>
      <c r="AU461" s="21">
        <v>0</v>
      </c>
      <c r="AV461" s="25">
        <v>228.68367703829</v>
      </c>
      <c r="AW461" s="25">
        <v>221.691441093041</v>
      </c>
      <c r="AX461" s="25">
        <v>216.852303527009</v>
      </c>
      <c r="AY461" s="25">
        <v>300.776426167028</v>
      </c>
      <c r="AZ461" s="21">
        <v>0</v>
      </c>
      <c r="BA461" s="21">
        <v>0</v>
      </c>
      <c r="BB461" s="21"/>
      <c r="BC461" s="21">
        <v>0</v>
      </c>
      <c r="BD461" s="21">
        <v>0</v>
      </c>
      <c r="BE461" s="29">
        <v>45191.9093518518</v>
      </c>
      <c r="BF461" s="30">
        <v>0.0720671962692101</v>
      </c>
      <c r="BG461" s="30">
        <v>0.00180842975799824</v>
      </c>
      <c r="BH461" s="30">
        <v>0.0162062140257081</v>
      </c>
      <c r="BI461" s="30">
        <v>0.0136468766193842</v>
      </c>
      <c r="BJ461" s="30">
        <v>0.0709474714328911</v>
      </c>
      <c r="BK461" s="30">
        <v>0.00525497938767194</v>
      </c>
      <c r="BL461" s="30">
        <v>0.0504952493123485</v>
      </c>
      <c r="BM461" s="30">
        <v>0.0137202222531047</v>
      </c>
      <c r="BN461" s="30">
        <v>0.00316539998480752</v>
      </c>
      <c r="BO461" s="21">
        <v>0</v>
      </c>
      <c r="BP461" s="21">
        <v>0</v>
      </c>
      <c r="BQ461" s="25">
        <v>0.0717135729134035</v>
      </c>
      <c r="BR461" s="25">
        <v>0.0803618569246611</v>
      </c>
      <c r="BS461" s="32">
        <v>176.241648923514</v>
      </c>
      <c r="BT461" s="25">
        <v>1.05925546892099</v>
      </c>
      <c r="BU461" s="25">
        <v>7.01152488675072</v>
      </c>
      <c r="BV461" s="25">
        <v>1.75275080065851</v>
      </c>
      <c r="BW461" s="21">
        <v>0</v>
      </c>
      <c r="BX461" s="25">
        <v>909.763778338221</v>
      </c>
      <c r="BY461" s="25">
        <v>810.581656092406</v>
      </c>
      <c r="BZ461" s="25">
        <v>456.098076305996</v>
      </c>
      <c r="CA461" s="21">
        <v>0</v>
      </c>
      <c r="CB461" s="21">
        <v>0</v>
      </c>
      <c r="CC461" s="21">
        <v>0</v>
      </c>
      <c r="CD461" s="26">
        <v>45191.8657291667</v>
      </c>
      <c r="CE461" s="21"/>
      <c r="CF461" s="21"/>
      <c r="CG461" s="21"/>
      <c r="CH461" s="21"/>
      <c r="CI461" s="32">
        <v>418.951458271991</v>
      </c>
      <c r="CJ461" s="25">
        <v>0</v>
      </c>
      <c r="CK461" s="32">
        <v>4.55969136848344</v>
      </c>
      <c r="CL461" s="32">
        <v>61.6343194911311</v>
      </c>
    </row>
    <row r="462" spans="1:90">
      <c r="A462" s="16">
        <v>461</v>
      </c>
      <c r="B462" s="17">
        <v>45191</v>
      </c>
      <c r="C462" s="18">
        <v>45304.1564414178</v>
      </c>
      <c r="D462" s="19" t="s">
        <v>431</v>
      </c>
      <c r="E462" s="20" t="s">
        <v>427</v>
      </c>
      <c r="F462" s="21"/>
      <c r="G462" s="21"/>
      <c r="H462" s="19" t="s">
        <v>92</v>
      </c>
      <c r="I462" s="19" t="s">
        <v>214</v>
      </c>
      <c r="J462" s="25">
        <v>0</v>
      </c>
      <c r="K462" s="25">
        <v>0.00652953955624722</v>
      </c>
      <c r="L462" s="25">
        <v>0.159603456857668</v>
      </c>
      <c r="M462" s="25">
        <v>4.0571864935519</v>
      </c>
      <c r="N462" s="21">
        <v>0</v>
      </c>
      <c r="O462" s="21">
        <v>0</v>
      </c>
      <c r="P462" s="25">
        <v>0</v>
      </c>
      <c r="Q462" s="21">
        <v>0</v>
      </c>
      <c r="R462" s="21">
        <v>0</v>
      </c>
      <c r="S462" s="25">
        <v>2.1222247641614</v>
      </c>
      <c r="T462" s="25">
        <v>0</v>
      </c>
      <c r="U462" s="25">
        <v>1.97445570874618</v>
      </c>
      <c r="V462" s="25">
        <v>7.96950517374976</v>
      </c>
      <c r="W462" s="21">
        <v>0</v>
      </c>
      <c r="X462" s="25">
        <v>1.19174196921237</v>
      </c>
      <c r="Y462" s="25">
        <v>6.55684624223886</v>
      </c>
      <c r="Z462" s="25">
        <f>SUM(Table1[[#This Row],[DRI1_QTY (MT) (Lumps)]],Table1[[#This Row],[DRI2_QTY
(MT) (Fines)]])</f>
        <v>7.74858821145123</v>
      </c>
      <c r="AA462" s="25">
        <f>Table1[[#This Row],[TOT_DRI_QTY]]-Table1[[#This Row],[Sum of dir 1 + dri 2]]</f>
        <v>0.86220923228237</v>
      </c>
      <c r="AB462" s="25">
        <v>8.6107974437336</v>
      </c>
      <c r="AC462" s="25">
        <v>45.6267974071067</v>
      </c>
      <c r="AD462" s="25">
        <v>72.2346784378285</v>
      </c>
      <c r="AE462" s="25">
        <v>12.3993277557015</v>
      </c>
      <c r="AF462" s="25">
        <v>1.29746638622753</v>
      </c>
      <c r="AG462" s="25">
        <v>1.30792478503152</v>
      </c>
      <c r="AH462" s="25">
        <v>1.465796011002</v>
      </c>
      <c r="AI462" s="25">
        <v>1709.55517286433</v>
      </c>
      <c r="AJ462" s="21">
        <v>0</v>
      </c>
      <c r="AK462" s="25">
        <v>590.732230790243</v>
      </c>
      <c r="AL462" s="25">
        <v>5499.38022511375</v>
      </c>
      <c r="AM462" s="25">
        <v>78.0556293798818</v>
      </c>
      <c r="AN462" s="25">
        <v>-0.997915959355062</v>
      </c>
      <c r="AO462" s="25">
        <v>49.111174992581</v>
      </c>
      <c r="AP462" s="25">
        <v>13.6830167549185</v>
      </c>
      <c r="AQ462" s="25">
        <v>61.1021795361243</v>
      </c>
      <c r="AR462" s="26">
        <v>45191.9240393518</v>
      </c>
      <c r="AS462" s="26">
        <v>45191.9592476852</v>
      </c>
      <c r="AT462" s="21">
        <v>0</v>
      </c>
      <c r="AU462" s="21">
        <v>0</v>
      </c>
      <c r="AV462" s="25">
        <v>241.020198909547</v>
      </c>
      <c r="AW462" s="25">
        <v>207.427093246144</v>
      </c>
      <c r="AX462" s="25">
        <v>218.140407385472</v>
      </c>
      <c r="AY462" s="25">
        <v>323.907767049638</v>
      </c>
      <c r="AZ462" s="21">
        <v>0</v>
      </c>
      <c r="BA462" s="21">
        <v>0</v>
      </c>
      <c r="BB462" s="21"/>
      <c r="BC462" s="21">
        <v>0</v>
      </c>
      <c r="BD462" s="21">
        <v>0</v>
      </c>
      <c r="BE462" s="29">
        <v>45191.9482986111</v>
      </c>
      <c r="BF462" s="30">
        <v>0.20718179734114</v>
      </c>
      <c r="BG462" s="30">
        <v>0.00527770726371558</v>
      </c>
      <c r="BH462" s="30">
        <v>0.0271814633119101</v>
      </c>
      <c r="BI462" s="30">
        <v>0.012607900207674</v>
      </c>
      <c r="BJ462" s="30">
        <v>0.0567788369805497</v>
      </c>
      <c r="BK462" s="30">
        <v>0.00545609515007482</v>
      </c>
      <c r="BL462" s="30">
        <v>0.0836823684127413</v>
      </c>
      <c r="BM462" s="30">
        <v>0.0352488074499357</v>
      </c>
      <c r="BN462" s="30">
        <v>0.00236041374108372</v>
      </c>
      <c r="BO462" s="21">
        <v>0</v>
      </c>
      <c r="BP462" s="21">
        <v>0</v>
      </c>
      <c r="BQ462" s="25">
        <v>0.189959912151453</v>
      </c>
      <c r="BR462" s="25">
        <v>0.227234676547826</v>
      </c>
      <c r="BS462" s="32">
        <v>88.2243649329006</v>
      </c>
      <c r="BT462" s="25">
        <v>1.06424117032104</v>
      </c>
      <c r="BU462" s="25">
        <v>10.2579392532044</v>
      </c>
      <c r="BV462" s="25">
        <v>0.244419572205399</v>
      </c>
      <c r="BW462" s="21">
        <v>0</v>
      </c>
      <c r="BX462" s="25">
        <v>1044.44072150344</v>
      </c>
      <c r="BY462" s="25">
        <v>800.575025045925</v>
      </c>
      <c r="BZ462" s="25">
        <v>546.12432210557</v>
      </c>
      <c r="CA462" s="21">
        <v>0</v>
      </c>
      <c r="CB462" s="21">
        <v>0</v>
      </c>
      <c r="CC462" s="21">
        <v>0</v>
      </c>
      <c r="CD462" s="26">
        <v>45191.9147337963</v>
      </c>
      <c r="CE462" s="21"/>
      <c r="CF462" s="21"/>
      <c r="CG462" s="21"/>
      <c r="CH462" s="21"/>
      <c r="CI462" s="32">
        <v>354.530260096437</v>
      </c>
      <c r="CJ462" s="25">
        <v>0</v>
      </c>
      <c r="CK462" s="32">
        <v>4.79932783672881</v>
      </c>
      <c r="CL462" s="32">
        <v>52.1285421713388</v>
      </c>
    </row>
    <row r="463" spans="1:90">
      <c r="A463" s="16">
        <v>462</v>
      </c>
      <c r="B463" s="17">
        <v>45191</v>
      </c>
      <c r="C463" s="18">
        <v>43916</v>
      </c>
      <c r="D463" s="19" t="s">
        <v>432</v>
      </c>
      <c r="E463" s="20" t="s">
        <v>427</v>
      </c>
      <c r="F463" s="21"/>
      <c r="G463" s="21"/>
      <c r="H463" s="19" t="s">
        <v>92</v>
      </c>
      <c r="I463" s="19" t="s">
        <v>214</v>
      </c>
      <c r="J463" s="25">
        <v>0</v>
      </c>
      <c r="K463" s="25">
        <v>0</v>
      </c>
      <c r="L463" s="25">
        <v>0.0552176470224932</v>
      </c>
      <c r="M463" s="25">
        <v>3.75822463813387</v>
      </c>
      <c r="N463" s="21">
        <v>0</v>
      </c>
      <c r="O463" s="21">
        <v>0</v>
      </c>
      <c r="P463" s="25">
        <v>0</v>
      </c>
      <c r="Q463" s="21">
        <v>0</v>
      </c>
      <c r="R463" s="21">
        <v>0</v>
      </c>
      <c r="S463" s="25">
        <v>1.55739105307956</v>
      </c>
      <c r="T463" s="25">
        <v>0</v>
      </c>
      <c r="U463" s="25">
        <v>1.87054675479968</v>
      </c>
      <c r="V463" s="25">
        <v>7.21749774544551</v>
      </c>
      <c r="W463" s="21">
        <v>0</v>
      </c>
      <c r="X463" s="25">
        <v>6.82756280496845</v>
      </c>
      <c r="Y463" s="25">
        <v>7.53779540450823</v>
      </c>
      <c r="Z463" s="25">
        <f>SUM(Table1[[#This Row],[DRI1_QTY (MT) (Lumps)]],Table1[[#This Row],[DRI2_QTY
(MT) (Fines)]])</f>
        <v>14.3653582094767</v>
      </c>
      <c r="AA463" s="25">
        <f>Table1[[#This Row],[TOT_DRI_QTY]]-Table1[[#This Row],[Sum of dir 1 + dri 2]]</f>
        <v>-0.419809563780879</v>
      </c>
      <c r="AB463" s="25">
        <v>13.9455486456958</v>
      </c>
      <c r="AC463" s="25">
        <v>45.0217197485949</v>
      </c>
      <c r="AD463" s="25">
        <v>68.4162122368129</v>
      </c>
      <c r="AE463" s="25">
        <v>11.8420634225032</v>
      </c>
      <c r="AF463" s="25">
        <v>1.15876779975738</v>
      </c>
      <c r="AG463" s="25">
        <v>1.20048825794729</v>
      </c>
      <c r="AH463" s="25">
        <v>2.0884437149149</v>
      </c>
      <c r="AI463" s="25">
        <v>1561.59159261647</v>
      </c>
      <c r="AJ463" s="21">
        <v>0</v>
      </c>
      <c r="AK463" s="25">
        <v>505.498847108999</v>
      </c>
      <c r="AL463" s="25">
        <v>10402.451401019</v>
      </c>
      <c r="AM463" s="25">
        <v>162.107703505644</v>
      </c>
      <c r="AN463" s="25">
        <v>-1</v>
      </c>
      <c r="AO463" s="25">
        <v>40.3866896901905</v>
      </c>
      <c r="AP463" s="25">
        <v>15.2410295452074</v>
      </c>
      <c r="AQ463" s="25">
        <v>50.4882722687629</v>
      </c>
      <c r="AR463" s="26">
        <v>45191.9697106481</v>
      </c>
      <c r="AS463" s="26">
        <v>45191.9964930556</v>
      </c>
      <c r="AT463" s="21">
        <v>0</v>
      </c>
      <c r="AU463" s="21">
        <v>0</v>
      </c>
      <c r="AV463" s="25">
        <v>245.363516470948</v>
      </c>
      <c r="AW463" s="25">
        <v>221.638954559625</v>
      </c>
      <c r="AX463" s="25">
        <v>219.904474654126</v>
      </c>
      <c r="AY463" s="25">
        <v>306.288799410686</v>
      </c>
      <c r="AZ463" s="21">
        <v>0</v>
      </c>
      <c r="BA463" s="21">
        <v>0</v>
      </c>
      <c r="BB463" s="21"/>
      <c r="BC463" s="21">
        <v>0</v>
      </c>
      <c r="BD463" s="21">
        <v>0</v>
      </c>
      <c r="BE463" s="29">
        <v>45191.991099537</v>
      </c>
      <c r="BF463" s="30">
        <v>0.181212379183078</v>
      </c>
      <c r="BG463" s="30">
        <v>0.00120720109008669</v>
      </c>
      <c r="BH463" s="30">
        <v>0.0231511266286589</v>
      </c>
      <c r="BI463" s="30">
        <v>0.0132186309642472</v>
      </c>
      <c r="BJ463" s="30">
        <v>0.058045641151893</v>
      </c>
      <c r="BK463" s="30">
        <v>0.00576407459919983</v>
      </c>
      <c r="BL463" s="30">
        <v>0.0586004728353569</v>
      </c>
      <c r="BM463" s="30">
        <v>0.0382824576055886</v>
      </c>
      <c r="BN463" s="30">
        <v>0.00273668764159258</v>
      </c>
      <c r="BO463" s="21">
        <v>0</v>
      </c>
      <c r="BP463" s="21">
        <v>0</v>
      </c>
      <c r="BQ463" s="25">
        <v>0.175362819285698</v>
      </c>
      <c r="BR463" s="25">
        <v>0.186197360921165</v>
      </c>
      <c r="BS463" s="32">
        <v>99.6379149081269</v>
      </c>
      <c r="BT463" s="25">
        <v>1.02802588584602</v>
      </c>
      <c r="BU463" s="25">
        <v>7.12465955141129</v>
      </c>
      <c r="BV463" s="25">
        <v>0.948664115257067</v>
      </c>
      <c r="BW463" s="21">
        <v>0</v>
      </c>
      <c r="BX463" s="25">
        <v>764.162678571246</v>
      </c>
      <c r="BY463" s="25">
        <v>775.679061160817</v>
      </c>
      <c r="BZ463" s="25">
        <v>344.733745659289</v>
      </c>
      <c r="CA463" s="21">
        <v>0</v>
      </c>
      <c r="CB463" s="21">
        <v>0</v>
      </c>
      <c r="CC463" s="21">
        <v>0</v>
      </c>
      <c r="CD463" s="26">
        <v>45191.9592476852</v>
      </c>
      <c r="CE463" s="21"/>
      <c r="CF463" s="21"/>
      <c r="CG463" s="21"/>
      <c r="CH463" s="21"/>
      <c r="CI463" s="32">
        <v>443.151407757426</v>
      </c>
      <c r="CJ463" s="25">
        <v>0</v>
      </c>
      <c r="CK463" s="32">
        <v>4.44909482279758</v>
      </c>
      <c r="CL463" s="32">
        <v>47.4086125890809</v>
      </c>
    </row>
    <row r="464" spans="1:90">
      <c r="A464" s="16">
        <v>463</v>
      </c>
      <c r="B464" s="17">
        <v>45192</v>
      </c>
      <c r="C464" s="18">
        <v>45925.138725301</v>
      </c>
      <c r="D464" s="19" t="s">
        <v>433</v>
      </c>
      <c r="E464" s="20" t="s">
        <v>427</v>
      </c>
      <c r="F464" s="21"/>
      <c r="G464" s="21"/>
      <c r="H464" s="19" t="s">
        <v>92</v>
      </c>
      <c r="I464" s="19" t="s">
        <v>214</v>
      </c>
      <c r="J464" s="25">
        <v>0</v>
      </c>
      <c r="K464" s="25">
        <v>0</v>
      </c>
      <c r="L464" s="25">
        <v>0.0710555819463638</v>
      </c>
      <c r="M464" s="25">
        <v>3.970290258173</v>
      </c>
      <c r="N464" s="21">
        <v>0</v>
      </c>
      <c r="O464" s="21">
        <v>0</v>
      </c>
      <c r="P464" s="25">
        <v>0</v>
      </c>
      <c r="Q464" s="21">
        <v>0</v>
      </c>
      <c r="R464" s="21">
        <v>0</v>
      </c>
      <c r="S464" s="25">
        <v>2.02680574514341</v>
      </c>
      <c r="T464" s="25">
        <v>0</v>
      </c>
      <c r="U464" s="25">
        <v>2.03581222087489</v>
      </c>
      <c r="V464" s="25">
        <v>7.98771861235178</v>
      </c>
      <c r="W464" s="21">
        <v>0</v>
      </c>
      <c r="X464" s="25">
        <v>4.89644710664065</v>
      </c>
      <c r="Y464" s="25">
        <v>8.08863404208589</v>
      </c>
      <c r="Z464" s="25">
        <f>SUM(Table1[[#This Row],[DRI1_QTY (MT) (Lumps)]],Table1[[#This Row],[DRI2_QTY
(MT) (Fines)]])</f>
        <v>12.9850811487265</v>
      </c>
      <c r="AA464" s="25">
        <f>Table1[[#This Row],[TOT_DRI_QTY]]-Table1[[#This Row],[Sum of dir 1 + dri 2]]</f>
        <v>-1.70634036973144</v>
      </c>
      <c r="AB464" s="25">
        <v>11.2787407789951</v>
      </c>
      <c r="AC464" s="25">
        <v>44.3371529265961</v>
      </c>
      <c r="AD464" s="25">
        <v>60.2227070906184</v>
      </c>
      <c r="AE464" s="25">
        <v>13.0304091253837</v>
      </c>
      <c r="AF464" s="25">
        <v>2.09754487401539</v>
      </c>
      <c r="AG464" s="25">
        <v>1.00066407155389</v>
      </c>
      <c r="AH464" s="25">
        <v>3.13141441085196</v>
      </c>
      <c r="AI464" s="25">
        <v>1673.2149594933</v>
      </c>
      <c r="AJ464" s="21">
        <v>0</v>
      </c>
      <c r="AK464" s="25">
        <v>585.073567661593</v>
      </c>
      <c r="AL464" s="25">
        <v>8847.1727653122</v>
      </c>
      <c r="AM464" s="25">
        <v>131.729500297531</v>
      </c>
      <c r="AN464" s="25">
        <v>-0.951506721161583</v>
      </c>
      <c r="AO464" s="25">
        <v>41.2387655382809</v>
      </c>
      <c r="AP464" s="25">
        <v>17.9474055267458</v>
      </c>
      <c r="AQ464" s="25">
        <v>64.6530643014373</v>
      </c>
      <c r="AR464" s="26">
        <v>45192.0076273148</v>
      </c>
      <c r="AS464" s="26">
        <v>45192.0374652778</v>
      </c>
      <c r="AT464" s="21">
        <v>0</v>
      </c>
      <c r="AU464" s="21">
        <v>0</v>
      </c>
      <c r="AV464" s="25">
        <v>232.204073813506</v>
      </c>
      <c r="AW464" s="25">
        <v>241.740522372411</v>
      </c>
      <c r="AX464" s="25">
        <v>245.14424270463</v>
      </c>
      <c r="AY464" s="25">
        <v>324.422671584953</v>
      </c>
      <c r="AZ464" s="21">
        <v>0</v>
      </c>
      <c r="BA464" s="21">
        <v>0</v>
      </c>
      <c r="BB464" s="21"/>
      <c r="BC464" s="21">
        <v>0</v>
      </c>
      <c r="BD464" s="21">
        <v>0</v>
      </c>
      <c r="BE464" s="29">
        <v>45192.0361689815</v>
      </c>
      <c r="BF464" s="30">
        <v>0.123244930551989</v>
      </c>
      <c r="BG464" s="30">
        <v>0.0089249405067215</v>
      </c>
      <c r="BH464" s="30">
        <v>0.0281933303014072</v>
      </c>
      <c r="BI464" s="30">
        <v>0.0149910218861217</v>
      </c>
      <c r="BJ464" s="30">
        <v>0.0662902130424393</v>
      </c>
      <c r="BK464" s="30">
        <v>0.00553374961789249</v>
      </c>
      <c r="BL464" s="30">
        <v>0.0685992366069095</v>
      </c>
      <c r="BM464" s="30">
        <v>0.0238261871920507</v>
      </c>
      <c r="BN464" s="30">
        <v>0.00351321542027602</v>
      </c>
      <c r="BO464" s="21">
        <v>0</v>
      </c>
      <c r="BP464" s="21">
        <v>0</v>
      </c>
      <c r="BQ464" s="25">
        <v>0.237329480132156</v>
      </c>
      <c r="BR464" s="25">
        <v>0.13543737471373</v>
      </c>
      <c r="BS464" s="32">
        <v>182.973315390745</v>
      </c>
      <c r="BT464" s="25">
        <v>1.02941194922043</v>
      </c>
      <c r="BU464" s="25">
        <v>7.44553380489743</v>
      </c>
      <c r="BV464" s="25">
        <v>0.986231772431386</v>
      </c>
      <c r="BW464" s="21">
        <v>0</v>
      </c>
      <c r="BX464" s="25">
        <v>723.046781120878</v>
      </c>
      <c r="BY464" s="25">
        <v>817.895144971242</v>
      </c>
      <c r="BZ464" s="25">
        <v>533.580924315688</v>
      </c>
      <c r="CA464" s="21">
        <v>0</v>
      </c>
      <c r="CB464" s="21">
        <v>0</v>
      </c>
      <c r="CC464" s="21">
        <v>0</v>
      </c>
      <c r="CD464" s="26">
        <v>45191.9964930556</v>
      </c>
      <c r="CE464" s="21"/>
      <c r="CF464" s="21"/>
      <c r="CG464" s="21"/>
      <c r="CH464" s="21"/>
      <c r="CI464" s="32">
        <v>291.145156819727</v>
      </c>
      <c r="CJ464" s="25">
        <v>0</v>
      </c>
      <c r="CK464" s="32">
        <v>4.61105768295132</v>
      </c>
      <c r="CL464" s="32">
        <v>54.9100806659191</v>
      </c>
    </row>
    <row r="465" spans="1:90">
      <c r="A465" s="16">
        <v>464</v>
      </c>
      <c r="B465" s="17">
        <v>45192</v>
      </c>
      <c r="C465" s="18">
        <v>44704.2523948147</v>
      </c>
      <c r="D465" s="19" t="s">
        <v>422</v>
      </c>
      <c r="E465" s="20" t="s">
        <v>427</v>
      </c>
      <c r="F465" s="21"/>
      <c r="G465" s="21"/>
      <c r="H465" s="19" t="s">
        <v>92</v>
      </c>
      <c r="I465" s="19" t="s">
        <v>214</v>
      </c>
      <c r="J465" s="25">
        <v>0</v>
      </c>
      <c r="K465" s="25">
        <v>0.0100570115893036</v>
      </c>
      <c r="L465" s="25">
        <v>0.0587317886921351</v>
      </c>
      <c r="M465" s="25">
        <v>3.97820396435396</v>
      </c>
      <c r="N465" s="21">
        <v>0</v>
      </c>
      <c r="O465" s="21">
        <v>0</v>
      </c>
      <c r="P465" s="25">
        <v>0</v>
      </c>
      <c r="Q465" s="21">
        <v>0</v>
      </c>
      <c r="R465" s="21">
        <v>0</v>
      </c>
      <c r="S465" s="25">
        <v>2.20460114856516</v>
      </c>
      <c r="T465" s="25">
        <v>0</v>
      </c>
      <c r="U465" s="25">
        <v>2.03128061739467</v>
      </c>
      <c r="V465" s="25">
        <v>8.28413173859281</v>
      </c>
      <c r="W465" s="21">
        <v>0</v>
      </c>
      <c r="X465" s="25">
        <v>1.76501943273823</v>
      </c>
      <c r="Y465" s="25">
        <v>3.59724646941891</v>
      </c>
      <c r="Z465" s="25">
        <f>SUM(Table1[[#This Row],[DRI1_QTY (MT) (Lumps)]],Table1[[#This Row],[DRI2_QTY
(MT) (Fines)]])</f>
        <v>5.36226590215714</v>
      </c>
      <c r="AA465" s="25">
        <f>Table1[[#This Row],[TOT_DRI_QTY]]-Table1[[#This Row],[Sum of dir 1 + dri 2]]</f>
        <v>0.5348968895583</v>
      </c>
      <c r="AB465" s="25">
        <v>5.89716279171544</v>
      </c>
      <c r="AC465" s="25">
        <v>41.5666148169307</v>
      </c>
      <c r="AD465" s="25">
        <v>62.7038556170621</v>
      </c>
      <c r="AE465" s="25">
        <v>11.1842369938096</v>
      </c>
      <c r="AF465" s="25">
        <v>1.89108054447605</v>
      </c>
      <c r="AG465" s="25">
        <v>1.58393274400115</v>
      </c>
      <c r="AH465" s="25">
        <v>2.82286641083949</v>
      </c>
      <c r="AI465" s="25">
        <v>1771.19783525453</v>
      </c>
      <c r="AJ465" s="21">
        <v>0</v>
      </c>
      <c r="AK465" s="25">
        <v>558.589083032901</v>
      </c>
      <c r="AL465" s="25">
        <v>7599.01354267123</v>
      </c>
      <c r="AM465" s="25">
        <v>128.581846817466</v>
      </c>
      <c r="AN465" s="25">
        <v>-0.996480425981683</v>
      </c>
      <c r="AO465" s="25">
        <v>34.371236330034</v>
      </c>
      <c r="AP465" s="25">
        <v>24.3670185640837</v>
      </c>
      <c r="AQ465" s="25">
        <v>60.1839237674382</v>
      </c>
      <c r="AR465" s="26">
        <v>45192.0552430555</v>
      </c>
      <c r="AS465" s="26">
        <v>45192.0815046296</v>
      </c>
      <c r="AT465" s="21">
        <v>0</v>
      </c>
      <c r="AU465" s="21">
        <v>0</v>
      </c>
      <c r="AV465" s="25">
        <v>221.430329328594</v>
      </c>
      <c r="AW465" s="25">
        <v>215.024811607054</v>
      </c>
      <c r="AX465" s="25">
        <v>230.292336150287</v>
      </c>
      <c r="AY465" s="25">
        <v>325.406254358788</v>
      </c>
      <c r="AZ465" s="21">
        <v>0</v>
      </c>
      <c r="BA465" s="21">
        <v>0</v>
      </c>
      <c r="BB465" s="21"/>
      <c r="BC465" s="21">
        <v>0</v>
      </c>
      <c r="BD465" s="21">
        <v>0</v>
      </c>
      <c r="BE465" s="29">
        <v>45192.0779861111</v>
      </c>
      <c r="BF465" s="30">
        <v>0.204391724089429</v>
      </c>
      <c r="BG465" s="30">
        <v>0.00123765915956745</v>
      </c>
      <c r="BH465" s="30">
        <v>0.0286859686715002</v>
      </c>
      <c r="BI465" s="30">
        <v>0.0158316771726778</v>
      </c>
      <c r="BJ465" s="30">
        <v>0.0427228664257663</v>
      </c>
      <c r="BK465" s="30">
        <v>0.00519180312600024</v>
      </c>
      <c r="BL465" s="30">
        <v>0.0447095057462994</v>
      </c>
      <c r="BM465" s="30">
        <v>0.0267046244287203</v>
      </c>
      <c r="BN465" s="30">
        <v>0.00291000380609012</v>
      </c>
      <c r="BO465" s="21">
        <v>0</v>
      </c>
      <c r="BP465" s="21">
        <v>0</v>
      </c>
      <c r="BQ465" s="25">
        <v>0.191670857889681</v>
      </c>
      <c r="BR465" s="25">
        <v>0.17822150135196</v>
      </c>
      <c r="BS465" s="32">
        <v>213.755254421588</v>
      </c>
      <c r="BT465" s="25">
        <v>1.06137541300008</v>
      </c>
      <c r="BU465" s="25">
        <v>6.82992866900028</v>
      </c>
      <c r="BV465" s="25">
        <v>1.00177867964124</v>
      </c>
      <c r="BW465" s="21">
        <v>0</v>
      </c>
      <c r="BX465" s="25">
        <v>848.516410604203</v>
      </c>
      <c r="BY465" s="25">
        <v>676.298074319261</v>
      </c>
      <c r="BZ465" s="25">
        <v>308.50761555386</v>
      </c>
      <c r="CA465" s="21">
        <v>0</v>
      </c>
      <c r="CB465" s="21">
        <v>0</v>
      </c>
      <c r="CC465" s="21">
        <v>0</v>
      </c>
      <c r="CD465" s="26">
        <v>45192.0374652778</v>
      </c>
      <c r="CE465" s="21"/>
      <c r="CF465" s="21"/>
      <c r="CG465" s="21"/>
      <c r="CH465" s="21"/>
      <c r="CI465" s="32">
        <v>332.51685518865</v>
      </c>
      <c r="CJ465" s="25">
        <v>0</v>
      </c>
      <c r="CK465" s="32">
        <v>4.46222943683539</v>
      </c>
      <c r="CL465" s="32">
        <v>55.0668477036112</v>
      </c>
    </row>
    <row r="466" spans="1:90">
      <c r="A466" s="16">
        <v>465</v>
      </c>
      <c r="B466" s="17">
        <v>45192</v>
      </c>
      <c r="C466" s="18">
        <v>45085.5637116661</v>
      </c>
      <c r="D466" s="19" t="s">
        <v>434</v>
      </c>
      <c r="E466" s="20" t="s">
        <v>427</v>
      </c>
      <c r="F466" s="21"/>
      <c r="G466" s="21"/>
      <c r="H466" s="19" t="s">
        <v>92</v>
      </c>
      <c r="I466" s="19" t="s">
        <v>214</v>
      </c>
      <c r="J466" s="25">
        <v>0</v>
      </c>
      <c r="K466" s="25">
        <v>0.0302290093644232</v>
      </c>
      <c r="L466" s="25">
        <v>0.0246267616244551</v>
      </c>
      <c r="M466" s="25">
        <v>3.94580355869907</v>
      </c>
      <c r="N466" s="21">
        <v>0</v>
      </c>
      <c r="O466" s="21">
        <v>0</v>
      </c>
      <c r="P466" s="25">
        <v>0</v>
      </c>
      <c r="Q466" s="21">
        <v>0</v>
      </c>
      <c r="R466" s="21">
        <v>0</v>
      </c>
      <c r="S466" s="25">
        <v>1.90292506078378</v>
      </c>
      <c r="T466" s="25">
        <v>0</v>
      </c>
      <c r="U466" s="25">
        <v>1.93622665580491</v>
      </c>
      <c r="V466" s="25">
        <v>8.16687389828851</v>
      </c>
      <c r="W466" s="21">
        <v>0</v>
      </c>
      <c r="X466" s="25">
        <v>1.47603649060289</v>
      </c>
      <c r="Y466" s="25">
        <v>6.73573382379418</v>
      </c>
      <c r="Z466" s="25">
        <f>SUM(Table1[[#This Row],[DRI1_QTY (MT) (Lumps)]],Table1[[#This Row],[DRI2_QTY
(MT) (Fines)]])</f>
        <v>8.21177031439707</v>
      </c>
      <c r="AA466" s="25">
        <f>Table1[[#This Row],[TOT_DRI_QTY]]-Table1[[#This Row],[Sum of dir 1 + dri 2]]</f>
        <v>-0.0951557727112498</v>
      </c>
      <c r="AB466" s="25">
        <v>8.11661454168582</v>
      </c>
      <c r="AC466" s="25">
        <v>41.4992103156021</v>
      </c>
      <c r="AD466" s="25">
        <v>61.370335866309</v>
      </c>
      <c r="AE466" s="25">
        <v>11.7739724658269</v>
      </c>
      <c r="AF466" s="25">
        <v>2.2992481113636</v>
      </c>
      <c r="AG466" s="25">
        <v>1.94024365875549</v>
      </c>
      <c r="AH466" s="25">
        <v>2.48561030955458</v>
      </c>
      <c r="AI466" s="25">
        <v>1527.84545724173</v>
      </c>
      <c r="AJ466" s="21">
        <v>0</v>
      </c>
      <c r="AK466" s="25">
        <v>562.030382269525</v>
      </c>
      <c r="AL466" s="25">
        <v>7883.02928702163</v>
      </c>
      <c r="AM466" s="25">
        <v>113.281403012354</v>
      </c>
      <c r="AN466" s="25">
        <v>-0.986552979007441</v>
      </c>
      <c r="AO466" s="25">
        <v>47.1827032621537</v>
      </c>
      <c r="AP466" s="25">
        <v>31.7718892322834</v>
      </c>
      <c r="AQ466" s="25">
        <v>83.9320585113733</v>
      </c>
      <c r="AR466" s="26">
        <v>45192.1044212963</v>
      </c>
      <c r="AS466" s="26">
        <v>45192.135787037</v>
      </c>
      <c r="AT466" s="21">
        <v>0</v>
      </c>
      <c r="AU466" s="21">
        <v>0</v>
      </c>
      <c r="AV466" s="25">
        <v>224.461144105317</v>
      </c>
      <c r="AW466" s="25">
        <v>207.578359211684</v>
      </c>
      <c r="AX466" s="25">
        <v>229.179683428223</v>
      </c>
      <c r="AY466" s="25">
        <v>324.724192860643</v>
      </c>
      <c r="AZ466" s="21">
        <v>0</v>
      </c>
      <c r="BA466" s="21">
        <v>0</v>
      </c>
      <c r="BB466" s="21"/>
      <c r="BC466" s="21">
        <v>0</v>
      </c>
      <c r="BD466" s="21">
        <v>0</v>
      </c>
      <c r="BE466" s="29">
        <v>45192.1326851852</v>
      </c>
      <c r="BF466" s="30">
        <v>0.106191698828166</v>
      </c>
      <c r="BG466" s="30">
        <v>0.00146177317342621</v>
      </c>
      <c r="BH466" s="30">
        <v>0.0312007136149527</v>
      </c>
      <c r="BI466" s="30">
        <v>0.0194872403632917</v>
      </c>
      <c r="BJ466" s="30">
        <v>0.0569374013817068</v>
      </c>
      <c r="BK466" s="30">
        <v>0.00564487356748365</v>
      </c>
      <c r="BL466" s="30">
        <v>0.051733382867692</v>
      </c>
      <c r="BM466" s="30">
        <v>0.0213210446944024</v>
      </c>
      <c r="BN466" s="30">
        <v>0.00366501618808847</v>
      </c>
      <c r="BO466" s="21">
        <v>0</v>
      </c>
      <c r="BP466" s="21">
        <v>0</v>
      </c>
      <c r="BQ466" s="25">
        <v>0.257935143261103</v>
      </c>
      <c r="BR466" s="25">
        <v>0.108084746473011</v>
      </c>
      <c r="BS466" s="32">
        <v>154.836888790352</v>
      </c>
      <c r="BT466" s="25">
        <v>1.06583792788537</v>
      </c>
      <c r="BU466" s="25">
        <v>7.74788749556055</v>
      </c>
      <c r="BV466" s="25">
        <v>0.265382008972428</v>
      </c>
      <c r="BW466" s="21">
        <v>0</v>
      </c>
      <c r="BX466" s="25">
        <v>996.303757220232</v>
      </c>
      <c r="BY466" s="25">
        <v>708.76771746572</v>
      </c>
      <c r="BZ466" s="25">
        <v>447.139905147015</v>
      </c>
      <c r="CA466" s="21">
        <v>0</v>
      </c>
      <c r="CB466" s="21">
        <v>0</v>
      </c>
      <c r="CC466" s="21">
        <v>0</v>
      </c>
      <c r="CD466" s="26">
        <v>45192.0815046296</v>
      </c>
      <c r="CE466" s="21"/>
      <c r="CF466" s="21"/>
      <c r="CG466" s="21"/>
      <c r="CH466" s="21"/>
      <c r="CI466" s="32">
        <v>753.427141213881</v>
      </c>
      <c r="CJ466" s="25">
        <v>0</v>
      </c>
      <c r="CK466" s="32">
        <v>4.41348967694701</v>
      </c>
      <c r="CL466" s="32">
        <v>58.5979101841777</v>
      </c>
    </row>
    <row r="467" spans="1:90">
      <c r="A467" s="16">
        <v>466</v>
      </c>
      <c r="B467" s="17">
        <v>45192</v>
      </c>
      <c r="C467" s="18">
        <v>44723.7231383721</v>
      </c>
      <c r="D467" s="19" t="s">
        <v>434</v>
      </c>
      <c r="E467" s="20" t="s">
        <v>427</v>
      </c>
      <c r="F467" s="21"/>
      <c r="G467" s="21"/>
      <c r="H467" s="19" t="s">
        <v>92</v>
      </c>
      <c r="I467" s="19" t="s">
        <v>214</v>
      </c>
      <c r="J467" s="25">
        <v>0</v>
      </c>
      <c r="K467" s="25">
        <v>0.0278037603848782</v>
      </c>
      <c r="L467" s="25">
        <v>0.0878707562696115</v>
      </c>
      <c r="M467" s="25">
        <v>4.03158802357061</v>
      </c>
      <c r="N467" s="21">
        <v>0</v>
      </c>
      <c r="O467" s="21">
        <v>0</v>
      </c>
      <c r="P467" s="25">
        <v>0</v>
      </c>
      <c r="Q467" s="21">
        <v>0</v>
      </c>
      <c r="R467" s="21">
        <v>0</v>
      </c>
      <c r="S467" s="25">
        <v>2.22459623454995</v>
      </c>
      <c r="T467" s="25">
        <v>0</v>
      </c>
      <c r="U467" s="25">
        <v>2.09474731117128</v>
      </c>
      <c r="V467" s="25">
        <v>8.35038382717558</v>
      </c>
      <c r="W467" s="21">
        <v>0</v>
      </c>
      <c r="X467" s="25">
        <v>5.58225378613504</v>
      </c>
      <c r="Y467" s="25">
        <v>7.71804802805344</v>
      </c>
      <c r="Z467" s="25">
        <f>SUM(Table1[[#This Row],[DRI1_QTY (MT) (Lumps)]],Table1[[#This Row],[DRI2_QTY
(MT) (Fines)]])</f>
        <v>13.3003018141885</v>
      </c>
      <c r="AA467" s="25">
        <f>Table1[[#This Row],[TOT_DRI_QTY]]-Table1[[#This Row],[Sum of dir 1 + dri 2]]</f>
        <v>-0.51522531460318</v>
      </c>
      <c r="AB467" s="25">
        <v>12.7850764995853</v>
      </c>
      <c r="AC467" s="25">
        <v>44.5883062377075</v>
      </c>
      <c r="AD467" s="25">
        <v>67.7427879461901</v>
      </c>
      <c r="AE467" s="25">
        <v>11.4685547062307</v>
      </c>
      <c r="AF467" s="25">
        <v>2.21152219091721</v>
      </c>
      <c r="AG467" s="25">
        <v>1.26572053822738</v>
      </c>
      <c r="AH467" s="25">
        <v>4.04748373430802</v>
      </c>
      <c r="AI467" s="25">
        <v>1722.38434417171</v>
      </c>
      <c r="AJ467" s="21">
        <v>0</v>
      </c>
      <c r="AK467" s="25">
        <v>574.823221508862</v>
      </c>
      <c r="AL467" s="25">
        <v>10021.1627335726</v>
      </c>
      <c r="AM467" s="25">
        <v>133.580399515299</v>
      </c>
      <c r="AN467" s="25">
        <v>-0.895512639319888</v>
      </c>
      <c r="AO467" s="25">
        <v>43.6053303687205</v>
      </c>
      <c r="AP467" s="25">
        <v>11.2818339933414</v>
      </c>
      <c r="AQ467" s="25">
        <v>49.142333389564</v>
      </c>
      <c r="AR467" s="26">
        <v>45192.1437037037</v>
      </c>
      <c r="AS467" s="26">
        <v>45192.1724305555</v>
      </c>
      <c r="AT467" s="21">
        <v>0</v>
      </c>
      <c r="AU467" s="21">
        <v>0</v>
      </c>
      <c r="AV467" s="25">
        <v>250.365814134606</v>
      </c>
      <c r="AW467" s="25">
        <v>238.686769737131</v>
      </c>
      <c r="AX467" s="25">
        <v>228.0945840147</v>
      </c>
      <c r="AY467" s="25">
        <v>310.946747114099</v>
      </c>
      <c r="AZ467" s="21">
        <v>0</v>
      </c>
      <c r="BA467" s="21">
        <v>0</v>
      </c>
      <c r="BB467" s="21"/>
      <c r="BC467" s="21">
        <v>0</v>
      </c>
      <c r="BD467" s="21">
        <v>0</v>
      </c>
      <c r="BE467" s="29">
        <v>45192.1672800926</v>
      </c>
      <c r="BF467" s="30">
        <v>0.384770698470721</v>
      </c>
      <c r="BG467" s="30">
        <v>0.00328423126751841</v>
      </c>
      <c r="BH467" s="30">
        <v>0.0356450106146038</v>
      </c>
      <c r="BI467" s="30">
        <v>0.0155074115028709</v>
      </c>
      <c r="BJ467" s="30">
        <v>0.0879887055732932</v>
      </c>
      <c r="BK467" s="30">
        <v>0.00543399468716641</v>
      </c>
      <c r="BL467" s="30">
        <v>0.070219667905092</v>
      </c>
      <c r="BM467" s="30">
        <v>0.0297032791605058</v>
      </c>
      <c r="BN467" s="30">
        <v>0.00336771724236622</v>
      </c>
      <c r="BO467" s="21">
        <v>0</v>
      </c>
      <c r="BP467" s="21">
        <v>0</v>
      </c>
      <c r="BQ467" s="25">
        <v>0.341826429574163</v>
      </c>
      <c r="BR467" s="25">
        <v>0.418660977135183</v>
      </c>
      <c r="BS467" s="32">
        <v>168.120165148226</v>
      </c>
      <c r="BT467" s="25">
        <v>1.01196976038236</v>
      </c>
      <c r="BU467" s="25">
        <v>8.01013648344858</v>
      </c>
      <c r="BV467" s="25">
        <v>1.62173495804207</v>
      </c>
      <c r="BW467" s="21">
        <v>0</v>
      </c>
      <c r="BX467" s="25">
        <v>849.907062178923</v>
      </c>
      <c r="BY467" s="25">
        <v>799.545943041601</v>
      </c>
      <c r="BZ467" s="25">
        <v>305.943618098685</v>
      </c>
      <c r="CA467" s="21">
        <v>0</v>
      </c>
      <c r="CB467" s="21">
        <v>0</v>
      </c>
      <c r="CC467" s="21">
        <v>0</v>
      </c>
      <c r="CD467" s="26">
        <v>45192.135787037</v>
      </c>
      <c r="CE467" s="21"/>
      <c r="CF467" s="21"/>
      <c r="CG467" s="21"/>
      <c r="CH467" s="21"/>
      <c r="CI467" s="32">
        <v>366.81176524298</v>
      </c>
      <c r="CJ467" s="25">
        <v>1.00767753806699</v>
      </c>
      <c r="CK467" s="32">
        <v>4.9131</v>
      </c>
      <c r="CL467" s="32">
        <v>58.4551604442608</v>
      </c>
    </row>
    <row r="468" spans="1:90">
      <c r="A468" s="16">
        <v>467</v>
      </c>
      <c r="B468" s="17">
        <v>45192</v>
      </c>
      <c r="C468" s="18">
        <v>43916</v>
      </c>
      <c r="D468" s="19" t="s">
        <v>434</v>
      </c>
      <c r="E468" s="20" t="s">
        <v>427</v>
      </c>
      <c r="F468" s="21"/>
      <c r="G468" s="21"/>
      <c r="H468" s="19" t="s">
        <v>92</v>
      </c>
      <c r="I468" s="19" t="s">
        <v>214</v>
      </c>
      <c r="J468" s="25">
        <v>0</v>
      </c>
      <c r="K468" s="25">
        <v>0.0867853019220977</v>
      </c>
      <c r="L468" s="25">
        <v>0.0991179006549086</v>
      </c>
      <c r="M468" s="25">
        <v>3.4347527221787</v>
      </c>
      <c r="N468" s="21">
        <v>0</v>
      </c>
      <c r="O468" s="21">
        <v>0</v>
      </c>
      <c r="P468" s="25">
        <v>0</v>
      </c>
      <c r="Q468" s="21">
        <v>0</v>
      </c>
      <c r="R468" s="21">
        <v>0</v>
      </c>
      <c r="S468" s="25">
        <v>2.11894434779675</v>
      </c>
      <c r="T468" s="25">
        <v>0</v>
      </c>
      <c r="U468" s="25">
        <v>1.99919816366576</v>
      </c>
      <c r="V468" s="25">
        <v>8.088522603034</v>
      </c>
      <c r="W468" s="21">
        <v>0</v>
      </c>
      <c r="X468" s="25">
        <v>13.3636697749044</v>
      </c>
      <c r="Y468" s="25">
        <v>6.48527056467904</v>
      </c>
      <c r="Z468" s="25">
        <f>SUM(Table1[[#This Row],[DRI1_QTY (MT) (Lumps)]],Table1[[#This Row],[DRI2_QTY
(MT) (Fines)]])</f>
        <v>19.8489403395834</v>
      </c>
      <c r="AA468" s="25">
        <f>Table1[[#This Row],[TOT_DRI_QTY]]-Table1[[#This Row],[Sum of dir 1 + dri 2]]</f>
        <v>0.547183474265161</v>
      </c>
      <c r="AB468" s="25">
        <v>20.3961238138486</v>
      </c>
      <c r="AC468" s="25">
        <v>42.7867844828825</v>
      </c>
      <c r="AD468" s="25">
        <v>65.6566184482448</v>
      </c>
      <c r="AE468" s="25">
        <v>11.2990108925666</v>
      </c>
      <c r="AF468" s="25">
        <v>1.77217047914924</v>
      </c>
      <c r="AG468" s="25">
        <v>0.824667560548845</v>
      </c>
      <c r="AH468" s="25">
        <v>3.93162006631036</v>
      </c>
      <c r="AI468" s="25">
        <v>1685.42866136593</v>
      </c>
      <c r="AJ468" s="21">
        <v>0</v>
      </c>
      <c r="AK468" s="25">
        <v>562.278560773579</v>
      </c>
      <c r="AL468" s="25">
        <v>11023.9637633708</v>
      </c>
      <c r="AM468" s="25">
        <v>170.70872054966</v>
      </c>
      <c r="AN468" s="25">
        <v>-0.883453207781076</v>
      </c>
      <c r="AO468" s="25">
        <v>66.7165420111337</v>
      </c>
      <c r="AP468" s="25">
        <v>16.5005466885234</v>
      </c>
      <c r="AQ468" s="25">
        <v>78.9913934852383</v>
      </c>
      <c r="AR468" s="26">
        <v>45192.1832175926</v>
      </c>
      <c r="AS468" s="26">
        <v>45192.2268171296</v>
      </c>
      <c r="AT468" s="21">
        <v>0</v>
      </c>
      <c r="AU468" s="21">
        <v>0</v>
      </c>
      <c r="AV468" s="25">
        <v>236.591965450867</v>
      </c>
      <c r="AW468" s="25">
        <v>194.237601834839</v>
      </c>
      <c r="AX468" s="25">
        <v>234.754734619837</v>
      </c>
      <c r="AY468" s="25">
        <v>333.559789659635</v>
      </c>
      <c r="AZ468" s="21">
        <v>0</v>
      </c>
      <c r="BA468" s="21">
        <v>0</v>
      </c>
      <c r="BB468" s="21"/>
      <c r="BC468" s="21">
        <v>0</v>
      </c>
      <c r="BD468" s="21">
        <v>0</v>
      </c>
      <c r="BE468" s="29">
        <v>45192.2022800926</v>
      </c>
      <c r="BF468" s="30">
        <v>0.282941552210204</v>
      </c>
      <c r="BG468" s="30">
        <v>0.00547236083612104</v>
      </c>
      <c r="BH468" s="30">
        <v>0.0119131001159089</v>
      </c>
      <c r="BI468" s="30">
        <v>0.0189517407619134</v>
      </c>
      <c r="BJ468" s="30">
        <v>0.0858193684128962</v>
      </c>
      <c r="BK468" s="30">
        <v>0.00456187729956753</v>
      </c>
      <c r="BL468" s="30">
        <v>0.0271395814133036</v>
      </c>
      <c r="BM468" s="30">
        <v>0.0187505908131841</v>
      </c>
      <c r="BN468" s="30">
        <v>0.00368865343508547</v>
      </c>
      <c r="BO468" s="21">
        <v>0</v>
      </c>
      <c r="BP468" s="21">
        <v>0</v>
      </c>
      <c r="BQ468" s="25">
        <v>0.303270371433271</v>
      </c>
      <c r="BR468" s="25">
        <v>0.294767429986215</v>
      </c>
      <c r="BS468" s="32">
        <v>155.215127752673</v>
      </c>
      <c r="BT468" s="25">
        <v>1</v>
      </c>
      <c r="BU468" s="25">
        <v>0</v>
      </c>
      <c r="BV468" s="25">
        <v>1.99271862634354</v>
      </c>
      <c r="BW468" s="21">
        <v>0</v>
      </c>
      <c r="BX468" s="25">
        <v>967.279585991618</v>
      </c>
      <c r="BY468" s="25">
        <v>982.247832777756</v>
      </c>
      <c r="BZ468" s="25">
        <v>359.435387791751</v>
      </c>
      <c r="CA468" s="21">
        <v>0</v>
      </c>
      <c r="CB468" s="21">
        <v>0</v>
      </c>
      <c r="CC468" s="21">
        <v>0</v>
      </c>
      <c r="CD468" s="26">
        <v>45192.1724305555</v>
      </c>
      <c r="CE468" s="21"/>
      <c r="CF468" s="21"/>
      <c r="CG468" s="21"/>
      <c r="CH468" s="21"/>
      <c r="CI468" s="32">
        <v>356.349817921813</v>
      </c>
      <c r="CJ468" s="25">
        <v>0</v>
      </c>
      <c r="CK468" s="32">
        <v>4.52778041771459</v>
      </c>
      <c r="CL468" s="32">
        <v>52.592631035576</v>
      </c>
    </row>
    <row r="469" spans="1:90">
      <c r="A469" s="16">
        <v>468</v>
      </c>
      <c r="B469" s="17">
        <v>45192</v>
      </c>
      <c r="C469" s="18">
        <v>45846.7405059741</v>
      </c>
      <c r="D469" s="19" t="s">
        <v>422</v>
      </c>
      <c r="E469" s="20" t="s">
        <v>427</v>
      </c>
      <c r="F469" s="21"/>
      <c r="G469" s="21"/>
      <c r="H469" s="19" t="s">
        <v>92</v>
      </c>
      <c r="I469" s="19" t="s">
        <v>214</v>
      </c>
      <c r="J469" s="25">
        <v>0</v>
      </c>
      <c r="K469" s="25">
        <v>0</v>
      </c>
      <c r="L469" s="25">
        <v>0.129407185511708</v>
      </c>
      <c r="M469" s="25">
        <v>3.90374975396959</v>
      </c>
      <c r="N469" s="21">
        <v>0</v>
      </c>
      <c r="O469" s="21">
        <v>0</v>
      </c>
      <c r="P469" s="25">
        <v>0</v>
      </c>
      <c r="Q469" s="21">
        <v>0</v>
      </c>
      <c r="R469" s="21">
        <v>0</v>
      </c>
      <c r="S469" s="25">
        <v>1.9044993037442</v>
      </c>
      <c r="T469" s="25">
        <v>0</v>
      </c>
      <c r="U469" s="25">
        <v>2.03699748534376</v>
      </c>
      <c r="V469" s="25">
        <v>8.05005755616996</v>
      </c>
      <c r="W469" s="21">
        <v>0</v>
      </c>
      <c r="X469" s="25">
        <v>1.73310803498764</v>
      </c>
      <c r="Y469" s="25">
        <v>1.91998197596585</v>
      </c>
      <c r="Z469" s="25">
        <f>SUM(Table1[[#This Row],[DRI1_QTY (MT) (Lumps)]],Table1[[#This Row],[DRI2_QTY
(MT) (Fines)]])</f>
        <v>3.65309001095349</v>
      </c>
      <c r="AA469" s="25">
        <f>Table1[[#This Row],[TOT_DRI_QTY]]-Table1[[#This Row],[Sum of dir 1 + dri 2]]</f>
        <v>0.10499313045403</v>
      </c>
      <c r="AB469" s="25">
        <v>3.75808314140752</v>
      </c>
      <c r="AC469" s="25">
        <v>42.9802207122647</v>
      </c>
      <c r="AD469" s="25">
        <v>51.6063195225987</v>
      </c>
      <c r="AE469" s="25">
        <v>10.4431495218493</v>
      </c>
      <c r="AF469" s="25">
        <v>1.17433652602061</v>
      </c>
      <c r="AG469" s="25">
        <v>2.45969977957418</v>
      </c>
      <c r="AH469" s="25">
        <v>2.37176478805596</v>
      </c>
      <c r="AI469" s="25">
        <v>1594.57620833249</v>
      </c>
      <c r="AJ469" s="21">
        <v>0</v>
      </c>
      <c r="AK469" s="25">
        <v>504.315791107117</v>
      </c>
      <c r="AL469" s="25">
        <v>3644.309211603</v>
      </c>
      <c r="AM469" s="25">
        <v>68.507656706094</v>
      </c>
      <c r="AN469" s="25">
        <v>-0.959023565796128</v>
      </c>
      <c r="AO469" s="25">
        <v>43.2589255034348</v>
      </c>
      <c r="AP469" s="25">
        <v>10.6625056945897</v>
      </c>
      <c r="AQ469" s="25">
        <v>55.0248451401866</v>
      </c>
      <c r="AR469" s="26">
        <v>45192.234224537</v>
      </c>
      <c r="AS469" s="26">
        <v>45192.2646643519</v>
      </c>
      <c r="AT469" s="21">
        <v>0</v>
      </c>
      <c r="AU469" s="21">
        <v>0</v>
      </c>
      <c r="AV469" s="25">
        <v>236.222120620413</v>
      </c>
      <c r="AW469" s="25">
        <v>229.642741659314</v>
      </c>
      <c r="AX469" s="25">
        <v>226.727327955723</v>
      </c>
      <c r="AY469" s="25">
        <v>315.340741910748</v>
      </c>
      <c r="AZ469" s="21">
        <v>0</v>
      </c>
      <c r="BA469" s="21">
        <v>0</v>
      </c>
      <c r="BB469" s="21"/>
      <c r="BC469" s="21">
        <v>0</v>
      </c>
      <c r="BD469" s="21">
        <v>0</v>
      </c>
      <c r="BE469" s="29">
        <v>45192.2613657407</v>
      </c>
      <c r="BF469" s="30">
        <v>0.306127967310234</v>
      </c>
      <c r="BG469" s="30">
        <v>0.000676762394574936</v>
      </c>
      <c r="BH469" s="30">
        <v>0.0258601807578364</v>
      </c>
      <c r="BI469" s="30">
        <v>0.011847426149491</v>
      </c>
      <c r="BJ469" s="30">
        <v>0.0520427077192764</v>
      </c>
      <c r="BK469" s="30">
        <v>0.00492119002617118</v>
      </c>
      <c r="BL469" s="30">
        <v>0.034635929079229</v>
      </c>
      <c r="BM469" s="30">
        <v>0.015752683560262</v>
      </c>
      <c r="BN469" s="30">
        <v>0.00318025729017741</v>
      </c>
      <c r="BO469" s="21">
        <v>0</v>
      </c>
      <c r="BP469" s="21">
        <v>0</v>
      </c>
      <c r="BQ469" s="25">
        <v>0.26176319121857</v>
      </c>
      <c r="BR469" s="25">
        <v>0.328476105625174</v>
      </c>
      <c r="BS469" s="32">
        <v>197.885582312245</v>
      </c>
      <c r="BT469" s="25">
        <v>1.00004409743086</v>
      </c>
      <c r="BU469" s="25">
        <v>6.89800664691459</v>
      </c>
      <c r="BV469" s="25">
        <v>1.06915537672077</v>
      </c>
      <c r="BW469" s="21">
        <v>0</v>
      </c>
      <c r="BX469" s="25">
        <v>867.707645919658</v>
      </c>
      <c r="BY469" s="25">
        <v>595.920061232865</v>
      </c>
      <c r="BZ469" s="25">
        <v>581.295776028803</v>
      </c>
      <c r="CA469" s="21">
        <v>0</v>
      </c>
      <c r="CB469" s="21">
        <v>0</v>
      </c>
      <c r="CC469" s="21">
        <v>0</v>
      </c>
      <c r="CD469" s="26">
        <v>45192.2268171296</v>
      </c>
      <c r="CE469" s="21"/>
      <c r="CF469" s="21"/>
      <c r="CG469" s="21"/>
      <c r="CH469" s="21"/>
      <c r="CI469" s="32">
        <v>437.767202662524</v>
      </c>
      <c r="CJ469" s="25">
        <v>0</v>
      </c>
      <c r="CK469" s="32">
        <v>4.71397273458553</v>
      </c>
      <c r="CL469" s="32">
        <v>58.9276349054323</v>
      </c>
    </row>
    <row r="470" spans="1:90">
      <c r="A470" s="16">
        <v>469</v>
      </c>
      <c r="B470" s="17">
        <v>45192</v>
      </c>
      <c r="C470" s="18">
        <v>46021</v>
      </c>
      <c r="D470" s="19" t="s">
        <v>435</v>
      </c>
      <c r="E470" s="20" t="s">
        <v>427</v>
      </c>
      <c r="F470" s="21"/>
      <c r="G470" s="21"/>
      <c r="H470" s="19" t="s">
        <v>99</v>
      </c>
      <c r="I470" s="19" t="s">
        <v>136</v>
      </c>
      <c r="J470" s="25">
        <v>0</v>
      </c>
      <c r="K470" s="25">
        <v>0</v>
      </c>
      <c r="L470" s="25">
        <v>0.14254382847504</v>
      </c>
      <c r="M470" s="25">
        <v>4.15585350005795</v>
      </c>
      <c r="N470" s="21">
        <v>0</v>
      </c>
      <c r="O470" s="21">
        <v>0</v>
      </c>
      <c r="P470" s="25">
        <v>0</v>
      </c>
      <c r="Q470" s="21">
        <v>0</v>
      </c>
      <c r="R470" s="21">
        <v>0</v>
      </c>
      <c r="S470" s="25">
        <v>2.00045651463154</v>
      </c>
      <c r="T470" s="25">
        <v>0</v>
      </c>
      <c r="U470" s="25">
        <v>1.91866773003496</v>
      </c>
      <c r="V470" s="25">
        <v>7.80232859911593</v>
      </c>
      <c r="W470" s="21">
        <v>0</v>
      </c>
      <c r="X470" s="25">
        <v>6.92821211483884</v>
      </c>
      <c r="Y470" s="25">
        <v>6.98809449572495</v>
      </c>
      <c r="Z470" s="25">
        <f>SUM(Table1[[#This Row],[DRI1_QTY (MT) (Lumps)]],Table1[[#This Row],[DRI2_QTY
(MT) (Fines)]])</f>
        <v>13.9163066105638</v>
      </c>
      <c r="AA470" s="25">
        <f>Table1[[#This Row],[TOT_DRI_QTY]]-Table1[[#This Row],[Sum of dir 1 + dri 2]]</f>
        <v>-0.320183965205191</v>
      </c>
      <c r="AB470" s="25">
        <v>13.5961226453586</v>
      </c>
      <c r="AC470" s="25">
        <v>47.5740455862759</v>
      </c>
      <c r="AD470" s="25">
        <v>61.9222758357603</v>
      </c>
      <c r="AE470" s="25">
        <v>10.0957399783997</v>
      </c>
      <c r="AF470" s="25">
        <v>1.37167247094161</v>
      </c>
      <c r="AG470" s="25">
        <v>1.67422397720646</v>
      </c>
      <c r="AH470" s="25">
        <v>2.87608347902596</v>
      </c>
      <c r="AI470" s="25">
        <v>1645.44305071424</v>
      </c>
      <c r="AJ470" s="21">
        <v>0</v>
      </c>
      <c r="AK470" s="25">
        <v>580.533965024329</v>
      </c>
      <c r="AL470" s="25">
        <v>10590.7544851171</v>
      </c>
      <c r="AM470" s="25">
        <v>139.914699242446</v>
      </c>
      <c r="AN470" s="25">
        <v>-1</v>
      </c>
      <c r="AO470" s="25">
        <v>39.0428475993985</v>
      </c>
      <c r="AP470" s="25">
        <v>61.4069155078802</v>
      </c>
      <c r="AQ470" s="25">
        <v>97.8584246855961</v>
      </c>
      <c r="AR470" s="26">
        <v>45192.3081365741</v>
      </c>
      <c r="AS470" s="26">
        <v>45192.3342361111</v>
      </c>
      <c r="AT470" s="21">
        <v>0</v>
      </c>
      <c r="AU470" s="21">
        <v>0</v>
      </c>
      <c r="AV470" s="25">
        <v>223.809956348096</v>
      </c>
      <c r="AW470" s="25">
        <v>224.774800329353</v>
      </c>
      <c r="AX470" s="25">
        <v>223.493673996866</v>
      </c>
      <c r="AY470" s="25">
        <v>320.758372646882</v>
      </c>
      <c r="AZ470" s="21">
        <v>0</v>
      </c>
      <c r="BA470" s="21">
        <v>0</v>
      </c>
      <c r="BB470" s="21"/>
      <c r="BC470" s="21">
        <v>0</v>
      </c>
      <c r="BD470" s="21">
        <v>0</v>
      </c>
      <c r="BE470" s="29">
        <v>45192.3292708333</v>
      </c>
      <c r="BF470" s="30">
        <v>0.226112771773132</v>
      </c>
      <c r="BG470" s="30">
        <v>0.00252849614581259</v>
      </c>
      <c r="BH470" s="30">
        <v>0.0364736744791823</v>
      </c>
      <c r="BI470" s="30">
        <v>0.0182893774145598</v>
      </c>
      <c r="BJ470" s="30">
        <v>0.0677185158132516</v>
      </c>
      <c r="BK470" s="30">
        <v>0.00487304244947272</v>
      </c>
      <c r="BL470" s="30">
        <v>0.0916167317831028</v>
      </c>
      <c r="BM470" s="30">
        <v>0.0185860314393872</v>
      </c>
      <c r="BN470" s="30">
        <v>0.00350373447655197</v>
      </c>
      <c r="BO470" s="21">
        <v>0</v>
      </c>
      <c r="BP470" s="21">
        <v>0</v>
      </c>
      <c r="BQ470" s="25">
        <v>0.222509741825816</v>
      </c>
      <c r="BR470" s="25">
        <v>0.256482362809306</v>
      </c>
      <c r="BS470" s="32">
        <v>130.122571436893</v>
      </c>
      <c r="BT470" s="25">
        <v>1.06738406096025</v>
      </c>
      <c r="BU470" s="25">
        <v>7.36353377400867</v>
      </c>
      <c r="BV470" s="25">
        <v>1.06499838682532</v>
      </c>
      <c r="BW470" s="21">
        <v>0</v>
      </c>
      <c r="BX470" s="25">
        <v>945.496921497458</v>
      </c>
      <c r="BY470" s="25">
        <v>877.116923784595</v>
      </c>
      <c r="BZ470" s="25">
        <v>559.382293212953</v>
      </c>
      <c r="CA470" s="21">
        <v>0</v>
      </c>
      <c r="CB470" s="21">
        <v>0</v>
      </c>
      <c r="CC470" s="21">
        <v>0</v>
      </c>
      <c r="CD470" s="26">
        <v>45192.2646643519</v>
      </c>
      <c r="CE470" s="21"/>
      <c r="CF470" s="21"/>
      <c r="CG470" s="21"/>
      <c r="CH470" s="21"/>
      <c r="CI470" s="32">
        <v>402.00194458644</v>
      </c>
      <c r="CJ470" s="25">
        <v>0</v>
      </c>
      <c r="CK470" s="32">
        <v>4.45937485346197</v>
      </c>
      <c r="CL470" s="32">
        <v>53.6053814163968</v>
      </c>
    </row>
    <row r="471" spans="1:90">
      <c r="A471" s="16">
        <v>470</v>
      </c>
      <c r="B471" s="17">
        <v>45192</v>
      </c>
      <c r="C471" s="18">
        <v>46021</v>
      </c>
      <c r="D471" s="19" t="s">
        <v>436</v>
      </c>
      <c r="E471" s="20" t="s">
        <v>427</v>
      </c>
      <c r="F471" s="21"/>
      <c r="G471" s="21"/>
      <c r="H471" s="19" t="s">
        <v>99</v>
      </c>
      <c r="I471" s="19" t="s">
        <v>136</v>
      </c>
      <c r="J471" s="25">
        <v>0</v>
      </c>
      <c r="K471" s="25">
        <v>0.116359830164163</v>
      </c>
      <c r="L471" s="25">
        <v>0.118895311080912</v>
      </c>
      <c r="M471" s="25">
        <v>3.95429913721498</v>
      </c>
      <c r="N471" s="21">
        <v>0</v>
      </c>
      <c r="O471" s="21">
        <v>0</v>
      </c>
      <c r="P471" s="25">
        <v>0</v>
      </c>
      <c r="Q471" s="21">
        <v>0</v>
      </c>
      <c r="R471" s="21">
        <v>0</v>
      </c>
      <c r="S471" s="25">
        <v>1.87627552214533</v>
      </c>
      <c r="T471" s="25">
        <v>0</v>
      </c>
      <c r="U471" s="25">
        <v>2.1427984575256</v>
      </c>
      <c r="V471" s="25">
        <v>8.27350138139767</v>
      </c>
      <c r="W471" s="21">
        <v>0</v>
      </c>
      <c r="X471" s="25">
        <v>10.1425358258708</v>
      </c>
      <c r="Y471" s="25">
        <v>6.83279764608881</v>
      </c>
      <c r="Z471" s="25">
        <f>SUM(Table1[[#This Row],[DRI1_QTY (MT) (Lumps)]],Table1[[#This Row],[DRI2_QTY
(MT) (Fines)]])</f>
        <v>16.9753334719596</v>
      </c>
      <c r="AA471" s="25">
        <f>Table1[[#This Row],[TOT_DRI_QTY]]-Table1[[#This Row],[Sum of dir 1 + dri 2]]</f>
        <v>0.17025240631699</v>
      </c>
      <c r="AB471" s="25">
        <v>17.1455858782766</v>
      </c>
      <c r="AC471" s="25">
        <v>34.181076539718</v>
      </c>
      <c r="AD471" s="25">
        <v>63.0765851557685</v>
      </c>
      <c r="AE471" s="25">
        <v>9.83373569972239</v>
      </c>
      <c r="AF471" s="25">
        <v>1.46116195047365</v>
      </c>
      <c r="AG471" s="25">
        <v>1.02422215189409</v>
      </c>
      <c r="AH471" s="25">
        <v>2.45426915090861</v>
      </c>
      <c r="AI471" s="25">
        <v>1642.04010933045</v>
      </c>
      <c r="AJ471" s="21">
        <v>0</v>
      </c>
      <c r="AK471" s="25">
        <v>435.705078313529</v>
      </c>
      <c r="AL471" s="25">
        <v>14943.5977071563</v>
      </c>
      <c r="AM471" s="25">
        <v>197.012902010714</v>
      </c>
      <c r="AN471" s="25">
        <v>-0.92366778273982</v>
      </c>
      <c r="AO471" s="25">
        <v>35.0234451499273</v>
      </c>
      <c r="AP471" s="25">
        <v>12.7766083096224</v>
      </c>
      <c r="AQ471" s="25">
        <v>46.3277118823479</v>
      </c>
      <c r="AR471" s="26">
        <v>45192.3433101852</v>
      </c>
      <c r="AS471" s="26">
        <v>45192.3702083333</v>
      </c>
      <c r="AT471" s="21">
        <v>0</v>
      </c>
      <c r="AU471" s="21">
        <v>0</v>
      </c>
      <c r="AV471" s="25">
        <v>238.529347876208</v>
      </c>
      <c r="AW471" s="25">
        <v>220.959406587765</v>
      </c>
      <c r="AX471" s="25">
        <v>224.025776417738</v>
      </c>
      <c r="AY471" s="25">
        <v>319.230142141496</v>
      </c>
      <c r="AZ471" s="21">
        <v>0</v>
      </c>
      <c r="BA471" s="21">
        <v>0</v>
      </c>
      <c r="BB471" s="21"/>
      <c r="BC471" s="21">
        <v>0</v>
      </c>
      <c r="BD471" s="21">
        <v>0</v>
      </c>
      <c r="BE471" s="29">
        <v>45192.3629282407</v>
      </c>
      <c r="BF471" s="30">
        <v>0.238053852438579</v>
      </c>
      <c r="BG471" s="30">
        <v>0.00178133876901555</v>
      </c>
      <c r="BH471" s="30">
        <v>0.0332992982891546</v>
      </c>
      <c r="BI471" s="30">
        <v>0.0173020231955574</v>
      </c>
      <c r="BJ471" s="30">
        <v>0.0714796544494739</v>
      </c>
      <c r="BK471" s="30">
        <v>0.00449880725421676</v>
      </c>
      <c r="BL471" s="30">
        <v>0.0743007821300932</v>
      </c>
      <c r="BM471" s="30">
        <v>0.0225160179863596</v>
      </c>
      <c r="BN471" s="30">
        <v>0.00346501407357807</v>
      </c>
      <c r="BO471" s="21">
        <v>0</v>
      </c>
      <c r="BP471" s="21">
        <v>0</v>
      </c>
      <c r="BQ471" s="25">
        <v>0.257145874502799</v>
      </c>
      <c r="BR471" s="25">
        <v>0.251814336012695</v>
      </c>
      <c r="BS471" s="32">
        <v>106.009281213044</v>
      </c>
      <c r="BT471" s="25">
        <v>1.09413592008313</v>
      </c>
      <c r="BU471" s="25">
        <v>8.14103436107226</v>
      </c>
      <c r="BV471" s="25">
        <v>1.05363031315073</v>
      </c>
      <c r="BW471" s="21">
        <v>0</v>
      </c>
      <c r="BX471" s="25">
        <v>886.367559004443</v>
      </c>
      <c r="BY471" s="25">
        <v>643.278303192811</v>
      </c>
      <c r="BZ471" s="25">
        <v>250.600860046601</v>
      </c>
      <c r="CA471" s="21">
        <v>0</v>
      </c>
      <c r="CB471" s="21">
        <v>0</v>
      </c>
      <c r="CC471" s="21">
        <v>0</v>
      </c>
      <c r="CD471" s="26">
        <v>45192.3342361111</v>
      </c>
      <c r="CE471" s="21"/>
      <c r="CF471" s="21"/>
      <c r="CG471" s="21"/>
      <c r="CH471" s="21"/>
      <c r="CI471" s="32">
        <v>246.874016150197</v>
      </c>
      <c r="CJ471" s="25">
        <v>0</v>
      </c>
      <c r="CK471" s="32">
        <v>4.43562585451841</v>
      </c>
      <c r="CL471" s="32">
        <v>59.3986833396426</v>
      </c>
    </row>
    <row r="472" spans="1:90">
      <c r="A472" s="16">
        <v>471</v>
      </c>
      <c r="B472" s="17">
        <v>45192</v>
      </c>
      <c r="C472" s="18">
        <v>46021</v>
      </c>
      <c r="D472" s="19" t="s">
        <v>437</v>
      </c>
      <c r="E472" s="20" t="s">
        <v>427</v>
      </c>
      <c r="F472" s="21"/>
      <c r="G472" s="21"/>
      <c r="H472" s="19" t="s">
        <v>99</v>
      </c>
      <c r="I472" s="19" t="s">
        <v>136</v>
      </c>
      <c r="J472" s="25">
        <v>0</v>
      </c>
      <c r="K472" s="25">
        <v>0.0454992651097952</v>
      </c>
      <c r="L472" s="25">
        <v>0.101557651860107</v>
      </c>
      <c r="M472" s="25">
        <v>3.92838387164233</v>
      </c>
      <c r="N472" s="21">
        <v>0</v>
      </c>
      <c r="O472" s="21">
        <v>0</v>
      </c>
      <c r="P472" s="25">
        <v>0</v>
      </c>
      <c r="Q472" s="21">
        <v>0</v>
      </c>
      <c r="R472" s="21">
        <v>0</v>
      </c>
      <c r="S472" s="25">
        <v>2.02581259474299</v>
      </c>
      <c r="T472" s="25">
        <v>0</v>
      </c>
      <c r="U472" s="25">
        <v>2.0423369720632</v>
      </c>
      <c r="V472" s="25">
        <v>7.82289731186741</v>
      </c>
      <c r="W472" s="21">
        <v>0</v>
      </c>
      <c r="X472" s="25">
        <v>3.14358865241907</v>
      </c>
      <c r="Y472" s="25">
        <v>6.40729378539253</v>
      </c>
      <c r="Z472" s="25">
        <f>SUM(Table1[[#This Row],[DRI1_QTY (MT) (Lumps)]],Table1[[#This Row],[DRI2_QTY
(MT) (Fines)]])</f>
        <v>9.5508824378116</v>
      </c>
      <c r="AA472" s="25">
        <f>Table1[[#This Row],[TOT_DRI_QTY]]-Table1[[#This Row],[Sum of dir 1 + dri 2]]</f>
        <v>1.269790476533</v>
      </c>
      <c r="AB472" s="25">
        <v>10.8206729143446</v>
      </c>
      <c r="AC472" s="25">
        <v>46.1286147328585</v>
      </c>
      <c r="AD472" s="25">
        <v>63.9298359830984</v>
      </c>
      <c r="AE472" s="25">
        <v>9.19859081396335</v>
      </c>
      <c r="AF472" s="25">
        <v>1.5190334789718</v>
      </c>
      <c r="AG472" s="25">
        <v>1.5328408674137</v>
      </c>
      <c r="AH472" s="25">
        <v>2.6121695502341</v>
      </c>
      <c r="AI472" s="25">
        <v>1510.28415720315</v>
      </c>
      <c r="AJ472" s="21">
        <v>0</v>
      </c>
      <c r="AK472" s="25">
        <v>522.653813210723</v>
      </c>
      <c r="AL472" s="25">
        <v>6880.54606513021</v>
      </c>
      <c r="AM472" s="25">
        <v>113.783909064527</v>
      </c>
      <c r="AN472" s="25">
        <v>-0.957844947651832</v>
      </c>
      <c r="AO472" s="25">
        <v>43.2973539605068</v>
      </c>
      <c r="AP472" s="25">
        <v>35.2550886831025</v>
      </c>
      <c r="AQ472" s="25">
        <v>77.7024890876716</v>
      </c>
      <c r="AR472" s="26">
        <v>45192.3942361111</v>
      </c>
      <c r="AS472" s="26">
        <v>45192.4225462963</v>
      </c>
      <c r="AT472" s="21">
        <v>0</v>
      </c>
      <c r="AU472" s="21">
        <v>0</v>
      </c>
      <c r="AV472" s="25">
        <v>241.318822104815</v>
      </c>
      <c r="AW472" s="25">
        <v>229.369994044835</v>
      </c>
      <c r="AX472" s="25">
        <v>233.718196574781</v>
      </c>
      <c r="AY472" s="25">
        <v>318.11522130648</v>
      </c>
      <c r="AZ472" s="21">
        <v>0</v>
      </c>
      <c r="BA472" s="21">
        <v>0</v>
      </c>
      <c r="BB472" s="21"/>
      <c r="BC472" s="21">
        <v>0</v>
      </c>
      <c r="BD472" s="21">
        <v>0</v>
      </c>
      <c r="BE472" s="29">
        <v>45192.4187384259</v>
      </c>
      <c r="BF472" s="30">
        <v>0.191107588756934</v>
      </c>
      <c r="BG472" s="30">
        <v>0.00209363990302746</v>
      </c>
      <c r="BH472" s="30">
        <v>0.0415822536324136</v>
      </c>
      <c r="BI472" s="30">
        <v>0.0169803370881307</v>
      </c>
      <c r="BJ472" s="30">
        <v>0.0718117868258364</v>
      </c>
      <c r="BK472" s="30">
        <v>0.00570069665541025</v>
      </c>
      <c r="BL472" s="30">
        <v>0.0864741681788286</v>
      </c>
      <c r="BM472" s="30">
        <v>0.0209453077946123</v>
      </c>
      <c r="BN472" s="30">
        <v>0.00329967990784171</v>
      </c>
      <c r="BO472" s="21">
        <v>0</v>
      </c>
      <c r="BP472" s="21">
        <v>0</v>
      </c>
      <c r="BQ472" s="25">
        <v>0.208559547935874</v>
      </c>
      <c r="BR472" s="25">
        <v>0.202489591164907</v>
      </c>
      <c r="BS472" s="32">
        <v>133.937005667809</v>
      </c>
      <c r="BT472" s="25">
        <v>1</v>
      </c>
      <c r="BU472" s="25">
        <v>8.88576182302718</v>
      </c>
      <c r="BV472" s="25">
        <v>1.0605139986145</v>
      </c>
      <c r="BW472" s="21">
        <v>0</v>
      </c>
      <c r="BX472" s="25">
        <v>835.335536599908</v>
      </c>
      <c r="BY472" s="25">
        <v>839.286222487271</v>
      </c>
      <c r="BZ472" s="25">
        <v>610.590607863056</v>
      </c>
      <c r="CA472" s="21">
        <v>0</v>
      </c>
      <c r="CB472" s="21">
        <v>0</v>
      </c>
      <c r="CC472" s="21">
        <v>0</v>
      </c>
      <c r="CD472" s="26">
        <v>45192.3702083333</v>
      </c>
      <c r="CE472" s="21"/>
      <c r="CF472" s="21"/>
      <c r="CG472" s="21"/>
      <c r="CH472" s="21"/>
      <c r="CI472" s="32">
        <v>316.14343798572</v>
      </c>
      <c r="CJ472" s="25">
        <v>0</v>
      </c>
      <c r="CK472" s="32">
        <v>4.64555114506864</v>
      </c>
      <c r="CL472" s="32">
        <v>60.4482890359003</v>
      </c>
    </row>
    <row r="473" spans="1:90">
      <c r="A473" s="16">
        <v>472</v>
      </c>
      <c r="B473" s="17">
        <v>45192</v>
      </c>
      <c r="C473" s="18">
        <v>44087.7234956949</v>
      </c>
      <c r="D473" s="19" t="s">
        <v>118</v>
      </c>
      <c r="E473" s="20" t="s">
        <v>427</v>
      </c>
      <c r="F473" s="21"/>
      <c r="G473" s="21"/>
      <c r="H473" s="19" t="s">
        <v>99</v>
      </c>
      <c r="I473" s="19" t="s">
        <v>136</v>
      </c>
      <c r="J473" s="25">
        <v>0</v>
      </c>
      <c r="K473" s="25">
        <v>0.0252276538219702</v>
      </c>
      <c r="L473" s="25">
        <v>0.158979783801479</v>
      </c>
      <c r="M473" s="25">
        <v>3.70090390973225</v>
      </c>
      <c r="N473" s="21">
        <v>0</v>
      </c>
      <c r="O473" s="21">
        <v>0</v>
      </c>
      <c r="P473" s="25">
        <v>0</v>
      </c>
      <c r="Q473" s="21">
        <v>0</v>
      </c>
      <c r="R473" s="21">
        <v>0</v>
      </c>
      <c r="S473" s="25">
        <v>2.13054431755266</v>
      </c>
      <c r="T473" s="25">
        <v>0</v>
      </c>
      <c r="U473" s="25">
        <v>1.98817315012845</v>
      </c>
      <c r="V473" s="25">
        <v>8.42144600946103</v>
      </c>
      <c r="W473" s="21">
        <v>0</v>
      </c>
      <c r="X473" s="25">
        <v>9.33341281522855</v>
      </c>
      <c r="Y473" s="25">
        <v>7.14576200319582</v>
      </c>
      <c r="Z473" s="25">
        <f>SUM(Table1[[#This Row],[DRI1_QTY (MT) (Lumps)]],Table1[[#This Row],[DRI2_QTY
(MT) (Fines)]])</f>
        <v>16.4791748184244</v>
      </c>
      <c r="AA473" s="25">
        <f>Table1[[#This Row],[TOT_DRI_QTY]]-Table1[[#This Row],[Sum of dir 1 + dri 2]]</f>
        <v>-0.418290754359667</v>
      </c>
      <c r="AB473" s="25">
        <v>16.0608840640647</v>
      </c>
      <c r="AC473" s="25">
        <v>39.0340498217643</v>
      </c>
      <c r="AD473" s="25">
        <v>69.8598933496351</v>
      </c>
      <c r="AE473" s="25">
        <v>10.0235214424708</v>
      </c>
      <c r="AF473" s="25">
        <v>1.85086032365682</v>
      </c>
      <c r="AG473" s="25">
        <v>1.92763036544411</v>
      </c>
      <c r="AH473" s="25">
        <v>2.47432441761752</v>
      </c>
      <c r="AI473" s="25">
        <v>1771.57089845859</v>
      </c>
      <c r="AJ473" s="21">
        <v>0</v>
      </c>
      <c r="AK473" s="25">
        <v>543.094329273655</v>
      </c>
      <c r="AL473" s="25">
        <v>15692.6405944504</v>
      </c>
      <c r="AM473" s="25">
        <v>237.578352139653</v>
      </c>
      <c r="AN473" s="25">
        <v>-1</v>
      </c>
      <c r="AO473" s="25">
        <v>69.6536981763741</v>
      </c>
      <c r="AP473" s="25">
        <v>99.374845372918</v>
      </c>
      <c r="AQ473" s="25">
        <v>182.778245328292</v>
      </c>
      <c r="AR473" s="26">
        <v>45192.4968055556</v>
      </c>
      <c r="AS473" s="26">
        <v>45192.546875</v>
      </c>
      <c r="AT473" s="21">
        <v>0</v>
      </c>
      <c r="AU473" s="21">
        <v>0</v>
      </c>
      <c r="AV473" s="25">
        <v>242.602113473105</v>
      </c>
      <c r="AW473" s="25">
        <v>226.710196215367</v>
      </c>
      <c r="AX473" s="25">
        <v>230.821136409343</v>
      </c>
      <c r="AY473" s="25">
        <v>298.604063719375</v>
      </c>
      <c r="AZ473" s="21">
        <v>0</v>
      </c>
      <c r="BA473" s="21">
        <v>0</v>
      </c>
      <c r="BB473" s="21"/>
      <c r="BC473" s="21">
        <v>0</v>
      </c>
      <c r="BD473" s="21">
        <v>0</v>
      </c>
      <c r="BE473" s="29">
        <v>45192.521724537</v>
      </c>
      <c r="BF473" s="30">
        <v>0.0713310532673997</v>
      </c>
      <c r="BG473" s="30">
        <v>0.00228768794294148</v>
      </c>
      <c r="BH473" s="30">
        <v>0.0153432916339865</v>
      </c>
      <c r="BI473" s="30">
        <v>0.00848519457023193</v>
      </c>
      <c r="BJ473" s="30">
        <v>0.0637398471150469</v>
      </c>
      <c r="BK473" s="30">
        <v>0.00685398384889137</v>
      </c>
      <c r="BL473" s="30">
        <v>0.0654107638574357</v>
      </c>
      <c r="BM473" s="30">
        <v>0.0261031464777383</v>
      </c>
      <c r="BN473" s="30">
        <v>0.00677685704237175</v>
      </c>
      <c r="BO473" s="21">
        <v>0</v>
      </c>
      <c r="BP473" s="21">
        <v>0</v>
      </c>
      <c r="BQ473" s="25">
        <v>0.08076604463178</v>
      </c>
      <c r="BR473" s="25">
        <v>0.0760538458297388</v>
      </c>
      <c r="BS473" s="32">
        <v>94.3491229824674</v>
      </c>
      <c r="BT473" s="25">
        <v>1</v>
      </c>
      <c r="BU473" s="25">
        <v>7.34795392567206</v>
      </c>
      <c r="BV473" s="25">
        <v>0.56930562631903</v>
      </c>
      <c r="BW473" s="21">
        <v>0</v>
      </c>
      <c r="BX473" s="25">
        <v>1019.33815685198</v>
      </c>
      <c r="BY473" s="25">
        <v>1016.06090623962</v>
      </c>
      <c r="BZ473" s="25">
        <v>533.804731582292</v>
      </c>
      <c r="CA473" s="21">
        <v>0</v>
      </c>
      <c r="CB473" s="21">
        <v>0</v>
      </c>
      <c r="CC473" s="21">
        <v>0</v>
      </c>
      <c r="CD473" s="26">
        <v>45192.4225462963</v>
      </c>
      <c r="CE473" s="21"/>
      <c r="CF473" s="21"/>
      <c r="CG473" s="21"/>
      <c r="CH473" s="21"/>
      <c r="CI473" s="32">
        <v>298.82581641352</v>
      </c>
      <c r="CJ473" s="25">
        <v>0</v>
      </c>
      <c r="CK473" s="32">
        <v>4.80705111589496</v>
      </c>
      <c r="CL473" s="32">
        <v>53.9298700669063</v>
      </c>
    </row>
    <row r="474" spans="1:90">
      <c r="A474" s="16">
        <v>473</v>
      </c>
      <c r="B474" s="17">
        <v>45192</v>
      </c>
      <c r="C474" s="18">
        <v>46021</v>
      </c>
      <c r="D474" s="19" t="s">
        <v>118</v>
      </c>
      <c r="E474" s="20" t="s">
        <v>427</v>
      </c>
      <c r="F474" s="21"/>
      <c r="G474" s="21"/>
      <c r="H474" s="19" t="s">
        <v>99</v>
      </c>
      <c r="I474" s="19" t="s">
        <v>136</v>
      </c>
      <c r="J474" s="25">
        <v>0</v>
      </c>
      <c r="K474" s="25">
        <v>0</v>
      </c>
      <c r="L474" s="25">
        <v>0.0481366918375742</v>
      </c>
      <c r="M474" s="25">
        <v>4.01961049455792</v>
      </c>
      <c r="N474" s="21">
        <v>0</v>
      </c>
      <c r="O474" s="21">
        <v>0</v>
      </c>
      <c r="P474" s="25">
        <v>0</v>
      </c>
      <c r="Q474" s="21">
        <v>0</v>
      </c>
      <c r="R474" s="21">
        <v>0</v>
      </c>
      <c r="S474" s="25">
        <v>2.10527022169355</v>
      </c>
      <c r="T474" s="25">
        <v>0</v>
      </c>
      <c r="U474" s="25">
        <v>2.04427713907664</v>
      </c>
      <c r="V474" s="25">
        <v>8.74998523418978</v>
      </c>
      <c r="W474" s="21">
        <v>0</v>
      </c>
      <c r="X474" s="25">
        <v>7.22677145573629</v>
      </c>
      <c r="Y474" s="25">
        <v>6.57927615957732</v>
      </c>
      <c r="Z474" s="25">
        <f>SUM(Table1[[#This Row],[DRI1_QTY (MT) (Lumps)]],Table1[[#This Row],[DRI2_QTY
(MT) (Fines)]])</f>
        <v>13.8060476153136</v>
      </c>
      <c r="AA474" s="25">
        <f>Table1[[#This Row],[TOT_DRI_QTY]]-Table1[[#This Row],[Sum of dir 1 + dri 2]]</f>
        <v>0.448907954312091</v>
      </c>
      <c r="AB474" s="25">
        <v>14.2549555696257</v>
      </c>
      <c r="AC474" s="25">
        <v>42.9165701265333</v>
      </c>
      <c r="AD474" s="25">
        <v>66.4315563196395</v>
      </c>
      <c r="AE474" s="25">
        <v>10.4123100252077</v>
      </c>
      <c r="AF474" s="25">
        <v>1.60770759430807</v>
      </c>
      <c r="AG474" s="25">
        <v>1.39692411272285</v>
      </c>
      <c r="AH474" s="25">
        <v>2.44316901799007</v>
      </c>
      <c r="AI474" s="25">
        <v>1550.6098217874</v>
      </c>
      <c r="AJ474" s="21">
        <v>0</v>
      </c>
      <c r="AK474" s="25">
        <v>569.000537159553</v>
      </c>
      <c r="AL474" s="25">
        <v>11893.2637116392</v>
      </c>
      <c r="AM474" s="25">
        <v>168.909947500486</v>
      </c>
      <c r="AN474" s="25">
        <v>-1</v>
      </c>
      <c r="AO474" s="25">
        <v>46.700504119372</v>
      </c>
      <c r="AP474" s="25">
        <v>11.2151193418202</v>
      </c>
      <c r="AQ474" s="25">
        <v>60.7188710884392</v>
      </c>
      <c r="AR474" s="26">
        <v>45192.5544212963</v>
      </c>
      <c r="AS474" s="26">
        <v>45192.5873726852</v>
      </c>
      <c r="AT474" s="21">
        <v>0</v>
      </c>
      <c r="AU474" s="21">
        <v>0</v>
      </c>
      <c r="AV474" s="25">
        <v>234.62767198845</v>
      </c>
      <c r="AW474" s="25">
        <v>204.395013126416</v>
      </c>
      <c r="AX474" s="25">
        <v>211.410681924893</v>
      </c>
      <c r="AY474" s="25">
        <v>337.839313565443</v>
      </c>
      <c r="AZ474" s="21">
        <v>0</v>
      </c>
      <c r="BA474" s="21">
        <v>0</v>
      </c>
      <c r="BB474" s="21"/>
      <c r="BC474" s="21">
        <v>0</v>
      </c>
      <c r="BD474" s="21">
        <v>0</v>
      </c>
      <c r="BE474" s="29">
        <v>45192.5836574074</v>
      </c>
      <c r="BF474" s="30">
        <v>0.0705584335114786</v>
      </c>
      <c r="BG474" s="30">
        <v>0.00184232842935528</v>
      </c>
      <c r="BH474" s="30">
        <v>0.030392087003894</v>
      </c>
      <c r="BI474" s="30">
        <v>0.0131458243412703</v>
      </c>
      <c r="BJ474" s="30">
        <v>0.0492987450897878</v>
      </c>
      <c r="BK474" s="30">
        <v>0.00570440753238682</v>
      </c>
      <c r="BL474" s="30">
        <v>0.0489385348185168</v>
      </c>
      <c r="BM474" s="30">
        <v>0.0264449354321709</v>
      </c>
      <c r="BN474" s="30">
        <v>0.00328422761583074</v>
      </c>
      <c r="BO474" s="21">
        <v>0</v>
      </c>
      <c r="BP474" s="21">
        <v>0</v>
      </c>
      <c r="BQ474" s="25">
        <v>0.074636379953537</v>
      </c>
      <c r="BR474" s="25">
        <v>0.0628616054357612</v>
      </c>
      <c r="BS474" s="32">
        <v>116.320606114317</v>
      </c>
      <c r="BT474" s="25">
        <v>1</v>
      </c>
      <c r="BU474" s="25">
        <v>6.71275489614372</v>
      </c>
      <c r="BV474" s="25">
        <v>0.867407201812473</v>
      </c>
      <c r="BW474" s="21">
        <v>0</v>
      </c>
      <c r="BX474" s="25">
        <v>865.954939869128</v>
      </c>
      <c r="BY474" s="25">
        <v>774.765901419048</v>
      </c>
      <c r="BZ474" s="25">
        <v>244.864577738269</v>
      </c>
      <c r="CA474" s="21">
        <v>0</v>
      </c>
      <c r="CB474" s="21">
        <v>0</v>
      </c>
      <c r="CC474" s="21">
        <v>0</v>
      </c>
      <c r="CD474" s="26">
        <v>45192.546875</v>
      </c>
      <c r="CE474" s="21"/>
      <c r="CF474" s="21"/>
      <c r="CG474" s="21"/>
      <c r="CH474" s="21"/>
      <c r="CI474" s="32">
        <v>380.523342747356</v>
      </c>
      <c r="CJ474" s="25">
        <v>1.44841905351423</v>
      </c>
      <c r="CK474" s="32">
        <v>4.56132918896519</v>
      </c>
      <c r="CL474" s="32">
        <v>54.0599812747949</v>
      </c>
    </row>
    <row r="475" spans="1:90">
      <c r="A475" s="16">
        <v>474</v>
      </c>
      <c r="B475" s="17">
        <v>45192</v>
      </c>
      <c r="C475" s="18">
        <v>43916</v>
      </c>
      <c r="D475" s="19" t="s">
        <v>118</v>
      </c>
      <c r="E475" s="20" t="s">
        <v>427</v>
      </c>
      <c r="F475" s="21"/>
      <c r="G475" s="21"/>
      <c r="H475" s="19" t="s">
        <v>103</v>
      </c>
      <c r="I475" s="19" t="s">
        <v>104</v>
      </c>
      <c r="J475" s="25">
        <v>0</v>
      </c>
      <c r="K475" s="25">
        <v>0</v>
      </c>
      <c r="L475" s="25">
        <v>0.0500896018863698</v>
      </c>
      <c r="M475" s="25">
        <v>4.19524779861829</v>
      </c>
      <c r="N475" s="21">
        <v>0</v>
      </c>
      <c r="O475" s="21">
        <v>0</v>
      </c>
      <c r="P475" s="25">
        <v>0</v>
      </c>
      <c r="Q475" s="21">
        <v>0</v>
      </c>
      <c r="R475" s="21">
        <v>0</v>
      </c>
      <c r="S475" s="25">
        <v>1.89266709471787</v>
      </c>
      <c r="T475" s="25">
        <v>0</v>
      </c>
      <c r="U475" s="25">
        <v>1.95514829590215</v>
      </c>
      <c r="V475" s="25">
        <v>8.27465017119348</v>
      </c>
      <c r="W475" s="21">
        <v>0</v>
      </c>
      <c r="X475" s="25">
        <v>5.79240539157398</v>
      </c>
      <c r="Y475" s="25">
        <v>6.30437259326584</v>
      </c>
      <c r="Z475" s="25">
        <f>SUM(Table1[[#This Row],[DRI1_QTY (MT) (Lumps)]],Table1[[#This Row],[DRI2_QTY
(MT) (Fines)]])</f>
        <v>12.0967779848398</v>
      </c>
      <c r="AA475" s="25">
        <f>Table1[[#This Row],[TOT_DRI_QTY]]-Table1[[#This Row],[Sum of dir 1 + dri 2]]</f>
        <v>-0.64431635953872</v>
      </c>
      <c r="AB475" s="25">
        <v>11.4524616253011</v>
      </c>
      <c r="AC475" s="25">
        <v>49.1716922549166</v>
      </c>
      <c r="AD475" s="25">
        <v>63.2496943448013</v>
      </c>
      <c r="AE475" s="25">
        <v>9.73762732790334</v>
      </c>
      <c r="AF475" s="25">
        <v>1.79473354196145</v>
      </c>
      <c r="AG475" s="25">
        <v>1.04543726153972</v>
      </c>
      <c r="AH475" s="25">
        <v>3.43732679014751</v>
      </c>
      <c r="AI475" s="25">
        <v>1602.83735844231</v>
      </c>
      <c r="AJ475" s="21">
        <v>0</v>
      </c>
      <c r="AK475" s="25">
        <v>570.995306971277</v>
      </c>
      <c r="AL475" s="25">
        <v>7169.7442783343</v>
      </c>
      <c r="AM475" s="25">
        <v>95.0531497888793</v>
      </c>
      <c r="AN475" s="25">
        <v>-1</v>
      </c>
      <c r="AO475" s="25">
        <v>35.4522677535419</v>
      </c>
      <c r="AP475" s="25">
        <v>10.9215819969175</v>
      </c>
      <c r="AQ475" s="25">
        <v>50.7133613087305</v>
      </c>
      <c r="AR475" s="26">
        <v>45192.5954282407</v>
      </c>
      <c r="AS475" s="26">
        <v>45192.6199305556</v>
      </c>
      <c r="AT475" s="21">
        <v>0</v>
      </c>
      <c r="AU475" s="21">
        <v>0</v>
      </c>
      <c r="AV475" s="25">
        <v>247.451675379734</v>
      </c>
      <c r="AW475" s="25">
        <v>239.93318041614</v>
      </c>
      <c r="AX475" s="25">
        <v>244.828030906522</v>
      </c>
      <c r="AY475" s="25">
        <v>307.045555587454</v>
      </c>
      <c r="AZ475" s="21">
        <v>0</v>
      </c>
      <c r="BA475" s="21">
        <v>0</v>
      </c>
      <c r="BB475" s="21"/>
      <c r="BC475" s="21">
        <v>0</v>
      </c>
      <c r="BD475" s="21">
        <v>0</v>
      </c>
      <c r="BE475" s="29">
        <v>45192.6186342593</v>
      </c>
      <c r="BF475" s="30">
        <v>0.0625555727816044</v>
      </c>
      <c r="BG475" s="30">
        <v>0.00276479828405332</v>
      </c>
      <c r="BH475" s="30">
        <v>0.0205587493225071</v>
      </c>
      <c r="BI475" s="30">
        <v>0.0154543380448923</v>
      </c>
      <c r="BJ475" s="30">
        <v>0.065664500092205</v>
      </c>
      <c r="BK475" s="30">
        <v>0.00512908056648658</v>
      </c>
      <c r="BL475" s="30">
        <v>0.0370577805940425</v>
      </c>
      <c r="BM475" s="30">
        <v>0.0214939165737665</v>
      </c>
      <c r="BN475" s="30">
        <v>0.00370089910401102</v>
      </c>
      <c r="BO475" s="21">
        <v>0</v>
      </c>
      <c r="BP475" s="21">
        <v>0</v>
      </c>
      <c r="BQ475" s="25">
        <v>0.0667415875763678</v>
      </c>
      <c r="BR475" s="25">
        <v>0.0633530913752884</v>
      </c>
      <c r="BS475" s="32">
        <v>169.660208458014</v>
      </c>
      <c r="BT475" s="25">
        <v>1</v>
      </c>
      <c r="BU475" s="25">
        <v>8.13222500312063</v>
      </c>
      <c r="BV475" s="25">
        <v>1.45631010090245</v>
      </c>
      <c r="BW475" s="21">
        <v>0</v>
      </c>
      <c r="BX475" s="25">
        <v>791.538196759667</v>
      </c>
      <c r="BY475" s="25">
        <v>724.119222841138</v>
      </c>
      <c r="BZ475" s="25">
        <v>683.141436319387</v>
      </c>
      <c r="CA475" s="21">
        <v>0</v>
      </c>
      <c r="CB475" s="21">
        <v>0</v>
      </c>
      <c r="CC475" s="21">
        <v>0</v>
      </c>
      <c r="CD475" s="26">
        <v>45192.5873726852</v>
      </c>
      <c r="CE475" s="21"/>
      <c r="CF475" s="21"/>
      <c r="CG475" s="21"/>
      <c r="CH475" s="21"/>
      <c r="CI475" s="32">
        <v>424.86237833507</v>
      </c>
      <c r="CJ475" s="25">
        <v>0</v>
      </c>
      <c r="CK475" s="32">
        <v>4.56898799291058</v>
      </c>
      <c r="CL475" s="32">
        <v>64.6156203031551</v>
      </c>
    </row>
    <row r="476" spans="1:90">
      <c r="A476" s="16">
        <v>475</v>
      </c>
      <c r="B476" s="17">
        <v>45192</v>
      </c>
      <c r="C476" s="18">
        <v>44575.8476044853</v>
      </c>
      <c r="D476" s="19" t="s">
        <v>118</v>
      </c>
      <c r="E476" s="20" t="s">
        <v>427</v>
      </c>
      <c r="F476" s="21"/>
      <c r="G476" s="21"/>
      <c r="H476" s="19" t="s">
        <v>103</v>
      </c>
      <c r="I476" s="19" t="s">
        <v>104</v>
      </c>
      <c r="J476" s="25">
        <v>0</v>
      </c>
      <c r="K476" s="25">
        <v>0.0214172413712685</v>
      </c>
      <c r="L476" s="25">
        <v>0.148588264608309</v>
      </c>
      <c r="M476" s="25">
        <v>3.74870750887311</v>
      </c>
      <c r="N476" s="21">
        <v>0</v>
      </c>
      <c r="O476" s="21">
        <v>0</v>
      </c>
      <c r="P476" s="25">
        <v>0</v>
      </c>
      <c r="Q476" s="21">
        <v>0</v>
      </c>
      <c r="R476" s="21">
        <v>0</v>
      </c>
      <c r="S476" s="25">
        <v>1.95573211397386</v>
      </c>
      <c r="T476" s="25">
        <v>0</v>
      </c>
      <c r="U476" s="25">
        <v>2.00026877926359</v>
      </c>
      <c r="V476" s="25">
        <v>7.15767169026933</v>
      </c>
      <c r="W476" s="21">
        <v>0</v>
      </c>
      <c r="X476" s="25">
        <v>6.25376265029348</v>
      </c>
      <c r="Y476" s="25">
        <v>6.10335958271743</v>
      </c>
      <c r="Z476" s="25">
        <f>SUM(Table1[[#This Row],[DRI1_QTY (MT) (Lumps)]],Table1[[#This Row],[DRI2_QTY
(MT) (Fines)]])</f>
        <v>12.3571222330109</v>
      </c>
      <c r="AA476" s="25">
        <f>Table1[[#This Row],[TOT_DRI_QTY]]-Table1[[#This Row],[Sum of dir 1 + dri 2]]</f>
        <v>1.03752641350409</v>
      </c>
      <c r="AB476" s="25">
        <v>13.394648646515</v>
      </c>
      <c r="AC476" s="25">
        <v>44.7187409281935</v>
      </c>
      <c r="AD476" s="25">
        <v>66.9115844282986</v>
      </c>
      <c r="AE476" s="25">
        <v>10.4469993716436</v>
      </c>
      <c r="AF476" s="25">
        <v>1.95312208720516</v>
      </c>
      <c r="AG476" s="25">
        <v>1.12682011944174</v>
      </c>
      <c r="AH476" s="25">
        <v>3.70569730565289</v>
      </c>
      <c r="AI476" s="25">
        <v>1586.2189457267</v>
      </c>
      <c r="AJ476" s="21">
        <v>0</v>
      </c>
      <c r="AK476" s="25">
        <v>488.448247548094</v>
      </c>
      <c r="AL476" s="25">
        <v>8973.61956736794</v>
      </c>
      <c r="AM476" s="25">
        <v>133.0567955738</v>
      </c>
      <c r="AN476" s="25">
        <v>-0.981202463230811</v>
      </c>
      <c r="AO476" s="25">
        <v>31.1587568302206</v>
      </c>
      <c r="AP476" s="25">
        <v>13.0672405803209</v>
      </c>
      <c r="AQ476" s="25">
        <v>44.9321246845934</v>
      </c>
      <c r="AR476" s="26">
        <v>45192.6283101852</v>
      </c>
      <c r="AS476" s="26">
        <v>45192.6517939815</v>
      </c>
      <c r="AT476" s="21">
        <v>0</v>
      </c>
      <c r="AU476" s="21">
        <v>0</v>
      </c>
      <c r="AV476" s="25">
        <v>239.857997385617</v>
      </c>
      <c r="AW476" s="25">
        <v>222.660483887619</v>
      </c>
      <c r="AX476" s="25">
        <v>228.729815131906</v>
      </c>
      <c r="AY476" s="25">
        <v>296.205403271972</v>
      </c>
      <c r="AZ476" s="21">
        <v>0</v>
      </c>
      <c r="BA476" s="21">
        <v>0</v>
      </c>
      <c r="BB476" s="21"/>
      <c r="BC476" s="21">
        <v>0</v>
      </c>
      <c r="BD476" s="21">
        <v>0</v>
      </c>
      <c r="BE476" s="29">
        <v>45192.6473842593</v>
      </c>
      <c r="BF476" s="30">
        <v>0.0826921102420709</v>
      </c>
      <c r="BG476" s="30">
        <v>0.00142793938452064</v>
      </c>
      <c r="BH476" s="30">
        <v>0.0286516620027958</v>
      </c>
      <c r="BI476" s="30">
        <v>0.0163099013687669</v>
      </c>
      <c r="BJ476" s="30">
        <v>0.0526605973020032</v>
      </c>
      <c r="BK476" s="30">
        <v>0.00474817243898366</v>
      </c>
      <c r="BL476" s="30">
        <v>0.0491561295682547</v>
      </c>
      <c r="BM476" s="30">
        <v>0.0209327960179188</v>
      </c>
      <c r="BN476" s="30">
        <v>0.00333287008074187</v>
      </c>
      <c r="BO476" s="21">
        <v>0</v>
      </c>
      <c r="BP476" s="21">
        <v>0</v>
      </c>
      <c r="BQ476" s="25">
        <v>0.0880553409405944</v>
      </c>
      <c r="BR476" s="25">
        <v>0.0776089645712084</v>
      </c>
      <c r="BS476" s="32">
        <v>172.360816777975</v>
      </c>
      <c r="BT476" s="25">
        <v>1.03466383985186</v>
      </c>
      <c r="BU476" s="25">
        <v>10.4554893156158</v>
      </c>
      <c r="BV476" s="25">
        <v>1.53800792728039</v>
      </c>
      <c r="BW476" s="21">
        <v>0</v>
      </c>
      <c r="BX476" s="25">
        <v>675.950510479551</v>
      </c>
      <c r="BY476" s="25">
        <v>746.593420240153</v>
      </c>
      <c r="BZ476" s="25">
        <v>733.908506725396</v>
      </c>
      <c r="CA476" s="21">
        <v>0</v>
      </c>
      <c r="CB476" s="21">
        <v>0</v>
      </c>
      <c r="CC476" s="21">
        <v>0</v>
      </c>
      <c r="CD476" s="26">
        <v>45192.6199305556</v>
      </c>
      <c r="CE476" s="21"/>
      <c r="CF476" s="21"/>
      <c r="CG476" s="21"/>
      <c r="CH476" s="21"/>
      <c r="CI476" s="32">
        <v>333.633109416809</v>
      </c>
      <c r="CJ476" s="25">
        <v>0</v>
      </c>
      <c r="CK476" s="32">
        <v>4.232814</v>
      </c>
      <c r="CL476" s="32">
        <v>50.6310990981914</v>
      </c>
    </row>
    <row r="477" spans="1:90">
      <c r="A477" s="16">
        <v>476</v>
      </c>
      <c r="B477" s="17">
        <v>45192</v>
      </c>
      <c r="C477" s="18">
        <v>43916</v>
      </c>
      <c r="D477" s="19" t="s">
        <v>134</v>
      </c>
      <c r="E477" s="20" t="s">
        <v>427</v>
      </c>
      <c r="F477" s="21"/>
      <c r="G477" s="21"/>
      <c r="H477" s="19" t="s">
        <v>103</v>
      </c>
      <c r="I477" s="19" t="s">
        <v>104</v>
      </c>
      <c r="J477" s="25">
        <v>0</v>
      </c>
      <c r="K477" s="25">
        <v>0</v>
      </c>
      <c r="L477" s="25">
        <v>0.0384307220489077</v>
      </c>
      <c r="M477" s="25">
        <v>3.95635665748936</v>
      </c>
      <c r="N477" s="21">
        <v>0</v>
      </c>
      <c r="O477" s="21">
        <v>0</v>
      </c>
      <c r="P477" s="25">
        <v>0</v>
      </c>
      <c r="Q477" s="21">
        <v>0</v>
      </c>
      <c r="R477" s="21">
        <v>0</v>
      </c>
      <c r="S477" s="25">
        <v>1.98833167064621</v>
      </c>
      <c r="T477" s="25">
        <v>0</v>
      </c>
      <c r="U477" s="25">
        <v>1.9617039237541</v>
      </c>
      <c r="V477" s="25">
        <v>8.34109675910072</v>
      </c>
      <c r="W477" s="21">
        <v>0</v>
      </c>
      <c r="X477" s="25">
        <v>5.52689533609509</v>
      </c>
      <c r="Y477" s="25">
        <v>7.08058327449236</v>
      </c>
      <c r="Z477" s="25">
        <f>SUM(Table1[[#This Row],[DRI1_QTY (MT) (Lumps)]],Table1[[#This Row],[DRI2_QTY
(MT) (Fines)]])</f>
        <v>12.6074786105874</v>
      </c>
      <c r="AA477" s="25">
        <f>Table1[[#This Row],[TOT_DRI_QTY]]-Table1[[#This Row],[Sum of dir 1 + dri 2]]</f>
        <v>-0.0295983269307492</v>
      </c>
      <c r="AB477" s="25">
        <v>12.5778802836567</v>
      </c>
      <c r="AC477" s="25">
        <v>43.8814326522788</v>
      </c>
      <c r="AD477" s="25">
        <v>55.3819011836014</v>
      </c>
      <c r="AE477" s="25">
        <v>9.74026196251104</v>
      </c>
      <c r="AF477" s="25">
        <v>2.11822271026334</v>
      </c>
      <c r="AG477" s="25">
        <v>1.01597812825286</v>
      </c>
      <c r="AH477" s="25">
        <v>4.04952285946495</v>
      </c>
      <c r="AI477" s="25">
        <v>1607.2585529195</v>
      </c>
      <c r="AJ477" s="21">
        <v>0</v>
      </c>
      <c r="AK477" s="25">
        <v>564.695786708739</v>
      </c>
      <c r="AL477" s="25">
        <v>11174.110110394</v>
      </c>
      <c r="AM477" s="25">
        <v>177.973231020793</v>
      </c>
      <c r="AN477" s="25">
        <v>-0.963731729820543</v>
      </c>
      <c r="AO477" s="25">
        <v>39.767988809376</v>
      </c>
      <c r="AP477" s="25">
        <v>55.0528898920874</v>
      </c>
      <c r="AQ477" s="25">
        <v>94.6550282207119</v>
      </c>
      <c r="AR477" s="26">
        <v>45192.6886458333</v>
      </c>
      <c r="AS477" s="26">
        <v>45192.7181018519</v>
      </c>
      <c r="AT477" s="21">
        <v>0</v>
      </c>
      <c r="AU477" s="21">
        <v>0</v>
      </c>
      <c r="AV477" s="25">
        <v>252.179694527618</v>
      </c>
      <c r="AW477" s="25">
        <v>195.323425967358</v>
      </c>
      <c r="AX477" s="25">
        <v>233.170734017929</v>
      </c>
      <c r="AY477" s="25">
        <v>331.678486972691</v>
      </c>
      <c r="AZ477" s="21">
        <v>0</v>
      </c>
      <c r="BA477" s="21">
        <v>0</v>
      </c>
      <c r="BB477" s="21"/>
      <c r="BC477" s="21">
        <v>0</v>
      </c>
      <c r="BD477" s="21">
        <v>0</v>
      </c>
      <c r="BE477" s="29">
        <v>45192.7148148148</v>
      </c>
      <c r="BF477" s="30">
        <v>0.135072241541157</v>
      </c>
      <c r="BG477" s="30">
        <v>0.001208648687197</v>
      </c>
      <c r="BH477" s="30">
        <v>0.0187474035770977</v>
      </c>
      <c r="BI477" s="30">
        <v>0.0112803951023235</v>
      </c>
      <c r="BJ477" s="30">
        <v>0.0513536945556883</v>
      </c>
      <c r="BK477" s="30">
        <v>0.00394640211946078</v>
      </c>
      <c r="BL477" s="30">
        <v>0.0486180281460985</v>
      </c>
      <c r="BM477" s="30">
        <v>0.0170083679648662</v>
      </c>
      <c r="BN477" s="30">
        <v>0.00383610568444056</v>
      </c>
      <c r="BO477" s="21">
        <v>0</v>
      </c>
      <c r="BP477" s="21">
        <v>0</v>
      </c>
      <c r="BQ477" s="25">
        <v>0.440731493706857</v>
      </c>
      <c r="BR477" s="25">
        <v>0.130690542080998</v>
      </c>
      <c r="BS477" s="32">
        <v>166.513354588399</v>
      </c>
      <c r="BT477" s="25">
        <v>1.01169388269152</v>
      </c>
      <c r="BU477" s="25">
        <v>9.87336249258102</v>
      </c>
      <c r="BV477" s="25">
        <v>1.4800600266551</v>
      </c>
      <c r="BW477" s="21">
        <v>0</v>
      </c>
      <c r="BX477" s="25">
        <v>876.372393477334</v>
      </c>
      <c r="BY477" s="25">
        <v>674.799135348111</v>
      </c>
      <c r="BZ477" s="25">
        <v>499.087932249413</v>
      </c>
      <c r="CA477" s="21">
        <v>0</v>
      </c>
      <c r="CB477" s="21">
        <v>0</v>
      </c>
      <c r="CC477" s="21">
        <v>0</v>
      </c>
      <c r="CD477" s="26">
        <v>45192.6517939815</v>
      </c>
      <c r="CE477" s="21"/>
      <c r="CF477" s="21"/>
      <c r="CG477" s="21"/>
      <c r="CH477" s="21"/>
      <c r="CI477" s="32">
        <v>272.84658062517</v>
      </c>
      <c r="CJ477" s="25">
        <v>0</v>
      </c>
      <c r="CK477" s="32">
        <v>4.8691817522736</v>
      </c>
      <c r="CL477" s="32">
        <v>55.3762768833997</v>
      </c>
    </row>
    <row r="478" spans="1:90">
      <c r="A478" s="16">
        <v>477</v>
      </c>
      <c r="B478" s="17">
        <v>45192</v>
      </c>
      <c r="C478" s="18">
        <v>44141.9188290026</v>
      </c>
      <c r="D478" s="19" t="s">
        <v>438</v>
      </c>
      <c r="E478" s="20" t="s">
        <v>427</v>
      </c>
      <c r="F478" s="21"/>
      <c r="G478" s="21"/>
      <c r="H478" s="19" t="s">
        <v>103</v>
      </c>
      <c r="I478" s="19" t="s">
        <v>104</v>
      </c>
      <c r="J478" s="25">
        <v>0</v>
      </c>
      <c r="K478" s="25">
        <v>0</v>
      </c>
      <c r="L478" s="25">
        <v>0.0418216396076554</v>
      </c>
      <c r="M478" s="25">
        <v>4.10120874525257</v>
      </c>
      <c r="N478" s="21">
        <v>0</v>
      </c>
      <c r="O478" s="21">
        <v>0</v>
      </c>
      <c r="P478" s="25">
        <v>0</v>
      </c>
      <c r="Q478" s="21">
        <v>0</v>
      </c>
      <c r="R478" s="21">
        <v>0</v>
      </c>
      <c r="S478" s="25">
        <v>2.0128174789828</v>
      </c>
      <c r="T478" s="25">
        <v>0</v>
      </c>
      <c r="U478" s="25">
        <v>1.90726935012813</v>
      </c>
      <c r="V478" s="25">
        <v>7.03965744836493</v>
      </c>
      <c r="W478" s="21">
        <v>0</v>
      </c>
      <c r="X478" s="25">
        <v>3.64656765288205</v>
      </c>
      <c r="Y478" s="25">
        <v>6.38229724123853</v>
      </c>
      <c r="Z478" s="25">
        <f>SUM(Table1[[#This Row],[DRI1_QTY (MT) (Lumps)]],Table1[[#This Row],[DRI2_QTY
(MT) (Fines)]])</f>
        <v>10.0288648941206</v>
      </c>
      <c r="AA478" s="25">
        <f>Table1[[#This Row],[TOT_DRI_QTY]]-Table1[[#This Row],[Sum of dir 1 + dri 2]]</f>
        <v>-0.623431973238121</v>
      </c>
      <c r="AB478" s="25">
        <v>9.40543292088246</v>
      </c>
      <c r="AC478" s="25">
        <v>45.6885854020004</v>
      </c>
      <c r="AD478" s="25">
        <v>62.6279390020312</v>
      </c>
      <c r="AE478" s="25">
        <v>8.76917609909567</v>
      </c>
      <c r="AF478" s="25">
        <v>1.99703955243454</v>
      </c>
      <c r="AG478" s="25">
        <v>0.915392491274443</v>
      </c>
      <c r="AH478" s="25">
        <v>3.0423286997527</v>
      </c>
      <c r="AI478" s="25">
        <v>1583.57009872594</v>
      </c>
      <c r="AJ478" s="21">
        <v>0</v>
      </c>
      <c r="AK478" s="25">
        <v>524.581144962334</v>
      </c>
      <c r="AL478" s="25">
        <v>4921.5412949222</v>
      </c>
      <c r="AM478" s="25">
        <v>78.1067278346806</v>
      </c>
      <c r="AN478" s="25">
        <v>-1</v>
      </c>
      <c r="AO478" s="25">
        <v>42.5845882083753</v>
      </c>
      <c r="AP478" s="25">
        <v>13.2689281023657</v>
      </c>
      <c r="AQ478" s="25">
        <v>57.8309699913047</v>
      </c>
      <c r="AR478" s="26">
        <v>45192.7268518518</v>
      </c>
      <c r="AS478" s="26">
        <v>45192.7570486111</v>
      </c>
      <c r="AT478" s="21">
        <v>0</v>
      </c>
      <c r="AU478" s="21">
        <v>0</v>
      </c>
      <c r="AV478" s="25">
        <v>251.225591076994</v>
      </c>
      <c r="AW478" s="25">
        <v>215.792145516293</v>
      </c>
      <c r="AX478" s="25">
        <v>207.458835941099</v>
      </c>
      <c r="AY478" s="25">
        <v>323.546641879367</v>
      </c>
      <c r="AZ478" s="21">
        <v>0</v>
      </c>
      <c r="BA478" s="21">
        <v>0</v>
      </c>
      <c r="BB478" s="21"/>
      <c r="BC478" s="21">
        <v>0</v>
      </c>
      <c r="BD478" s="21">
        <v>0</v>
      </c>
      <c r="BE478" s="29">
        <v>45192.75125</v>
      </c>
      <c r="BF478" s="30">
        <v>0.0708771977255008</v>
      </c>
      <c r="BG478" s="30">
        <v>0.00214131063923749</v>
      </c>
      <c r="BH478" s="30">
        <v>0.0250101191327155</v>
      </c>
      <c r="BI478" s="30">
        <v>0.0193762487373061</v>
      </c>
      <c r="BJ478" s="30">
        <v>0.0571899242126413</v>
      </c>
      <c r="BK478" s="30">
        <v>0.00594307986089601</v>
      </c>
      <c r="BL478" s="30">
        <v>0.0593219181622521</v>
      </c>
      <c r="BM478" s="30">
        <v>0.0319137778676393</v>
      </c>
      <c r="BN478" s="30">
        <v>0.00350385797181992</v>
      </c>
      <c r="BO478" s="21">
        <v>0</v>
      </c>
      <c r="BP478" s="21">
        <v>0</v>
      </c>
      <c r="BQ478" s="25">
        <v>0.0797393203283487</v>
      </c>
      <c r="BR478" s="25">
        <v>0.0734514460477552</v>
      </c>
      <c r="BS478" s="32">
        <v>163.163546376283</v>
      </c>
      <c r="BT478" s="25">
        <v>1.04923027245751</v>
      </c>
      <c r="BU478" s="25">
        <v>8.52731959301097</v>
      </c>
      <c r="BV478" s="25">
        <v>1.13484181944844</v>
      </c>
      <c r="BW478" s="21">
        <v>0</v>
      </c>
      <c r="BX478" s="25">
        <v>800.61474470045</v>
      </c>
      <c r="BY478" s="25">
        <v>866.510068495006</v>
      </c>
      <c r="BZ478" s="25">
        <v>761.527222165244</v>
      </c>
      <c r="CA478" s="21">
        <v>0</v>
      </c>
      <c r="CB478" s="21">
        <v>0</v>
      </c>
      <c r="CC478" s="21">
        <v>0</v>
      </c>
      <c r="CD478" s="26">
        <v>45192.7181018519</v>
      </c>
      <c r="CE478" s="21"/>
      <c r="CF478" s="21"/>
      <c r="CG478" s="21"/>
      <c r="CH478" s="21"/>
      <c r="CI478" s="32">
        <v>349.309570382071</v>
      </c>
      <c r="CJ478" s="25">
        <v>2.1273617417994</v>
      </c>
      <c r="CK478" s="32">
        <v>4.28454963133632</v>
      </c>
      <c r="CL478" s="32">
        <v>47.9865074216476</v>
      </c>
    </row>
    <row r="479" spans="1:90">
      <c r="A479" s="16">
        <v>478</v>
      </c>
      <c r="B479" s="17">
        <v>45192</v>
      </c>
      <c r="C479" s="18">
        <v>46021</v>
      </c>
      <c r="D479" s="19" t="s">
        <v>438</v>
      </c>
      <c r="E479" s="20" t="s">
        <v>427</v>
      </c>
      <c r="F479" s="21"/>
      <c r="G479" s="21"/>
      <c r="H479" s="19" t="s">
        <v>103</v>
      </c>
      <c r="I479" s="19" t="s">
        <v>104</v>
      </c>
      <c r="J479" s="25">
        <v>0</v>
      </c>
      <c r="K479" s="25">
        <v>0</v>
      </c>
      <c r="L479" s="25">
        <v>0.0541082216695096</v>
      </c>
      <c r="M479" s="25">
        <v>4.00896213258288</v>
      </c>
      <c r="N479" s="21">
        <v>0</v>
      </c>
      <c r="O479" s="21">
        <v>0</v>
      </c>
      <c r="P479" s="25">
        <v>0</v>
      </c>
      <c r="Q479" s="21">
        <v>0</v>
      </c>
      <c r="R479" s="21">
        <v>0</v>
      </c>
      <c r="S479" s="25">
        <v>2.07069708488045</v>
      </c>
      <c r="T479" s="25">
        <v>0</v>
      </c>
      <c r="U479" s="25">
        <v>1.93481600291061</v>
      </c>
      <c r="V479" s="25">
        <v>8.36310543343347</v>
      </c>
      <c r="W479" s="21">
        <v>0</v>
      </c>
      <c r="X479" s="25">
        <v>5.57751451136381</v>
      </c>
      <c r="Y479" s="25">
        <v>5.46706505982577</v>
      </c>
      <c r="Z479" s="25">
        <f>SUM(Table1[[#This Row],[DRI1_QTY (MT) (Lumps)]],Table1[[#This Row],[DRI2_QTY
(MT) (Fines)]])</f>
        <v>11.0445795711896</v>
      </c>
      <c r="AA479" s="25">
        <f>Table1[[#This Row],[TOT_DRI_QTY]]-Table1[[#This Row],[Sum of dir 1 + dri 2]]</f>
        <v>-0.28751504377208</v>
      </c>
      <c r="AB479" s="25">
        <v>10.7570645274175</v>
      </c>
      <c r="AC479" s="25">
        <v>44.177187899668</v>
      </c>
      <c r="AD479" s="25">
        <v>68.023220899759</v>
      </c>
      <c r="AE479" s="25">
        <v>9.61091326445481</v>
      </c>
      <c r="AF479" s="25">
        <v>1.82979925377298</v>
      </c>
      <c r="AG479" s="25">
        <v>0.929017225861509</v>
      </c>
      <c r="AH479" s="25">
        <v>2.75476165502971</v>
      </c>
      <c r="AI479" s="25">
        <v>1640.895406664</v>
      </c>
      <c r="AJ479" s="21">
        <v>0</v>
      </c>
      <c r="AK479" s="25">
        <v>595.052698369834</v>
      </c>
      <c r="AL479" s="25">
        <v>6516.88550125479</v>
      </c>
      <c r="AM479" s="25">
        <v>103.15717741173</v>
      </c>
      <c r="AN479" s="25">
        <v>-1</v>
      </c>
      <c r="AO479" s="25">
        <v>34.3440409693603</v>
      </c>
      <c r="AP479" s="25">
        <v>10.6628769914752</v>
      </c>
      <c r="AQ479" s="25">
        <v>45.3278374394769</v>
      </c>
      <c r="AR479" s="26">
        <v>45192.7645023148</v>
      </c>
      <c r="AS479" s="26">
        <v>45192.7894212963</v>
      </c>
      <c r="AT479" s="21">
        <v>0</v>
      </c>
      <c r="AU479" s="21">
        <v>0</v>
      </c>
      <c r="AV479" s="25">
        <v>254.502092637751</v>
      </c>
      <c r="AW479" s="25">
        <v>248.471946468791</v>
      </c>
      <c r="AX479" s="25">
        <v>218.951203893347</v>
      </c>
      <c r="AY479" s="25">
        <v>326.953275720924</v>
      </c>
      <c r="AZ479" s="21">
        <v>0</v>
      </c>
      <c r="BA479" s="21">
        <v>0</v>
      </c>
      <c r="BB479" s="21"/>
      <c r="BC479" s="21">
        <v>0</v>
      </c>
      <c r="BD479" s="21">
        <v>0</v>
      </c>
      <c r="BE479" s="29">
        <v>45192.7859837963</v>
      </c>
      <c r="BF479" s="30">
        <v>0.0729027398897095</v>
      </c>
      <c r="BG479" s="30">
        <v>0.00178128196882819</v>
      </c>
      <c r="BH479" s="30">
        <v>0.0172592946011375</v>
      </c>
      <c r="BI479" s="30">
        <v>0.0135626124274216</v>
      </c>
      <c r="BJ479" s="30">
        <v>0.0563762854401375</v>
      </c>
      <c r="BK479" s="30">
        <v>0.00455577111292358</v>
      </c>
      <c r="BL479" s="30">
        <v>0.0516433688614528</v>
      </c>
      <c r="BM479" s="30">
        <v>0.0243620125897872</v>
      </c>
      <c r="BN479" s="30">
        <v>0.00344961280686816</v>
      </c>
      <c r="BO479" s="21">
        <v>0</v>
      </c>
      <c r="BP479" s="21">
        <v>0</v>
      </c>
      <c r="BQ479" s="25">
        <v>0.0772104727963659</v>
      </c>
      <c r="BR479" s="25">
        <v>0.0753120359404564</v>
      </c>
      <c r="BS479" s="32">
        <v>156.190811523464</v>
      </c>
      <c r="BT479" s="25">
        <v>1</v>
      </c>
      <c r="BU479" s="25">
        <v>9.50703778396046</v>
      </c>
      <c r="BV479" s="25">
        <v>1.08882692295325</v>
      </c>
      <c r="BW479" s="21">
        <v>0</v>
      </c>
      <c r="BX479" s="25">
        <v>758.654314463829</v>
      </c>
      <c r="BY479" s="25">
        <v>776.795711571268</v>
      </c>
      <c r="BZ479" s="25">
        <v>645.710941431092</v>
      </c>
      <c r="CA479" s="21">
        <v>0</v>
      </c>
      <c r="CB479" s="21">
        <v>0</v>
      </c>
      <c r="CC479" s="21">
        <v>0</v>
      </c>
      <c r="CD479" s="26">
        <v>45192.7570486111</v>
      </c>
      <c r="CE479" s="21"/>
      <c r="CF479" s="21"/>
      <c r="CG479" s="21"/>
      <c r="CH479" s="21"/>
      <c r="CI479" s="32">
        <v>286.625680515138</v>
      </c>
      <c r="CJ479" s="25">
        <v>0</v>
      </c>
      <c r="CK479" s="32">
        <v>4.83339723951183</v>
      </c>
      <c r="CL479" s="32">
        <v>55.6334104158552</v>
      </c>
    </row>
    <row r="480" spans="1:90">
      <c r="A480" s="16">
        <v>479</v>
      </c>
      <c r="B480" s="17">
        <v>45192</v>
      </c>
      <c r="C480" s="18">
        <v>44753.0819240592</v>
      </c>
      <c r="D480" s="19" t="s">
        <v>117</v>
      </c>
      <c r="E480" s="20" t="s">
        <v>427</v>
      </c>
      <c r="F480" s="21"/>
      <c r="G480" s="21"/>
      <c r="H480" s="19" t="s">
        <v>103</v>
      </c>
      <c r="I480" s="19" t="s">
        <v>104</v>
      </c>
      <c r="J480" s="25">
        <v>0</v>
      </c>
      <c r="K480" s="25">
        <v>0</v>
      </c>
      <c r="L480" s="25">
        <v>0.133793668871366</v>
      </c>
      <c r="M480" s="25">
        <v>3.70982443987425</v>
      </c>
      <c r="N480" s="21">
        <v>0</v>
      </c>
      <c r="O480" s="21">
        <v>0</v>
      </c>
      <c r="P480" s="25">
        <v>0</v>
      </c>
      <c r="Q480" s="21">
        <v>0</v>
      </c>
      <c r="R480" s="21">
        <v>0</v>
      </c>
      <c r="S480" s="25">
        <v>1.90619974416044</v>
      </c>
      <c r="T480" s="25">
        <v>0</v>
      </c>
      <c r="U480" s="25">
        <v>1.97679146437599</v>
      </c>
      <c r="V480" s="25">
        <v>7.69851599032766</v>
      </c>
      <c r="W480" s="21">
        <v>0</v>
      </c>
      <c r="X480" s="25">
        <v>6.09867969723086</v>
      </c>
      <c r="Y480" s="25">
        <v>5.95973002061895</v>
      </c>
      <c r="Z480" s="25">
        <f>SUM(Table1[[#This Row],[DRI1_QTY (MT) (Lumps)]],Table1[[#This Row],[DRI2_QTY
(MT) (Fines)]])</f>
        <v>12.0584097178498</v>
      </c>
      <c r="AA480" s="25">
        <f>Table1[[#This Row],[TOT_DRI_QTY]]-Table1[[#This Row],[Sum of dir 1 + dri 2]]</f>
        <v>0.706208223454391</v>
      </c>
      <c r="AB480" s="25">
        <v>12.7646179413042</v>
      </c>
      <c r="AC480" s="25">
        <v>44.3020563883957</v>
      </c>
      <c r="AD480" s="25">
        <v>64.8359767209086</v>
      </c>
      <c r="AE480" s="25">
        <v>9.03281774106584</v>
      </c>
      <c r="AF480" s="25">
        <v>2.52187464146133</v>
      </c>
      <c r="AG480" s="25">
        <v>1.5805395366507</v>
      </c>
      <c r="AH480" s="25">
        <v>2.94576072172079</v>
      </c>
      <c r="AI480" s="25">
        <v>1711.50290392309</v>
      </c>
      <c r="AJ480" s="21">
        <v>0</v>
      </c>
      <c r="AK480" s="25">
        <v>555.085253867459</v>
      </c>
      <c r="AL480" s="25">
        <v>8645.3803899741</v>
      </c>
      <c r="AM480" s="25">
        <v>128.365564794042</v>
      </c>
      <c r="AN480" s="25">
        <v>-0.970508185683229</v>
      </c>
      <c r="AO480" s="25">
        <v>39.9839601820914</v>
      </c>
      <c r="AP480" s="25">
        <v>16.7043591573824</v>
      </c>
      <c r="AQ480" s="25">
        <v>55.228554409053</v>
      </c>
      <c r="AR480" s="26">
        <v>45192.8006712963</v>
      </c>
      <c r="AS480" s="26">
        <v>45192.8292013889</v>
      </c>
      <c r="AT480" s="21">
        <v>0</v>
      </c>
      <c r="AU480" s="21">
        <v>0</v>
      </c>
      <c r="AV480" s="25">
        <v>252.042681695279</v>
      </c>
      <c r="AW480" s="25">
        <v>227.518916843548</v>
      </c>
      <c r="AX480" s="25">
        <v>258.009121374552</v>
      </c>
      <c r="AY480" s="25">
        <v>331.160481963564</v>
      </c>
      <c r="AZ480" s="21">
        <v>0</v>
      </c>
      <c r="BA480" s="21">
        <v>0</v>
      </c>
      <c r="BB480" s="21"/>
      <c r="BC480" s="21">
        <v>0</v>
      </c>
      <c r="BD480" s="21">
        <v>0</v>
      </c>
      <c r="BE480" s="29">
        <v>45192.8228009259</v>
      </c>
      <c r="BF480" s="30">
        <v>0.0912938925413938</v>
      </c>
      <c r="BG480" s="30">
        <v>0.00184018583831023</v>
      </c>
      <c r="BH480" s="30">
        <v>0.025260085347676</v>
      </c>
      <c r="BI480" s="30">
        <v>0.0148866463406373</v>
      </c>
      <c r="BJ480" s="30">
        <v>0.0695650573955912</v>
      </c>
      <c r="BK480" s="30">
        <v>0.00540181500598737</v>
      </c>
      <c r="BL480" s="30">
        <v>0.0558934470059255</v>
      </c>
      <c r="BM480" s="30">
        <v>0.020539845150531</v>
      </c>
      <c r="BN480" s="30">
        <v>0.00384239309253842</v>
      </c>
      <c r="BO480" s="21">
        <v>0</v>
      </c>
      <c r="BP480" s="21">
        <v>0</v>
      </c>
      <c r="BQ480" s="25">
        <v>0.0920964866664188</v>
      </c>
      <c r="BR480" s="25">
        <v>0.0904259570199482</v>
      </c>
      <c r="BS480" s="32">
        <v>138.647485389621</v>
      </c>
      <c r="BT480" s="25">
        <v>1</v>
      </c>
      <c r="BU480" s="25">
        <v>9.79108526396831</v>
      </c>
      <c r="BV480" s="25">
        <v>0.573250589575325</v>
      </c>
      <c r="BW480" s="21">
        <v>0</v>
      </c>
      <c r="BX480" s="25">
        <v>891.767203397167</v>
      </c>
      <c r="BY480" s="25">
        <v>764.685934794752</v>
      </c>
      <c r="BZ480" s="25">
        <v>677.549497069178</v>
      </c>
      <c r="CA480" s="21">
        <v>0</v>
      </c>
      <c r="CB480" s="21">
        <v>0</v>
      </c>
      <c r="CC480" s="21">
        <v>0</v>
      </c>
      <c r="CD480" s="26">
        <v>45192.7894212963</v>
      </c>
      <c r="CE480" s="21"/>
      <c r="CF480" s="21"/>
      <c r="CG480" s="21"/>
      <c r="CH480" s="21"/>
      <c r="CI480" s="32">
        <v>319.598773944413</v>
      </c>
      <c r="CJ480" s="25">
        <v>0</v>
      </c>
      <c r="CK480" s="32">
        <v>4.232814</v>
      </c>
      <c r="CL480" s="32">
        <v>57.9632048613762</v>
      </c>
    </row>
    <row r="481" spans="1:90">
      <c r="A481" s="16">
        <v>480</v>
      </c>
      <c r="B481" s="17">
        <v>45192</v>
      </c>
      <c r="C481" s="18">
        <v>43916</v>
      </c>
      <c r="D481" s="19" t="s">
        <v>117</v>
      </c>
      <c r="E481" s="20" t="s">
        <v>427</v>
      </c>
      <c r="F481" s="21"/>
      <c r="G481" s="21"/>
      <c r="H481" s="19" t="s">
        <v>103</v>
      </c>
      <c r="I481" s="19" t="s">
        <v>104</v>
      </c>
      <c r="J481" s="25">
        <v>0</v>
      </c>
      <c r="K481" s="25">
        <v>0</v>
      </c>
      <c r="L481" s="25">
        <v>0.135005900441074</v>
      </c>
      <c r="M481" s="25">
        <v>4.0647726542799</v>
      </c>
      <c r="N481" s="21">
        <v>0</v>
      </c>
      <c r="O481" s="21">
        <v>0</v>
      </c>
      <c r="P481" s="25">
        <v>0</v>
      </c>
      <c r="Q481" s="21">
        <v>0</v>
      </c>
      <c r="R481" s="21">
        <v>0</v>
      </c>
      <c r="S481" s="25">
        <v>1.892535153001</v>
      </c>
      <c r="T481" s="25">
        <v>0</v>
      </c>
      <c r="U481" s="25">
        <v>1.99517301227754</v>
      </c>
      <c r="V481" s="25">
        <v>7.47324883575547</v>
      </c>
      <c r="W481" s="21">
        <v>0</v>
      </c>
      <c r="X481" s="25">
        <v>4.41094336863221</v>
      </c>
      <c r="Y481" s="25">
        <v>6.35091000179771</v>
      </c>
      <c r="Z481" s="25">
        <f>SUM(Table1[[#This Row],[DRI1_QTY (MT) (Lumps)]],Table1[[#This Row],[DRI2_QTY
(MT) (Fines)]])</f>
        <v>10.7618533704299</v>
      </c>
      <c r="AA481" s="25">
        <f>Table1[[#This Row],[TOT_DRI_QTY]]-Table1[[#This Row],[Sum of dir 1 + dri 2]]</f>
        <v>-1.01728882054038</v>
      </c>
      <c r="AB481" s="25">
        <v>9.74456454988954</v>
      </c>
      <c r="AC481" s="25">
        <v>46.6030769091181</v>
      </c>
      <c r="AD481" s="25">
        <v>65.2928568150323</v>
      </c>
      <c r="AE481" s="25">
        <v>10.2827786620082</v>
      </c>
      <c r="AF481" s="25">
        <v>2.7070377191921</v>
      </c>
      <c r="AG481" s="25">
        <v>0.938671942738125</v>
      </c>
      <c r="AH481" s="25">
        <v>3.98591213572284</v>
      </c>
      <c r="AI481" s="25">
        <v>1635.93570652619</v>
      </c>
      <c r="AJ481" s="21">
        <v>0</v>
      </c>
      <c r="AK481" s="25">
        <v>563.666497099174</v>
      </c>
      <c r="AL481" s="25">
        <v>6185.75036128155</v>
      </c>
      <c r="AM481" s="25">
        <v>81.8453563374689</v>
      </c>
      <c r="AN481" s="25">
        <v>-0.980131319953197</v>
      </c>
      <c r="AO481" s="25">
        <v>38.0092898594048</v>
      </c>
      <c r="AP481" s="25">
        <v>8.13190602522624</v>
      </c>
      <c r="AQ481" s="25">
        <v>48.058378334486</v>
      </c>
      <c r="AR481" s="26">
        <v>45192.8354050926</v>
      </c>
      <c r="AS481" s="26">
        <v>45192.8625925926</v>
      </c>
      <c r="AT481" s="21">
        <v>0</v>
      </c>
      <c r="AU481" s="21">
        <v>0</v>
      </c>
      <c r="AV481" s="25">
        <v>240.592085147656</v>
      </c>
      <c r="AW481" s="25">
        <v>239.287136339903</v>
      </c>
      <c r="AX481" s="25">
        <v>233.072283497387</v>
      </c>
      <c r="AY481" s="25">
        <v>327.195044170619</v>
      </c>
      <c r="AZ481" s="21">
        <v>0</v>
      </c>
      <c r="BA481" s="21">
        <v>0</v>
      </c>
      <c r="BB481" s="21"/>
      <c r="BC481" s="21">
        <v>0</v>
      </c>
      <c r="BD481" s="21">
        <v>0</v>
      </c>
      <c r="BE481" s="29">
        <v>45192.8580439815</v>
      </c>
      <c r="BF481" s="30">
        <v>0.0911730209037855</v>
      </c>
      <c r="BG481" s="30">
        <v>0.00375963693821628</v>
      </c>
      <c r="BH481" s="30">
        <v>0.0240452359951207</v>
      </c>
      <c r="BI481" s="30">
        <v>0.0154297302922963</v>
      </c>
      <c r="BJ481" s="30">
        <v>0.0467807600985079</v>
      </c>
      <c r="BK481" s="30">
        <v>0.00634231332856577</v>
      </c>
      <c r="BL481" s="30">
        <v>0.0411951108391877</v>
      </c>
      <c r="BM481" s="30">
        <v>0.0218192686574537</v>
      </c>
      <c r="BN481" s="30">
        <v>0.00328604075787391</v>
      </c>
      <c r="BO481" s="21">
        <v>0</v>
      </c>
      <c r="BP481" s="21">
        <v>0</v>
      </c>
      <c r="BQ481" s="25">
        <v>0.0857667499728421</v>
      </c>
      <c r="BR481" s="25">
        <v>0.0884393798882511</v>
      </c>
      <c r="BS481" s="32">
        <v>199.712353239352</v>
      </c>
      <c r="BT481" s="25">
        <v>1.00877265670145</v>
      </c>
      <c r="BU481" s="25">
        <v>8.95338943697383</v>
      </c>
      <c r="BV481" s="25">
        <v>1.57575533239491</v>
      </c>
      <c r="BW481" s="21">
        <v>0</v>
      </c>
      <c r="BX481" s="25">
        <v>839.965932978361</v>
      </c>
      <c r="BY481" s="25">
        <v>801.829833163363</v>
      </c>
      <c r="BZ481" s="25">
        <v>696.424073436816</v>
      </c>
      <c r="CA481" s="21">
        <v>0</v>
      </c>
      <c r="CB481" s="21">
        <v>0</v>
      </c>
      <c r="CC481" s="21">
        <v>0</v>
      </c>
      <c r="CD481" s="26">
        <v>45192.8292013889</v>
      </c>
      <c r="CE481" s="21"/>
      <c r="CF481" s="21"/>
      <c r="CG481" s="21"/>
      <c r="CH481" s="21"/>
      <c r="CI481" s="32">
        <v>293.217541193736</v>
      </c>
      <c r="CJ481" s="25">
        <v>0</v>
      </c>
      <c r="CK481" s="32">
        <v>4.56138142456799</v>
      </c>
      <c r="CL481" s="32">
        <v>61.3399693811277</v>
      </c>
    </row>
    <row r="482" spans="1:90">
      <c r="A482" s="16">
        <v>481</v>
      </c>
      <c r="B482" s="17">
        <v>45192</v>
      </c>
      <c r="C482" s="18">
        <v>44035.8033553009</v>
      </c>
      <c r="D482" s="19" t="s">
        <v>439</v>
      </c>
      <c r="E482" s="20" t="s">
        <v>427</v>
      </c>
      <c r="F482" s="21"/>
      <c r="G482" s="21"/>
      <c r="H482" s="19" t="s">
        <v>103</v>
      </c>
      <c r="I482" s="19" t="s">
        <v>104</v>
      </c>
      <c r="J482" s="25">
        <v>0</v>
      </c>
      <c r="K482" s="25">
        <v>0</v>
      </c>
      <c r="L482" s="25">
        <v>0.0591127405228961</v>
      </c>
      <c r="M482" s="25">
        <v>3.7690430031748</v>
      </c>
      <c r="N482" s="21">
        <v>0</v>
      </c>
      <c r="O482" s="21">
        <v>0</v>
      </c>
      <c r="P482" s="25">
        <v>0</v>
      </c>
      <c r="Q482" s="21">
        <v>0</v>
      </c>
      <c r="R482" s="21">
        <v>0</v>
      </c>
      <c r="S482" s="25">
        <v>2.10746865763516</v>
      </c>
      <c r="T482" s="25">
        <v>0</v>
      </c>
      <c r="U482" s="25">
        <v>2.01123104893916</v>
      </c>
      <c r="V482" s="25">
        <v>7.36639495028652</v>
      </c>
      <c r="W482" s="21">
        <v>0</v>
      </c>
      <c r="X482" s="25">
        <v>5.58998788456324</v>
      </c>
      <c r="Y482" s="25">
        <v>6.32969211590216</v>
      </c>
      <c r="Z482" s="25">
        <f>SUM(Table1[[#This Row],[DRI1_QTY (MT) (Lumps)]],Table1[[#This Row],[DRI2_QTY
(MT) (Fines)]])</f>
        <v>11.9196800004654</v>
      </c>
      <c r="AA482" s="25">
        <f>Table1[[#This Row],[TOT_DRI_QTY]]-Table1[[#This Row],[Sum of dir 1 + dri 2]]</f>
        <v>-1.5530198271854</v>
      </c>
      <c r="AB482" s="25">
        <v>10.36666017328</v>
      </c>
      <c r="AC482" s="25">
        <v>44.6076291081347</v>
      </c>
      <c r="AD482" s="25">
        <v>64.7446627187081</v>
      </c>
      <c r="AE482" s="25">
        <v>9.82266741487966</v>
      </c>
      <c r="AF482" s="25">
        <v>2.32578674887342</v>
      </c>
      <c r="AG482" s="25">
        <v>1.07129295024132</v>
      </c>
      <c r="AH482" s="25">
        <v>4.32202460220589</v>
      </c>
      <c r="AI482" s="25">
        <v>1806.25977592555</v>
      </c>
      <c r="AJ482" s="21">
        <v>0</v>
      </c>
      <c r="AK482" s="25">
        <v>527.593925000359</v>
      </c>
      <c r="AL482" s="25">
        <v>6393.75511005888</v>
      </c>
      <c r="AM482" s="25">
        <v>101.15282747263</v>
      </c>
      <c r="AN482" s="25">
        <v>-0.985584564423041</v>
      </c>
      <c r="AO482" s="25">
        <v>38.3567939421399</v>
      </c>
      <c r="AP482" s="25">
        <v>17.7284938626864</v>
      </c>
      <c r="AQ482" s="25">
        <v>54.8236975495605</v>
      </c>
      <c r="AR482" s="26">
        <v>45192.874212963</v>
      </c>
      <c r="AS482" s="26">
        <v>45192.9002893519</v>
      </c>
      <c r="AT482" s="21">
        <v>0</v>
      </c>
      <c r="AU482" s="21">
        <v>0</v>
      </c>
      <c r="AV482" s="25">
        <v>273.247887218707</v>
      </c>
      <c r="AW482" s="25">
        <v>236.280540702896</v>
      </c>
      <c r="AX482" s="25">
        <v>249.531976572634</v>
      </c>
      <c r="AY482" s="25">
        <v>272.253116298907</v>
      </c>
      <c r="AZ482" s="21">
        <v>0</v>
      </c>
      <c r="BA482" s="21">
        <v>0</v>
      </c>
      <c r="BB482" s="21"/>
      <c r="BC482" s="21">
        <v>0</v>
      </c>
      <c r="BD482" s="21">
        <v>0</v>
      </c>
      <c r="BE482" s="29">
        <v>45192.8957407407</v>
      </c>
      <c r="BF482" s="30">
        <v>0.112013334374027</v>
      </c>
      <c r="BG482" s="30">
        <v>0.00119554240709588</v>
      </c>
      <c r="BH482" s="30">
        <v>0.0210296413768226</v>
      </c>
      <c r="BI482" s="30">
        <v>0.0137262662778584</v>
      </c>
      <c r="BJ482" s="30">
        <v>0.0568162880630845</v>
      </c>
      <c r="BK482" s="30">
        <v>0.00564484401695188</v>
      </c>
      <c r="BL482" s="30">
        <v>0.0534372648982101</v>
      </c>
      <c r="BM482" s="30">
        <v>0.0196899455296935</v>
      </c>
      <c r="BN482" s="30">
        <v>0.00332280810651947</v>
      </c>
      <c r="BO482" s="21">
        <v>0</v>
      </c>
      <c r="BP482" s="21">
        <v>0</v>
      </c>
      <c r="BQ482" s="25">
        <v>0.123819650173219</v>
      </c>
      <c r="BR482" s="25">
        <v>0.107402595417223</v>
      </c>
      <c r="BS482" s="32">
        <v>244.742823314172</v>
      </c>
      <c r="BT482" s="25">
        <v>1.03308762375493</v>
      </c>
      <c r="BU482" s="25">
        <v>7.6646217477857</v>
      </c>
      <c r="BV482" s="25">
        <v>1.98677587060537</v>
      </c>
      <c r="BW482" s="21">
        <v>0</v>
      </c>
      <c r="BX482" s="25">
        <v>951.332570404667</v>
      </c>
      <c r="BY482" s="25">
        <v>732.267771519622</v>
      </c>
      <c r="BZ482" s="25">
        <v>646.480156985633</v>
      </c>
      <c r="CA482" s="21">
        <v>0</v>
      </c>
      <c r="CB482" s="21">
        <v>0</v>
      </c>
      <c r="CC482" s="21">
        <v>0</v>
      </c>
      <c r="CD482" s="26">
        <v>45192.8625925926</v>
      </c>
      <c r="CE482" s="21"/>
      <c r="CF482" s="21"/>
      <c r="CG482" s="21"/>
      <c r="CH482" s="21"/>
      <c r="CI482" s="32">
        <v>352.673577731984</v>
      </c>
      <c r="CJ482" s="25">
        <v>0</v>
      </c>
      <c r="CK482" s="32">
        <v>4.232814</v>
      </c>
      <c r="CL482" s="32">
        <v>55.6939584081176</v>
      </c>
    </row>
    <row r="483" spans="1:90">
      <c r="A483" s="16">
        <v>482</v>
      </c>
      <c r="B483" s="17">
        <v>45192</v>
      </c>
      <c r="C483" s="18">
        <v>44748.6675126734</v>
      </c>
      <c r="D483" s="19" t="s">
        <v>439</v>
      </c>
      <c r="E483" s="20" t="s">
        <v>427</v>
      </c>
      <c r="F483" s="21"/>
      <c r="G483" s="21"/>
      <c r="H483" s="19" t="s">
        <v>103</v>
      </c>
      <c r="I483" s="19" t="s">
        <v>104</v>
      </c>
      <c r="J483" s="25">
        <v>0</v>
      </c>
      <c r="K483" s="25">
        <v>0</v>
      </c>
      <c r="L483" s="25">
        <v>0.0832131341912632</v>
      </c>
      <c r="M483" s="25">
        <v>4.03083694968563</v>
      </c>
      <c r="N483" s="21">
        <v>0</v>
      </c>
      <c r="O483" s="21">
        <v>0</v>
      </c>
      <c r="P483" s="25">
        <v>0</v>
      </c>
      <c r="Q483" s="21">
        <v>0</v>
      </c>
      <c r="R483" s="21">
        <v>0</v>
      </c>
      <c r="S483" s="25">
        <v>2.13655629673093</v>
      </c>
      <c r="T483" s="25">
        <v>0</v>
      </c>
      <c r="U483" s="25">
        <v>1.91590792455739</v>
      </c>
      <c r="V483" s="25">
        <v>8.12738237975249</v>
      </c>
      <c r="W483" s="21">
        <v>0</v>
      </c>
      <c r="X483" s="25">
        <v>6.27697173131127</v>
      </c>
      <c r="Y483" s="25">
        <v>4.39549432058716</v>
      </c>
      <c r="Z483" s="25">
        <f>SUM(Table1[[#This Row],[DRI1_QTY (MT) (Lumps)]],Table1[[#This Row],[DRI2_QTY
(MT) (Fines)]])</f>
        <v>10.6724660518984</v>
      </c>
      <c r="AA483" s="25">
        <f>Table1[[#This Row],[TOT_DRI_QTY]]-Table1[[#This Row],[Sum of dir 1 + dri 2]]</f>
        <v>-0.348848146670029</v>
      </c>
      <c r="AB483" s="25">
        <v>10.3236179052284</v>
      </c>
      <c r="AC483" s="25">
        <v>41.7948768482891</v>
      </c>
      <c r="AD483" s="25">
        <v>61.2338254011895</v>
      </c>
      <c r="AE483" s="25">
        <v>9.65106561983702</v>
      </c>
      <c r="AF483" s="25">
        <v>1.15453678763335</v>
      </c>
      <c r="AG483" s="25">
        <v>1.69281830705056</v>
      </c>
      <c r="AH483" s="25">
        <v>2.38025578120738</v>
      </c>
      <c r="AI483" s="25">
        <v>1710.49818804084</v>
      </c>
      <c r="AJ483" s="21">
        <v>0</v>
      </c>
      <c r="AK483" s="25">
        <v>448.771939268449</v>
      </c>
      <c r="AL483" s="25">
        <v>7154.52846748163</v>
      </c>
      <c r="AM483" s="25">
        <v>121.541361050782</v>
      </c>
      <c r="AN483" s="25">
        <v>-0.951548918722663</v>
      </c>
      <c r="AO483" s="25">
        <v>28.2273647232025</v>
      </c>
      <c r="AP483" s="25">
        <v>10.0856030904237</v>
      </c>
      <c r="AQ483" s="25">
        <v>38.2610780620401</v>
      </c>
      <c r="AR483" s="26">
        <v>45192.9073263889</v>
      </c>
      <c r="AS483" s="26">
        <v>45192.9256134259</v>
      </c>
      <c r="AT483" s="21">
        <v>0</v>
      </c>
      <c r="AU483" s="21">
        <v>0</v>
      </c>
      <c r="AV483" s="25">
        <v>244.5659063917</v>
      </c>
      <c r="AW483" s="25">
        <v>228.766524046154</v>
      </c>
      <c r="AX483" s="25">
        <v>241.743128410436</v>
      </c>
      <c r="AY483" s="25">
        <v>314.221712419315</v>
      </c>
      <c r="AZ483" s="21">
        <v>0</v>
      </c>
      <c r="BA483" s="21">
        <v>0</v>
      </c>
      <c r="BB483" s="21"/>
      <c r="BC483" s="21">
        <v>0</v>
      </c>
      <c r="BD483" s="21">
        <v>0</v>
      </c>
      <c r="BE483" s="29"/>
      <c r="BF483" s="30">
        <v>0</v>
      </c>
      <c r="BG483" s="30">
        <v>0</v>
      </c>
      <c r="BH483" s="30">
        <v>0</v>
      </c>
      <c r="BI483" s="30">
        <v>0</v>
      </c>
      <c r="BJ483" s="30">
        <v>0</v>
      </c>
      <c r="BK483" s="30">
        <v>0</v>
      </c>
      <c r="BL483" s="30">
        <v>0</v>
      </c>
      <c r="BM483" s="30">
        <v>0</v>
      </c>
      <c r="BN483" s="30">
        <v>0</v>
      </c>
      <c r="BO483" s="21">
        <v>0</v>
      </c>
      <c r="BP483" s="21">
        <v>0</v>
      </c>
      <c r="BQ483" s="25">
        <v>0</v>
      </c>
      <c r="BR483" s="25">
        <v>0</v>
      </c>
      <c r="BS483" s="32">
        <v>116.234575538656</v>
      </c>
      <c r="BT483" s="25">
        <v>1</v>
      </c>
      <c r="BU483" s="25">
        <v>7.6401086223347</v>
      </c>
      <c r="BV483" s="25">
        <v>1.04684531187942</v>
      </c>
      <c r="BW483" s="21">
        <v>0</v>
      </c>
      <c r="BX483" s="25">
        <v>713.634493967738</v>
      </c>
      <c r="BY483" s="25">
        <v>706.768687040304</v>
      </c>
      <c r="BZ483" s="25">
        <v>578.463954317887</v>
      </c>
      <c r="CA483" s="21">
        <v>0</v>
      </c>
      <c r="CB483" s="21">
        <v>0</v>
      </c>
      <c r="CC483" s="21">
        <v>0</v>
      </c>
      <c r="CD483" s="26">
        <v>45192.9002893519</v>
      </c>
      <c r="CE483" s="21"/>
      <c r="CF483" s="21"/>
      <c r="CG483" s="21"/>
      <c r="CH483" s="21"/>
      <c r="CI483" s="32">
        <v>308.16062627185</v>
      </c>
      <c r="CJ483" s="25">
        <v>0</v>
      </c>
      <c r="CK483" s="32">
        <v>4.5876643042535</v>
      </c>
      <c r="CL483" s="32">
        <v>49.6829861009766</v>
      </c>
    </row>
    <row r="484" spans="1:90">
      <c r="A484" s="16">
        <v>483</v>
      </c>
      <c r="B484" s="17">
        <v>45192</v>
      </c>
      <c r="C484" s="18">
        <v>46021</v>
      </c>
      <c r="D484" s="19" t="s">
        <v>114</v>
      </c>
      <c r="E484" s="20" t="s">
        <v>427</v>
      </c>
      <c r="F484" s="21"/>
      <c r="G484" s="21"/>
      <c r="H484" s="19" t="s">
        <v>92</v>
      </c>
      <c r="I484" s="19" t="s">
        <v>214</v>
      </c>
      <c r="J484" s="25">
        <v>0</v>
      </c>
      <c r="K484" s="25">
        <v>0.0430514435774303</v>
      </c>
      <c r="L484" s="25">
        <v>0.0697982452896874</v>
      </c>
      <c r="M484" s="25">
        <v>4.1505269936022</v>
      </c>
      <c r="N484" s="21">
        <v>0</v>
      </c>
      <c r="O484" s="21">
        <v>0</v>
      </c>
      <c r="P484" s="25">
        <v>0</v>
      </c>
      <c r="Q484" s="21">
        <v>0</v>
      </c>
      <c r="R484" s="21">
        <v>0</v>
      </c>
      <c r="S484" s="25">
        <v>1.99457762596223</v>
      </c>
      <c r="T484" s="25">
        <v>0</v>
      </c>
      <c r="U484" s="25">
        <v>1.9524994074341</v>
      </c>
      <c r="V484" s="25">
        <v>8.37283528999455</v>
      </c>
      <c r="W484" s="21">
        <v>0</v>
      </c>
      <c r="X484" s="25">
        <v>4.56824611177129</v>
      </c>
      <c r="Y484" s="25">
        <v>5.96914734275637</v>
      </c>
      <c r="Z484" s="25">
        <f>SUM(Table1[[#This Row],[DRI1_QTY (MT) (Lumps)]],Table1[[#This Row],[DRI2_QTY
(MT) (Fines)]])</f>
        <v>10.5373934545277</v>
      </c>
      <c r="AA484" s="25">
        <f>Table1[[#This Row],[TOT_DRI_QTY]]-Table1[[#This Row],[Sum of dir 1 + dri 2]]</f>
        <v>0.20768052978684</v>
      </c>
      <c r="AB484" s="25">
        <v>10.7450739843145</v>
      </c>
      <c r="AC484" s="25">
        <v>47.0500202163989</v>
      </c>
      <c r="AD484" s="25">
        <v>63.4933151618393</v>
      </c>
      <c r="AE484" s="25">
        <v>9.67036323786954</v>
      </c>
      <c r="AF484" s="25">
        <v>2.14420045487383</v>
      </c>
      <c r="AG484" s="25">
        <v>1.37526290247667</v>
      </c>
      <c r="AH484" s="25">
        <v>3.41262483731869</v>
      </c>
      <c r="AI484" s="25">
        <v>1643.5102531527</v>
      </c>
      <c r="AJ484" s="21">
        <v>0</v>
      </c>
      <c r="AK484" s="25">
        <v>633.784828995337</v>
      </c>
      <c r="AL484" s="25">
        <v>6776.65902684645</v>
      </c>
      <c r="AM484" s="25">
        <v>97.789724409648</v>
      </c>
      <c r="AN484" s="25">
        <v>-1</v>
      </c>
      <c r="AO484" s="25">
        <v>35.2826918289728</v>
      </c>
      <c r="AP484" s="25">
        <v>20.7054360183208</v>
      </c>
      <c r="AQ484" s="25">
        <v>51.9584957362391</v>
      </c>
      <c r="AR484" s="26">
        <v>45192.9395949074</v>
      </c>
      <c r="AS484" s="26">
        <v>45192.9646527778</v>
      </c>
      <c r="AT484" s="21">
        <v>0</v>
      </c>
      <c r="AU484" s="21">
        <v>0</v>
      </c>
      <c r="AV484" s="25">
        <v>264.60266539642</v>
      </c>
      <c r="AW484" s="25">
        <v>233.79171765245</v>
      </c>
      <c r="AX484" s="25">
        <v>224.010105492171</v>
      </c>
      <c r="AY484" s="25">
        <v>319.274621300752</v>
      </c>
      <c r="AZ484" s="21">
        <v>0</v>
      </c>
      <c r="BA484" s="21">
        <v>0</v>
      </c>
      <c r="BB484" s="21"/>
      <c r="BC484" s="21">
        <v>0</v>
      </c>
      <c r="BD484" s="21">
        <v>0</v>
      </c>
      <c r="BE484" s="29">
        <v>45192.9606134259</v>
      </c>
      <c r="BF484" s="30">
        <v>0.390093204245799</v>
      </c>
      <c r="BG484" s="30">
        <v>0.00172720713167806</v>
      </c>
      <c r="BH484" s="30">
        <v>0.0374001826994526</v>
      </c>
      <c r="BI484" s="30">
        <v>0.0254937403785193</v>
      </c>
      <c r="BJ484" s="30">
        <v>0.0577536644507538</v>
      </c>
      <c r="BK484" s="30">
        <v>0.00475536252396493</v>
      </c>
      <c r="BL484" s="30">
        <v>0.0521823694948528</v>
      </c>
      <c r="BM484" s="30">
        <v>0.0207229957232351</v>
      </c>
      <c r="BN484" s="30">
        <v>0.00343700478958988</v>
      </c>
      <c r="BO484" s="21">
        <v>0</v>
      </c>
      <c r="BP484" s="21">
        <v>0</v>
      </c>
      <c r="BQ484" s="25">
        <v>0.36513883270879</v>
      </c>
      <c r="BR484" s="25">
        <v>0.353272134844375</v>
      </c>
      <c r="BS484" s="32">
        <v>175.576326580601</v>
      </c>
      <c r="BT484" s="25">
        <v>1.02011909612871</v>
      </c>
      <c r="BU484" s="25">
        <v>8.72260589521779</v>
      </c>
      <c r="BV484" s="25">
        <v>1.32059121544206</v>
      </c>
      <c r="BW484" s="21">
        <v>0</v>
      </c>
      <c r="BX484" s="25">
        <v>811.205430686958</v>
      </c>
      <c r="BY484" s="25">
        <v>773.091096346814</v>
      </c>
      <c r="BZ484" s="25">
        <v>665.446615803261</v>
      </c>
      <c r="CA484" s="21">
        <v>0</v>
      </c>
      <c r="CB484" s="21">
        <v>0</v>
      </c>
      <c r="CC484" s="21">
        <v>0</v>
      </c>
      <c r="CD484" s="26">
        <v>45192.9256134259</v>
      </c>
      <c r="CE484" s="21"/>
      <c r="CF484" s="21"/>
      <c r="CG484" s="21"/>
      <c r="CH484" s="21"/>
      <c r="CI484" s="32">
        <v>288.648919208421</v>
      </c>
      <c r="CJ484" s="25">
        <v>0</v>
      </c>
      <c r="CK484" s="32">
        <v>4.75885923859438</v>
      </c>
      <c r="CL484" s="32">
        <v>53.6364072843589</v>
      </c>
    </row>
    <row r="485" spans="1:90">
      <c r="A485" s="16">
        <v>484</v>
      </c>
      <c r="B485" s="17">
        <v>45192</v>
      </c>
      <c r="C485" s="18">
        <v>45227.2589898558</v>
      </c>
      <c r="D485" s="19" t="s">
        <v>114</v>
      </c>
      <c r="E485" s="20" t="s">
        <v>427</v>
      </c>
      <c r="F485" s="21"/>
      <c r="G485" s="21"/>
      <c r="H485" s="19" t="s">
        <v>92</v>
      </c>
      <c r="I485" s="19" t="s">
        <v>214</v>
      </c>
      <c r="J485" s="25">
        <v>0</v>
      </c>
      <c r="K485" s="25">
        <v>0.021618900036184</v>
      </c>
      <c r="L485" s="25">
        <v>0.021165675552935</v>
      </c>
      <c r="M485" s="25">
        <v>3.93782056714015</v>
      </c>
      <c r="N485" s="21">
        <v>0</v>
      </c>
      <c r="O485" s="21">
        <v>0</v>
      </c>
      <c r="P485" s="25">
        <v>0</v>
      </c>
      <c r="Q485" s="21">
        <v>0</v>
      </c>
      <c r="R485" s="21">
        <v>0</v>
      </c>
      <c r="S485" s="25">
        <v>1.95226905154914</v>
      </c>
      <c r="T485" s="25">
        <v>0</v>
      </c>
      <c r="U485" s="25">
        <v>1.94054620623225</v>
      </c>
      <c r="V485" s="25">
        <v>7.93172041139119</v>
      </c>
      <c r="W485" s="21">
        <v>0</v>
      </c>
      <c r="X485" s="25">
        <v>3.49398421386849</v>
      </c>
      <c r="Y485" s="25">
        <v>5.59904541955292</v>
      </c>
      <c r="Z485" s="25">
        <f>SUM(Table1[[#This Row],[DRI1_QTY (MT) (Lumps)]],Table1[[#This Row],[DRI2_QTY
(MT) (Fines)]])</f>
        <v>9.09302963342141</v>
      </c>
      <c r="AA485" s="25">
        <f>Table1[[#This Row],[TOT_DRI_QTY]]-Table1[[#This Row],[Sum of dir 1 + dri 2]]</f>
        <v>-0.387874832048329</v>
      </c>
      <c r="AB485" s="25">
        <v>8.70515480137308</v>
      </c>
      <c r="AC485" s="25">
        <v>46.1412750039782</v>
      </c>
      <c r="AD485" s="25">
        <v>61.6252596569087</v>
      </c>
      <c r="AE485" s="25">
        <v>10.6145327938869</v>
      </c>
      <c r="AF485" s="25">
        <v>1.79852961595714</v>
      </c>
      <c r="AG485" s="25">
        <v>1.54992668322052</v>
      </c>
      <c r="AH485" s="25">
        <v>2.79345442057482</v>
      </c>
      <c r="AI485" s="25">
        <v>1677.41072237279</v>
      </c>
      <c r="AJ485" s="21">
        <v>0</v>
      </c>
      <c r="AK485" s="25">
        <v>675.056604757793</v>
      </c>
      <c r="AL485" s="25">
        <v>4975.06848536321</v>
      </c>
      <c r="AM485" s="25">
        <v>75.2183610258286</v>
      </c>
      <c r="AN485" s="25">
        <v>-0.931191118548759</v>
      </c>
      <c r="AO485" s="25">
        <v>39.112124961882</v>
      </c>
      <c r="AP485" s="25">
        <v>12.0895729612</v>
      </c>
      <c r="AQ485" s="25">
        <v>51.0149658899089</v>
      </c>
      <c r="AR485" s="26">
        <v>45192.9729398148</v>
      </c>
      <c r="AS485" s="26">
        <v>45193.0002662037</v>
      </c>
      <c r="AT485" s="21">
        <v>0</v>
      </c>
      <c r="AU485" s="21">
        <v>0</v>
      </c>
      <c r="AV485" s="25">
        <v>269.386883779174</v>
      </c>
      <c r="AW485" s="25">
        <v>211.25139736547</v>
      </c>
      <c r="AX485" s="25">
        <v>257.861224253716</v>
      </c>
      <c r="AY485" s="25">
        <v>345.404756863135</v>
      </c>
      <c r="AZ485" s="21">
        <v>0</v>
      </c>
      <c r="BA485" s="21">
        <v>0</v>
      </c>
      <c r="BB485" s="21"/>
      <c r="BC485" s="21">
        <v>0</v>
      </c>
      <c r="BD485" s="21">
        <v>0</v>
      </c>
      <c r="BE485" s="29">
        <v>45192.9964583333</v>
      </c>
      <c r="BF485" s="30">
        <v>0.332038246010983</v>
      </c>
      <c r="BG485" s="30">
        <v>0.000587273378714404</v>
      </c>
      <c r="BH485" s="30">
        <v>0.035574323334805</v>
      </c>
      <c r="BI485" s="30">
        <v>0.0169415565167688</v>
      </c>
      <c r="BJ485" s="30">
        <v>0.0557791270803889</v>
      </c>
      <c r="BK485" s="30">
        <v>0.00619994854700327</v>
      </c>
      <c r="BL485" s="30">
        <v>0.0490418751813766</v>
      </c>
      <c r="BM485" s="30">
        <v>0.0182750572801009</v>
      </c>
      <c r="BN485" s="30">
        <v>0.00330795437266684</v>
      </c>
      <c r="BO485" s="21">
        <v>0</v>
      </c>
      <c r="BP485" s="21">
        <v>0</v>
      </c>
      <c r="BQ485" s="25">
        <v>0.308711333623632</v>
      </c>
      <c r="BR485" s="25">
        <v>0.320736472529398</v>
      </c>
      <c r="BS485" s="32">
        <v>172.299003779167</v>
      </c>
      <c r="BT485" s="25">
        <v>1.00345748078746</v>
      </c>
      <c r="BU485" s="25">
        <v>6.79072075746419</v>
      </c>
      <c r="BV485" s="25">
        <v>0.888178995601152</v>
      </c>
      <c r="BW485" s="21">
        <v>0</v>
      </c>
      <c r="BX485" s="25">
        <v>826.590059232319</v>
      </c>
      <c r="BY485" s="25">
        <v>784.120564801908</v>
      </c>
      <c r="BZ485" s="25">
        <v>542.868788269751</v>
      </c>
      <c r="CA485" s="21">
        <v>0</v>
      </c>
      <c r="CB485" s="21">
        <v>0</v>
      </c>
      <c r="CC485" s="21">
        <v>0</v>
      </c>
      <c r="CD485" s="26">
        <v>45192.9646527778</v>
      </c>
      <c r="CE485" s="21"/>
      <c r="CF485" s="21"/>
      <c r="CG485" s="21"/>
      <c r="CH485" s="21"/>
      <c r="CI485" s="32">
        <v>309.129249377381</v>
      </c>
      <c r="CJ485" s="25">
        <v>0.972806779670397</v>
      </c>
      <c r="CK485" s="32">
        <v>4.42718420441378</v>
      </c>
      <c r="CL485" s="32">
        <v>52.0724638696714</v>
      </c>
    </row>
    <row r="486" spans="1:90">
      <c r="A486" s="16">
        <v>485</v>
      </c>
      <c r="B486" s="17">
        <v>45193</v>
      </c>
      <c r="C486" s="18">
        <v>46021</v>
      </c>
      <c r="D486" s="19" t="s">
        <v>440</v>
      </c>
      <c r="E486" s="20" t="s">
        <v>427</v>
      </c>
      <c r="F486" s="21"/>
      <c r="G486" s="21"/>
      <c r="H486" s="19" t="s">
        <v>92</v>
      </c>
      <c r="I486" s="19" t="s">
        <v>214</v>
      </c>
      <c r="J486" s="25">
        <v>0</v>
      </c>
      <c r="K486" s="25">
        <v>0.0474120932639565</v>
      </c>
      <c r="L486" s="25">
        <v>0.0657209185065513</v>
      </c>
      <c r="M486" s="25">
        <v>4.08871696944456</v>
      </c>
      <c r="N486" s="21">
        <v>0</v>
      </c>
      <c r="O486" s="21">
        <v>0</v>
      </c>
      <c r="P486" s="25">
        <v>0</v>
      </c>
      <c r="Q486" s="21">
        <v>0</v>
      </c>
      <c r="R486" s="21">
        <v>0</v>
      </c>
      <c r="S486" s="25">
        <v>2.0391381621927</v>
      </c>
      <c r="T486" s="25">
        <v>0</v>
      </c>
      <c r="U486" s="25">
        <v>1.89384654874892</v>
      </c>
      <c r="V486" s="25">
        <v>7.72502096750349</v>
      </c>
      <c r="W486" s="21">
        <v>0</v>
      </c>
      <c r="X486" s="25">
        <v>6.5878982313483</v>
      </c>
      <c r="Y486" s="25">
        <v>5.45919314255346</v>
      </c>
      <c r="Z486" s="25">
        <f>SUM(Table1[[#This Row],[DRI1_QTY (MT) (Lumps)]],Table1[[#This Row],[DRI2_QTY
(MT) (Fines)]])</f>
        <v>12.0470913739018</v>
      </c>
      <c r="AA486" s="25">
        <f>Table1[[#This Row],[TOT_DRI_QTY]]-Table1[[#This Row],[Sum of dir 1 + dri 2]]</f>
        <v>-0.549659278435259</v>
      </c>
      <c r="AB486" s="25">
        <v>11.4974320954665</v>
      </c>
      <c r="AC486" s="25">
        <v>45.4747021636497</v>
      </c>
      <c r="AD486" s="25">
        <v>62.5468398218857</v>
      </c>
      <c r="AE486" s="25">
        <v>10.7453947336587</v>
      </c>
      <c r="AF486" s="25">
        <v>1.64339442187935</v>
      </c>
      <c r="AG486" s="25">
        <v>1.41360893359028</v>
      </c>
      <c r="AH486" s="25">
        <v>2.55302685050302</v>
      </c>
      <c r="AI486" s="25">
        <v>1650.82265147036</v>
      </c>
      <c r="AJ486" s="21">
        <v>0</v>
      </c>
      <c r="AK486" s="25">
        <v>535.789295439302</v>
      </c>
      <c r="AL486" s="25">
        <v>9360.29385306686</v>
      </c>
      <c r="AM486" s="25">
        <v>142.485577588427</v>
      </c>
      <c r="AN486" s="25">
        <v>-1</v>
      </c>
      <c r="AO486" s="25">
        <v>31.1927637939409</v>
      </c>
      <c r="AP486" s="25">
        <v>23.7162139282958</v>
      </c>
      <c r="AQ486" s="25">
        <v>52.6759069127869</v>
      </c>
      <c r="AR486" s="26">
        <v>45193.0158449074</v>
      </c>
      <c r="AS486" s="26">
        <v>45193.0396875</v>
      </c>
      <c r="AT486" s="21">
        <v>0</v>
      </c>
      <c r="AU486" s="21">
        <v>0</v>
      </c>
      <c r="AV486" s="25">
        <v>273.83197605773</v>
      </c>
      <c r="AW486" s="25">
        <v>232.688877038376</v>
      </c>
      <c r="AX486" s="25">
        <v>268.153756914307</v>
      </c>
      <c r="AY486" s="25">
        <v>310.931764001709</v>
      </c>
      <c r="AZ486" s="21">
        <v>0</v>
      </c>
      <c r="BA486" s="21">
        <v>0</v>
      </c>
      <c r="BB486" s="21"/>
      <c r="BC486" s="21">
        <v>0</v>
      </c>
      <c r="BD486" s="21">
        <v>0</v>
      </c>
      <c r="BE486" s="29">
        <v>45193.0371875</v>
      </c>
      <c r="BF486" s="30">
        <v>0.295530413027171</v>
      </c>
      <c r="BG486" s="30">
        <v>0.00191740807249113</v>
      </c>
      <c r="BH486" s="30">
        <v>0.0388344001600891</v>
      </c>
      <c r="BI486" s="30">
        <v>0.0160361505849943</v>
      </c>
      <c r="BJ486" s="30">
        <v>0.0676066931121894</v>
      </c>
      <c r="BK486" s="30">
        <v>0.00573558146421395</v>
      </c>
      <c r="BL486" s="30">
        <v>0.0425758938340174</v>
      </c>
      <c r="BM486" s="30">
        <v>0.0190793576836965</v>
      </c>
      <c r="BN486" s="30">
        <v>0.00344546243073163</v>
      </c>
      <c r="BO486" s="21">
        <v>0</v>
      </c>
      <c r="BP486" s="21">
        <v>0</v>
      </c>
      <c r="BQ486" s="25">
        <v>0.34881885076357</v>
      </c>
      <c r="BR486" s="25">
        <v>0.344504204691269</v>
      </c>
      <c r="BS486" s="32">
        <v>121.666103391347</v>
      </c>
      <c r="BT486" s="25">
        <v>1.01074761007414</v>
      </c>
      <c r="BU486" s="25">
        <v>9.06870565150082</v>
      </c>
      <c r="BV486" s="25">
        <v>0.933766871246375</v>
      </c>
      <c r="BW486" s="21">
        <v>0</v>
      </c>
      <c r="BX486" s="25">
        <v>806.211523264683</v>
      </c>
      <c r="BY486" s="25">
        <v>715.464243817468</v>
      </c>
      <c r="BZ486" s="25">
        <v>517.306942152905</v>
      </c>
      <c r="CA486" s="21">
        <v>0</v>
      </c>
      <c r="CB486" s="21">
        <v>0</v>
      </c>
      <c r="CC486" s="21">
        <v>0</v>
      </c>
      <c r="CD486" s="26">
        <v>45193.0002662037</v>
      </c>
      <c r="CE486" s="21"/>
      <c r="CF486" s="21"/>
      <c r="CG486" s="21"/>
      <c r="CH486" s="21"/>
      <c r="CI486" s="32">
        <v>143.323867001482</v>
      </c>
      <c r="CJ486" s="25">
        <v>0</v>
      </c>
      <c r="CK486" s="32">
        <v>4.39552794798317</v>
      </c>
      <c r="CL486" s="32">
        <v>48.6903545630999</v>
      </c>
    </row>
    <row r="487" spans="1:90">
      <c r="A487" s="16">
        <v>486</v>
      </c>
      <c r="B487" s="17">
        <v>45193</v>
      </c>
      <c r="C487" s="18">
        <v>43916</v>
      </c>
      <c r="D487" s="19" t="s">
        <v>441</v>
      </c>
      <c r="E487" s="20" t="s">
        <v>427</v>
      </c>
      <c r="F487" s="21"/>
      <c r="G487" s="21"/>
      <c r="H487" s="19" t="s">
        <v>92</v>
      </c>
      <c r="I487" s="19" t="s">
        <v>214</v>
      </c>
      <c r="J487" s="25">
        <v>0</v>
      </c>
      <c r="K487" s="25">
        <v>0.0366251054486187</v>
      </c>
      <c r="L487" s="25">
        <v>0.327836971862769</v>
      </c>
      <c r="M487" s="25">
        <v>3.97074880740148</v>
      </c>
      <c r="N487" s="21">
        <v>0</v>
      </c>
      <c r="O487" s="21">
        <v>0</v>
      </c>
      <c r="P487" s="25">
        <v>0</v>
      </c>
      <c r="Q487" s="21">
        <v>0</v>
      </c>
      <c r="R487" s="21">
        <v>0</v>
      </c>
      <c r="S487" s="25">
        <v>2.04503852890641</v>
      </c>
      <c r="T487" s="25">
        <v>0</v>
      </c>
      <c r="U487" s="25">
        <v>2.22314546379195</v>
      </c>
      <c r="V487" s="25">
        <v>7.97005548258101</v>
      </c>
      <c r="W487" s="21">
        <v>0</v>
      </c>
      <c r="X487" s="25">
        <v>9.14152912181154</v>
      </c>
      <c r="Y487" s="25">
        <v>6.22545113871661</v>
      </c>
      <c r="Z487" s="25">
        <f>SUM(Table1[[#This Row],[DRI1_QTY (MT) (Lumps)]],Table1[[#This Row],[DRI2_QTY
(MT) (Fines)]])</f>
        <v>15.3669802605282</v>
      </c>
      <c r="AA487" s="25">
        <f>Table1[[#This Row],[TOT_DRI_QTY]]-Table1[[#This Row],[Sum of dir 1 + dri 2]]</f>
        <v>-1.35522621541265</v>
      </c>
      <c r="AB487" s="25">
        <v>14.0117540451155</v>
      </c>
      <c r="AC487" s="25">
        <v>40.0929448153425</v>
      </c>
      <c r="AD487" s="25">
        <v>61.4802059162464</v>
      </c>
      <c r="AE487" s="25">
        <v>10.3146168417807</v>
      </c>
      <c r="AF487" s="25">
        <v>2.11621439099878</v>
      </c>
      <c r="AG487" s="25">
        <v>1.27207382870385</v>
      </c>
      <c r="AH487" s="25">
        <v>3.62834161416205</v>
      </c>
      <c r="AI487" s="25">
        <v>1542.44137773386</v>
      </c>
      <c r="AJ487" s="21">
        <v>0</v>
      </c>
      <c r="AK487" s="25">
        <v>526.145463789324</v>
      </c>
      <c r="AL487" s="25">
        <v>12623.1372285693</v>
      </c>
      <c r="AM487" s="25">
        <v>200.997242575847</v>
      </c>
      <c r="AN487" s="25">
        <v>-1</v>
      </c>
      <c r="AO487" s="25">
        <v>37.4891973921421</v>
      </c>
      <c r="AP487" s="25">
        <v>12.0010386360843</v>
      </c>
      <c r="AQ487" s="25">
        <v>48.2558079976573</v>
      </c>
      <c r="AR487" s="26">
        <v>45193.0477893518</v>
      </c>
      <c r="AS487" s="26">
        <v>45193.0733101852</v>
      </c>
      <c r="AT487" s="21">
        <v>0</v>
      </c>
      <c r="AU487" s="21">
        <v>0</v>
      </c>
      <c r="AV487" s="25">
        <v>257.618973045933</v>
      </c>
      <c r="AW487" s="25">
        <v>219.929433916549</v>
      </c>
      <c r="AX487" s="25">
        <v>231.130325396642</v>
      </c>
      <c r="AY487" s="25">
        <v>330.782478785192</v>
      </c>
      <c r="AZ487" s="21">
        <v>0</v>
      </c>
      <c r="BA487" s="21">
        <v>0</v>
      </c>
      <c r="BB487" s="21"/>
      <c r="BC487" s="21">
        <v>0</v>
      </c>
      <c r="BD487" s="21">
        <v>0</v>
      </c>
      <c r="BE487" s="29">
        <v>45193.068900463</v>
      </c>
      <c r="BF487" s="30">
        <v>0.269231201653802</v>
      </c>
      <c r="BG487" s="30">
        <v>0.00303441508604232</v>
      </c>
      <c r="BH487" s="30">
        <v>0.0339068685952753</v>
      </c>
      <c r="BI487" s="30">
        <v>0.0151622321294534</v>
      </c>
      <c r="BJ487" s="30">
        <v>0.069794287897322</v>
      </c>
      <c r="BK487" s="30">
        <v>0.00539923235518733</v>
      </c>
      <c r="BL487" s="30">
        <v>0.047915729109653</v>
      </c>
      <c r="BM487" s="30">
        <v>0.017618317845822</v>
      </c>
      <c r="BN487" s="30">
        <v>0.00325584550955679</v>
      </c>
      <c r="BO487" s="21">
        <v>0</v>
      </c>
      <c r="BP487" s="21">
        <v>0</v>
      </c>
      <c r="BQ487" s="25">
        <v>0.266265004751983</v>
      </c>
      <c r="BR487" s="25">
        <v>0.276671897353125</v>
      </c>
      <c r="BS487" s="32">
        <v>139.406319246879</v>
      </c>
      <c r="BT487" s="25">
        <v>1</v>
      </c>
      <c r="BU487" s="25">
        <v>9.08538549438911</v>
      </c>
      <c r="BV487" s="25">
        <v>1.50159662491473</v>
      </c>
      <c r="BW487" s="21">
        <v>0</v>
      </c>
      <c r="BX487" s="25">
        <v>663.347154528813</v>
      </c>
      <c r="BY487" s="25">
        <v>748.575405956103</v>
      </c>
      <c r="BZ487" s="25">
        <v>363.450563596392</v>
      </c>
      <c r="CA487" s="21">
        <v>0</v>
      </c>
      <c r="CB487" s="21">
        <v>0</v>
      </c>
      <c r="CC487" s="21">
        <v>0</v>
      </c>
      <c r="CD487" s="26">
        <v>45193.0396875</v>
      </c>
      <c r="CE487" s="21"/>
      <c r="CF487" s="21"/>
      <c r="CG487" s="21"/>
      <c r="CH487" s="21"/>
      <c r="CI487" s="32">
        <v>173.962681479501</v>
      </c>
      <c r="CJ487" s="25">
        <v>0</v>
      </c>
      <c r="CK487" s="32">
        <v>4.6323916134626</v>
      </c>
      <c r="CL487" s="32">
        <v>53.5665464662029</v>
      </c>
    </row>
    <row r="488" spans="1:90">
      <c r="A488" s="16">
        <v>487</v>
      </c>
      <c r="B488" s="17">
        <v>45193</v>
      </c>
      <c r="C488" s="18">
        <v>44811.1884376111</v>
      </c>
      <c r="D488" s="19" t="s">
        <v>441</v>
      </c>
      <c r="E488" s="20" t="s">
        <v>427</v>
      </c>
      <c r="F488" s="21"/>
      <c r="G488" s="21"/>
      <c r="H488" s="19" t="s">
        <v>92</v>
      </c>
      <c r="I488" s="19" t="s">
        <v>214</v>
      </c>
      <c r="J488" s="25">
        <v>0</v>
      </c>
      <c r="K488" s="25">
        <v>0.0721849163393916</v>
      </c>
      <c r="L488" s="25">
        <v>0.129747571359841</v>
      </c>
      <c r="M488" s="25">
        <v>3.82990789091032</v>
      </c>
      <c r="N488" s="21">
        <v>0</v>
      </c>
      <c r="O488" s="21">
        <v>0</v>
      </c>
      <c r="P488" s="25">
        <v>0</v>
      </c>
      <c r="Q488" s="21">
        <v>0</v>
      </c>
      <c r="R488" s="21">
        <v>0</v>
      </c>
      <c r="S488" s="25">
        <v>1.95062917868655</v>
      </c>
      <c r="T488" s="25">
        <v>0</v>
      </c>
      <c r="U488" s="25">
        <v>1.94960963555598</v>
      </c>
      <c r="V488" s="25">
        <v>8.56342843140196</v>
      </c>
      <c r="W488" s="21">
        <v>0</v>
      </c>
      <c r="X488" s="25">
        <v>4.15283537269477</v>
      </c>
      <c r="Y488" s="25">
        <v>6.11602400966504</v>
      </c>
      <c r="Z488" s="25">
        <f>SUM(Table1[[#This Row],[DRI1_QTY (MT) (Lumps)]],Table1[[#This Row],[DRI2_QTY
(MT) (Fines)]])</f>
        <v>10.2688593823598</v>
      </c>
      <c r="AA488" s="25">
        <f>Table1[[#This Row],[TOT_DRI_QTY]]-Table1[[#This Row],[Sum of dir 1 + dri 2]]</f>
        <v>-0.0985040054525097</v>
      </c>
      <c r="AB488" s="25">
        <v>10.1703553769073</v>
      </c>
      <c r="AC488" s="25">
        <v>42.0315827099372</v>
      </c>
      <c r="AD488" s="25">
        <v>56.3757305656504</v>
      </c>
      <c r="AE488" s="25">
        <v>9.45936891530898</v>
      </c>
      <c r="AF488" s="25">
        <v>2.24860327914774</v>
      </c>
      <c r="AG488" s="25">
        <v>1.38774755235907</v>
      </c>
      <c r="AH488" s="25">
        <v>4.19012494083495</v>
      </c>
      <c r="AI488" s="25">
        <v>1532.15210558172</v>
      </c>
      <c r="AJ488" s="21">
        <v>0</v>
      </c>
      <c r="AK488" s="25">
        <v>599.331304845073</v>
      </c>
      <c r="AL488" s="25">
        <v>7943.56860668912</v>
      </c>
      <c r="AM488" s="25">
        <v>129.635688754016</v>
      </c>
      <c r="AN488" s="25">
        <v>-1</v>
      </c>
      <c r="AO488" s="25">
        <v>41.9899261512541</v>
      </c>
      <c r="AP488" s="25">
        <v>15.1539485628556</v>
      </c>
      <c r="AQ488" s="25">
        <v>54.4206788367948</v>
      </c>
      <c r="AR488" s="26">
        <v>45193.083125</v>
      </c>
      <c r="AS488" s="26">
        <v>45193.1110069444</v>
      </c>
      <c r="AT488" s="21">
        <v>0</v>
      </c>
      <c r="AU488" s="21">
        <v>0</v>
      </c>
      <c r="AV488" s="25">
        <v>239.918820945434</v>
      </c>
      <c r="AW488" s="25">
        <v>243.1059156379</v>
      </c>
      <c r="AX488" s="25">
        <v>232.006946897718</v>
      </c>
      <c r="AY488" s="25">
        <v>349.534114217804</v>
      </c>
      <c r="AZ488" s="21">
        <v>0</v>
      </c>
      <c r="BA488" s="21">
        <v>0</v>
      </c>
      <c r="BB488" s="21"/>
      <c r="BC488" s="21">
        <v>0</v>
      </c>
      <c r="BD488" s="21">
        <v>0</v>
      </c>
      <c r="BE488" s="29">
        <v>45193.1067013889</v>
      </c>
      <c r="BF488" s="30">
        <v>0.176043309726402</v>
      </c>
      <c r="BG488" s="30">
        <v>0.0020857127738081</v>
      </c>
      <c r="BH488" s="30">
        <v>0.0328159945353354</v>
      </c>
      <c r="BI488" s="30">
        <v>0.0144194632631976</v>
      </c>
      <c r="BJ488" s="30">
        <v>0.0563762833357623</v>
      </c>
      <c r="BK488" s="30">
        <v>0.00426484407651592</v>
      </c>
      <c r="BL488" s="30">
        <v>0.0455048481682869</v>
      </c>
      <c r="BM488" s="30">
        <v>0.0143878702826497</v>
      </c>
      <c r="BN488" s="30">
        <v>0.00318545055242807</v>
      </c>
      <c r="BO488" s="21">
        <v>0</v>
      </c>
      <c r="BP488" s="21">
        <v>0</v>
      </c>
      <c r="BQ488" s="25">
        <v>0.186606406249565</v>
      </c>
      <c r="BR488" s="25">
        <v>0.190207318088012</v>
      </c>
      <c r="BS488" s="32">
        <v>187.536707557181</v>
      </c>
      <c r="BT488" s="25">
        <v>1.02735478779645</v>
      </c>
      <c r="BU488" s="25">
        <v>10.7795493773371</v>
      </c>
      <c r="BV488" s="25">
        <v>1.82094862798737</v>
      </c>
      <c r="BW488" s="21">
        <v>0</v>
      </c>
      <c r="BX488" s="25">
        <v>798.406818239227</v>
      </c>
      <c r="BY488" s="25">
        <v>793.92693875256</v>
      </c>
      <c r="BZ488" s="25">
        <v>532.248964819887</v>
      </c>
      <c r="CA488" s="21">
        <v>0</v>
      </c>
      <c r="CB488" s="21">
        <v>0</v>
      </c>
      <c r="CC488" s="21">
        <v>0</v>
      </c>
      <c r="CD488" s="26">
        <v>45193.0733101852</v>
      </c>
      <c r="CE488" s="21"/>
      <c r="CF488" s="21"/>
      <c r="CG488" s="21"/>
      <c r="CH488" s="21"/>
      <c r="CI488" s="32">
        <v>495.979352663839</v>
      </c>
      <c r="CJ488" s="25">
        <v>0</v>
      </c>
      <c r="CK488" s="32">
        <v>4.61245168634354</v>
      </c>
      <c r="CL488" s="32">
        <v>56.5148352954392</v>
      </c>
    </row>
    <row r="489" spans="1:90">
      <c r="A489" s="16">
        <v>488</v>
      </c>
      <c r="B489" s="17">
        <v>45193</v>
      </c>
      <c r="C489" s="18">
        <v>45681.0560035422</v>
      </c>
      <c r="D489" s="19" t="s">
        <v>308</v>
      </c>
      <c r="E489" s="20" t="s">
        <v>427</v>
      </c>
      <c r="F489" s="21"/>
      <c r="G489" s="21"/>
      <c r="H489" s="19" t="s">
        <v>92</v>
      </c>
      <c r="I489" s="19" t="s">
        <v>214</v>
      </c>
      <c r="J489" s="25">
        <v>0</v>
      </c>
      <c r="K489" s="25">
        <v>-0.0801866119401496</v>
      </c>
      <c r="L489" s="25">
        <v>0.00341756016410233</v>
      </c>
      <c r="M489" s="25">
        <v>3.764100074422</v>
      </c>
      <c r="N489" s="21">
        <v>0</v>
      </c>
      <c r="O489" s="21">
        <v>0</v>
      </c>
      <c r="P489" s="25">
        <v>0</v>
      </c>
      <c r="Q489" s="21">
        <v>0</v>
      </c>
      <c r="R489" s="21">
        <v>0</v>
      </c>
      <c r="S489" s="25">
        <v>2.00199562225773</v>
      </c>
      <c r="T489" s="25">
        <v>0</v>
      </c>
      <c r="U489" s="25">
        <v>2.01158470156985</v>
      </c>
      <c r="V489" s="25">
        <v>8.23164784564488</v>
      </c>
      <c r="W489" s="21">
        <v>0</v>
      </c>
      <c r="X489" s="25">
        <v>5.44857659941021</v>
      </c>
      <c r="Y489" s="25">
        <v>5.62205488082192</v>
      </c>
      <c r="Z489" s="25">
        <f>SUM(Table1[[#This Row],[DRI1_QTY (MT) (Lumps)]],Table1[[#This Row],[DRI2_QTY
(MT) (Fines)]])</f>
        <v>11.0706314802321</v>
      </c>
      <c r="AA489" s="25">
        <f>Table1[[#This Row],[TOT_DRI_QTY]]-Table1[[#This Row],[Sum of dir 1 + dri 2]]</f>
        <v>0.99357380427247</v>
      </c>
      <c r="AB489" s="25">
        <v>12.0642052845046</v>
      </c>
      <c r="AC489" s="25">
        <v>43.4774964929294</v>
      </c>
      <c r="AD489" s="25">
        <v>62.077735431307</v>
      </c>
      <c r="AE489" s="25">
        <v>9.04841989640871</v>
      </c>
      <c r="AF489" s="25">
        <v>2.30333808894189</v>
      </c>
      <c r="AG489" s="25">
        <v>1.45653516837333</v>
      </c>
      <c r="AH489" s="25">
        <v>3.80160203839641</v>
      </c>
      <c r="AI489" s="25">
        <v>1602.00887185606</v>
      </c>
      <c r="AJ489" s="21">
        <v>0</v>
      </c>
      <c r="AK489" s="25">
        <v>590.502568348104</v>
      </c>
      <c r="AL489" s="25">
        <v>8281.7768201221</v>
      </c>
      <c r="AM489" s="25">
        <v>132.026209503004</v>
      </c>
      <c r="AN489" s="25">
        <v>-0.91790847340055</v>
      </c>
      <c r="AO489" s="25">
        <v>35.8803558959823</v>
      </c>
      <c r="AP489" s="25">
        <v>23.5501933913779</v>
      </c>
      <c r="AQ489" s="25">
        <v>60.4004835710818</v>
      </c>
      <c r="AR489" s="26">
        <v>45193.1275810185</v>
      </c>
      <c r="AS489" s="26">
        <v>45193.1517476852</v>
      </c>
      <c r="AT489" s="21">
        <v>0</v>
      </c>
      <c r="AU489" s="21">
        <v>0</v>
      </c>
      <c r="AV489" s="25">
        <v>263.716765227918</v>
      </c>
      <c r="AW489" s="25">
        <v>245.520824237553</v>
      </c>
      <c r="AX489" s="25">
        <v>244.468102118381</v>
      </c>
      <c r="AY489" s="25">
        <v>331.900212157743</v>
      </c>
      <c r="AZ489" s="21">
        <v>0</v>
      </c>
      <c r="BA489" s="21">
        <v>0</v>
      </c>
      <c r="BB489" s="21"/>
      <c r="BC489" s="21">
        <v>0</v>
      </c>
      <c r="BD489" s="21">
        <v>0</v>
      </c>
      <c r="BE489" s="29">
        <v>45193.1479050926</v>
      </c>
      <c r="BF489" s="30">
        <v>0.326887942177561</v>
      </c>
      <c r="BG489" s="30">
        <v>0.00125831851356609</v>
      </c>
      <c r="BH489" s="30">
        <v>0.0303601420572681</v>
      </c>
      <c r="BI489" s="30">
        <v>0.0171363832866562</v>
      </c>
      <c r="BJ489" s="30">
        <v>0.0751779730155341</v>
      </c>
      <c r="BK489" s="30">
        <v>0.00489321442592421</v>
      </c>
      <c r="BL489" s="30">
        <v>0.0615659705866186</v>
      </c>
      <c r="BM489" s="30">
        <v>0.0204721651642517</v>
      </c>
      <c r="BN489" s="30">
        <v>0.00300665938657908</v>
      </c>
      <c r="BO489" s="21">
        <v>0</v>
      </c>
      <c r="BP489" s="21">
        <v>0</v>
      </c>
      <c r="BQ489" s="25">
        <v>0.307863496615391</v>
      </c>
      <c r="BR489" s="25">
        <v>0.338558101052138</v>
      </c>
      <c r="BS489" s="32">
        <v>160.952161336528</v>
      </c>
      <c r="BT489" s="25">
        <v>1.01409696811529</v>
      </c>
      <c r="BU489" s="25">
        <v>9.44610265499271</v>
      </c>
      <c r="BV489" s="25">
        <v>1.56661845353691</v>
      </c>
      <c r="BW489" s="21">
        <v>0</v>
      </c>
      <c r="BX489" s="25">
        <v>873.242825667501</v>
      </c>
      <c r="BY489" s="25">
        <v>578.922412585743</v>
      </c>
      <c r="BZ489" s="25">
        <v>525.206540667069</v>
      </c>
      <c r="CA489" s="21">
        <v>0</v>
      </c>
      <c r="CB489" s="21">
        <v>0</v>
      </c>
      <c r="CC489" s="21">
        <v>0</v>
      </c>
      <c r="CD489" s="26">
        <v>45193.1110069444</v>
      </c>
      <c r="CE489" s="21"/>
      <c r="CF489" s="21"/>
      <c r="CG489" s="21"/>
      <c r="CH489" s="21"/>
      <c r="CI489" s="32">
        <v>254.580651815675</v>
      </c>
      <c r="CJ489" s="25">
        <v>0</v>
      </c>
      <c r="CK489" s="32">
        <v>4.5519110607405</v>
      </c>
      <c r="CL489" s="32">
        <v>55.9734822685031</v>
      </c>
    </row>
    <row r="490" spans="1:90">
      <c r="A490" s="16">
        <v>489</v>
      </c>
      <c r="B490" s="17">
        <v>45193</v>
      </c>
      <c r="C490" s="18">
        <v>43916</v>
      </c>
      <c r="D490" s="19" t="s">
        <v>308</v>
      </c>
      <c r="E490" s="20" t="s">
        <v>427</v>
      </c>
      <c r="F490" s="21"/>
      <c r="G490" s="21"/>
      <c r="H490" s="19" t="s">
        <v>92</v>
      </c>
      <c r="I490" s="19" t="s">
        <v>214</v>
      </c>
      <c r="J490" s="25">
        <v>0</v>
      </c>
      <c r="K490" s="25">
        <v>0.0195105478542216</v>
      </c>
      <c r="L490" s="25">
        <v>0.0304417873339182</v>
      </c>
      <c r="M490" s="25">
        <v>4.07789946321053</v>
      </c>
      <c r="N490" s="21">
        <v>0</v>
      </c>
      <c r="O490" s="21">
        <v>0</v>
      </c>
      <c r="P490" s="25">
        <v>0</v>
      </c>
      <c r="Q490" s="21">
        <v>0</v>
      </c>
      <c r="R490" s="21">
        <v>0</v>
      </c>
      <c r="S490" s="25">
        <v>1.97189379215623</v>
      </c>
      <c r="T490" s="25">
        <v>0</v>
      </c>
      <c r="U490" s="25">
        <v>1.95809955488291</v>
      </c>
      <c r="V490" s="25">
        <v>8.36562681057758</v>
      </c>
      <c r="W490" s="21">
        <v>0</v>
      </c>
      <c r="X490" s="25">
        <v>5.58679942094924</v>
      </c>
      <c r="Y490" s="25">
        <v>5.39056222756811</v>
      </c>
      <c r="Z490" s="25">
        <f>SUM(Table1[[#This Row],[DRI1_QTY (MT) (Lumps)]],Table1[[#This Row],[DRI2_QTY
(MT) (Fines)]])</f>
        <v>10.9773616485174</v>
      </c>
      <c r="AA490" s="25">
        <f>Table1[[#This Row],[TOT_DRI_QTY]]-Table1[[#This Row],[Sum of dir 1 + dri 2]]</f>
        <v>0.737730781469249</v>
      </c>
      <c r="AB490" s="25">
        <v>11.7150924299866</v>
      </c>
      <c r="AC490" s="25">
        <v>45.9475196047277</v>
      </c>
      <c r="AD490" s="25">
        <v>62.0112760888287</v>
      </c>
      <c r="AE490" s="25">
        <v>10.0112037690138</v>
      </c>
      <c r="AF490" s="25">
        <v>2.30982023758867</v>
      </c>
      <c r="AG490" s="25">
        <v>1.15625526266357</v>
      </c>
      <c r="AH490" s="25">
        <v>3.53244252467233</v>
      </c>
      <c r="AI490" s="25">
        <v>1623.11221800993</v>
      </c>
      <c r="AJ490" s="21">
        <v>0</v>
      </c>
      <c r="AK490" s="25">
        <v>570.913516303894</v>
      </c>
      <c r="AL490" s="25">
        <v>7222.8696318555</v>
      </c>
      <c r="AM490" s="25">
        <v>116.499751171784</v>
      </c>
      <c r="AN490" s="25">
        <v>-1</v>
      </c>
      <c r="AO490" s="25">
        <v>31.2314351658459</v>
      </c>
      <c r="AP490" s="25">
        <v>10.4729356669073</v>
      </c>
      <c r="AQ490" s="25">
        <v>44.9385674636547</v>
      </c>
      <c r="AR490" s="26">
        <v>45193.1590625</v>
      </c>
      <c r="AS490" s="26">
        <v>45193.1823611111</v>
      </c>
      <c r="AT490" s="21">
        <v>0</v>
      </c>
      <c r="AU490" s="21">
        <v>0</v>
      </c>
      <c r="AV490" s="25">
        <v>251.199685324194</v>
      </c>
      <c r="AW490" s="25">
        <v>234.420311902912</v>
      </c>
      <c r="AX490" s="25">
        <v>231.1430879109</v>
      </c>
      <c r="AY490" s="25">
        <v>324.791926191691</v>
      </c>
      <c r="AZ490" s="21">
        <v>0</v>
      </c>
      <c r="BA490" s="21">
        <v>0</v>
      </c>
      <c r="BB490" s="21"/>
      <c r="BC490" s="21">
        <v>0</v>
      </c>
      <c r="BD490" s="21">
        <v>0</v>
      </c>
      <c r="BE490" s="29">
        <v>45193.1798032407</v>
      </c>
      <c r="BF490" s="30">
        <v>0.280647499527004</v>
      </c>
      <c r="BG490" s="30">
        <v>0.000644216560384865</v>
      </c>
      <c r="BH490" s="30">
        <v>0.0248731545140099</v>
      </c>
      <c r="BI490" s="30">
        <v>0.0183953064456951</v>
      </c>
      <c r="BJ490" s="30">
        <v>0.068231571596246</v>
      </c>
      <c r="BK490" s="30">
        <v>0.00510121053009199</v>
      </c>
      <c r="BL490" s="30">
        <v>0.0417681549039646</v>
      </c>
      <c r="BM490" s="30">
        <v>0.0257384503330815</v>
      </c>
      <c r="BN490" s="30">
        <v>0.00349996340544782</v>
      </c>
      <c r="BO490" s="21">
        <v>0</v>
      </c>
      <c r="BP490" s="21">
        <v>0</v>
      </c>
      <c r="BQ490" s="25">
        <v>0.296441047521324</v>
      </c>
      <c r="BR490" s="25">
        <v>0.303020723917133</v>
      </c>
      <c r="BS490" s="32">
        <v>164.312464917173</v>
      </c>
      <c r="BT490" s="25">
        <v>1.04407904134183</v>
      </c>
      <c r="BU490" s="25">
        <v>10.1342124074437</v>
      </c>
      <c r="BV490" s="25">
        <v>1.43110032817035</v>
      </c>
      <c r="BW490" s="21">
        <v>0</v>
      </c>
      <c r="BX490" s="25">
        <v>769.696291630245</v>
      </c>
      <c r="BY490" s="25">
        <v>662.619561521086</v>
      </c>
      <c r="BZ490" s="25">
        <v>537.057148325228</v>
      </c>
      <c r="CA490" s="21">
        <v>0</v>
      </c>
      <c r="CB490" s="21">
        <v>0</v>
      </c>
      <c r="CC490" s="21">
        <v>0</v>
      </c>
      <c r="CD490" s="26">
        <v>45193.1517476852</v>
      </c>
      <c r="CE490" s="21"/>
      <c r="CF490" s="21"/>
      <c r="CG490" s="21"/>
      <c r="CH490" s="21"/>
      <c r="CI490" s="32">
        <v>293.618773560569</v>
      </c>
      <c r="CJ490" s="25">
        <v>0</v>
      </c>
      <c r="CK490" s="32">
        <v>4.32389440641973</v>
      </c>
      <c r="CL490" s="32">
        <v>50.6999301552963</v>
      </c>
    </row>
    <row r="491" spans="1:90">
      <c r="A491" s="16">
        <v>490</v>
      </c>
      <c r="B491" s="17">
        <v>45193</v>
      </c>
      <c r="C491" s="18">
        <v>46021</v>
      </c>
      <c r="D491" s="19" t="s">
        <v>222</v>
      </c>
      <c r="E491" s="20" t="s">
        <v>427</v>
      </c>
      <c r="F491" s="21"/>
      <c r="G491" s="21"/>
      <c r="H491" s="19" t="s">
        <v>92</v>
      </c>
      <c r="I491" s="19" t="s">
        <v>214</v>
      </c>
      <c r="J491" s="25">
        <v>0</v>
      </c>
      <c r="K491" s="25">
        <v>0.0457724861911761</v>
      </c>
      <c r="L491" s="25">
        <v>0.0793590603049076</v>
      </c>
      <c r="M491" s="25">
        <v>4.04480432609961</v>
      </c>
      <c r="N491" s="21">
        <v>0</v>
      </c>
      <c r="O491" s="21">
        <v>0</v>
      </c>
      <c r="P491" s="25">
        <v>0</v>
      </c>
      <c r="Q491" s="21">
        <v>0</v>
      </c>
      <c r="R491" s="21">
        <v>0</v>
      </c>
      <c r="S491" s="25">
        <v>2.02856300184015</v>
      </c>
      <c r="T491" s="25">
        <v>0</v>
      </c>
      <c r="U491" s="25">
        <v>2.1518042408886</v>
      </c>
      <c r="V491" s="25">
        <v>7.78397026086476</v>
      </c>
      <c r="W491" s="21">
        <v>0</v>
      </c>
      <c r="X491" s="25">
        <v>6.33389179078924</v>
      </c>
      <c r="Y491" s="25">
        <v>6.10660391923915</v>
      </c>
      <c r="Z491" s="25">
        <f>SUM(Table1[[#This Row],[DRI1_QTY (MT) (Lumps)]],Table1[[#This Row],[DRI2_QTY
(MT) (Fines)]])</f>
        <v>12.4404957100284</v>
      </c>
      <c r="AA491" s="25">
        <f>Table1[[#This Row],[TOT_DRI_QTY]]-Table1[[#This Row],[Sum of dir 1 + dri 2]]</f>
        <v>0.10750865029201</v>
      </c>
      <c r="AB491" s="25">
        <v>12.5480043603204</v>
      </c>
      <c r="AC491" s="25">
        <v>42.9236914739843</v>
      </c>
      <c r="AD491" s="25">
        <v>62.7719139273733</v>
      </c>
      <c r="AE491" s="25">
        <v>9.8056428390979</v>
      </c>
      <c r="AF491" s="25">
        <v>2.23793801652409</v>
      </c>
      <c r="AG491" s="25">
        <v>1.46345696171698</v>
      </c>
      <c r="AH491" s="25">
        <v>3.19806981818771</v>
      </c>
      <c r="AI491" s="25">
        <v>1676.71475043551</v>
      </c>
      <c r="AJ491" s="21">
        <v>0</v>
      </c>
      <c r="AK491" s="25">
        <v>545.798048997633</v>
      </c>
      <c r="AL491" s="25">
        <v>10330.1322907953</v>
      </c>
      <c r="AM491" s="25">
        <v>140.861176877955</v>
      </c>
      <c r="AN491" s="25">
        <v>-1</v>
      </c>
      <c r="AO491" s="25">
        <v>39.5326892485129</v>
      </c>
      <c r="AP491" s="25">
        <v>18.1553772467628</v>
      </c>
      <c r="AQ491" s="25">
        <v>55.419269668181</v>
      </c>
      <c r="AR491" s="26">
        <v>45193.1946296296</v>
      </c>
      <c r="AS491" s="26">
        <v>45193.2220023148</v>
      </c>
      <c r="AT491" s="21">
        <v>0</v>
      </c>
      <c r="AU491" s="21">
        <v>0</v>
      </c>
      <c r="AV491" s="25">
        <v>220.472041956257</v>
      </c>
      <c r="AW491" s="25">
        <v>227.861733417394</v>
      </c>
      <c r="AX491" s="25">
        <v>224.487271342572</v>
      </c>
      <c r="AY491" s="25">
        <v>319.951625623375</v>
      </c>
      <c r="AZ491" s="21">
        <v>0</v>
      </c>
      <c r="BA491" s="21">
        <v>0</v>
      </c>
      <c r="BB491" s="21"/>
      <c r="BC491" s="21">
        <v>0</v>
      </c>
      <c r="BD491" s="21">
        <v>0</v>
      </c>
      <c r="BE491" s="29">
        <v>45193.2139236111</v>
      </c>
      <c r="BF491" s="30">
        <v>0.43442631309118</v>
      </c>
      <c r="BG491" s="30">
        <v>0.00575145573345882</v>
      </c>
      <c r="BH491" s="30">
        <v>0.0323301366713165</v>
      </c>
      <c r="BI491" s="30">
        <v>0.0186961042603398</v>
      </c>
      <c r="BJ491" s="30">
        <v>0.0734953620051831</v>
      </c>
      <c r="BK491" s="30">
        <v>0.00321997320890033</v>
      </c>
      <c r="BL491" s="30">
        <v>0.0518294907904098</v>
      </c>
      <c r="BM491" s="30">
        <v>0.0255443643506514</v>
      </c>
      <c r="BN491" s="30">
        <v>0.0034226864061487</v>
      </c>
      <c r="BO491" s="21">
        <v>0</v>
      </c>
      <c r="BP491" s="21">
        <v>0</v>
      </c>
      <c r="BQ491" s="25">
        <v>0.401580796730086</v>
      </c>
      <c r="BR491" s="25">
        <v>0.450444993555818</v>
      </c>
      <c r="BS491" s="32">
        <v>152.1961771113</v>
      </c>
      <c r="BT491" s="25">
        <v>1.02874260392032</v>
      </c>
      <c r="BU491" s="25">
        <v>11.0895357948102</v>
      </c>
      <c r="BV491" s="25">
        <v>1.11418936949478</v>
      </c>
      <c r="BW491" s="21">
        <v>0</v>
      </c>
      <c r="BX491" s="25">
        <v>780.598388033842</v>
      </c>
      <c r="BY491" s="25">
        <v>673.537891105837</v>
      </c>
      <c r="BZ491" s="25">
        <v>675.279182703075</v>
      </c>
      <c r="CA491" s="21">
        <v>0</v>
      </c>
      <c r="CB491" s="21">
        <v>0</v>
      </c>
      <c r="CC491" s="21">
        <v>0</v>
      </c>
      <c r="CD491" s="26">
        <v>45193.1823611111</v>
      </c>
      <c r="CE491" s="21"/>
      <c r="CF491" s="21"/>
      <c r="CG491" s="21"/>
      <c r="CH491" s="21"/>
      <c r="CI491" s="32">
        <v>186.209194719506</v>
      </c>
      <c r="CJ491" s="25">
        <v>0</v>
      </c>
      <c r="CK491" s="32">
        <v>4.232814</v>
      </c>
      <c r="CL491" s="32">
        <v>60.0372970738194</v>
      </c>
    </row>
    <row r="492" spans="1:90">
      <c r="A492" s="16">
        <v>491</v>
      </c>
      <c r="B492" s="17">
        <v>45193</v>
      </c>
      <c r="C492" s="18">
        <v>46021</v>
      </c>
      <c r="D492" s="19" t="s">
        <v>222</v>
      </c>
      <c r="E492" s="20" t="s">
        <v>427</v>
      </c>
      <c r="F492" s="21"/>
      <c r="G492" s="21"/>
      <c r="H492" s="19" t="s">
        <v>92</v>
      </c>
      <c r="I492" s="19" t="s">
        <v>214</v>
      </c>
      <c r="J492" s="25">
        <v>0</v>
      </c>
      <c r="K492" s="25">
        <v>0.0202146549599731</v>
      </c>
      <c r="L492" s="25">
        <v>0.107232478794088</v>
      </c>
      <c r="M492" s="25">
        <v>3.89730110253835</v>
      </c>
      <c r="N492" s="21">
        <v>0</v>
      </c>
      <c r="O492" s="21">
        <v>0</v>
      </c>
      <c r="P492" s="25">
        <v>0</v>
      </c>
      <c r="Q492" s="21">
        <v>0</v>
      </c>
      <c r="R492" s="21">
        <v>0</v>
      </c>
      <c r="S492" s="25">
        <v>2.01272346734918</v>
      </c>
      <c r="T492" s="25">
        <v>0</v>
      </c>
      <c r="U492" s="25">
        <v>1.91339381430685</v>
      </c>
      <c r="V492" s="25">
        <v>7.44986803485289</v>
      </c>
      <c r="W492" s="21">
        <v>0</v>
      </c>
      <c r="X492" s="25">
        <v>8.76520876535039</v>
      </c>
      <c r="Y492" s="25">
        <v>5.76623301349197</v>
      </c>
      <c r="Z492" s="25">
        <f>SUM(Table1[[#This Row],[DRI1_QTY (MT) (Lumps)]],Table1[[#This Row],[DRI2_QTY
(MT) (Fines)]])</f>
        <v>14.5314417788424</v>
      </c>
      <c r="AA492" s="25">
        <f>Table1[[#This Row],[TOT_DRI_QTY]]-Table1[[#This Row],[Sum of dir 1 + dri 2]]</f>
        <v>0.264709057941639</v>
      </c>
      <c r="AB492" s="25">
        <v>14.796150836784</v>
      </c>
      <c r="AC492" s="25">
        <v>39.4058068220067</v>
      </c>
      <c r="AD492" s="25">
        <v>65.8974483925395</v>
      </c>
      <c r="AE492" s="25">
        <v>10.0343259176136</v>
      </c>
      <c r="AF492" s="25">
        <v>2.0790863512232</v>
      </c>
      <c r="AG492" s="25">
        <v>1.43717978051501</v>
      </c>
      <c r="AH492" s="25">
        <v>3.20353745274444</v>
      </c>
      <c r="AI492" s="25">
        <v>1626.11976733466</v>
      </c>
      <c r="AJ492" s="21">
        <v>0</v>
      </c>
      <c r="AK492" s="25">
        <v>598.208730197389</v>
      </c>
      <c r="AL492" s="25">
        <v>10950.5280320797</v>
      </c>
      <c r="AM492" s="25">
        <v>157.630203044635</v>
      </c>
      <c r="AN492" s="25">
        <v>-0.980041430712291</v>
      </c>
      <c r="AO492" s="25">
        <v>33.3765436456066</v>
      </c>
      <c r="AP492" s="25">
        <v>14.2891715947019</v>
      </c>
      <c r="AQ492" s="25">
        <v>43.5651765838804</v>
      </c>
      <c r="AR492" s="26">
        <v>45193.2320023148</v>
      </c>
      <c r="AS492" s="26">
        <v>45193.2556134259</v>
      </c>
      <c r="AT492" s="21">
        <v>0</v>
      </c>
      <c r="AU492" s="21">
        <v>0</v>
      </c>
      <c r="AV492" s="25">
        <v>238.527788480608</v>
      </c>
      <c r="AW492" s="25">
        <v>235.507517891639</v>
      </c>
      <c r="AX492" s="25">
        <v>228.491339993288</v>
      </c>
      <c r="AY492" s="25">
        <v>319.675741854887</v>
      </c>
      <c r="AZ492" s="21">
        <v>0</v>
      </c>
      <c r="BA492" s="21">
        <v>0</v>
      </c>
      <c r="BB492" s="21"/>
      <c r="BC492" s="21">
        <v>0</v>
      </c>
      <c r="BD492" s="21">
        <v>0</v>
      </c>
      <c r="BE492" s="29">
        <v>45193.2498148148</v>
      </c>
      <c r="BF492" s="30">
        <v>0.324697418014826</v>
      </c>
      <c r="BG492" s="30">
        <v>0.00131011100029745</v>
      </c>
      <c r="BH492" s="30">
        <v>0.0353310983173439</v>
      </c>
      <c r="BI492" s="30">
        <v>0.017564923781062</v>
      </c>
      <c r="BJ492" s="30">
        <v>0.0699054347365866</v>
      </c>
      <c r="BK492" s="30">
        <v>0.00484598710787099</v>
      </c>
      <c r="BL492" s="30">
        <v>0.042532076139913</v>
      </c>
      <c r="BM492" s="30">
        <v>0.0216553122737151</v>
      </c>
      <c r="BN492" s="30">
        <v>0.00276559135400102</v>
      </c>
      <c r="BO492" s="21">
        <v>0</v>
      </c>
      <c r="BP492" s="21">
        <v>0</v>
      </c>
      <c r="BQ492" s="25">
        <v>0.363155720520253</v>
      </c>
      <c r="BR492" s="25">
        <v>0.357631796496124</v>
      </c>
      <c r="BS492" s="32">
        <v>135.046025250068</v>
      </c>
      <c r="BT492" s="25">
        <v>1</v>
      </c>
      <c r="BU492" s="25">
        <v>8.42971717294182</v>
      </c>
      <c r="BV492" s="25">
        <v>0.959506680124319</v>
      </c>
      <c r="BW492" s="21">
        <v>0</v>
      </c>
      <c r="BX492" s="25">
        <v>689.459928177667</v>
      </c>
      <c r="BY492" s="25">
        <v>630.948817063303</v>
      </c>
      <c r="BZ492" s="25">
        <v>617.359077639057</v>
      </c>
      <c r="CA492" s="21">
        <v>0</v>
      </c>
      <c r="CB492" s="21">
        <v>0</v>
      </c>
      <c r="CC492" s="21">
        <v>0</v>
      </c>
      <c r="CD492" s="26">
        <v>45193.2220023148</v>
      </c>
      <c r="CE492" s="21"/>
      <c r="CF492" s="21"/>
      <c r="CG492" s="21"/>
      <c r="CH492" s="21"/>
      <c r="CI492" s="32">
        <v>295.536951788908</v>
      </c>
      <c r="CJ492" s="25">
        <v>0</v>
      </c>
      <c r="CK492" s="32">
        <v>4.232814</v>
      </c>
      <c r="CL492" s="32">
        <v>56.2795023208292</v>
      </c>
    </row>
    <row r="493" spans="1:90">
      <c r="A493" s="16">
        <v>492</v>
      </c>
      <c r="B493" s="17">
        <v>45193</v>
      </c>
      <c r="C493" s="18">
        <v>46021</v>
      </c>
      <c r="D493" s="19" t="s">
        <v>118</v>
      </c>
      <c r="E493" s="20" t="s">
        <v>427</v>
      </c>
      <c r="F493" s="21"/>
      <c r="G493" s="21"/>
      <c r="H493" s="19" t="s">
        <v>99</v>
      </c>
      <c r="I493" s="19" t="s">
        <v>442</v>
      </c>
      <c r="J493" s="25">
        <v>0</v>
      </c>
      <c r="K493" s="25">
        <v>0.0470376330518542</v>
      </c>
      <c r="L493" s="25">
        <v>0.0845618563881783</v>
      </c>
      <c r="M493" s="25">
        <v>4.09848689542253</v>
      </c>
      <c r="N493" s="21">
        <v>0</v>
      </c>
      <c r="O493" s="21">
        <v>0</v>
      </c>
      <c r="P493" s="25">
        <v>0</v>
      </c>
      <c r="Q493" s="21">
        <v>0</v>
      </c>
      <c r="R493" s="21">
        <v>0</v>
      </c>
      <c r="S493" s="25">
        <v>1.94384794746556</v>
      </c>
      <c r="T493" s="25">
        <v>0</v>
      </c>
      <c r="U493" s="25">
        <v>1.99218557548192</v>
      </c>
      <c r="V493" s="25">
        <v>7.73149235589701</v>
      </c>
      <c r="W493" s="21">
        <v>0</v>
      </c>
      <c r="X493" s="25">
        <v>7.90647306162512</v>
      </c>
      <c r="Y493" s="25">
        <v>5.31563187729784</v>
      </c>
      <c r="Z493" s="25">
        <f>SUM(Table1[[#This Row],[DRI1_QTY (MT) (Lumps)]],Table1[[#This Row],[DRI2_QTY
(MT) (Fines)]])</f>
        <v>13.222104938923</v>
      </c>
      <c r="AA493" s="25">
        <f>Table1[[#This Row],[TOT_DRI_QTY]]-Table1[[#This Row],[Sum of dir 1 + dri 2]]</f>
        <v>-0.313762182000161</v>
      </c>
      <c r="AB493" s="25">
        <v>12.9083427569228</v>
      </c>
      <c r="AC493" s="25">
        <v>43.597628847099</v>
      </c>
      <c r="AD493" s="25">
        <v>62.7496830488324</v>
      </c>
      <c r="AE493" s="25">
        <v>9.66943407350056</v>
      </c>
      <c r="AF493" s="25">
        <v>1.39946812891892</v>
      </c>
      <c r="AG493" s="25">
        <v>1.69635448456333</v>
      </c>
      <c r="AH493" s="25">
        <v>2.06313709279956</v>
      </c>
      <c r="AI493" s="25">
        <v>1591.52314610694</v>
      </c>
      <c r="AJ493" s="21">
        <v>0</v>
      </c>
      <c r="AK493" s="25">
        <v>412.135526876164</v>
      </c>
      <c r="AL493" s="25">
        <v>13263.0729801793</v>
      </c>
      <c r="AM493" s="25">
        <v>202.836136569824</v>
      </c>
      <c r="AN493" s="25">
        <v>-1</v>
      </c>
      <c r="AO493" s="25">
        <v>34.23713210247</v>
      </c>
      <c r="AP493" s="25">
        <v>193.662150414564</v>
      </c>
      <c r="AQ493" s="25">
        <v>237.370915449639</v>
      </c>
      <c r="AR493" s="26">
        <v>45193.3878819444</v>
      </c>
      <c r="AS493" s="26">
        <v>45193.410474537</v>
      </c>
      <c r="AT493" s="21">
        <v>0</v>
      </c>
      <c r="AU493" s="21">
        <v>0</v>
      </c>
      <c r="AV493" s="25">
        <v>244.785619415799</v>
      </c>
      <c r="AW493" s="25">
        <v>221.844125339996</v>
      </c>
      <c r="AX493" s="25">
        <v>237.562319938094</v>
      </c>
      <c r="AY493" s="25">
        <v>313.363279690001</v>
      </c>
      <c r="AZ493" s="21">
        <v>0</v>
      </c>
      <c r="BA493" s="21">
        <v>0</v>
      </c>
      <c r="BB493" s="21"/>
      <c r="BC493" s="21">
        <v>0</v>
      </c>
      <c r="BD493" s="21">
        <v>0</v>
      </c>
      <c r="BE493" s="29">
        <v>45193.40625</v>
      </c>
      <c r="BF493" s="30">
        <v>0.0539363932665098</v>
      </c>
      <c r="BG493" s="30">
        <v>0.00198850181924115</v>
      </c>
      <c r="BH493" s="30">
        <v>0.0262911100861988</v>
      </c>
      <c r="BI493" s="30">
        <v>0.0167814834530134</v>
      </c>
      <c r="BJ493" s="30">
        <v>0.0646749394744311</v>
      </c>
      <c r="BK493" s="30">
        <v>0.00495873216856764</v>
      </c>
      <c r="BL493" s="30">
        <v>0.0491953832870202</v>
      </c>
      <c r="BM493" s="30">
        <v>0.0198207060267734</v>
      </c>
      <c r="BN493" s="30">
        <v>0.00300670910345323</v>
      </c>
      <c r="BO493" s="21">
        <v>0</v>
      </c>
      <c r="BP493" s="21">
        <v>0</v>
      </c>
      <c r="BQ493" s="25">
        <v>0.0563403472697215</v>
      </c>
      <c r="BR493" s="25">
        <v>0.0503619240955665</v>
      </c>
      <c r="BS493" s="32">
        <v>102.638776421109</v>
      </c>
      <c r="BT493" s="25">
        <v>1</v>
      </c>
      <c r="BU493" s="25">
        <v>8.73595179895362</v>
      </c>
      <c r="BV493" s="25">
        <v>0.563468414416146</v>
      </c>
      <c r="BW493" s="21">
        <v>0</v>
      </c>
      <c r="BX493" s="25">
        <v>903.079945353018</v>
      </c>
      <c r="BY493" s="25">
        <v>662.268215563675</v>
      </c>
      <c r="BZ493" s="25">
        <v>518.250373091169</v>
      </c>
      <c r="CA493" s="21">
        <v>0</v>
      </c>
      <c r="CB493" s="21">
        <v>0</v>
      </c>
      <c r="CC493" s="21">
        <v>0</v>
      </c>
      <c r="CD493" s="26">
        <v>45193.2556134259</v>
      </c>
      <c r="CE493" s="21"/>
      <c r="CF493" s="21"/>
      <c r="CG493" s="21"/>
      <c r="CH493" s="21"/>
      <c r="CI493" s="32">
        <v>87.5891723212629</v>
      </c>
      <c r="CJ493" s="25">
        <v>0</v>
      </c>
      <c r="CK493" s="32">
        <v>4.47224526741929</v>
      </c>
      <c r="CL493" s="32">
        <v>57.6581343721963</v>
      </c>
    </row>
    <row r="494" spans="1:90">
      <c r="A494" s="16">
        <v>493</v>
      </c>
      <c r="B494" s="17">
        <v>45193</v>
      </c>
      <c r="C494" s="18">
        <v>45803.0297848798</v>
      </c>
      <c r="D494" s="19" t="s">
        <v>118</v>
      </c>
      <c r="E494" s="20" t="s">
        <v>427</v>
      </c>
      <c r="F494" s="21"/>
      <c r="G494" s="21"/>
      <c r="H494" s="19" t="s">
        <v>99</v>
      </c>
      <c r="I494" s="19" t="s">
        <v>442</v>
      </c>
      <c r="J494" s="25">
        <v>0</v>
      </c>
      <c r="K494" s="25">
        <v>0.00452706304306381</v>
      </c>
      <c r="L494" s="25">
        <v>0.11572266496677</v>
      </c>
      <c r="M494" s="25">
        <v>3.20103411572421</v>
      </c>
      <c r="N494" s="21">
        <v>0</v>
      </c>
      <c r="O494" s="21">
        <v>0</v>
      </c>
      <c r="P494" s="25">
        <v>0</v>
      </c>
      <c r="Q494" s="21">
        <v>0</v>
      </c>
      <c r="R494" s="21">
        <v>0</v>
      </c>
      <c r="S494" s="25">
        <v>2.19771692606478</v>
      </c>
      <c r="T494" s="25">
        <v>0</v>
      </c>
      <c r="U494" s="25">
        <v>2.05516447914309</v>
      </c>
      <c r="V494" s="25">
        <v>7.11814032606245</v>
      </c>
      <c r="W494" s="21">
        <v>0</v>
      </c>
      <c r="X494" s="25">
        <v>6.78222146280415</v>
      </c>
      <c r="Y494" s="25">
        <v>5.85913081850539</v>
      </c>
      <c r="Z494" s="25">
        <f>SUM(Table1[[#This Row],[DRI1_QTY (MT) (Lumps)]],Table1[[#This Row],[DRI2_QTY
(MT) (Fines)]])</f>
        <v>12.6413522813095</v>
      </c>
      <c r="AA494" s="25">
        <f>Table1[[#This Row],[TOT_DRI_QTY]]-Table1[[#This Row],[Sum of dir 1 + dri 2]]</f>
        <v>0.962989995599759</v>
      </c>
      <c r="AB494" s="25">
        <v>13.6043422769093</v>
      </c>
      <c r="AC494" s="25">
        <v>40.8562367586608</v>
      </c>
      <c r="AD494" s="25">
        <v>65.4771430272502</v>
      </c>
      <c r="AE494" s="25">
        <v>9.45417421610742</v>
      </c>
      <c r="AF494" s="25">
        <v>2.36367180530934</v>
      </c>
      <c r="AG494" s="25">
        <v>1.50121736303619</v>
      </c>
      <c r="AH494" s="25">
        <v>3.23384368778736</v>
      </c>
      <c r="AI494" s="25">
        <v>1767.7276318832</v>
      </c>
      <c r="AJ494" s="21">
        <v>0</v>
      </c>
      <c r="AK494" s="25">
        <v>396.898316076956</v>
      </c>
      <c r="AL494" s="25">
        <v>11844.749839589</v>
      </c>
      <c r="AM494" s="25">
        <v>179.725067649573</v>
      </c>
      <c r="AN494" s="25">
        <v>-0.977306768394421</v>
      </c>
      <c r="AO494" s="25">
        <v>32.989578277253</v>
      </c>
      <c r="AP494" s="25">
        <v>13.7971730049537</v>
      </c>
      <c r="AQ494" s="25">
        <v>45.9559143990684</v>
      </c>
      <c r="AR494" s="26">
        <v>45193.4200578704</v>
      </c>
      <c r="AS494" s="26">
        <v>45193.4424652778</v>
      </c>
      <c r="AT494" s="21">
        <v>0</v>
      </c>
      <c r="AU494" s="21">
        <v>0</v>
      </c>
      <c r="AV494" s="25">
        <v>252.480836455357</v>
      </c>
      <c r="AW494" s="25">
        <v>227.507115412565</v>
      </c>
      <c r="AX494" s="25">
        <v>235.153030962567</v>
      </c>
      <c r="AY494" s="25">
        <v>297.526921689178</v>
      </c>
      <c r="AZ494" s="21">
        <v>0</v>
      </c>
      <c r="BA494" s="21">
        <v>0</v>
      </c>
      <c r="BB494" s="21"/>
      <c r="BC494" s="21">
        <v>0</v>
      </c>
      <c r="BD494" s="21">
        <v>0</v>
      </c>
      <c r="BE494" s="29">
        <v>45193.4395486111</v>
      </c>
      <c r="BF494" s="30">
        <v>0.191831639541096</v>
      </c>
      <c r="BG494" s="30">
        <v>0.00281561069349641</v>
      </c>
      <c r="BH494" s="30">
        <v>0.0318761262541726</v>
      </c>
      <c r="BI494" s="30">
        <v>0.0223949775718274</v>
      </c>
      <c r="BJ494" s="30">
        <v>0.0774025203035252</v>
      </c>
      <c r="BK494" s="30">
        <v>0.0057862094534926</v>
      </c>
      <c r="BL494" s="30">
        <v>0.0582407712564589</v>
      </c>
      <c r="BM494" s="30">
        <v>0.0195599982712648</v>
      </c>
      <c r="BN494" s="30">
        <v>0.00327304145870514</v>
      </c>
      <c r="BO494" s="21">
        <v>0</v>
      </c>
      <c r="BP494" s="21">
        <v>0</v>
      </c>
      <c r="BQ494" s="25">
        <v>0.200351070605011</v>
      </c>
      <c r="BR494" s="25">
        <v>0.197012579417111</v>
      </c>
      <c r="BS494" s="32">
        <v>154.06883738292</v>
      </c>
      <c r="BT494" s="25">
        <v>1.07290908465637</v>
      </c>
      <c r="BU494" s="25">
        <v>8.1844971521517</v>
      </c>
      <c r="BV494" s="25">
        <v>0.912981810463821</v>
      </c>
      <c r="BW494" s="21">
        <v>0</v>
      </c>
      <c r="BX494" s="25">
        <v>719.168824816249</v>
      </c>
      <c r="BY494" s="25">
        <v>715.359721559488</v>
      </c>
      <c r="BZ494" s="25">
        <v>457.847218111282</v>
      </c>
      <c r="CA494" s="21">
        <v>0</v>
      </c>
      <c r="CB494" s="21">
        <v>0</v>
      </c>
      <c r="CC494" s="21">
        <v>0</v>
      </c>
      <c r="CD494" s="26">
        <v>45193.410474537</v>
      </c>
      <c r="CE494" s="21"/>
      <c r="CF494" s="21"/>
      <c r="CG494" s="21"/>
      <c r="CH494" s="21"/>
      <c r="CI494" s="32">
        <v>183.713135687328</v>
      </c>
      <c r="CJ494" s="25">
        <v>0</v>
      </c>
      <c r="CK494" s="32">
        <v>4.56417871282941</v>
      </c>
      <c r="CL494" s="32">
        <v>55.1707356141025</v>
      </c>
    </row>
    <row r="495" spans="1:90">
      <c r="A495" s="16">
        <v>494</v>
      </c>
      <c r="B495" s="17">
        <v>45193</v>
      </c>
      <c r="C495" s="18">
        <v>43916</v>
      </c>
      <c r="D495" s="19" t="s">
        <v>118</v>
      </c>
      <c r="E495" s="20" t="s">
        <v>427</v>
      </c>
      <c r="F495" s="21"/>
      <c r="G495" s="21"/>
      <c r="H495" s="19" t="s">
        <v>99</v>
      </c>
      <c r="I495" s="19" t="s">
        <v>442</v>
      </c>
      <c r="J495" s="25">
        <v>0</v>
      </c>
      <c r="K495" s="25">
        <v>0.0747655777249166</v>
      </c>
      <c r="L495" s="25">
        <v>0.176830010027414</v>
      </c>
      <c r="M495" s="25">
        <v>2.76602066532174</v>
      </c>
      <c r="N495" s="21">
        <v>0</v>
      </c>
      <c r="O495" s="21">
        <v>0</v>
      </c>
      <c r="P495" s="25">
        <v>0</v>
      </c>
      <c r="Q495" s="21">
        <v>0</v>
      </c>
      <c r="R495" s="21">
        <v>0</v>
      </c>
      <c r="S495" s="25">
        <v>2.08806747252426</v>
      </c>
      <c r="T495" s="25">
        <v>0</v>
      </c>
      <c r="U495" s="25">
        <v>1.94171793884338</v>
      </c>
      <c r="V495" s="25">
        <v>7.02448256244271</v>
      </c>
      <c r="W495" s="21">
        <v>0</v>
      </c>
      <c r="X495" s="25">
        <v>6.22575488286261</v>
      </c>
      <c r="Y495" s="25">
        <v>5.1038726597823</v>
      </c>
      <c r="Z495" s="25">
        <f>SUM(Table1[[#This Row],[DRI1_QTY (MT) (Lumps)]],Table1[[#This Row],[DRI2_QTY
(MT) (Fines)]])</f>
        <v>11.3296275426449</v>
      </c>
      <c r="AA495" s="25">
        <f>Table1[[#This Row],[TOT_DRI_QTY]]-Table1[[#This Row],[Sum of dir 1 + dri 2]]</f>
        <v>0.415862546753489</v>
      </c>
      <c r="AB495" s="25">
        <v>11.7454900893984</v>
      </c>
      <c r="AC495" s="25">
        <v>42.7806793475943</v>
      </c>
      <c r="AD495" s="25">
        <v>66.1677856948097</v>
      </c>
      <c r="AE495" s="25">
        <v>10.1496546601245</v>
      </c>
      <c r="AF495" s="25">
        <v>2.13373808741758</v>
      </c>
      <c r="AG495" s="25">
        <v>2.82521017098774</v>
      </c>
      <c r="AH495" s="25">
        <v>2.65711884815632</v>
      </c>
      <c r="AI495" s="25">
        <v>1548.14724293906</v>
      </c>
      <c r="AJ495" s="21">
        <v>0</v>
      </c>
      <c r="AK495" s="25">
        <v>650.629730277428</v>
      </c>
      <c r="AL495" s="25">
        <v>9874.85981050801</v>
      </c>
      <c r="AM495" s="25">
        <v>166.382170463954</v>
      </c>
      <c r="AN495" s="25">
        <v>-1</v>
      </c>
      <c r="AO495" s="25">
        <v>41.9882417038607</v>
      </c>
      <c r="AP495" s="25">
        <v>14.9037005672158</v>
      </c>
      <c r="AQ495" s="25">
        <v>56.7272131253747</v>
      </c>
      <c r="AR495" s="26">
        <v>45193.4535300926</v>
      </c>
      <c r="AS495" s="26">
        <v>45193.4825810185</v>
      </c>
      <c r="AT495" s="21">
        <v>0</v>
      </c>
      <c r="AU495" s="21">
        <v>0</v>
      </c>
      <c r="AV495" s="25">
        <v>251.007483909723</v>
      </c>
      <c r="AW495" s="25">
        <v>225.512321370148</v>
      </c>
      <c r="AX495" s="25">
        <v>223.255506074443</v>
      </c>
      <c r="AY495" s="25">
        <v>358.407461096558</v>
      </c>
      <c r="AZ495" s="21">
        <v>0</v>
      </c>
      <c r="BA495" s="21">
        <v>0</v>
      </c>
      <c r="BB495" s="21"/>
      <c r="BC495" s="21">
        <v>0</v>
      </c>
      <c r="BD495" s="21">
        <v>0</v>
      </c>
      <c r="BE495" s="29">
        <v>45193.4782638889</v>
      </c>
      <c r="BF495" s="30">
        <v>0.233712033080079</v>
      </c>
      <c r="BG495" s="30">
        <v>0.00283626159753235</v>
      </c>
      <c r="BH495" s="30">
        <v>0.0192551720759751</v>
      </c>
      <c r="BI495" s="30">
        <v>0.016842642067055</v>
      </c>
      <c r="BJ495" s="30">
        <v>0.0737325606917459</v>
      </c>
      <c r="BK495" s="30">
        <v>0.00541700443777562</v>
      </c>
      <c r="BL495" s="30">
        <v>0.061070625418197</v>
      </c>
      <c r="BM495" s="30">
        <v>0.019248998492288</v>
      </c>
      <c r="BN495" s="30">
        <v>0.00360653084149765</v>
      </c>
      <c r="BO495" s="21">
        <v>0</v>
      </c>
      <c r="BP495" s="21">
        <v>0</v>
      </c>
      <c r="BQ495" s="25">
        <v>0.719245625959567</v>
      </c>
      <c r="BR495" s="25">
        <v>0.240897224888633</v>
      </c>
      <c r="BS495" s="32">
        <v>140.891364938683</v>
      </c>
      <c r="BT495" s="25">
        <v>1.01228629769343</v>
      </c>
      <c r="BU495" s="25">
        <v>8.1316043943758</v>
      </c>
      <c r="BV495" s="25">
        <v>0.689527726387146</v>
      </c>
      <c r="BW495" s="21">
        <v>0</v>
      </c>
      <c r="BX495" s="25">
        <v>978.367261258075</v>
      </c>
      <c r="BY495" s="25">
        <v>869.684789271786</v>
      </c>
      <c r="BZ495" s="25">
        <v>468.384452971438</v>
      </c>
      <c r="CA495" s="21">
        <v>0</v>
      </c>
      <c r="CB495" s="21">
        <v>0</v>
      </c>
      <c r="CC495" s="21">
        <v>0</v>
      </c>
      <c r="CD495" s="26">
        <v>45193.4424652778</v>
      </c>
      <c r="CE495" s="21"/>
      <c r="CF495" s="21"/>
      <c r="CG495" s="21"/>
      <c r="CH495" s="21"/>
      <c r="CI495" s="32">
        <v>175.125363687063</v>
      </c>
      <c r="CJ495" s="25">
        <v>0</v>
      </c>
      <c r="CK495" s="32">
        <v>4.30065675309167</v>
      </c>
      <c r="CL495" s="32">
        <v>61.6251894021279</v>
      </c>
    </row>
    <row r="496" spans="1:90">
      <c r="A496" s="16">
        <v>495</v>
      </c>
      <c r="B496" s="17">
        <v>45193</v>
      </c>
      <c r="C496" s="18">
        <v>43916</v>
      </c>
      <c r="D496" s="19" t="s">
        <v>118</v>
      </c>
      <c r="E496" s="20" t="s">
        <v>427</v>
      </c>
      <c r="F496" s="21"/>
      <c r="G496" s="21"/>
      <c r="H496" s="19" t="s">
        <v>99</v>
      </c>
      <c r="I496" s="19" t="s">
        <v>442</v>
      </c>
      <c r="J496" s="25">
        <v>0</v>
      </c>
      <c r="K496" s="25">
        <v>0.0284864293049505</v>
      </c>
      <c r="L496" s="25">
        <v>0.116922055251853</v>
      </c>
      <c r="M496" s="25">
        <v>2.94135101354996</v>
      </c>
      <c r="N496" s="21">
        <v>0</v>
      </c>
      <c r="O496" s="21">
        <v>0</v>
      </c>
      <c r="P496" s="25">
        <v>0</v>
      </c>
      <c r="Q496" s="21">
        <v>0</v>
      </c>
      <c r="R496" s="21">
        <v>0</v>
      </c>
      <c r="S496" s="25">
        <v>1.92334813323331</v>
      </c>
      <c r="T496" s="25">
        <v>0</v>
      </c>
      <c r="U496" s="25">
        <v>2.01530792642409</v>
      </c>
      <c r="V496" s="25">
        <v>6.45280464479149</v>
      </c>
      <c r="W496" s="21">
        <v>0</v>
      </c>
      <c r="X496" s="25">
        <v>4.29283791966757</v>
      </c>
      <c r="Y496" s="25">
        <v>3.43964448397555</v>
      </c>
      <c r="Z496" s="25">
        <f>SUM(Table1[[#This Row],[DRI1_QTY (MT) (Lumps)]],Table1[[#This Row],[DRI2_QTY
(MT) (Fines)]])</f>
        <v>7.73248240364312</v>
      </c>
      <c r="AA496" s="25">
        <f>Table1[[#This Row],[TOT_DRI_QTY]]-Table1[[#This Row],[Sum of dir 1 + dri 2]]</f>
        <v>-0.44564962083966</v>
      </c>
      <c r="AB496" s="25">
        <v>7.28683278280346</v>
      </c>
      <c r="AC496" s="25">
        <v>44.9222602599661</v>
      </c>
      <c r="AD496" s="25">
        <v>65.0208791932126</v>
      </c>
      <c r="AE496" s="25">
        <v>10.0842346228834</v>
      </c>
      <c r="AF496" s="25">
        <v>2.18527931704442</v>
      </c>
      <c r="AG496" s="25">
        <v>1.77297432167448</v>
      </c>
      <c r="AH496" s="25">
        <v>3.05001900546103</v>
      </c>
      <c r="AI496" s="25">
        <v>1665.20439063664</v>
      </c>
      <c r="AJ496" s="21">
        <v>0</v>
      </c>
      <c r="AK496" s="25">
        <v>563.447624644677</v>
      </c>
      <c r="AL496" s="25">
        <v>5416.21045089876</v>
      </c>
      <c r="AM496" s="25">
        <v>87.3608706790766</v>
      </c>
      <c r="AN496" s="25">
        <v>-0.952987860684785</v>
      </c>
      <c r="AO496" s="25">
        <v>32.2716116171204</v>
      </c>
      <c r="AP496" s="25">
        <v>15.7010785659763</v>
      </c>
      <c r="AQ496" s="25">
        <v>49.8351510476253</v>
      </c>
      <c r="AR496" s="26">
        <v>45193.4925810185</v>
      </c>
      <c r="AS496" s="26">
        <v>45193.5149884259</v>
      </c>
      <c r="AT496" s="21">
        <v>0</v>
      </c>
      <c r="AU496" s="21">
        <v>0</v>
      </c>
      <c r="AV496" s="25">
        <v>258.6090296261</v>
      </c>
      <c r="AW496" s="25">
        <v>231.971630586548</v>
      </c>
      <c r="AX496" s="25">
        <v>242.301618281534</v>
      </c>
      <c r="AY496" s="25">
        <v>334.501123868551</v>
      </c>
      <c r="AZ496" s="21">
        <v>0</v>
      </c>
      <c r="BA496" s="21">
        <v>0</v>
      </c>
      <c r="BB496" s="21"/>
      <c r="BC496" s="21">
        <v>0</v>
      </c>
      <c r="BD496" s="21">
        <v>0</v>
      </c>
      <c r="BE496" s="29">
        <v>45193.5111342593</v>
      </c>
      <c r="BF496" s="30">
        <v>0.292199074994295</v>
      </c>
      <c r="BG496" s="30">
        <v>0.000986923459723281</v>
      </c>
      <c r="BH496" s="30">
        <v>0.0288906140116728</v>
      </c>
      <c r="BI496" s="30">
        <v>0.0196578020748484</v>
      </c>
      <c r="BJ496" s="30">
        <v>0.0710162823276514</v>
      </c>
      <c r="BK496" s="30">
        <v>0.00528619498962195</v>
      </c>
      <c r="BL496" s="30">
        <v>0.0530955444001581</v>
      </c>
      <c r="BM496" s="30">
        <v>0.0192377765657266</v>
      </c>
      <c r="BN496" s="30">
        <v>0.00333467571281502</v>
      </c>
      <c r="BO496" s="21">
        <v>0</v>
      </c>
      <c r="BP496" s="21">
        <v>0</v>
      </c>
      <c r="BQ496" s="25">
        <v>0.30817786120504</v>
      </c>
      <c r="BR496" s="25">
        <v>0.340002961091503</v>
      </c>
      <c r="BS496" s="32">
        <v>166.230400345346</v>
      </c>
      <c r="BT496" s="25">
        <v>1</v>
      </c>
      <c r="BU496" s="25">
        <v>8.82641820889311</v>
      </c>
      <c r="BV496" s="25">
        <v>1.16892735492499</v>
      </c>
      <c r="BW496" s="21">
        <v>0</v>
      </c>
      <c r="BX496" s="25">
        <v>789.527841948549</v>
      </c>
      <c r="BY496" s="25">
        <v>643.003941490035</v>
      </c>
      <c r="BZ496" s="25">
        <v>587.602596805239</v>
      </c>
      <c r="CA496" s="21">
        <v>0</v>
      </c>
      <c r="CB496" s="21">
        <v>0</v>
      </c>
      <c r="CC496" s="21">
        <v>0</v>
      </c>
      <c r="CD496" s="26">
        <v>45193.4825810185</v>
      </c>
      <c r="CE496" s="21"/>
      <c r="CF496" s="21"/>
      <c r="CG496" s="21"/>
      <c r="CH496" s="21"/>
      <c r="CI496" s="32">
        <v>251.443025029749</v>
      </c>
      <c r="CJ496" s="25">
        <v>0</v>
      </c>
      <c r="CK496" s="32">
        <v>4.46480444861341</v>
      </c>
      <c r="CL496" s="32">
        <v>56.7263772501058</v>
      </c>
    </row>
    <row r="497" spans="1:90">
      <c r="A497" s="16">
        <v>496</v>
      </c>
      <c r="B497" s="17">
        <v>45193</v>
      </c>
      <c r="C497" s="18">
        <v>44345.8697663702</v>
      </c>
      <c r="D497" s="19" t="s">
        <v>443</v>
      </c>
      <c r="E497" s="20" t="s">
        <v>427</v>
      </c>
      <c r="F497" s="21"/>
      <c r="G497" s="21"/>
      <c r="H497" s="19" t="s">
        <v>99</v>
      </c>
      <c r="I497" s="19" t="s">
        <v>442</v>
      </c>
      <c r="J497" s="25">
        <v>0</v>
      </c>
      <c r="K497" s="25">
        <v>0.0251385837432641</v>
      </c>
      <c r="L497" s="25">
        <v>0.169110918779366</v>
      </c>
      <c r="M497" s="25">
        <v>2.86126470891909</v>
      </c>
      <c r="N497" s="21">
        <v>0</v>
      </c>
      <c r="O497" s="21">
        <v>0</v>
      </c>
      <c r="P497" s="25">
        <v>0</v>
      </c>
      <c r="Q497" s="21">
        <v>0</v>
      </c>
      <c r="R497" s="21">
        <v>0</v>
      </c>
      <c r="S497" s="25">
        <v>1.95934618940107</v>
      </c>
      <c r="T497" s="25">
        <v>0</v>
      </c>
      <c r="U497" s="25">
        <v>2.14454728338817</v>
      </c>
      <c r="V497" s="25">
        <v>6.5861181208327</v>
      </c>
      <c r="W497" s="21">
        <v>0</v>
      </c>
      <c r="X497" s="25">
        <v>6.89249184503455</v>
      </c>
      <c r="Y497" s="25">
        <v>5.61250602582094</v>
      </c>
      <c r="Z497" s="25">
        <f>SUM(Table1[[#This Row],[DRI1_QTY (MT) (Lumps)]],Table1[[#This Row],[DRI2_QTY
(MT) (Fines)]])</f>
        <v>12.5049978708555</v>
      </c>
      <c r="AA497" s="25">
        <f>Table1[[#This Row],[TOT_DRI_QTY]]-Table1[[#This Row],[Sum of dir 1 + dri 2]]</f>
        <v>-0.0719396766598894</v>
      </c>
      <c r="AB497" s="25">
        <v>12.4330581941956</v>
      </c>
      <c r="AC497" s="25">
        <v>48.6667746136742</v>
      </c>
      <c r="AD497" s="25">
        <v>70.439304998301</v>
      </c>
      <c r="AE497" s="25">
        <v>10.2577451532053</v>
      </c>
      <c r="AF497" s="25">
        <v>2.18582140896768</v>
      </c>
      <c r="AG497" s="25">
        <v>1.73689659184667</v>
      </c>
      <c r="AH497" s="25">
        <v>3.15979216156822</v>
      </c>
      <c r="AI497" s="25">
        <v>1505.84255002826</v>
      </c>
      <c r="AJ497" s="21">
        <v>0</v>
      </c>
      <c r="AK497" s="25">
        <v>544.190852770252</v>
      </c>
      <c r="AL497" s="25">
        <v>9909.50386924495</v>
      </c>
      <c r="AM497" s="25">
        <v>156.181485823883</v>
      </c>
      <c r="AN497" s="25">
        <v>-0.978645883702612</v>
      </c>
      <c r="AO497" s="25">
        <v>36.4374839050914</v>
      </c>
      <c r="AP497" s="25">
        <v>14.2291153988699</v>
      </c>
      <c r="AQ497" s="25">
        <v>50.5388677537164</v>
      </c>
      <c r="AR497" s="26">
        <v>45193.5255439815</v>
      </c>
      <c r="AS497" s="26">
        <v>45193.5498263889</v>
      </c>
      <c r="AT497" s="21">
        <v>0</v>
      </c>
      <c r="AU497" s="21">
        <v>0</v>
      </c>
      <c r="AV497" s="25">
        <v>248.104161693833</v>
      </c>
      <c r="AW497" s="25">
        <v>237.282580015054</v>
      </c>
      <c r="AX497" s="25">
        <v>232.877924469083</v>
      </c>
      <c r="AY497" s="25">
        <v>342.36097244409</v>
      </c>
      <c r="AZ497" s="21">
        <v>0</v>
      </c>
      <c r="BA497" s="21">
        <v>0</v>
      </c>
      <c r="BB497" s="21"/>
      <c r="BC497" s="21">
        <v>0</v>
      </c>
      <c r="BD497" s="21">
        <v>0</v>
      </c>
      <c r="BE497" s="29">
        <v>45193.5477314815</v>
      </c>
      <c r="BF497" s="30">
        <v>0.222336584659684</v>
      </c>
      <c r="BG497" s="30">
        <v>0.00232543420774387</v>
      </c>
      <c r="BH497" s="30">
        <v>0.016618144331985</v>
      </c>
      <c r="BI497" s="30">
        <v>0.0151215970591505</v>
      </c>
      <c r="BJ497" s="30">
        <v>0.0719131332898037</v>
      </c>
      <c r="BK497" s="30">
        <v>0.00239605681550399</v>
      </c>
      <c r="BL497" s="30">
        <v>0.0467034568051203</v>
      </c>
      <c r="BM497" s="30">
        <v>0.0163314260251079</v>
      </c>
      <c r="BN497" s="30">
        <v>0.00332768599390686</v>
      </c>
      <c r="BO497" s="21">
        <v>0</v>
      </c>
      <c r="BP497" s="21">
        <v>0</v>
      </c>
      <c r="BQ497" s="25">
        <v>0.216051131515601</v>
      </c>
      <c r="BR497" s="25">
        <v>0.223249044549418</v>
      </c>
      <c r="BS497" s="32">
        <v>159.672528789643</v>
      </c>
      <c r="BT497" s="25">
        <v>1.082153552091</v>
      </c>
      <c r="BU497" s="25">
        <v>8.87228424190212</v>
      </c>
      <c r="BV497" s="25">
        <v>1.00555328850189</v>
      </c>
      <c r="BW497" s="21">
        <v>0</v>
      </c>
      <c r="BX497" s="25">
        <v>770.927793301425</v>
      </c>
      <c r="BY497" s="25">
        <v>634.614032984485</v>
      </c>
      <c r="BZ497" s="25">
        <v>472.160316846677</v>
      </c>
      <c r="CA497" s="21">
        <v>0</v>
      </c>
      <c r="CB497" s="21">
        <v>0</v>
      </c>
      <c r="CC497" s="21">
        <v>0</v>
      </c>
      <c r="CD497" s="26">
        <v>45193.5149884259</v>
      </c>
      <c r="CE497" s="21"/>
      <c r="CF497" s="21"/>
      <c r="CG497" s="21"/>
      <c r="CH497" s="21"/>
      <c r="CI497" s="32">
        <v>242.413720173162</v>
      </c>
      <c r="CJ497" s="25">
        <v>0</v>
      </c>
      <c r="CK497" s="32">
        <v>4.232814</v>
      </c>
      <c r="CL497" s="32">
        <v>52.8706220686798</v>
      </c>
    </row>
    <row r="498" spans="1:90">
      <c r="A498" s="16">
        <v>497</v>
      </c>
      <c r="B498" s="17">
        <v>45193</v>
      </c>
      <c r="C498" s="18">
        <v>43916</v>
      </c>
      <c r="D498" s="19" t="s">
        <v>134</v>
      </c>
      <c r="E498" s="20" t="s">
        <v>427</v>
      </c>
      <c r="F498" s="21"/>
      <c r="G498" s="21"/>
      <c r="H498" s="19" t="s">
        <v>99</v>
      </c>
      <c r="I498" s="19" t="s">
        <v>442</v>
      </c>
      <c r="J498" s="25">
        <v>0</v>
      </c>
      <c r="K498" s="25">
        <v>-0.0536289444750548</v>
      </c>
      <c r="L498" s="25">
        <v>0.0843927749644978</v>
      </c>
      <c r="M498" s="25">
        <v>2.8573340887311</v>
      </c>
      <c r="N498" s="21">
        <v>0</v>
      </c>
      <c r="O498" s="21">
        <v>0</v>
      </c>
      <c r="P498" s="25">
        <v>0</v>
      </c>
      <c r="Q498" s="21">
        <v>0</v>
      </c>
      <c r="R498" s="21">
        <v>0</v>
      </c>
      <c r="S498" s="25">
        <v>2.18268778830374</v>
      </c>
      <c r="T498" s="25">
        <v>0</v>
      </c>
      <c r="U498" s="25">
        <v>2.04735192697826</v>
      </c>
      <c r="V498" s="25">
        <v>7.06356240197508</v>
      </c>
      <c r="W498" s="21">
        <v>0</v>
      </c>
      <c r="X498" s="25">
        <v>18.4501297929223</v>
      </c>
      <c r="Y498" s="25">
        <v>3.77966263344732</v>
      </c>
      <c r="Z498" s="25">
        <f>SUM(Table1[[#This Row],[DRI1_QTY (MT) (Lumps)]],Table1[[#This Row],[DRI2_QTY
(MT) (Fines)]])</f>
        <v>22.2297924263696</v>
      </c>
      <c r="AA498" s="25">
        <f>Table1[[#This Row],[TOT_DRI_QTY]]-Table1[[#This Row],[Sum of dir 1 + dri 2]]</f>
        <v>-0.861938745836021</v>
      </c>
      <c r="AB498" s="25">
        <v>21.3678536805336</v>
      </c>
      <c r="AC498" s="25">
        <v>44.9556798924194</v>
      </c>
      <c r="AD498" s="25">
        <v>77.7924228256626</v>
      </c>
      <c r="AE498" s="25">
        <v>10.1451356953467</v>
      </c>
      <c r="AF498" s="25">
        <v>2.0934492328849</v>
      </c>
      <c r="AG498" s="25">
        <v>1.56524982234888</v>
      </c>
      <c r="AH498" s="25">
        <v>3.39808183081704</v>
      </c>
      <c r="AI498" s="25">
        <v>1636.86744199702</v>
      </c>
      <c r="AJ498" s="21">
        <v>0</v>
      </c>
      <c r="AK498" s="25">
        <v>432.27539911477</v>
      </c>
      <c r="AL498" s="25">
        <v>11247.9269503525</v>
      </c>
      <c r="AM498" s="25">
        <v>176.555434602814</v>
      </c>
      <c r="AN498" s="25">
        <v>-1</v>
      </c>
      <c r="AO498" s="25">
        <v>31.2773419096848</v>
      </c>
      <c r="AP498" s="25">
        <v>11.9669473536943</v>
      </c>
      <c r="AQ498" s="25">
        <v>50.6005503142606</v>
      </c>
      <c r="AR498" s="26">
        <v>45193.5585763889</v>
      </c>
      <c r="AS498" s="26">
        <v>45193.5822916667</v>
      </c>
      <c r="AT498" s="21">
        <v>0</v>
      </c>
      <c r="AU498" s="21">
        <v>0</v>
      </c>
      <c r="AV498" s="25">
        <v>253.024704026587</v>
      </c>
      <c r="AW498" s="25">
        <v>241.257536977117</v>
      </c>
      <c r="AX498" s="25">
        <v>236.479576883078</v>
      </c>
      <c r="AY498" s="25">
        <v>315.322739894945</v>
      </c>
      <c r="AZ498" s="21">
        <v>0</v>
      </c>
      <c r="BA498" s="21">
        <v>0</v>
      </c>
      <c r="BB498" s="21"/>
      <c r="BC498" s="21">
        <v>0</v>
      </c>
      <c r="BD498" s="21">
        <v>0</v>
      </c>
      <c r="BE498" s="29">
        <v>45193.5768171296</v>
      </c>
      <c r="BF498" s="30">
        <v>0.0455497037830202</v>
      </c>
      <c r="BG498" s="30">
        <v>0.00235404767976126</v>
      </c>
      <c r="BH498" s="30">
        <v>0.00511951789749506</v>
      </c>
      <c r="BI498" s="30">
        <v>0.0126401417820837</v>
      </c>
      <c r="BJ498" s="30">
        <v>0.0876804263559117</v>
      </c>
      <c r="BK498" s="30">
        <v>0.00438773790352934</v>
      </c>
      <c r="BL498" s="30">
        <v>0.0138400540503992</v>
      </c>
      <c r="BM498" s="30">
        <v>0.0140312327075304</v>
      </c>
      <c r="BN498" s="30">
        <v>0.00325051802148701</v>
      </c>
      <c r="BO498" s="21">
        <v>0</v>
      </c>
      <c r="BP498" s="21">
        <v>0</v>
      </c>
      <c r="BQ498" s="25">
        <v>0.0562861468452457</v>
      </c>
      <c r="BR498" s="25">
        <v>0.0442525439587123</v>
      </c>
      <c r="BS498" s="32">
        <v>155.968220101851</v>
      </c>
      <c r="BT498" s="25">
        <v>1</v>
      </c>
      <c r="BU498" s="25">
        <v>0</v>
      </c>
      <c r="BV498" s="25">
        <v>1.43558505190168</v>
      </c>
      <c r="BW498" s="21">
        <v>0</v>
      </c>
      <c r="BX498" s="25">
        <v>709.665130216879</v>
      </c>
      <c r="BY498" s="25">
        <v>618.078835467529</v>
      </c>
      <c r="BZ498" s="25">
        <v>493.970747200358</v>
      </c>
      <c r="CA498" s="21">
        <v>0</v>
      </c>
      <c r="CB498" s="21">
        <v>0</v>
      </c>
      <c r="CC498" s="21">
        <v>0</v>
      </c>
      <c r="CD498" s="26">
        <v>45193.5498263889</v>
      </c>
      <c r="CE498" s="21"/>
      <c r="CF498" s="21"/>
      <c r="CG498" s="21"/>
      <c r="CH498" s="21"/>
      <c r="CI498" s="32">
        <v>227.10258731558</v>
      </c>
      <c r="CJ498" s="25">
        <v>0</v>
      </c>
      <c r="CK498" s="32">
        <v>4.9131</v>
      </c>
      <c r="CL498" s="32">
        <v>52.4566159540986</v>
      </c>
    </row>
    <row r="499" spans="1:90">
      <c r="A499" s="16">
        <v>498</v>
      </c>
      <c r="B499" s="17">
        <v>45193</v>
      </c>
      <c r="C499" s="18">
        <v>43916</v>
      </c>
      <c r="D499" s="19" t="s">
        <v>179</v>
      </c>
      <c r="E499" s="20" t="s">
        <v>427</v>
      </c>
      <c r="F499" s="21"/>
      <c r="G499" s="21"/>
      <c r="H499" s="19" t="s">
        <v>103</v>
      </c>
      <c r="I499" s="19" t="s">
        <v>104</v>
      </c>
      <c r="J499" s="25">
        <v>0</v>
      </c>
      <c r="K499" s="25">
        <v>0.0236227535424867</v>
      </c>
      <c r="L499" s="25">
        <v>0.117392712653613</v>
      </c>
      <c r="M499" s="25">
        <v>2.84614210344938</v>
      </c>
      <c r="N499" s="21">
        <v>0</v>
      </c>
      <c r="O499" s="21">
        <v>0</v>
      </c>
      <c r="P499" s="25">
        <v>0</v>
      </c>
      <c r="Q499" s="21">
        <v>0</v>
      </c>
      <c r="R499" s="21">
        <v>0</v>
      </c>
      <c r="S499" s="25">
        <v>1.88960984533509</v>
      </c>
      <c r="T499" s="25">
        <v>0</v>
      </c>
      <c r="U499" s="25">
        <v>2.00434855815417</v>
      </c>
      <c r="V499" s="25">
        <v>6.94470938682792</v>
      </c>
      <c r="W499" s="21">
        <v>0</v>
      </c>
      <c r="X499" s="25">
        <v>2.43854804028844</v>
      </c>
      <c r="Y499" s="25">
        <v>5.80907429567316</v>
      </c>
      <c r="Z499" s="25">
        <f>SUM(Table1[[#This Row],[DRI1_QTY (MT) (Lumps)]],Table1[[#This Row],[DRI2_QTY
(MT) (Fines)]])</f>
        <v>8.2476223359616</v>
      </c>
      <c r="AA499" s="25">
        <f>Table1[[#This Row],[TOT_DRI_QTY]]-Table1[[#This Row],[Sum of dir 1 + dri 2]]</f>
        <v>0.12122145302788</v>
      </c>
      <c r="AB499" s="25">
        <v>8.36884378898948</v>
      </c>
      <c r="AC499" s="25">
        <v>43.5895780906236</v>
      </c>
      <c r="AD499" s="25">
        <v>63.7341354987919</v>
      </c>
      <c r="AE499" s="25">
        <v>10.2417752474799</v>
      </c>
      <c r="AF499" s="25">
        <v>2.27790840592873</v>
      </c>
      <c r="AG499" s="25">
        <v>1.72701880410481</v>
      </c>
      <c r="AH499" s="25">
        <v>2.65465721661581</v>
      </c>
      <c r="AI499" s="25">
        <v>1604.98965696571</v>
      </c>
      <c r="AJ499" s="21">
        <v>0</v>
      </c>
      <c r="AK499" s="25">
        <v>524.947372320365</v>
      </c>
      <c r="AL499" s="25">
        <v>6459.86542411993</v>
      </c>
      <c r="AM499" s="25">
        <v>90.5333874662923</v>
      </c>
      <c r="AN499" s="25">
        <v>-1</v>
      </c>
      <c r="AO499" s="25">
        <v>35.4002459068199</v>
      </c>
      <c r="AP499" s="25">
        <v>13.610003270271</v>
      </c>
      <c r="AQ499" s="25">
        <v>50.372634152357</v>
      </c>
      <c r="AR499" s="26">
        <v>45193.5925694444</v>
      </c>
      <c r="AS499" s="26">
        <v>45193.618125</v>
      </c>
      <c r="AT499" s="21">
        <v>0</v>
      </c>
      <c r="AU499" s="21">
        <v>0</v>
      </c>
      <c r="AV499" s="25">
        <v>271.630475979456</v>
      </c>
      <c r="AW499" s="25">
        <v>253.278448471247</v>
      </c>
      <c r="AX499" s="25">
        <v>229.232716388813</v>
      </c>
      <c r="AY499" s="25">
        <v>324.27829900384</v>
      </c>
      <c r="AZ499" s="21">
        <v>0</v>
      </c>
      <c r="BA499" s="21">
        <v>0</v>
      </c>
      <c r="BB499" s="21"/>
      <c r="BC499" s="21">
        <v>0</v>
      </c>
      <c r="BD499" s="21">
        <v>0</v>
      </c>
      <c r="BE499" s="29">
        <v>45193.6128819444</v>
      </c>
      <c r="BF499" s="30">
        <v>0.0697075181082798</v>
      </c>
      <c r="BG499" s="30">
        <v>0.00178520277785944</v>
      </c>
      <c r="BH499" s="30">
        <v>0.0146218595650034</v>
      </c>
      <c r="BI499" s="30">
        <v>0.01548707508949</v>
      </c>
      <c r="BJ499" s="30">
        <v>0.0887249341005483</v>
      </c>
      <c r="BK499" s="30">
        <v>0.0052093830324481</v>
      </c>
      <c r="BL499" s="30">
        <v>0.0296546252166756</v>
      </c>
      <c r="BM499" s="30">
        <v>0.0136269932423767</v>
      </c>
      <c r="BN499" s="30">
        <v>0.00374210921584684</v>
      </c>
      <c r="BO499" s="21">
        <v>0</v>
      </c>
      <c r="BP499" s="21">
        <v>0</v>
      </c>
      <c r="BQ499" s="25">
        <v>0.0719521223847686</v>
      </c>
      <c r="BR499" s="25">
        <v>0.0748295824415901</v>
      </c>
      <c r="BS499" s="32">
        <v>162.152574142761</v>
      </c>
      <c r="BT499" s="25">
        <v>1.06931441050653</v>
      </c>
      <c r="BU499" s="25">
        <v>6.8474556702805</v>
      </c>
      <c r="BV499" s="25">
        <v>0.514863007588603</v>
      </c>
      <c r="BW499" s="21">
        <v>0</v>
      </c>
      <c r="BX499" s="25">
        <v>810.619170955986</v>
      </c>
      <c r="BY499" s="25">
        <v>737.695137859272</v>
      </c>
      <c r="BZ499" s="25">
        <v>655.702880477908</v>
      </c>
      <c r="CA499" s="21">
        <v>0</v>
      </c>
      <c r="CB499" s="21">
        <v>0</v>
      </c>
      <c r="CC499" s="21">
        <v>0</v>
      </c>
      <c r="CD499" s="26">
        <v>45193.5822916667</v>
      </c>
      <c r="CE499" s="21"/>
      <c r="CF499" s="21"/>
      <c r="CG499" s="21"/>
      <c r="CH499" s="21"/>
      <c r="CI499" s="32">
        <v>377.701843209407</v>
      </c>
      <c r="CJ499" s="25">
        <v>0</v>
      </c>
      <c r="CK499" s="32">
        <v>4.57892406143144</v>
      </c>
      <c r="CL499" s="32">
        <v>57.7898728990145</v>
      </c>
    </row>
    <row r="500" spans="1:90">
      <c r="A500" s="16">
        <v>499</v>
      </c>
      <c r="B500" s="17">
        <v>45193</v>
      </c>
      <c r="C500" s="18">
        <v>45603.6911014475</v>
      </c>
      <c r="D500" s="19" t="s">
        <v>179</v>
      </c>
      <c r="E500" s="20" t="s">
        <v>427</v>
      </c>
      <c r="F500" s="21"/>
      <c r="G500" s="21"/>
      <c r="H500" s="19" t="s">
        <v>103</v>
      </c>
      <c r="I500" s="19" t="s">
        <v>104</v>
      </c>
      <c r="J500" s="25">
        <v>0</v>
      </c>
      <c r="K500" s="25">
        <v>0</v>
      </c>
      <c r="L500" s="25">
        <v>0.14006363308737</v>
      </c>
      <c r="M500" s="25">
        <v>2.95810811923186</v>
      </c>
      <c r="N500" s="21">
        <v>0</v>
      </c>
      <c r="O500" s="21">
        <v>0</v>
      </c>
      <c r="P500" s="25">
        <v>0</v>
      </c>
      <c r="Q500" s="21">
        <v>0</v>
      </c>
      <c r="R500" s="21">
        <v>0</v>
      </c>
      <c r="S500" s="25">
        <v>2.07875053124685</v>
      </c>
      <c r="T500" s="25">
        <v>0</v>
      </c>
      <c r="U500" s="25">
        <v>1.97793070193918</v>
      </c>
      <c r="V500" s="25">
        <v>7.36619171719749</v>
      </c>
      <c r="W500" s="21">
        <v>0</v>
      </c>
      <c r="X500" s="25">
        <v>3.16398155380938</v>
      </c>
      <c r="Y500" s="25">
        <v>5.63600578964917</v>
      </c>
      <c r="Z500" s="25">
        <f>SUM(Table1[[#This Row],[DRI1_QTY (MT) (Lumps)]],Table1[[#This Row],[DRI2_QTY
(MT) (Fines)]])</f>
        <v>8.79998734345855</v>
      </c>
      <c r="AA500" s="25">
        <f>Table1[[#This Row],[TOT_DRI_QTY]]-Table1[[#This Row],[Sum of dir 1 + dri 2]]</f>
        <v>0.500121760582919</v>
      </c>
      <c r="AB500" s="25">
        <v>9.30010910404147</v>
      </c>
      <c r="AC500" s="25">
        <v>49.4153309823559</v>
      </c>
      <c r="AD500" s="25">
        <v>62.4856744269163</v>
      </c>
      <c r="AE500" s="25">
        <v>9.64463997078509</v>
      </c>
      <c r="AF500" s="25">
        <v>2.05298480118385</v>
      </c>
      <c r="AG500" s="25">
        <v>1.62449817751521</v>
      </c>
      <c r="AH500" s="25">
        <v>3.47536807383529</v>
      </c>
      <c r="AI500" s="25">
        <v>1539.98872215143</v>
      </c>
      <c r="AJ500" s="21">
        <v>0</v>
      </c>
      <c r="AK500" s="25">
        <v>571.462843925515</v>
      </c>
      <c r="AL500" s="25">
        <v>5900.73260895426</v>
      </c>
      <c r="AM500" s="25">
        <v>81.5630168357958</v>
      </c>
      <c r="AN500" s="25">
        <v>-1</v>
      </c>
      <c r="AO500" s="25">
        <v>38.523291174742</v>
      </c>
      <c r="AP500" s="25">
        <v>16.0672103562381</v>
      </c>
      <c r="AQ500" s="25">
        <v>52.1712020748224</v>
      </c>
      <c r="AR500" s="26">
        <v>45193.6290972222</v>
      </c>
      <c r="AS500" s="26">
        <v>45193.6527314815</v>
      </c>
      <c r="AT500" s="21">
        <v>0</v>
      </c>
      <c r="AU500" s="21">
        <v>0</v>
      </c>
      <c r="AV500" s="25">
        <v>258.717558104649</v>
      </c>
      <c r="AW500" s="25">
        <v>242.164177433904</v>
      </c>
      <c r="AX500" s="25">
        <v>246.367203843328</v>
      </c>
      <c r="AY500" s="25">
        <v>349.599708907159</v>
      </c>
      <c r="AZ500" s="21">
        <v>0</v>
      </c>
      <c r="BA500" s="21">
        <v>0</v>
      </c>
      <c r="BB500" s="21"/>
      <c r="BC500" s="21">
        <v>0</v>
      </c>
      <c r="BD500" s="21">
        <v>0</v>
      </c>
      <c r="BE500" s="29">
        <v>45193.6517592593</v>
      </c>
      <c r="BF500" s="30">
        <v>0.0857895026034405</v>
      </c>
      <c r="BG500" s="30">
        <v>0.00371266200040943</v>
      </c>
      <c r="BH500" s="30">
        <v>0.0172499426887221</v>
      </c>
      <c r="BI500" s="30">
        <v>0.0117771610049357</v>
      </c>
      <c r="BJ500" s="30">
        <v>0.0860068933404445</v>
      </c>
      <c r="BK500" s="30">
        <v>0.00480801179752999</v>
      </c>
      <c r="BL500" s="30">
        <v>0.0330070501180521</v>
      </c>
      <c r="BM500" s="30">
        <v>0.0150781969674348</v>
      </c>
      <c r="BN500" s="30">
        <v>0.00311592230509772</v>
      </c>
      <c r="BO500" s="21">
        <v>0</v>
      </c>
      <c r="BP500" s="21">
        <v>0</v>
      </c>
      <c r="BQ500" s="25">
        <v>0.0818055025065832</v>
      </c>
      <c r="BR500" s="25">
        <v>0.0836439736581141</v>
      </c>
      <c r="BS500" s="32">
        <v>181.706273017077</v>
      </c>
      <c r="BT500" s="25">
        <v>1</v>
      </c>
      <c r="BU500" s="25">
        <v>9.2261321591884</v>
      </c>
      <c r="BV500" s="25">
        <v>1.06409230370064</v>
      </c>
      <c r="BW500" s="21">
        <v>0</v>
      </c>
      <c r="BX500" s="25">
        <v>762.523044024093</v>
      </c>
      <c r="BY500" s="25">
        <v>718.660329007834</v>
      </c>
      <c r="BZ500" s="25">
        <v>628.190913997885</v>
      </c>
      <c r="CA500" s="21">
        <v>0</v>
      </c>
      <c r="CB500" s="21">
        <v>0</v>
      </c>
      <c r="CC500" s="21">
        <v>0</v>
      </c>
      <c r="CD500" s="26">
        <v>45193.618125</v>
      </c>
      <c r="CE500" s="21"/>
      <c r="CF500" s="21"/>
      <c r="CG500" s="21"/>
      <c r="CH500" s="21"/>
      <c r="CI500" s="32">
        <v>221.92525113539</v>
      </c>
      <c r="CJ500" s="25">
        <v>0</v>
      </c>
      <c r="CK500" s="32">
        <v>4.53899931631654</v>
      </c>
      <c r="CL500" s="32">
        <v>61.6742634770681</v>
      </c>
    </row>
    <row r="501" spans="1:90">
      <c r="A501" s="16">
        <v>500</v>
      </c>
      <c r="B501" s="17">
        <v>45193</v>
      </c>
      <c r="C501" s="18">
        <v>44443.1536982369</v>
      </c>
      <c r="D501" s="19" t="s">
        <v>444</v>
      </c>
      <c r="E501" s="20" t="s">
        <v>427</v>
      </c>
      <c r="F501" s="21"/>
      <c r="G501" s="21"/>
      <c r="H501" s="19" t="s">
        <v>103</v>
      </c>
      <c r="I501" s="19" t="s">
        <v>104</v>
      </c>
      <c r="J501" s="25">
        <v>0</v>
      </c>
      <c r="K501" s="25">
        <v>0</v>
      </c>
      <c r="L501" s="25">
        <v>0.204716802357479</v>
      </c>
      <c r="M501" s="25">
        <v>3.09601403083569</v>
      </c>
      <c r="N501" s="21">
        <v>0</v>
      </c>
      <c r="O501" s="21">
        <v>0</v>
      </c>
      <c r="P501" s="25">
        <v>0</v>
      </c>
      <c r="Q501" s="21">
        <v>0</v>
      </c>
      <c r="R501" s="21">
        <v>0</v>
      </c>
      <c r="S501" s="25">
        <v>1.92983417084884</v>
      </c>
      <c r="T501" s="25">
        <v>0</v>
      </c>
      <c r="U501" s="25">
        <v>1.86252719348053</v>
      </c>
      <c r="V501" s="25">
        <v>6.86536829999322</v>
      </c>
      <c r="W501" s="21">
        <v>0</v>
      </c>
      <c r="X501" s="25">
        <v>13.4266932299399</v>
      </c>
      <c r="Y501" s="25">
        <v>5.86563201891968</v>
      </c>
      <c r="Z501" s="25">
        <f>SUM(Table1[[#This Row],[DRI1_QTY (MT) (Lumps)]],Table1[[#This Row],[DRI2_QTY
(MT) (Fines)]])</f>
        <v>19.2923252488596</v>
      </c>
      <c r="AA501" s="25">
        <f>Table1[[#This Row],[TOT_DRI_QTY]]-Table1[[#This Row],[Sum of dir 1 + dri 2]]</f>
        <v>-0.45581356747428</v>
      </c>
      <c r="AB501" s="25">
        <v>18.8365116813853</v>
      </c>
      <c r="AC501" s="25">
        <v>46.6928767305365</v>
      </c>
      <c r="AD501" s="25">
        <v>73.521041999361</v>
      </c>
      <c r="AE501" s="25">
        <v>9.96358440989223</v>
      </c>
      <c r="AF501" s="25">
        <v>2.42144715894524</v>
      </c>
      <c r="AG501" s="25">
        <v>1.04172051525108</v>
      </c>
      <c r="AH501" s="25">
        <v>3.58843420419082</v>
      </c>
      <c r="AI501" s="25">
        <v>1700.02469836903</v>
      </c>
      <c r="AJ501" s="21">
        <v>0</v>
      </c>
      <c r="AK501" s="25">
        <v>616.382161887638</v>
      </c>
      <c r="AL501" s="25">
        <v>11930.7285536552</v>
      </c>
      <c r="AM501" s="25">
        <v>142.727450505045</v>
      </c>
      <c r="AN501" s="25">
        <v>-1</v>
      </c>
      <c r="AO501" s="25">
        <v>40.5479110567271</v>
      </c>
      <c r="AP501" s="25">
        <v>10.7368836729404</v>
      </c>
      <c r="AQ501" s="25">
        <v>55.6460653315424</v>
      </c>
      <c r="AR501" s="26">
        <v>45193.6608333333</v>
      </c>
      <c r="AS501" s="26">
        <v>45193.6886805556</v>
      </c>
      <c r="AT501" s="21">
        <v>0</v>
      </c>
      <c r="AU501" s="21">
        <v>0</v>
      </c>
      <c r="AV501" s="25">
        <v>255.126151643923</v>
      </c>
      <c r="AW501" s="25">
        <v>243.060280909525</v>
      </c>
      <c r="AX501" s="25">
        <v>232.04845121593</v>
      </c>
      <c r="AY501" s="25">
        <v>338.911945738591</v>
      </c>
      <c r="AZ501" s="21">
        <v>0</v>
      </c>
      <c r="BA501" s="21">
        <v>0</v>
      </c>
      <c r="BB501" s="21"/>
      <c r="BC501" s="21">
        <v>0</v>
      </c>
      <c r="BD501" s="21">
        <v>0</v>
      </c>
      <c r="BE501" s="29">
        <v>45193.683900463</v>
      </c>
      <c r="BF501" s="30">
        <v>0.0853980834165017</v>
      </c>
      <c r="BG501" s="30">
        <v>0.00326755702215337</v>
      </c>
      <c r="BH501" s="30">
        <v>0.0127016826568846</v>
      </c>
      <c r="BI501" s="30">
        <v>0.0102629395688244</v>
      </c>
      <c r="BJ501" s="30">
        <v>0.0844556269707787</v>
      </c>
      <c r="BK501" s="30">
        <v>0.00610902863773825</v>
      </c>
      <c r="BL501" s="30">
        <v>0.0265157743565541</v>
      </c>
      <c r="BM501" s="30">
        <v>0.0172253111346432</v>
      </c>
      <c r="BN501" s="30">
        <v>0.00392919726979428</v>
      </c>
      <c r="BO501" s="21">
        <v>0</v>
      </c>
      <c r="BP501" s="21">
        <v>0</v>
      </c>
      <c r="BQ501" s="25">
        <v>0.0819205372914679</v>
      </c>
      <c r="BR501" s="25">
        <v>0.0814894421302907</v>
      </c>
      <c r="BS501" s="32">
        <v>123.262589050899</v>
      </c>
      <c r="BT501" s="25">
        <v>1.0796367455192</v>
      </c>
      <c r="BU501" s="25">
        <v>7.13651297613527</v>
      </c>
      <c r="BV501" s="25">
        <v>0.975094692949544</v>
      </c>
      <c r="BW501" s="21">
        <v>0</v>
      </c>
      <c r="BX501" s="25">
        <v>877.429758660519</v>
      </c>
      <c r="BY501" s="25">
        <v>741.383089853806</v>
      </c>
      <c r="BZ501" s="25">
        <v>434.607290754459</v>
      </c>
      <c r="CA501" s="21">
        <v>0</v>
      </c>
      <c r="CB501" s="21">
        <v>0</v>
      </c>
      <c r="CC501" s="21">
        <v>0</v>
      </c>
      <c r="CD501" s="26">
        <v>45193.6527314815</v>
      </c>
      <c r="CE501" s="21"/>
      <c r="CF501" s="21"/>
      <c r="CG501" s="21"/>
      <c r="CH501" s="21"/>
      <c r="CI501" s="32">
        <v>381.68876173757</v>
      </c>
      <c r="CJ501" s="25">
        <v>0</v>
      </c>
      <c r="CK501" s="32">
        <v>4.56789898324787</v>
      </c>
      <c r="CL501" s="32">
        <v>49.3629257979614</v>
      </c>
    </row>
    <row r="502" spans="1:90">
      <c r="A502" s="16">
        <v>501</v>
      </c>
      <c r="B502" s="17">
        <v>45193</v>
      </c>
      <c r="C502" s="18">
        <v>46021</v>
      </c>
      <c r="D502" s="19" t="s">
        <v>444</v>
      </c>
      <c r="E502" s="20" t="s">
        <v>427</v>
      </c>
      <c r="F502" s="21"/>
      <c r="G502" s="21"/>
      <c r="H502" s="19" t="s">
        <v>103</v>
      </c>
      <c r="I502" s="19" t="s">
        <v>104</v>
      </c>
      <c r="J502" s="25">
        <v>0</v>
      </c>
      <c r="K502" s="25">
        <v>0</v>
      </c>
      <c r="L502" s="25">
        <v>0.257434271680361</v>
      </c>
      <c r="M502" s="25">
        <v>3.01422594500772</v>
      </c>
      <c r="N502" s="21">
        <v>0</v>
      </c>
      <c r="O502" s="21">
        <v>0</v>
      </c>
      <c r="P502" s="25">
        <v>0</v>
      </c>
      <c r="Q502" s="21">
        <v>0</v>
      </c>
      <c r="R502" s="21">
        <v>0</v>
      </c>
      <c r="S502" s="25">
        <v>1.92325116231845</v>
      </c>
      <c r="T502" s="25">
        <v>0</v>
      </c>
      <c r="U502" s="25">
        <v>1.9598745025694</v>
      </c>
      <c r="V502" s="25">
        <v>6.69304911783655</v>
      </c>
      <c r="W502" s="21">
        <v>0</v>
      </c>
      <c r="X502" s="25">
        <v>16.7213419278344</v>
      </c>
      <c r="Y502" s="25">
        <v>7.03639529172335</v>
      </c>
      <c r="Z502" s="25">
        <f>SUM(Table1[[#This Row],[DRI1_QTY (MT) (Lumps)]],Table1[[#This Row],[DRI2_QTY
(MT) (Fines)]])</f>
        <v>23.7577372195577</v>
      </c>
      <c r="AA502" s="25">
        <f>Table1[[#This Row],[TOT_DRI_QTY]]-Table1[[#This Row],[Sum of dir 1 + dri 2]]</f>
        <v>0.00398361379105339</v>
      </c>
      <c r="AB502" s="25">
        <v>23.7617208333488</v>
      </c>
      <c r="AC502" s="25">
        <v>43.0517956457039</v>
      </c>
      <c r="AD502" s="25">
        <v>78.8335164715548</v>
      </c>
      <c r="AE502" s="25">
        <v>10.4768061277954</v>
      </c>
      <c r="AF502" s="25">
        <v>2.67404528893793</v>
      </c>
      <c r="AG502" s="25">
        <v>1.70570980121892</v>
      </c>
      <c r="AH502" s="25">
        <v>3.24164898400931</v>
      </c>
      <c r="AI502" s="25">
        <v>1733.46740678705</v>
      </c>
      <c r="AJ502" s="21">
        <v>0</v>
      </c>
      <c r="AK502" s="25">
        <v>581.242315720633</v>
      </c>
      <c r="AL502" s="25">
        <v>11865.010217608</v>
      </c>
      <c r="AM502" s="25">
        <v>208.468129772393</v>
      </c>
      <c r="AN502" s="25">
        <v>-1</v>
      </c>
      <c r="AO502" s="25">
        <v>43.8099927052837</v>
      </c>
      <c r="AP502" s="25">
        <v>16.9422973573374</v>
      </c>
      <c r="AQ502" s="25">
        <v>58.9329864044078</v>
      </c>
      <c r="AR502" s="26">
        <v>45193.7020601852</v>
      </c>
      <c r="AS502" s="26">
        <v>45193.7310416667</v>
      </c>
      <c r="AT502" s="21">
        <v>0</v>
      </c>
      <c r="AU502" s="21">
        <v>0</v>
      </c>
      <c r="AV502" s="25">
        <v>282.716266458742</v>
      </c>
      <c r="AW502" s="25">
        <v>217.395892591964</v>
      </c>
      <c r="AX502" s="25">
        <v>246.680107587428</v>
      </c>
      <c r="AY502" s="25">
        <v>310.366963114253</v>
      </c>
      <c r="AZ502" s="21">
        <v>0</v>
      </c>
      <c r="BA502" s="21">
        <v>0</v>
      </c>
      <c r="BB502" s="21"/>
      <c r="BC502" s="21">
        <v>0</v>
      </c>
      <c r="BD502" s="21">
        <v>0</v>
      </c>
      <c r="BE502" s="29">
        <v>45193.7253587963</v>
      </c>
      <c r="BF502" s="30">
        <v>0.0776638946660829</v>
      </c>
      <c r="BG502" s="30">
        <v>0.00340006169387093</v>
      </c>
      <c r="BH502" s="30">
        <v>0.00410386554618228</v>
      </c>
      <c r="BI502" s="30">
        <v>0.0155717461703462</v>
      </c>
      <c r="BJ502" s="30">
        <v>0.109152342188584</v>
      </c>
      <c r="BK502" s="30">
        <v>0.00315877519201352</v>
      </c>
      <c r="BL502" s="30">
        <v>0.0145074206603109</v>
      </c>
      <c r="BM502" s="30">
        <v>0.0131120738605304</v>
      </c>
      <c r="BN502" s="30">
        <v>0.00364350815671322</v>
      </c>
      <c r="BO502" s="21">
        <v>0</v>
      </c>
      <c r="BP502" s="21">
        <v>0</v>
      </c>
      <c r="BQ502" s="25">
        <v>0.0711997583660177</v>
      </c>
      <c r="BR502" s="25">
        <v>0.0730402374594317</v>
      </c>
      <c r="BS502" s="32">
        <v>161.545971157012</v>
      </c>
      <c r="BT502" s="25">
        <v>1.0317898978547</v>
      </c>
      <c r="BU502" s="25">
        <v>0</v>
      </c>
      <c r="BV502" s="25">
        <v>0.968991269699668</v>
      </c>
      <c r="BW502" s="21">
        <v>0</v>
      </c>
      <c r="BX502" s="25">
        <v>962.235171359445</v>
      </c>
      <c r="BY502" s="25">
        <v>669.665202878185</v>
      </c>
      <c r="BZ502" s="25">
        <v>309.758240081597</v>
      </c>
      <c r="CA502" s="21">
        <v>0</v>
      </c>
      <c r="CB502" s="21">
        <v>0</v>
      </c>
      <c r="CC502" s="21">
        <v>0</v>
      </c>
      <c r="CD502" s="26">
        <v>45193.6886805556</v>
      </c>
      <c r="CE502" s="21"/>
      <c r="CF502" s="21"/>
      <c r="CG502" s="21"/>
      <c r="CH502" s="21"/>
      <c r="CI502" s="32">
        <v>227.171351012088</v>
      </c>
      <c r="CJ502" s="25">
        <v>0</v>
      </c>
      <c r="CK502" s="32">
        <v>4.30814601314671</v>
      </c>
      <c r="CL502" s="32">
        <v>61.1651366540542</v>
      </c>
    </row>
    <row r="503" spans="1:90">
      <c r="A503" s="16">
        <v>502</v>
      </c>
      <c r="B503" s="17">
        <v>45193</v>
      </c>
      <c r="C503" s="18">
        <v>46021</v>
      </c>
      <c r="D503" s="19" t="s">
        <v>445</v>
      </c>
      <c r="E503" s="20" t="s">
        <v>427</v>
      </c>
      <c r="F503" s="21"/>
      <c r="G503" s="21"/>
      <c r="H503" s="19" t="s">
        <v>103</v>
      </c>
      <c r="I503" s="19" t="s">
        <v>104</v>
      </c>
      <c r="J503" s="25">
        <v>0</v>
      </c>
      <c r="K503" s="25">
        <v>0</v>
      </c>
      <c r="L503" s="25">
        <v>0.025795957179328</v>
      </c>
      <c r="M503" s="25">
        <v>2.81502009072317</v>
      </c>
      <c r="N503" s="21">
        <v>0</v>
      </c>
      <c r="O503" s="21">
        <v>0</v>
      </c>
      <c r="P503" s="25">
        <v>0</v>
      </c>
      <c r="Q503" s="21">
        <v>0</v>
      </c>
      <c r="R503" s="21">
        <v>0</v>
      </c>
      <c r="S503" s="25">
        <v>2.0622265541625</v>
      </c>
      <c r="T503" s="25">
        <v>0</v>
      </c>
      <c r="U503" s="25">
        <v>1.79537894311024</v>
      </c>
      <c r="V503" s="25">
        <v>6.6034731724098</v>
      </c>
      <c r="W503" s="21">
        <v>0</v>
      </c>
      <c r="X503" s="25">
        <v>4.79946880467369</v>
      </c>
      <c r="Y503" s="25">
        <v>6.03675923455306</v>
      </c>
      <c r="Z503" s="25">
        <f>SUM(Table1[[#This Row],[DRI1_QTY (MT) (Lumps)]],Table1[[#This Row],[DRI2_QTY
(MT) (Fines)]])</f>
        <v>10.8362280392268</v>
      </c>
      <c r="AA503" s="25">
        <f>Table1[[#This Row],[TOT_DRI_QTY]]-Table1[[#This Row],[Sum of dir 1 + dri 2]]</f>
        <v>0.23948073894455</v>
      </c>
      <c r="AB503" s="25">
        <v>11.0757087781713</v>
      </c>
      <c r="AC503" s="25">
        <v>43.7163674931672</v>
      </c>
      <c r="AD503" s="25">
        <v>69.5699436468673</v>
      </c>
      <c r="AE503" s="25">
        <v>9.48558482792146</v>
      </c>
      <c r="AF503" s="25">
        <v>2.14240678918265</v>
      </c>
      <c r="AG503" s="25">
        <v>2.0478813577844</v>
      </c>
      <c r="AH503" s="25">
        <v>2.96399240011437</v>
      </c>
      <c r="AI503" s="25">
        <v>1761.09367363793</v>
      </c>
      <c r="AJ503" s="21">
        <v>0</v>
      </c>
      <c r="AK503" s="25">
        <v>531.157389808726</v>
      </c>
      <c r="AL503" s="25">
        <v>6834.31116278327</v>
      </c>
      <c r="AM503" s="25">
        <v>116.311868147116</v>
      </c>
      <c r="AN503" s="25">
        <v>-1</v>
      </c>
      <c r="AO503" s="25">
        <v>34.1003989970043</v>
      </c>
      <c r="AP503" s="25">
        <v>10.7902778951146</v>
      </c>
      <c r="AQ503" s="25">
        <v>52.2164158371115</v>
      </c>
      <c r="AR503" s="26">
        <v>45193.7381712963</v>
      </c>
      <c r="AS503" s="26">
        <v>45193.7647453704</v>
      </c>
      <c r="AT503" s="21">
        <v>0</v>
      </c>
      <c r="AU503" s="21">
        <v>0</v>
      </c>
      <c r="AV503" s="25">
        <v>260.082883171674</v>
      </c>
      <c r="AW503" s="25">
        <v>224.768891892557</v>
      </c>
      <c r="AX503" s="25">
        <v>223.831225867167</v>
      </c>
      <c r="AY503" s="25">
        <v>351.400131404211</v>
      </c>
      <c r="AZ503" s="21">
        <v>0</v>
      </c>
      <c r="BA503" s="21">
        <v>0</v>
      </c>
      <c r="BB503" s="21"/>
      <c r="BC503" s="21">
        <v>0</v>
      </c>
      <c r="BD503" s="21">
        <v>0</v>
      </c>
      <c r="BE503" s="29">
        <v>45193.7615046296</v>
      </c>
      <c r="BF503" s="30">
        <v>0.123785983988663</v>
      </c>
      <c r="BG503" s="30">
        <v>0.00193350654553856</v>
      </c>
      <c r="BH503" s="30">
        <v>0.0202167874501521</v>
      </c>
      <c r="BI503" s="30">
        <v>0.0151492844226842</v>
      </c>
      <c r="BJ503" s="30">
        <v>0.0591247341485432</v>
      </c>
      <c r="BK503" s="30">
        <v>0.00507932138814139</v>
      </c>
      <c r="BL503" s="30">
        <v>0.0727592224817171</v>
      </c>
      <c r="BM503" s="30">
        <v>0.0141091277985378</v>
      </c>
      <c r="BN503" s="30">
        <v>0.00328393412889448</v>
      </c>
      <c r="BO503" s="21">
        <v>0</v>
      </c>
      <c r="BP503" s="21">
        <v>0</v>
      </c>
      <c r="BQ503" s="25">
        <v>0.120219245516308</v>
      </c>
      <c r="BR503" s="25">
        <v>0.123710342733457</v>
      </c>
      <c r="BS503" s="32">
        <v>128.411440257301</v>
      </c>
      <c r="BT503" s="25">
        <v>1</v>
      </c>
      <c r="BU503" s="25">
        <v>10.7532456396949</v>
      </c>
      <c r="BV503" s="25">
        <v>0.81371986543712</v>
      </c>
      <c r="BW503" s="21">
        <v>0</v>
      </c>
      <c r="BX503" s="25">
        <v>816.909102543219</v>
      </c>
      <c r="BY503" s="25">
        <v>703.785213719915</v>
      </c>
      <c r="BZ503" s="25">
        <v>637.699248671791</v>
      </c>
      <c r="CA503" s="21">
        <v>0</v>
      </c>
      <c r="CB503" s="21">
        <v>0</v>
      </c>
      <c r="CC503" s="21">
        <v>0</v>
      </c>
      <c r="CD503" s="26">
        <v>45193.7310416667</v>
      </c>
      <c r="CE503" s="21"/>
      <c r="CF503" s="21"/>
      <c r="CG503" s="21"/>
      <c r="CH503" s="21"/>
      <c r="CI503" s="32">
        <v>232.621306324313</v>
      </c>
      <c r="CJ503" s="25">
        <v>0</v>
      </c>
      <c r="CK503" s="32">
        <v>4.5573192198921</v>
      </c>
      <c r="CL503" s="32">
        <v>50.0346508170839</v>
      </c>
    </row>
    <row r="504" spans="1:90">
      <c r="A504" s="16">
        <v>503</v>
      </c>
      <c r="B504" s="17">
        <v>45193</v>
      </c>
      <c r="C504" s="18">
        <v>45558.1336234659</v>
      </c>
      <c r="D504" s="19" t="s">
        <v>446</v>
      </c>
      <c r="E504" s="20" t="s">
        <v>427</v>
      </c>
      <c r="F504" s="21"/>
      <c r="G504" s="21"/>
      <c r="H504" s="19" t="s">
        <v>103</v>
      </c>
      <c r="I504" s="19" t="s">
        <v>104</v>
      </c>
      <c r="J504" s="25">
        <v>0</v>
      </c>
      <c r="K504" s="25">
        <v>0.0690763741410714</v>
      </c>
      <c r="L504" s="25">
        <v>0.159101282518825</v>
      </c>
      <c r="M504" s="25">
        <v>2.82545143380725</v>
      </c>
      <c r="N504" s="21">
        <v>0</v>
      </c>
      <c r="O504" s="21">
        <v>0</v>
      </c>
      <c r="P504" s="25">
        <v>0</v>
      </c>
      <c r="Q504" s="21">
        <v>0</v>
      </c>
      <c r="R504" s="21">
        <v>0</v>
      </c>
      <c r="S504" s="25">
        <v>2.04466434226918</v>
      </c>
      <c r="T504" s="25">
        <v>0</v>
      </c>
      <c r="U504" s="25">
        <v>1.85414839207451</v>
      </c>
      <c r="V504" s="25">
        <v>6.84893974727389</v>
      </c>
      <c r="W504" s="21">
        <v>0</v>
      </c>
      <c r="X504" s="25">
        <v>13.3747747519608</v>
      </c>
      <c r="Y504" s="25">
        <v>6.14550323367588</v>
      </c>
      <c r="Z504" s="25">
        <f>SUM(Table1[[#This Row],[DRI1_QTY (MT) (Lumps)]],Table1[[#This Row],[DRI2_QTY
(MT) (Fines)]])</f>
        <v>19.5202779856367</v>
      </c>
      <c r="AA504" s="25">
        <f>Table1[[#This Row],[TOT_DRI_QTY]]-Table1[[#This Row],[Sum of dir 1 + dri 2]]</f>
        <v>0.184976811834318</v>
      </c>
      <c r="AB504" s="25">
        <v>19.705254797471</v>
      </c>
      <c r="AC504" s="25">
        <v>43.6032107889008</v>
      </c>
      <c r="AD504" s="25">
        <v>74.9599646982207</v>
      </c>
      <c r="AE504" s="25">
        <v>11.0997645311729</v>
      </c>
      <c r="AF504" s="25">
        <v>1.86674686144873</v>
      </c>
      <c r="AG504" s="25">
        <v>2.32442075193862</v>
      </c>
      <c r="AH504" s="25">
        <v>3.92989659637622</v>
      </c>
      <c r="AI504" s="25">
        <v>1713.12703114012</v>
      </c>
      <c r="AJ504" s="21">
        <v>0</v>
      </c>
      <c r="AK504" s="25">
        <v>378.495302356181</v>
      </c>
      <c r="AL504" s="25">
        <v>10827.3946234566</v>
      </c>
      <c r="AM504" s="25">
        <v>160.713044403021</v>
      </c>
      <c r="AN504" s="25">
        <v>-0.896901420778056</v>
      </c>
      <c r="AO504" s="25">
        <v>49.6370486697387</v>
      </c>
      <c r="AP504" s="25">
        <v>14.2316212701949</v>
      </c>
      <c r="AQ504" s="25">
        <v>59.7555635916417</v>
      </c>
      <c r="AR504" s="26">
        <v>45193.7745138889</v>
      </c>
      <c r="AS504" s="26">
        <v>45193.8074768518</v>
      </c>
      <c r="AT504" s="21">
        <v>0</v>
      </c>
      <c r="AU504" s="21">
        <v>0</v>
      </c>
      <c r="AV504" s="25">
        <v>261.154439638704</v>
      </c>
      <c r="AW504" s="25">
        <v>231.722619335881</v>
      </c>
      <c r="AX504" s="25">
        <v>234.212703703203</v>
      </c>
      <c r="AY504" s="25">
        <v>335.022926933505</v>
      </c>
      <c r="AZ504" s="21">
        <v>0</v>
      </c>
      <c r="BA504" s="21">
        <v>0</v>
      </c>
      <c r="BB504" s="21"/>
      <c r="BC504" s="21">
        <v>0</v>
      </c>
      <c r="BD504" s="21">
        <v>0</v>
      </c>
      <c r="BE504" s="29">
        <v>45193.8066782407</v>
      </c>
      <c r="BF504" s="30">
        <v>0.0510359102804579</v>
      </c>
      <c r="BG504" s="30">
        <v>0.00226622239183812</v>
      </c>
      <c r="BH504" s="30">
        <v>0.0130018059773517</v>
      </c>
      <c r="BI504" s="30">
        <v>0.0194738345077555</v>
      </c>
      <c r="BJ504" s="30">
        <v>0.061735884355453</v>
      </c>
      <c r="BK504" s="30">
        <v>0.00693411190883055</v>
      </c>
      <c r="BL504" s="30">
        <v>0.0520299433695112</v>
      </c>
      <c r="BM504" s="30">
        <v>0.0173345313660337</v>
      </c>
      <c r="BN504" s="30">
        <v>0.00284408410002684</v>
      </c>
      <c r="BO504" s="21">
        <v>0</v>
      </c>
      <c r="BP504" s="21">
        <v>0</v>
      </c>
      <c r="BQ504" s="25">
        <v>0.0516726697682381</v>
      </c>
      <c r="BR504" s="25">
        <v>0.0498059474772597</v>
      </c>
      <c r="BS504" s="32">
        <v>164.094171221632</v>
      </c>
      <c r="BT504" s="25">
        <v>1.00818699857474</v>
      </c>
      <c r="BU504" s="25">
        <v>6.46354306188469</v>
      </c>
      <c r="BV504" s="25">
        <v>2.07075570837495</v>
      </c>
      <c r="BW504" s="21">
        <v>0</v>
      </c>
      <c r="BX504" s="25">
        <v>1002.01817041763</v>
      </c>
      <c r="BY504" s="25">
        <v>773.831160508909</v>
      </c>
      <c r="BZ504" s="25">
        <v>675.012092861432</v>
      </c>
      <c r="CA504" s="21">
        <v>0</v>
      </c>
      <c r="CB504" s="21">
        <v>0</v>
      </c>
      <c r="CC504" s="21">
        <v>0</v>
      </c>
      <c r="CD504" s="26">
        <v>45193.7647453704</v>
      </c>
      <c r="CE504" s="21"/>
      <c r="CF504" s="21"/>
      <c r="CG504" s="21"/>
      <c r="CH504" s="21"/>
      <c r="CI504" s="32">
        <v>292.361383133269</v>
      </c>
      <c r="CJ504" s="25">
        <v>0</v>
      </c>
      <c r="CK504" s="32">
        <v>4.56214436866448</v>
      </c>
      <c r="CL504" s="32">
        <v>55.145234209859</v>
      </c>
    </row>
    <row r="505" spans="1:90">
      <c r="A505" s="16">
        <v>504</v>
      </c>
      <c r="B505" s="17">
        <v>45193</v>
      </c>
      <c r="C505" s="18">
        <v>45464.6128013914</v>
      </c>
      <c r="D505" s="19" t="s">
        <v>114</v>
      </c>
      <c r="E505" s="20" t="s">
        <v>427</v>
      </c>
      <c r="F505" s="21"/>
      <c r="G505" s="21"/>
      <c r="H505" s="19" t="s">
        <v>103</v>
      </c>
      <c r="I505" s="19" t="s">
        <v>104</v>
      </c>
      <c r="J505" s="25">
        <v>0</v>
      </c>
      <c r="K505" s="25">
        <v>0</v>
      </c>
      <c r="L505" s="25">
        <v>0.118751749071977</v>
      </c>
      <c r="M505" s="25">
        <v>2.96318197128816</v>
      </c>
      <c r="N505" s="21">
        <v>0</v>
      </c>
      <c r="O505" s="21">
        <v>0</v>
      </c>
      <c r="P505" s="25">
        <v>0</v>
      </c>
      <c r="Q505" s="21">
        <v>0</v>
      </c>
      <c r="R505" s="21">
        <v>0</v>
      </c>
      <c r="S505" s="25">
        <v>2.09178497000199</v>
      </c>
      <c r="T505" s="25">
        <v>0</v>
      </c>
      <c r="U505" s="25">
        <v>2.01090262225594</v>
      </c>
      <c r="V505" s="25">
        <v>7.1649708840458</v>
      </c>
      <c r="W505" s="21">
        <v>0</v>
      </c>
      <c r="X505" s="25">
        <v>3.13556077705904</v>
      </c>
      <c r="Y505" s="25">
        <v>6.23256655614491</v>
      </c>
      <c r="Z505" s="25">
        <f>SUM(Table1[[#This Row],[DRI1_QTY (MT) (Lumps)]],Table1[[#This Row],[DRI2_QTY
(MT) (Fines)]])</f>
        <v>9.36812733320395</v>
      </c>
      <c r="AA505" s="25">
        <f>Table1[[#This Row],[TOT_DRI_QTY]]-Table1[[#This Row],[Sum of dir 1 + dri 2]]</f>
        <v>-0.246347506128371</v>
      </c>
      <c r="AB505" s="25">
        <v>9.12177982707558</v>
      </c>
      <c r="AC505" s="25">
        <v>47.7944140582325</v>
      </c>
      <c r="AD505" s="25">
        <v>66.211432584471</v>
      </c>
      <c r="AE505" s="25">
        <v>9.71916735120571</v>
      </c>
      <c r="AF505" s="25">
        <v>1.76497390992978</v>
      </c>
      <c r="AG505" s="25">
        <v>2.01462282647225</v>
      </c>
      <c r="AH505" s="25">
        <v>3.03904441995153</v>
      </c>
      <c r="AI505" s="25">
        <v>1547.69282323524</v>
      </c>
      <c r="AJ505" s="21">
        <v>0</v>
      </c>
      <c r="AK505" s="25">
        <v>569.650613075119</v>
      </c>
      <c r="AL505" s="25">
        <v>5287.52915568675</v>
      </c>
      <c r="AM505" s="25">
        <v>96.812190669713</v>
      </c>
      <c r="AN505" s="25">
        <v>-0.970312916266259</v>
      </c>
      <c r="AO505" s="25">
        <v>37.3750125027868</v>
      </c>
      <c r="AP505" s="25">
        <v>8.76342529235245</v>
      </c>
      <c r="AQ505" s="25">
        <v>45.669114758989</v>
      </c>
      <c r="AR505" s="26">
        <v>45193.8142824074</v>
      </c>
      <c r="AS505" s="26">
        <v>45193.8401157407</v>
      </c>
      <c r="AT505" s="21">
        <v>0</v>
      </c>
      <c r="AU505" s="21">
        <v>0</v>
      </c>
      <c r="AV505" s="25">
        <v>257.483986800534</v>
      </c>
      <c r="AW505" s="25">
        <v>235.611940461653</v>
      </c>
      <c r="AX505" s="25">
        <v>249.147549187098</v>
      </c>
      <c r="AY505" s="25">
        <v>297.943350641489</v>
      </c>
      <c r="AZ505" s="21">
        <v>0</v>
      </c>
      <c r="BA505" s="21">
        <v>0</v>
      </c>
      <c r="BB505" s="21"/>
      <c r="BC505" s="21">
        <v>0</v>
      </c>
      <c r="BD505" s="21">
        <v>0</v>
      </c>
      <c r="BE505" s="29">
        <v>45193.8353356482</v>
      </c>
      <c r="BF505" s="30">
        <v>0.114421156891413</v>
      </c>
      <c r="BG505" s="30">
        <v>0.00163592674979326</v>
      </c>
      <c r="BH505" s="30">
        <v>0.013285949601946</v>
      </c>
      <c r="BI505" s="30">
        <v>0.0106835890044023</v>
      </c>
      <c r="BJ505" s="30">
        <v>0.0613296879080138</v>
      </c>
      <c r="BK505" s="30">
        <v>0.0056690934452122</v>
      </c>
      <c r="BL505" s="30">
        <v>0.0632460223681031</v>
      </c>
      <c r="BM505" s="30">
        <v>0.0188454475663033</v>
      </c>
      <c r="BN505" s="30">
        <v>0.00361893243470025</v>
      </c>
      <c r="BO505" s="21">
        <v>0</v>
      </c>
      <c r="BP505" s="21">
        <v>0</v>
      </c>
      <c r="BQ505" s="25">
        <v>0.12065332096554</v>
      </c>
      <c r="BR505" s="25">
        <v>0.109068938765939</v>
      </c>
      <c r="BS505" s="32">
        <v>190.898355479068</v>
      </c>
      <c r="BT505" s="25">
        <v>1</v>
      </c>
      <c r="BU505" s="25">
        <v>7.27736580163297</v>
      </c>
      <c r="BV505" s="25">
        <v>1.47951738829035</v>
      </c>
      <c r="BW505" s="21">
        <v>0</v>
      </c>
      <c r="BX505" s="25">
        <v>764.850647306642</v>
      </c>
      <c r="BY505" s="25">
        <v>768.216344792953</v>
      </c>
      <c r="BZ505" s="25">
        <v>699.745569184703</v>
      </c>
      <c r="CA505" s="21">
        <v>0</v>
      </c>
      <c r="CB505" s="21">
        <v>0</v>
      </c>
      <c r="CC505" s="21">
        <v>0</v>
      </c>
      <c r="CD505" s="26">
        <v>45193.8074768518</v>
      </c>
      <c r="CE505" s="21"/>
      <c r="CF505" s="21"/>
      <c r="CG505" s="21"/>
      <c r="CH505" s="21"/>
      <c r="CI505" s="32">
        <v>284.301951654796</v>
      </c>
      <c r="CJ505" s="25">
        <v>0</v>
      </c>
      <c r="CK505" s="32">
        <v>4.80166140514107</v>
      </c>
      <c r="CL505" s="32">
        <v>58.8089924572264</v>
      </c>
    </row>
    <row r="506" spans="1:90">
      <c r="A506" s="16">
        <v>505</v>
      </c>
      <c r="B506" s="17">
        <v>45193</v>
      </c>
      <c r="C506" s="18">
        <v>46021</v>
      </c>
      <c r="D506" s="19" t="s">
        <v>114</v>
      </c>
      <c r="E506" s="20" t="s">
        <v>427</v>
      </c>
      <c r="F506" s="21"/>
      <c r="G506" s="21"/>
      <c r="H506" s="19" t="s">
        <v>103</v>
      </c>
      <c r="I506" s="19" t="s">
        <v>104</v>
      </c>
      <c r="J506" s="25">
        <v>0</v>
      </c>
      <c r="K506" s="25">
        <v>0</v>
      </c>
      <c r="L506" s="25">
        <v>0.0982748335212157</v>
      </c>
      <c r="M506" s="25">
        <v>3.15856367644072</v>
      </c>
      <c r="N506" s="21">
        <v>0</v>
      </c>
      <c r="O506" s="21">
        <v>0</v>
      </c>
      <c r="P506" s="25">
        <v>0</v>
      </c>
      <c r="Q506" s="21">
        <v>0</v>
      </c>
      <c r="R506" s="21">
        <v>0</v>
      </c>
      <c r="S506" s="25">
        <v>2.20504999839891</v>
      </c>
      <c r="T506" s="25">
        <v>0</v>
      </c>
      <c r="U506" s="25">
        <v>2.04151303147109</v>
      </c>
      <c r="V506" s="25">
        <v>6.85924410855134</v>
      </c>
      <c r="W506" s="21">
        <v>0</v>
      </c>
      <c r="X506" s="25">
        <v>7.39556405756296</v>
      </c>
      <c r="Y506" s="25">
        <v>6.14302719131084</v>
      </c>
      <c r="Z506" s="25">
        <f>SUM(Table1[[#This Row],[DRI1_QTY (MT) (Lumps)]],Table1[[#This Row],[DRI2_QTY
(MT) (Fines)]])</f>
        <v>13.5385912488738</v>
      </c>
      <c r="AA506" s="25">
        <f>Table1[[#This Row],[TOT_DRI_QTY]]-Table1[[#This Row],[Sum of dir 1 + dri 2]]</f>
        <v>-0.635633683781499</v>
      </c>
      <c r="AB506" s="25">
        <v>12.9029575650923</v>
      </c>
      <c r="AC506" s="25">
        <v>43.3857058962986</v>
      </c>
      <c r="AD506" s="25">
        <v>60.4050005388188</v>
      </c>
      <c r="AE506" s="25">
        <v>9.99884599287974</v>
      </c>
      <c r="AF506" s="25">
        <v>2.6373393784523</v>
      </c>
      <c r="AG506" s="25">
        <v>0.966637533961581</v>
      </c>
      <c r="AH506" s="25">
        <v>4.73061662623073</v>
      </c>
      <c r="AI506" s="25">
        <v>1507.64817748565</v>
      </c>
      <c r="AJ506" s="21">
        <v>0</v>
      </c>
      <c r="AK506" s="25">
        <v>550.934327005308</v>
      </c>
      <c r="AL506" s="25">
        <v>6760.1225004066</v>
      </c>
      <c r="AM506" s="25">
        <v>110.000309114351</v>
      </c>
      <c r="AN506" s="25">
        <v>-1</v>
      </c>
      <c r="AO506" s="25">
        <v>34.4244959621708</v>
      </c>
      <c r="AP506" s="25">
        <v>15.0813159683238</v>
      </c>
      <c r="AQ506" s="25">
        <v>49.444956444856</v>
      </c>
      <c r="AR506" s="26">
        <v>45193.8507175926</v>
      </c>
      <c r="AS506" s="26">
        <v>45193.8733680556</v>
      </c>
      <c r="AT506" s="21">
        <v>0</v>
      </c>
      <c r="AU506" s="21">
        <v>0</v>
      </c>
      <c r="AV506" s="25">
        <v>253.437387271984</v>
      </c>
      <c r="AW506" s="25">
        <v>214.201415216124</v>
      </c>
      <c r="AX506" s="25">
        <v>243.993699402287</v>
      </c>
      <c r="AY506" s="25">
        <v>346.507316646832</v>
      </c>
      <c r="AZ506" s="21">
        <v>0</v>
      </c>
      <c r="BA506" s="21">
        <v>0</v>
      </c>
      <c r="BB506" s="21"/>
      <c r="BC506" s="21">
        <v>0</v>
      </c>
      <c r="BD506" s="21">
        <v>0</v>
      </c>
      <c r="BE506" s="29">
        <v>45193.870625</v>
      </c>
      <c r="BF506" s="30">
        <v>0.0695276435306181</v>
      </c>
      <c r="BG506" s="30">
        <v>0.00246198560993364</v>
      </c>
      <c r="BH506" s="30">
        <v>0.0156808789447806</v>
      </c>
      <c r="BI506" s="30">
        <v>0.00984623101793308</v>
      </c>
      <c r="BJ506" s="30">
        <v>0.0713973945404877</v>
      </c>
      <c r="BK506" s="30">
        <v>0.00548133712419106</v>
      </c>
      <c r="BL506" s="30">
        <v>0.0428812049357879</v>
      </c>
      <c r="BM506" s="30">
        <v>0.0185224209373962</v>
      </c>
      <c r="BN506" s="30">
        <v>0.00315159377896382</v>
      </c>
      <c r="BO506" s="21">
        <v>0</v>
      </c>
      <c r="BP506" s="21">
        <v>0</v>
      </c>
      <c r="BQ506" s="25">
        <v>0.0678345474095184</v>
      </c>
      <c r="BR506" s="25">
        <v>0.0672179448950308</v>
      </c>
      <c r="BS506" s="32">
        <v>190.674395639495</v>
      </c>
      <c r="BT506" s="25">
        <v>1</v>
      </c>
      <c r="BU506" s="25">
        <v>9.12563607272054</v>
      </c>
      <c r="BV506" s="25">
        <v>1.71485435342213</v>
      </c>
      <c r="BW506" s="21">
        <v>0</v>
      </c>
      <c r="BX506" s="25">
        <v>700.758525860729</v>
      </c>
      <c r="BY506" s="25">
        <v>707.332316877249</v>
      </c>
      <c r="BZ506" s="25">
        <v>764.013774794563</v>
      </c>
      <c r="CA506" s="21">
        <v>0</v>
      </c>
      <c r="CB506" s="21">
        <v>0</v>
      </c>
      <c r="CC506" s="21">
        <v>0</v>
      </c>
      <c r="CD506" s="26">
        <v>45193.8401157407</v>
      </c>
      <c r="CE506" s="21"/>
      <c r="CF506" s="21"/>
      <c r="CG506" s="21"/>
      <c r="CH506" s="21"/>
      <c r="CI506" s="32">
        <v>211.733927293945</v>
      </c>
      <c r="CJ506" s="25">
        <v>0</v>
      </c>
      <c r="CK506" s="32">
        <v>4.83099872065033</v>
      </c>
      <c r="CL506" s="32">
        <v>57.1352563556317</v>
      </c>
    </row>
    <row r="507" spans="1:90">
      <c r="A507" s="16">
        <v>506</v>
      </c>
      <c r="B507" s="17">
        <v>45193</v>
      </c>
      <c r="C507" s="18">
        <v>46021</v>
      </c>
      <c r="D507" s="19" t="s">
        <v>106</v>
      </c>
      <c r="E507" s="20" t="s">
        <v>427</v>
      </c>
      <c r="F507" s="21"/>
      <c r="G507" s="21"/>
      <c r="H507" s="19" t="s">
        <v>103</v>
      </c>
      <c r="I507" s="19" t="s">
        <v>104</v>
      </c>
      <c r="J507" s="25">
        <v>0</v>
      </c>
      <c r="K507" s="25">
        <v>0</v>
      </c>
      <c r="L507" s="25">
        <v>0.132728924775106</v>
      </c>
      <c r="M507" s="25">
        <v>3.0374095456868</v>
      </c>
      <c r="N507" s="21">
        <v>0</v>
      </c>
      <c r="O507" s="21">
        <v>0</v>
      </c>
      <c r="P507" s="25">
        <v>0</v>
      </c>
      <c r="Q507" s="21">
        <v>0</v>
      </c>
      <c r="R507" s="21">
        <v>0</v>
      </c>
      <c r="S507" s="25">
        <v>1.93740492807611</v>
      </c>
      <c r="T507" s="25">
        <v>0</v>
      </c>
      <c r="U507" s="25">
        <v>1.83429918193525</v>
      </c>
      <c r="V507" s="25">
        <v>7.07237251573664</v>
      </c>
      <c r="W507" s="21">
        <v>0</v>
      </c>
      <c r="X507" s="25">
        <v>7.55084989535877</v>
      </c>
      <c r="Y507" s="25">
        <v>5.90387224094286</v>
      </c>
      <c r="Z507" s="25">
        <f>SUM(Table1[[#This Row],[DRI1_QTY (MT) (Lumps)]],Table1[[#This Row],[DRI2_QTY
(MT) (Fines)]])</f>
        <v>13.4547221363016</v>
      </c>
      <c r="AA507" s="25">
        <f>Table1[[#This Row],[TOT_DRI_QTY]]-Table1[[#This Row],[Sum of dir 1 + dri 2]]</f>
        <v>-0.42423024130963</v>
      </c>
      <c r="AB507" s="25">
        <v>13.030491894992</v>
      </c>
      <c r="AC507" s="25">
        <v>44.0986711339477</v>
      </c>
      <c r="AD507" s="25">
        <v>62.0171180446245</v>
      </c>
      <c r="AE507" s="25">
        <v>9.3633053403206</v>
      </c>
      <c r="AF507" s="25">
        <v>2.47502071135715</v>
      </c>
      <c r="AG507" s="25">
        <v>1.03292598837639</v>
      </c>
      <c r="AH507" s="25">
        <v>3.94665877004656</v>
      </c>
      <c r="AI507" s="25">
        <v>1558.31804916464</v>
      </c>
      <c r="AJ507" s="21">
        <v>0</v>
      </c>
      <c r="AK507" s="25">
        <v>575.914987409413</v>
      </c>
      <c r="AL507" s="25">
        <v>7981.21408917052</v>
      </c>
      <c r="AM507" s="25">
        <v>111.890807813281</v>
      </c>
      <c r="AN507" s="25">
        <v>-1</v>
      </c>
      <c r="AO507" s="25">
        <v>32.9772367099065</v>
      </c>
      <c r="AP507" s="25">
        <v>15.5834388012324</v>
      </c>
      <c r="AQ507" s="25">
        <v>49.9679534262611</v>
      </c>
      <c r="AR507" s="26">
        <v>45193.8830439815</v>
      </c>
      <c r="AS507" s="26">
        <v>45193.9065625</v>
      </c>
      <c r="AT507" s="21">
        <v>0</v>
      </c>
      <c r="AU507" s="21">
        <v>0</v>
      </c>
      <c r="AV507" s="25">
        <v>262.650577410542</v>
      </c>
      <c r="AW507" s="25">
        <v>223.622911332895</v>
      </c>
      <c r="AX507" s="25">
        <v>258.685381421291</v>
      </c>
      <c r="AY507" s="25">
        <v>345.90722100072</v>
      </c>
      <c r="AZ507" s="21">
        <v>0</v>
      </c>
      <c r="BA507" s="21">
        <v>0</v>
      </c>
      <c r="BB507" s="21"/>
      <c r="BC507" s="21">
        <v>0</v>
      </c>
      <c r="BD507" s="21">
        <v>0</v>
      </c>
      <c r="BE507" s="29">
        <v>45193.9036805556</v>
      </c>
      <c r="BF507" s="30">
        <v>0.123749862028329</v>
      </c>
      <c r="BG507" s="30">
        <v>0.00170279988098317</v>
      </c>
      <c r="BH507" s="30">
        <v>0.0168308959137378</v>
      </c>
      <c r="BI507" s="30">
        <v>0.0121184540295696</v>
      </c>
      <c r="BJ507" s="30">
        <v>0.0713914855419275</v>
      </c>
      <c r="BK507" s="30">
        <v>0.0055124524916041</v>
      </c>
      <c r="BL507" s="30">
        <v>0.0352014047224614</v>
      </c>
      <c r="BM507" s="30">
        <v>0.0180187689697895</v>
      </c>
      <c r="BN507" s="30">
        <v>0.00333595688930776</v>
      </c>
      <c r="BO507" s="21">
        <v>0</v>
      </c>
      <c r="BP507" s="21">
        <v>0</v>
      </c>
      <c r="BQ507" s="25">
        <v>0.148112407203314</v>
      </c>
      <c r="BR507" s="25">
        <v>0.141329572558759</v>
      </c>
      <c r="BS507" s="32">
        <v>190.461010385275</v>
      </c>
      <c r="BT507" s="25">
        <v>1</v>
      </c>
      <c r="BU507" s="25">
        <v>7.89241601154859</v>
      </c>
      <c r="BV507" s="25">
        <v>1.66243020844729</v>
      </c>
      <c r="BW507" s="21">
        <v>0</v>
      </c>
      <c r="BX507" s="25">
        <v>876.516357411399</v>
      </c>
      <c r="BY507" s="25">
        <v>793.064039220715</v>
      </c>
      <c r="BZ507" s="25">
        <v>486.394825152915</v>
      </c>
      <c r="CA507" s="21">
        <v>0</v>
      </c>
      <c r="CB507" s="21">
        <v>0</v>
      </c>
      <c r="CC507" s="21">
        <v>0</v>
      </c>
      <c r="CD507" s="26">
        <v>45193.8733680556</v>
      </c>
      <c r="CE507" s="21"/>
      <c r="CF507" s="21"/>
      <c r="CG507" s="21"/>
      <c r="CH507" s="21"/>
      <c r="CI507" s="32">
        <v>233.550136446147</v>
      </c>
      <c r="CJ507" s="25">
        <v>0</v>
      </c>
      <c r="CK507" s="32">
        <v>4.25112407228559</v>
      </c>
      <c r="CL507" s="32">
        <v>57.5303435856803</v>
      </c>
    </row>
    <row r="508" spans="1:90">
      <c r="A508" s="16">
        <v>507</v>
      </c>
      <c r="B508" s="17">
        <v>45193</v>
      </c>
      <c r="C508" s="18">
        <v>45597.4676496017</v>
      </c>
      <c r="D508" s="19" t="s">
        <v>106</v>
      </c>
      <c r="E508" s="20" t="s">
        <v>427</v>
      </c>
      <c r="F508" s="21"/>
      <c r="G508" s="21"/>
      <c r="H508" s="19" t="s">
        <v>92</v>
      </c>
      <c r="I508" s="19" t="s">
        <v>100</v>
      </c>
      <c r="J508" s="25">
        <v>0</v>
      </c>
      <c r="K508" s="25">
        <v>0</v>
      </c>
      <c r="L508" s="25">
        <v>0.076842150880961</v>
      </c>
      <c r="M508" s="25">
        <v>3.1560244765066</v>
      </c>
      <c r="N508" s="21">
        <v>0</v>
      </c>
      <c r="O508" s="21">
        <v>0</v>
      </c>
      <c r="P508" s="25">
        <v>0</v>
      </c>
      <c r="Q508" s="21">
        <v>0</v>
      </c>
      <c r="R508" s="21">
        <v>0</v>
      </c>
      <c r="S508" s="25">
        <v>2.04569804505183</v>
      </c>
      <c r="T508" s="25">
        <v>0</v>
      </c>
      <c r="U508" s="25">
        <v>1.98040922918044</v>
      </c>
      <c r="V508" s="25">
        <v>6.33214192811505</v>
      </c>
      <c r="W508" s="21">
        <v>0</v>
      </c>
      <c r="X508" s="25">
        <v>6.62019557882205</v>
      </c>
      <c r="Y508" s="25">
        <v>5.99146551455865</v>
      </c>
      <c r="Z508" s="25">
        <f>SUM(Table1[[#This Row],[DRI1_QTY (MT) (Lumps)]],Table1[[#This Row],[DRI2_QTY
(MT) (Fines)]])</f>
        <v>12.6116610933807</v>
      </c>
      <c r="AA508" s="25">
        <f>Table1[[#This Row],[TOT_DRI_QTY]]-Table1[[#This Row],[Sum of dir 1 + dri 2]]</f>
        <v>-0.4090839135682</v>
      </c>
      <c r="AB508" s="25">
        <v>12.2025771798125</v>
      </c>
      <c r="AC508" s="25">
        <v>42.0197064582333</v>
      </c>
      <c r="AD508" s="25">
        <v>65.2779437512593</v>
      </c>
      <c r="AE508" s="25">
        <v>10.4831318223707</v>
      </c>
      <c r="AF508" s="25">
        <v>2.36532986562699</v>
      </c>
      <c r="AG508" s="25">
        <v>1.54773900382241</v>
      </c>
      <c r="AH508" s="25">
        <v>3.41665784361064</v>
      </c>
      <c r="AI508" s="25">
        <v>1707.71260505222</v>
      </c>
      <c r="AJ508" s="21">
        <v>0</v>
      </c>
      <c r="AK508" s="25">
        <v>627.645928539927</v>
      </c>
      <c r="AL508" s="25">
        <v>7898.74793287743</v>
      </c>
      <c r="AM508" s="25">
        <v>122.535347790671</v>
      </c>
      <c r="AN508" s="25">
        <v>-1</v>
      </c>
      <c r="AO508" s="25">
        <v>38.5537932189052</v>
      </c>
      <c r="AP508" s="25">
        <v>9.38660889145129</v>
      </c>
      <c r="AQ508" s="25">
        <v>46.4556968755275</v>
      </c>
      <c r="AR508" s="26">
        <v>45193.9134143519</v>
      </c>
      <c r="AS508" s="26">
        <v>45193.9398263889</v>
      </c>
      <c r="AT508" s="21">
        <v>0</v>
      </c>
      <c r="AU508" s="21">
        <v>0</v>
      </c>
      <c r="AV508" s="25">
        <v>264.617761879507</v>
      </c>
      <c r="AW508" s="25">
        <v>232.984574292674</v>
      </c>
      <c r="AX508" s="25">
        <v>269.617062686821</v>
      </c>
      <c r="AY508" s="25">
        <v>324.296816241397</v>
      </c>
      <c r="AZ508" s="21">
        <v>0</v>
      </c>
      <c r="BA508" s="21">
        <v>0</v>
      </c>
      <c r="BB508" s="21"/>
      <c r="BC508" s="21">
        <v>0</v>
      </c>
      <c r="BD508" s="21">
        <v>0</v>
      </c>
      <c r="BE508" s="29">
        <v>45193.9361921296</v>
      </c>
      <c r="BF508" s="30">
        <v>0.344049224287782</v>
      </c>
      <c r="BG508" s="30">
        <v>0.0007798672437384</v>
      </c>
      <c r="BH508" s="30">
        <v>0.024485277295136</v>
      </c>
      <c r="BI508" s="30">
        <v>0.0218540700274957</v>
      </c>
      <c r="BJ508" s="30">
        <v>0.083842655891046</v>
      </c>
      <c r="BK508" s="30">
        <v>0.00483123330938477</v>
      </c>
      <c r="BL508" s="30">
        <v>0.0540240884406372</v>
      </c>
      <c r="BM508" s="30">
        <v>0.0170284411529492</v>
      </c>
      <c r="BN508" s="30">
        <v>0.00314614466608493</v>
      </c>
      <c r="BO508" s="21">
        <v>0</v>
      </c>
      <c r="BP508" s="21">
        <v>0</v>
      </c>
      <c r="BQ508" s="25">
        <v>0.34466554334594</v>
      </c>
      <c r="BR508" s="25">
        <v>0.35938122466151</v>
      </c>
      <c r="BS508" s="32">
        <v>158.48147980683</v>
      </c>
      <c r="BT508" s="25">
        <v>1</v>
      </c>
      <c r="BU508" s="25">
        <v>8.22038071392973</v>
      </c>
      <c r="BV508" s="25">
        <v>1.03796390853648</v>
      </c>
      <c r="BW508" s="21">
        <v>0</v>
      </c>
      <c r="BX508" s="25">
        <v>733.970630976357</v>
      </c>
      <c r="BY508" s="25">
        <v>707.8075292599</v>
      </c>
      <c r="BZ508" s="25">
        <v>529.882668464582</v>
      </c>
      <c r="CA508" s="21">
        <v>0</v>
      </c>
      <c r="CB508" s="21">
        <v>0</v>
      </c>
      <c r="CC508" s="21">
        <v>0</v>
      </c>
      <c r="CD508" s="26">
        <v>45193.9065625</v>
      </c>
      <c r="CE508" s="21"/>
      <c r="CF508" s="21"/>
      <c r="CG508" s="21"/>
      <c r="CH508" s="21"/>
      <c r="CI508" s="32">
        <v>201.081818723901</v>
      </c>
      <c r="CJ508" s="25">
        <v>0</v>
      </c>
      <c r="CK508" s="32">
        <v>4.232814</v>
      </c>
      <c r="CL508" s="32">
        <v>56.0966927911246</v>
      </c>
    </row>
    <row r="509" spans="1:90">
      <c r="A509" s="16">
        <v>508</v>
      </c>
      <c r="B509" s="17">
        <v>45193</v>
      </c>
      <c r="C509" s="18">
        <v>44189.45231235</v>
      </c>
      <c r="D509" s="19" t="s">
        <v>106</v>
      </c>
      <c r="E509" s="20" t="s">
        <v>427</v>
      </c>
      <c r="F509" s="21"/>
      <c r="G509" s="21"/>
      <c r="H509" s="19" t="s">
        <v>92</v>
      </c>
      <c r="I509" s="19" t="s">
        <v>100</v>
      </c>
      <c r="J509" s="25">
        <v>0</v>
      </c>
      <c r="K509" s="25">
        <v>0</v>
      </c>
      <c r="L509" s="25">
        <v>0.155363506257145</v>
      </c>
      <c r="M509" s="25">
        <v>3.13664626572625</v>
      </c>
      <c r="N509" s="21">
        <v>0</v>
      </c>
      <c r="O509" s="21">
        <v>0</v>
      </c>
      <c r="P509" s="25">
        <v>0</v>
      </c>
      <c r="Q509" s="21">
        <v>0</v>
      </c>
      <c r="R509" s="21">
        <v>0</v>
      </c>
      <c r="S509" s="25">
        <v>2.02536877851782</v>
      </c>
      <c r="T509" s="25">
        <v>0</v>
      </c>
      <c r="U509" s="25">
        <v>2.23034621013528</v>
      </c>
      <c r="V509" s="25">
        <v>6.85875087921344</v>
      </c>
      <c r="W509" s="21">
        <v>0</v>
      </c>
      <c r="X509" s="25">
        <v>11.0903460702369</v>
      </c>
      <c r="Y509" s="25">
        <v>5.39909178547925</v>
      </c>
      <c r="Z509" s="25">
        <f>SUM(Table1[[#This Row],[DRI1_QTY (MT) (Lumps)]],Table1[[#This Row],[DRI2_QTY
(MT) (Fines)]])</f>
        <v>16.4894378557161</v>
      </c>
      <c r="AA509" s="25">
        <f>Table1[[#This Row],[TOT_DRI_QTY]]-Table1[[#This Row],[Sum of dir 1 + dri 2]]</f>
        <v>1.30442585594375</v>
      </c>
      <c r="AB509" s="25">
        <v>17.7938637116599</v>
      </c>
      <c r="AC509" s="25">
        <v>44.9021897131485</v>
      </c>
      <c r="AD509" s="25">
        <v>72.336338802758</v>
      </c>
      <c r="AE509" s="25">
        <v>9.46625914703049</v>
      </c>
      <c r="AF509" s="25">
        <v>2.70539230411704</v>
      </c>
      <c r="AG509" s="25">
        <v>1.96788844687667</v>
      </c>
      <c r="AH509" s="25">
        <v>2.92875909063995</v>
      </c>
      <c r="AI509" s="25">
        <v>1608.66794742508</v>
      </c>
      <c r="AJ509" s="21">
        <v>0</v>
      </c>
      <c r="AK509" s="25">
        <v>593.073103902017</v>
      </c>
      <c r="AL509" s="25">
        <v>11053.2416289708</v>
      </c>
      <c r="AM509" s="25">
        <v>167.215797695994</v>
      </c>
      <c r="AN509" s="25">
        <v>-1</v>
      </c>
      <c r="AO509" s="25">
        <v>34.8012615414804</v>
      </c>
      <c r="AP509" s="25">
        <v>16.0280176920661</v>
      </c>
      <c r="AQ509" s="25">
        <v>54.0972262012131</v>
      </c>
      <c r="AR509" s="26">
        <v>45193.9514930556</v>
      </c>
      <c r="AS509" s="26">
        <v>45193.9771875</v>
      </c>
      <c r="AT509" s="21">
        <v>0</v>
      </c>
      <c r="AU509" s="21">
        <v>0</v>
      </c>
      <c r="AV509" s="25">
        <v>249.667701976099</v>
      </c>
      <c r="AW509" s="25">
        <v>236.197037137396</v>
      </c>
      <c r="AX509" s="25">
        <v>254.578448951649</v>
      </c>
      <c r="AY509" s="25">
        <v>299.146730164687</v>
      </c>
      <c r="AZ509" s="21">
        <v>0</v>
      </c>
      <c r="BA509" s="21">
        <v>0</v>
      </c>
      <c r="BB509" s="21"/>
      <c r="BC509" s="21">
        <v>0</v>
      </c>
      <c r="BD509" s="21">
        <v>0</v>
      </c>
      <c r="BE509" s="29">
        <v>45193.9747800926</v>
      </c>
      <c r="BF509" s="30">
        <v>0.11593877767403</v>
      </c>
      <c r="BG509" s="30">
        <v>0.00267062568121164</v>
      </c>
      <c r="BH509" s="30">
        <v>0.0156575527464065</v>
      </c>
      <c r="BI509" s="30">
        <v>0.011994556643959</v>
      </c>
      <c r="BJ509" s="30">
        <v>0.0784884144416312</v>
      </c>
      <c r="BK509" s="30">
        <v>0.00515309892045763</v>
      </c>
      <c r="BL509" s="30">
        <v>0.0296492136326901</v>
      </c>
      <c r="BM509" s="30">
        <v>0.0145756867243979</v>
      </c>
      <c r="BN509" s="30">
        <v>0.0038592785078263</v>
      </c>
      <c r="BO509" s="21">
        <v>0</v>
      </c>
      <c r="BP509" s="21">
        <v>0</v>
      </c>
      <c r="BQ509" s="25">
        <v>0.122470025026292</v>
      </c>
      <c r="BR509" s="25">
        <v>0.130688667990569</v>
      </c>
      <c r="BS509" s="32">
        <v>120.091725499838</v>
      </c>
      <c r="BT509" s="25">
        <v>1.0321105191591</v>
      </c>
      <c r="BU509" s="25">
        <v>8.64973996672511</v>
      </c>
      <c r="BV509" s="25">
        <v>0.101415883214606</v>
      </c>
      <c r="BW509" s="21">
        <v>0</v>
      </c>
      <c r="BX509" s="25">
        <v>822.74261087434</v>
      </c>
      <c r="BY509" s="25">
        <v>612.024356432347</v>
      </c>
      <c r="BZ509" s="25">
        <v>500.146254295676</v>
      </c>
      <c r="CA509" s="21">
        <v>0</v>
      </c>
      <c r="CB509" s="21">
        <v>0</v>
      </c>
      <c r="CC509" s="21">
        <v>0</v>
      </c>
      <c r="CD509" s="26">
        <v>45193.9398263889</v>
      </c>
      <c r="CE509" s="21"/>
      <c r="CF509" s="21"/>
      <c r="CG509" s="21"/>
      <c r="CH509" s="21"/>
      <c r="CI509" s="32">
        <v>168.637047535006</v>
      </c>
      <c r="CJ509" s="25">
        <v>0</v>
      </c>
      <c r="CK509" s="32">
        <v>4.56083650184317</v>
      </c>
      <c r="CL509" s="32">
        <v>53.4576762756864</v>
      </c>
    </row>
    <row r="510" spans="1:90">
      <c r="A510" s="16">
        <v>509</v>
      </c>
      <c r="B510" s="17">
        <v>45193</v>
      </c>
      <c r="C510" s="18">
        <v>46021</v>
      </c>
      <c r="D510" s="19" t="s">
        <v>313</v>
      </c>
      <c r="E510" s="20" t="s">
        <v>427</v>
      </c>
      <c r="F510" s="21"/>
      <c r="G510" s="21"/>
      <c r="H510" s="19" t="s">
        <v>92</v>
      </c>
      <c r="I510" s="19" t="s">
        <v>100</v>
      </c>
      <c r="J510" s="25">
        <v>0</v>
      </c>
      <c r="K510" s="25">
        <v>0.0201668429367262</v>
      </c>
      <c r="L510" s="25">
        <v>0.0850155699467925</v>
      </c>
      <c r="M510" s="25">
        <v>3.02817388902412</v>
      </c>
      <c r="N510" s="21">
        <v>0</v>
      </c>
      <c r="O510" s="21">
        <v>0</v>
      </c>
      <c r="P510" s="25">
        <v>0</v>
      </c>
      <c r="Q510" s="21">
        <v>0</v>
      </c>
      <c r="R510" s="21">
        <v>0</v>
      </c>
      <c r="S510" s="25">
        <v>1.99626691422604</v>
      </c>
      <c r="T510" s="25">
        <v>0</v>
      </c>
      <c r="U510" s="25">
        <v>1.75685058415103</v>
      </c>
      <c r="V510" s="25">
        <v>7.53303853197319</v>
      </c>
      <c r="W510" s="21">
        <v>0</v>
      </c>
      <c r="X510" s="25">
        <v>8.97742890657664</v>
      </c>
      <c r="Y510" s="25">
        <v>6.41712145660035</v>
      </c>
      <c r="Z510" s="25">
        <f>SUM(Table1[[#This Row],[DRI1_QTY (MT) (Lumps)]],Table1[[#This Row],[DRI2_QTY
(MT) (Fines)]])</f>
        <v>15.394550363177</v>
      </c>
      <c r="AA510" s="25">
        <f>Table1[[#This Row],[TOT_DRI_QTY]]-Table1[[#This Row],[Sum of dir 1 + dri 2]]</f>
        <v>-1.99914637994159</v>
      </c>
      <c r="AB510" s="25">
        <v>13.3954039832354</v>
      </c>
      <c r="AC510" s="25">
        <v>47.5772102657231</v>
      </c>
      <c r="AD510" s="25">
        <v>69.4130365148273</v>
      </c>
      <c r="AE510" s="25">
        <v>9.92016889929254</v>
      </c>
      <c r="AF510" s="25">
        <v>2.41200856198331</v>
      </c>
      <c r="AG510" s="25">
        <v>0.938982847223793</v>
      </c>
      <c r="AH510" s="25">
        <v>2.77407165438478</v>
      </c>
      <c r="AI510" s="25">
        <v>1796.04482714562</v>
      </c>
      <c r="AJ510" s="21">
        <v>0</v>
      </c>
      <c r="AK510" s="25">
        <v>494.831057082279</v>
      </c>
      <c r="AL510" s="25">
        <v>10085.536526998</v>
      </c>
      <c r="AM510" s="25">
        <v>158.287660976067</v>
      </c>
      <c r="AN510" s="25">
        <v>-1</v>
      </c>
      <c r="AO510" s="25">
        <v>37.6815099409064</v>
      </c>
      <c r="AP510" s="25">
        <v>17.9733544576661</v>
      </c>
      <c r="AQ510" s="25">
        <v>60.5544650280911</v>
      </c>
      <c r="AR510" s="26">
        <v>45193.9884490741</v>
      </c>
      <c r="AS510" s="26">
        <v>45194.0154861111</v>
      </c>
      <c r="AT510" s="21">
        <v>0</v>
      </c>
      <c r="AU510" s="21">
        <v>0</v>
      </c>
      <c r="AV510" s="25">
        <v>253.943300176054</v>
      </c>
      <c r="AW510" s="25">
        <v>247.62978556072</v>
      </c>
      <c r="AX510" s="25">
        <v>266.191192419086</v>
      </c>
      <c r="AY510" s="25">
        <v>330.49885024713</v>
      </c>
      <c r="AZ510" s="21">
        <v>0</v>
      </c>
      <c r="BA510" s="21">
        <v>0</v>
      </c>
      <c r="BB510" s="21"/>
      <c r="BC510" s="21">
        <v>0</v>
      </c>
      <c r="BD510" s="21">
        <v>0</v>
      </c>
      <c r="BE510" s="29">
        <v>45194.0138541667</v>
      </c>
      <c r="BF510" s="30">
        <v>0.0990993794043136</v>
      </c>
      <c r="BG510" s="30">
        <v>0.000651512520451124</v>
      </c>
      <c r="BH510" s="30">
        <v>0.0186835065691425</v>
      </c>
      <c r="BI510" s="30">
        <v>0.0154305752999919</v>
      </c>
      <c r="BJ510" s="30">
        <v>0.0805558306234259</v>
      </c>
      <c r="BK510" s="30">
        <v>0.00461154191705579</v>
      </c>
      <c r="BL510" s="30">
        <v>0.0474497770710567</v>
      </c>
      <c r="BM510" s="30">
        <v>0.0154697089594594</v>
      </c>
      <c r="BN510" s="30">
        <v>0.00350577632876314</v>
      </c>
      <c r="BO510" s="21">
        <v>0</v>
      </c>
      <c r="BP510" s="21">
        <v>0</v>
      </c>
      <c r="BQ510" s="25">
        <v>0.098727467727521</v>
      </c>
      <c r="BR510" s="25">
        <v>0.0992147748688949</v>
      </c>
      <c r="BS510" s="32">
        <v>138.86196028478</v>
      </c>
      <c r="BT510" s="25">
        <v>1</v>
      </c>
      <c r="BU510" s="25">
        <v>5.91645385519685</v>
      </c>
      <c r="BV510" s="25">
        <v>0.841744971383021</v>
      </c>
      <c r="BW510" s="21">
        <v>0</v>
      </c>
      <c r="BX510" s="25">
        <v>655.075827254282</v>
      </c>
      <c r="BY510" s="25">
        <v>640.095016352934</v>
      </c>
      <c r="BZ510" s="25">
        <v>521.72239630715</v>
      </c>
      <c r="CA510" s="21">
        <v>0</v>
      </c>
      <c r="CB510" s="21">
        <v>0</v>
      </c>
      <c r="CC510" s="21">
        <v>0</v>
      </c>
      <c r="CD510" s="26">
        <v>45193.9771875</v>
      </c>
      <c r="CE510" s="21"/>
      <c r="CF510" s="21"/>
      <c r="CG510" s="21"/>
      <c r="CH510" s="21"/>
      <c r="CI510" s="32">
        <v>175.364531012687</v>
      </c>
      <c r="CJ510" s="25">
        <v>0.952417299478747</v>
      </c>
      <c r="CK510" s="32">
        <v>4.73150943605221</v>
      </c>
      <c r="CL510" s="32">
        <v>56.9208004155644</v>
      </c>
    </row>
    <row r="511" spans="1:90">
      <c r="A511" s="16">
        <v>510</v>
      </c>
      <c r="B511" s="17">
        <v>45194</v>
      </c>
      <c r="C511" s="18">
        <v>46021</v>
      </c>
      <c r="D511" s="19" t="s">
        <v>313</v>
      </c>
      <c r="E511" s="20" t="s">
        <v>427</v>
      </c>
      <c r="F511" s="21"/>
      <c r="G511" s="21"/>
      <c r="H511" s="19" t="s">
        <v>92</v>
      </c>
      <c r="I511" s="19" t="s">
        <v>100</v>
      </c>
      <c r="J511" s="25">
        <v>0</v>
      </c>
      <c r="K511" s="25">
        <v>0.00680587486162865</v>
      </c>
      <c r="L511" s="25">
        <v>0.0542030409719871</v>
      </c>
      <c r="M511" s="25">
        <v>2.93670007490157</v>
      </c>
      <c r="N511" s="21">
        <v>0</v>
      </c>
      <c r="O511" s="21">
        <v>0</v>
      </c>
      <c r="P511" s="25">
        <v>0</v>
      </c>
      <c r="Q511" s="21">
        <v>0</v>
      </c>
      <c r="R511" s="21">
        <v>0</v>
      </c>
      <c r="S511" s="25">
        <v>1.94670678757558</v>
      </c>
      <c r="T511" s="25">
        <v>0</v>
      </c>
      <c r="U511" s="25">
        <v>2.10038952172002</v>
      </c>
      <c r="V511" s="25">
        <v>7.07306394409991</v>
      </c>
      <c r="W511" s="21">
        <v>0</v>
      </c>
      <c r="X511" s="25">
        <v>11.0794506680858</v>
      </c>
      <c r="Y511" s="25">
        <v>5.7264875371755</v>
      </c>
      <c r="Z511" s="25">
        <f>SUM(Table1[[#This Row],[DRI1_QTY (MT) (Lumps)]],Table1[[#This Row],[DRI2_QTY
(MT) (Fines)]])</f>
        <v>16.8059382052613</v>
      </c>
      <c r="AA511" s="25">
        <f>Table1[[#This Row],[TOT_DRI_QTY]]-Table1[[#This Row],[Sum of dir 1 + dri 2]]</f>
        <v>0.4288257440477</v>
      </c>
      <c r="AB511" s="25">
        <v>17.234763949309</v>
      </c>
      <c r="AC511" s="25">
        <v>42.7731446376714</v>
      </c>
      <c r="AD511" s="25">
        <v>70.1327352206789</v>
      </c>
      <c r="AE511" s="25">
        <v>9.50531887009609</v>
      </c>
      <c r="AF511" s="25">
        <v>2.38089220225436</v>
      </c>
      <c r="AG511" s="25">
        <v>1.05707305745072</v>
      </c>
      <c r="AH511" s="25">
        <v>3.18021951075311</v>
      </c>
      <c r="AI511" s="25">
        <v>1729.97307082038</v>
      </c>
      <c r="AJ511" s="21">
        <v>0</v>
      </c>
      <c r="AK511" s="25">
        <v>611.03819250003</v>
      </c>
      <c r="AL511" s="25">
        <v>11269.674227437</v>
      </c>
      <c r="AM511" s="25">
        <v>166.311671775263</v>
      </c>
      <c r="AN511" s="25">
        <v>-1</v>
      </c>
      <c r="AO511" s="25">
        <v>34.9614732770707</v>
      </c>
      <c r="AP511" s="25">
        <v>9.72579026657075</v>
      </c>
      <c r="AQ511" s="25">
        <v>43.3271207713343</v>
      </c>
      <c r="AR511" s="26">
        <v>45194.0224305556</v>
      </c>
      <c r="AS511" s="26">
        <v>45194.0466087963</v>
      </c>
      <c r="AT511" s="21">
        <v>0</v>
      </c>
      <c r="AU511" s="21">
        <v>0</v>
      </c>
      <c r="AV511" s="25">
        <v>253.679875314178</v>
      </c>
      <c r="AW511" s="25">
        <v>235.518929674331</v>
      </c>
      <c r="AX511" s="25">
        <v>248.570310954565</v>
      </c>
      <c r="AY511" s="25">
        <v>333.996400768807</v>
      </c>
      <c r="AZ511" s="21">
        <v>0</v>
      </c>
      <c r="BA511" s="21">
        <v>0</v>
      </c>
      <c r="BB511" s="21"/>
      <c r="BC511" s="21">
        <v>0</v>
      </c>
      <c r="BD511" s="21">
        <v>0</v>
      </c>
      <c r="BE511" s="29">
        <v>45194.0449768519</v>
      </c>
      <c r="BF511" s="30">
        <v>0.0624737072085206</v>
      </c>
      <c r="BG511" s="30">
        <v>0.00268470036561373</v>
      </c>
      <c r="BH511" s="30">
        <v>0.0157212114880864</v>
      </c>
      <c r="BI511" s="30">
        <v>0.0140990401252258</v>
      </c>
      <c r="BJ511" s="30">
        <v>0.0795262413897529</v>
      </c>
      <c r="BK511" s="30">
        <v>0.0049636645118546</v>
      </c>
      <c r="BL511" s="30">
        <v>0.0308121298639119</v>
      </c>
      <c r="BM511" s="30">
        <v>0.0160297558821401</v>
      </c>
      <c r="BN511" s="30">
        <v>0.00316936282105842</v>
      </c>
      <c r="BO511" s="21">
        <v>0</v>
      </c>
      <c r="BP511" s="21">
        <v>0</v>
      </c>
      <c r="BQ511" s="25">
        <v>0.0656850337353004</v>
      </c>
      <c r="BR511" s="25">
        <v>0.0636259493935329</v>
      </c>
      <c r="BS511" s="32">
        <v>144.82590997299</v>
      </c>
      <c r="BT511" s="25">
        <v>1</v>
      </c>
      <c r="BU511" s="25">
        <v>5.71379591623301</v>
      </c>
      <c r="BV511" s="25">
        <v>1.03329393505175</v>
      </c>
      <c r="BW511" s="21">
        <v>0</v>
      </c>
      <c r="BX511" s="25">
        <v>620.108420746677</v>
      </c>
      <c r="BY511" s="25">
        <v>601.339714816361</v>
      </c>
      <c r="BZ511" s="25">
        <v>441.638442379528</v>
      </c>
      <c r="CA511" s="21">
        <v>0</v>
      </c>
      <c r="CB511" s="21">
        <v>0</v>
      </c>
      <c r="CC511" s="21">
        <v>0</v>
      </c>
      <c r="CD511" s="26">
        <v>45194.0154861111</v>
      </c>
      <c r="CE511" s="21"/>
      <c r="CF511" s="21"/>
      <c r="CG511" s="21"/>
      <c r="CH511" s="21"/>
      <c r="CI511" s="32">
        <v>212.56901453552</v>
      </c>
      <c r="CJ511" s="25">
        <v>0</v>
      </c>
      <c r="CK511" s="32">
        <v>4.58906197187844</v>
      </c>
      <c r="CL511" s="32">
        <v>54.76590964738</v>
      </c>
    </row>
    <row r="512" spans="1:90">
      <c r="A512" s="16">
        <v>511</v>
      </c>
      <c r="B512" s="17">
        <v>45194</v>
      </c>
      <c r="C512" s="18">
        <v>43916</v>
      </c>
      <c r="D512" s="19" t="s">
        <v>313</v>
      </c>
      <c r="E512" s="20" t="s">
        <v>427</v>
      </c>
      <c r="F512" s="21"/>
      <c r="G512" s="21"/>
      <c r="H512" s="19" t="s">
        <v>92</v>
      </c>
      <c r="I512" s="19" t="s">
        <v>100</v>
      </c>
      <c r="J512" s="25">
        <v>0</v>
      </c>
      <c r="K512" s="25">
        <v>0.0330526408919217</v>
      </c>
      <c r="L512" s="25">
        <v>0.0396805446350182</v>
      </c>
      <c r="M512" s="25">
        <v>3.01910439196596</v>
      </c>
      <c r="N512" s="21">
        <v>0</v>
      </c>
      <c r="O512" s="21">
        <v>0</v>
      </c>
      <c r="P512" s="25">
        <v>0</v>
      </c>
      <c r="Q512" s="21">
        <v>0</v>
      </c>
      <c r="R512" s="21">
        <v>0</v>
      </c>
      <c r="S512" s="25">
        <v>2.03077942893938</v>
      </c>
      <c r="T512" s="25">
        <v>0</v>
      </c>
      <c r="U512" s="25">
        <v>2.00820551967139</v>
      </c>
      <c r="V512" s="25">
        <v>6.71894382795465</v>
      </c>
      <c r="W512" s="21">
        <v>0</v>
      </c>
      <c r="X512" s="25">
        <v>9.36174366870813</v>
      </c>
      <c r="Y512" s="25">
        <v>6.00108136611371</v>
      </c>
      <c r="Z512" s="25">
        <f>SUM(Table1[[#This Row],[DRI1_QTY (MT) (Lumps)]],Table1[[#This Row],[DRI2_QTY
(MT) (Fines)]])</f>
        <v>15.3628250348218</v>
      </c>
      <c r="AA512" s="25">
        <f>Table1[[#This Row],[TOT_DRI_QTY]]-Table1[[#This Row],[Sum of dir 1 + dri 2]]</f>
        <v>0.685122527325962</v>
      </c>
      <c r="AB512" s="25">
        <v>16.0479475621478</v>
      </c>
      <c r="AC512" s="25">
        <v>35.6542865804924</v>
      </c>
      <c r="AD512" s="25">
        <v>60.1694984628602</v>
      </c>
      <c r="AE512" s="25">
        <v>10.7997986264153</v>
      </c>
      <c r="AF512" s="25">
        <v>1.90741809874528</v>
      </c>
      <c r="AG512" s="25">
        <v>0.985621498733859</v>
      </c>
      <c r="AH512" s="25">
        <v>3.06950116776002</v>
      </c>
      <c r="AI512" s="25">
        <v>1648.3460913446</v>
      </c>
      <c r="AJ512" s="21">
        <v>0</v>
      </c>
      <c r="AK512" s="25">
        <v>301.617469208841</v>
      </c>
      <c r="AL512" s="25">
        <v>9861.52163965988</v>
      </c>
      <c r="AM512" s="25">
        <v>177.03271220993</v>
      </c>
      <c r="AN512" s="25">
        <v>-0.959193739125653</v>
      </c>
      <c r="AO512" s="25">
        <v>33.7793825780709</v>
      </c>
      <c r="AP512" s="25">
        <v>23.2293069833796</v>
      </c>
      <c r="AQ512" s="25">
        <v>61.9316875595168</v>
      </c>
      <c r="AR512" s="26">
        <v>45194.0629050926</v>
      </c>
      <c r="AS512" s="26">
        <v>45194.0868402778</v>
      </c>
      <c r="AT512" s="21">
        <v>0</v>
      </c>
      <c r="AU512" s="21">
        <v>0</v>
      </c>
      <c r="AV512" s="25">
        <v>258.266331889174</v>
      </c>
      <c r="AW512" s="25">
        <v>259.412305119759</v>
      </c>
      <c r="AX512" s="25">
        <v>258.445334444415</v>
      </c>
      <c r="AY512" s="25">
        <v>323.289393670449</v>
      </c>
      <c r="AZ512" s="21">
        <v>0</v>
      </c>
      <c r="BA512" s="21">
        <v>0</v>
      </c>
      <c r="BB512" s="21"/>
      <c r="BC512" s="21">
        <v>0</v>
      </c>
      <c r="BD512" s="21">
        <v>0</v>
      </c>
      <c r="BE512" s="29">
        <v>45194.0855902778</v>
      </c>
      <c r="BF512" s="30">
        <v>0.0501615278884569</v>
      </c>
      <c r="BG512" s="30">
        <v>0.00187500043821179</v>
      </c>
      <c r="BH512" s="30">
        <v>0.0212724111186213</v>
      </c>
      <c r="BI512" s="30">
        <v>0.0175614389980794</v>
      </c>
      <c r="BJ512" s="30">
        <v>0.0737737427439128</v>
      </c>
      <c r="BK512" s="30">
        <v>0.00506513271093735</v>
      </c>
      <c r="BL512" s="30">
        <v>0.0330334129284956</v>
      </c>
      <c r="BM512" s="30">
        <v>0.0157416993031188</v>
      </c>
      <c r="BN512" s="30">
        <v>0.00348727236734252</v>
      </c>
      <c r="BO512" s="21">
        <v>0</v>
      </c>
      <c r="BP512" s="21">
        <v>0</v>
      </c>
      <c r="BQ512" s="25">
        <v>0.0527251793216336</v>
      </c>
      <c r="BR512" s="25">
        <v>0.0516156366810395</v>
      </c>
      <c r="BS512" s="32">
        <v>140.970929490388</v>
      </c>
      <c r="BT512" s="25">
        <v>1.04216038507361</v>
      </c>
      <c r="BU512" s="25">
        <v>5.87317138179706</v>
      </c>
      <c r="BV512" s="25">
        <v>1.01802100034427</v>
      </c>
      <c r="BW512" s="21">
        <v>0</v>
      </c>
      <c r="BX512" s="25">
        <v>774.165474436561</v>
      </c>
      <c r="BY512" s="25">
        <v>662.913755397843</v>
      </c>
      <c r="BZ512" s="25">
        <v>504.338260850354</v>
      </c>
      <c r="CA512" s="21">
        <v>0</v>
      </c>
      <c r="CB512" s="21">
        <v>0</v>
      </c>
      <c r="CC512" s="21">
        <v>0</v>
      </c>
      <c r="CD512" s="26">
        <v>45194.0466087963</v>
      </c>
      <c r="CE512" s="21"/>
      <c r="CF512" s="21"/>
      <c r="CG512" s="21"/>
      <c r="CH512" s="21"/>
      <c r="CI512" s="32">
        <v>268.066086303729</v>
      </c>
      <c r="CJ512" s="25">
        <v>1.00750491349903</v>
      </c>
      <c r="CK512" s="32">
        <v>4.232814</v>
      </c>
      <c r="CL512" s="32">
        <v>47.56326759494</v>
      </c>
    </row>
    <row r="513" spans="1:90">
      <c r="A513" s="16">
        <v>512</v>
      </c>
      <c r="B513" s="17">
        <v>45194</v>
      </c>
      <c r="C513" s="18">
        <v>43916</v>
      </c>
      <c r="D513" s="19" t="s">
        <v>106</v>
      </c>
      <c r="E513" s="20" t="s">
        <v>427</v>
      </c>
      <c r="F513" s="21"/>
      <c r="G513" s="21"/>
      <c r="H513" s="19" t="s">
        <v>92</v>
      </c>
      <c r="I513" s="19" t="s">
        <v>100</v>
      </c>
      <c r="J513" s="25">
        <v>0</v>
      </c>
      <c r="K513" s="25">
        <v>0.0261131531730634</v>
      </c>
      <c r="L513" s="25">
        <v>0.0712893032889472</v>
      </c>
      <c r="M513" s="25">
        <v>2.94952233948215</v>
      </c>
      <c r="N513" s="21">
        <v>0</v>
      </c>
      <c r="O513" s="21">
        <v>0</v>
      </c>
      <c r="P513" s="25">
        <v>0</v>
      </c>
      <c r="Q513" s="21">
        <v>0</v>
      </c>
      <c r="R513" s="21">
        <v>0</v>
      </c>
      <c r="S513" s="25">
        <v>2.01955656261016</v>
      </c>
      <c r="T513" s="25">
        <v>0</v>
      </c>
      <c r="U513" s="25">
        <v>2.01318845573143</v>
      </c>
      <c r="V513" s="25">
        <v>6.73225595140341</v>
      </c>
      <c r="W513" s="21">
        <v>0</v>
      </c>
      <c r="X513" s="25">
        <v>14.2502566532724</v>
      </c>
      <c r="Y513" s="25">
        <v>5.58018195605194</v>
      </c>
      <c r="Z513" s="25">
        <f>SUM(Table1[[#This Row],[DRI1_QTY (MT) (Lumps)]],Table1[[#This Row],[DRI2_QTY
(MT) (Fines)]])</f>
        <v>19.8304386093243</v>
      </c>
      <c r="AA513" s="25">
        <f>Table1[[#This Row],[TOT_DRI_QTY]]-Table1[[#This Row],[Sum of dir 1 + dri 2]]</f>
        <v>-2.42731153317704</v>
      </c>
      <c r="AB513" s="25">
        <v>17.4031270761473</v>
      </c>
      <c r="AC513" s="25">
        <v>37.9450488134341</v>
      </c>
      <c r="AD513" s="25">
        <v>62.2592046550114</v>
      </c>
      <c r="AE513" s="25">
        <v>9.77337537393525</v>
      </c>
      <c r="AF513" s="25">
        <v>1.78628614158545</v>
      </c>
      <c r="AG513" s="25">
        <v>1.35119763583213</v>
      </c>
      <c r="AH513" s="25">
        <v>2.2041201303154</v>
      </c>
      <c r="AI513" s="25">
        <v>1684.9768788518</v>
      </c>
      <c r="AJ513" s="21">
        <v>0</v>
      </c>
      <c r="AK513" s="25">
        <v>461.131088776186</v>
      </c>
      <c r="AL513" s="25">
        <v>12259.6933518572</v>
      </c>
      <c r="AM513" s="25">
        <v>179.276046310727</v>
      </c>
      <c r="AN513" s="25">
        <v>-1</v>
      </c>
      <c r="AO513" s="25">
        <v>40.8698014571847</v>
      </c>
      <c r="AP513" s="25">
        <v>10.9294020015411</v>
      </c>
      <c r="AQ513" s="25">
        <v>49.7001207917129</v>
      </c>
      <c r="AR513" s="26">
        <v>45194.0945717593</v>
      </c>
      <c r="AS513" s="26">
        <v>45194.1218171296</v>
      </c>
      <c r="AT513" s="21">
        <v>0</v>
      </c>
      <c r="AU513" s="21">
        <v>0</v>
      </c>
      <c r="AV513" s="25">
        <v>246.626013805505</v>
      </c>
      <c r="AW513" s="25">
        <v>238.034770402619</v>
      </c>
      <c r="AX513" s="25">
        <v>256.583263231034</v>
      </c>
      <c r="AY513" s="25">
        <v>340.691889993688</v>
      </c>
      <c r="AZ513" s="21">
        <v>0</v>
      </c>
      <c r="BA513" s="21">
        <v>0</v>
      </c>
      <c r="BB513" s="21"/>
      <c r="BC513" s="21">
        <v>0</v>
      </c>
      <c r="BD513" s="21">
        <v>0</v>
      </c>
      <c r="BE513" s="29">
        <v>45194.1214930556</v>
      </c>
      <c r="BF513" s="30">
        <v>0.0485797745888926</v>
      </c>
      <c r="BG513" s="30">
        <v>0.00199226533995963</v>
      </c>
      <c r="BH513" s="30">
        <v>0.0195187261005229</v>
      </c>
      <c r="BI513" s="30">
        <v>0.0183174864265861</v>
      </c>
      <c r="BJ513" s="30">
        <v>0.0639663697269931</v>
      </c>
      <c r="BK513" s="30">
        <v>0.00613171650167225</v>
      </c>
      <c r="BL513" s="30">
        <v>0.0586668440313319</v>
      </c>
      <c r="BM513" s="30">
        <v>0.0153986750420067</v>
      </c>
      <c r="BN513" s="30">
        <v>0.00279718152081573</v>
      </c>
      <c r="BO513" s="21">
        <v>0</v>
      </c>
      <c r="BP513" s="21">
        <v>0</v>
      </c>
      <c r="BQ513" s="25">
        <v>0.0518504314310606</v>
      </c>
      <c r="BR513" s="25">
        <v>0.0490047005052167</v>
      </c>
      <c r="BS513" s="32">
        <v>82.3572207849574</v>
      </c>
      <c r="BT513" s="25">
        <v>1.0837111779321</v>
      </c>
      <c r="BU513" s="25">
        <v>6.87666799532745</v>
      </c>
      <c r="BV513" s="25">
        <v>0.414884072010608</v>
      </c>
      <c r="BW513" s="21">
        <v>0</v>
      </c>
      <c r="BX513" s="25">
        <v>704.966625714319</v>
      </c>
      <c r="BY513" s="25">
        <v>580.319629904046</v>
      </c>
      <c r="BZ513" s="25">
        <v>412.468372662416</v>
      </c>
      <c r="CA513" s="21">
        <v>0</v>
      </c>
      <c r="CB513" s="21">
        <v>0</v>
      </c>
      <c r="CC513" s="21">
        <v>0</v>
      </c>
      <c r="CD513" s="26">
        <v>45194.0868402778</v>
      </c>
      <c r="CE513" s="21"/>
      <c r="CF513" s="21"/>
      <c r="CG513" s="21"/>
      <c r="CH513" s="21"/>
      <c r="CI513" s="32">
        <v>215.861072108657</v>
      </c>
      <c r="CJ513" s="25">
        <v>0.500811276259136</v>
      </c>
      <c r="CK513" s="32">
        <v>4.232814</v>
      </c>
      <c r="CL513" s="32">
        <v>56.6344697095269</v>
      </c>
    </row>
    <row r="514" spans="1:90">
      <c r="A514" s="16">
        <v>513</v>
      </c>
      <c r="B514" s="17">
        <v>45194</v>
      </c>
      <c r="C514" s="18">
        <v>46021</v>
      </c>
      <c r="D514" s="19" t="s">
        <v>106</v>
      </c>
      <c r="E514" s="20" t="s">
        <v>427</v>
      </c>
      <c r="F514" s="21"/>
      <c r="G514" s="21"/>
      <c r="H514" s="19" t="s">
        <v>92</v>
      </c>
      <c r="I514" s="19" t="s">
        <v>100</v>
      </c>
      <c r="J514" s="25">
        <v>0</v>
      </c>
      <c r="K514" s="25">
        <v>0.0180445939117715</v>
      </c>
      <c r="L514" s="25">
        <v>0.0396164162432694</v>
      </c>
      <c r="M514" s="25">
        <v>2.87768533706642</v>
      </c>
      <c r="N514" s="21">
        <v>0</v>
      </c>
      <c r="O514" s="21">
        <v>0</v>
      </c>
      <c r="P514" s="25">
        <v>0</v>
      </c>
      <c r="Q514" s="21">
        <v>0</v>
      </c>
      <c r="R514" s="21">
        <v>0</v>
      </c>
      <c r="S514" s="25">
        <v>1.89168705762365</v>
      </c>
      <c r="T514" s="25">
        <v>0</v>
      </c>
      <c r="U514" s="25">
        <v>2.13087844387609</v>
      </c>
      <c r="V514" s="25">
        <v>6.71519016384638</v>
      </c>
      <c r="W514" s="21">
        <v>0</v>
      </c>
      <c r="X514" s="25">
        <v>10.7471492827658</v>
      </c>
      <c r="Y514" s="25">
        <v>5.7171589812543</v>
      </c>
      <c r="Z514" s="25">
        <f>SUM(Table1[[#This Row],[DRI1_QTY (MT) (Lumps)]],Table1[[#This Row],[DRI2_QTY
(MT) (Fines)]])</f>
        <v>16.4643082640201</v>
      </c>
      <c r="AA514" s="25">
        <f>Table1[[#This Row],[TOT_DRI_QTY]]-Table1[[#This Row],[Sum of dir 1 + dri 2]]</f>
        <v>-0.6677971871429</v>
      </c>
      <c r="AB514" s="25">
        <v>15.7965110768772</v>
      </c>
      <c r="AC514" s="25">
        <v>45.68911741132</v>
      </c>
      <c r="AD514" s="25">
        <v>69.3637216425582</v>
      </c>
      <c r="AE514" s="25">
        <v>9.64803501794731</v>
      </c>
      <c r="AF514" s="25">
        <v>1.59001965126698</v>
      </c>
      <c r="AG514" s="25">
        <v>2.07000479937467</v>
      </c>
      <c r="AH514" s="25">
        <v>2.23706414042067</v>
      </c>
      <c r="AI514" s="25">
        <v>1557.64451851278</v>
      </c>
      <c r="AJ514" s="21">
        <v>0</v>
      </c>
      <c r="AK514" s="25">
        <v>548.228739730603</v>
      </c>
      <c r="AL514" s="25">
        <v>9937.42224829964</v>
      </c>
      <c r="AM514" s="25">
        <v>155.331061570561</v>
      </c>
      <c r="AN514" s="25">
        <v>-0.918445177832938</v>
      </c>
      <c r="AO514" s="25">
        <v>38.8044364270383</v>
      </c>
      <c r="AP514" s="25">
        <v>11.1611067261989</v>
      </c>
      <c r="AQ514" s="25">
        <v>50.0999108264128</v>
      </c>
      <c r="AR514" s="26">
        <v>45194.1304282407</v>
      </c>
      <c r="AS514" s="26">
        <v>45194.1572916667</v>
      </c>
      <c r="AT514" s="21">
        <v>0</v>
      </c>
      <c r="AU514" s="21">
        <v>0</v>
      </c>
      <c r="AV514" s="25">
        <v>258.435712467864</v>
      </c>
      <c r="AW514" s="25">
        <v>253.889849933948</v>
      </c>
      <c r="AX514" s="25">
        <v>257.48178207712</v>
      </c>
      <c r="AY514" s="25">
        <v>312.891332840408</v>
      </c>
      <c r="AZ514" s="21">
        <v>0</v>
      </c>
      <c r="BA514" s="21">
        <v>0</v>
      </c>
      <c r="BB514" s="21"/>
      <c r="BC514" s="21">
        <v>0</v>
      </c>
      <c r="BD514" s="21">
        <v>0</v>
      </c>
      <c r="BE514" s="29">
        <v>45194.1560763889</v>
      </c>
      <c r="BF514" s="30">
        <v>0.0575798320674803</v>
      </c>
      <c r="BG514" s="30">
        <v>0.00192624019414675</v>
      </c>
      <c r="BH514" s="30">
        <v>0.0296168623535747</v>
      </c>
      <c r="BI514" s="30">
        <v>0.0275951292613874</v>
      </c>
      <c r="BJ514" s="30">
        <v>0.0820273494405593</v>
      </c>
      <c r="BK514" s="30">
        <v>0.00550081016753073</v>
      </c>
      <c r="BL514" s="30">
        <v>0.0593721285498343</v>
      </c>
      <c r="BM514" s="30">
        <v>0.0189038394383353</v>
      </c>
      <c r="BN514" s="30">
        <v>0.00363420080883098</v>
      </c>
      <c r="BO514" s="21">
        <v>0</v>
      </c>
      <c r="BP514" s="21">
        <v>0</v>
      </c>
      <c r="BQ514" s="25">
        <v>0.286504889700388</v>
      </c>
      <c r="BR514" s="25">
        <v>0.0585731374148931</v>
      </c>
      <c r="BS514" s="32">
        <v>102.078898213179</v>
      </c>
      <c r="BT514" s="25">
        <v>1.00455832278333</v>
      </c>
      <c r="BU514" s="25">
        <v>7.01925436259517</v>
      </c>
      <c r="BV514" s="25">
        <v>0.503176129672178</v>
      </c>
      <c r="BW514" s="21">
        <v>0</v>
      </c>
      <c r="BX514" s="25">
        <v>769.837644584318</v>
      </c>
      <c r="BY514" s="25">
        <v>717.584280936519</v>
      </c>
      <c r="BZ514" s="25">
        <v>422.165313704787</v>
      </c>
      <c r="CA514" s="21">
        <v>0</v>
      </c>
      <c r="CB514" s="21">
        <v>0</v>
      </c>
      <c r="CC514" s="21">
        <v>0</v>
      </c>
      <c r="CD514" s="26">
        <v>45194.1218171296</v>
      </c>
      <c r="CE514" s="21"/>
      <c r="CF514" s="21"/>
      <c r="CG514" s="21"/>
      <c r="CH514" s="21"/>
      <c r="CI514" s="32">
        <v>587.066579209245</v>
      </c>
      <c r="CJ514" s="25">
        <v>0</v>
      </c>
      <c r="CK514" s="32">
        <v>4.76339850145052</v>
      </c>
      <c r="CL514" s="32">
        <v>65.1779606530412</v>
      </c>
    </row>
    <row r="515" spans="1:90">
      <c r="A515" s="16">
        <v>514</v>
      </c>
      <c r="B515" s="17">
        <v>45194</v>
      </c>
      <c r="C515" s="18">
        <v>46021</v>
      </c>
      <c r="D515" s="19" t="s">
        <v>106</v>
      </c>
      <c r="E515" s="20" t="s">
        <v>427</v>
      </c>
      <c r="F515" s="21"/>
      <c r="G515" s="21"/>
      <c r="H515" s="19" t="s">
        <v>92</v>
      </c>
      <c r="I515" s="19" t="s">
        <v>100</v>
      </c>
      <c r="J515" s="25">
        <v>0</v>
      </c>
      <c r="K515" s="25">
        <v>0.0226247849790431</v>
      </c>
      <c r="L515" s="25">
        <v>0.0541279154685679</v>
      </c>
      <c r="M515" s="25">
        <v>3.0873713553335</v>
      </c>
      <c r="N515" s="21">
        <v>0</v>
      </c>
      <c r="O515" s="21">
        <v>0</v>
      </c>
      <c r="P515" s="25">
        <v>0</v>
      </c>
      <c r="Q515" s="21">
        <v>0</v>
      </c>
      <c r="R515" s="21">
        <v>0</v>
      </c>
      <c r="S515" s="25">
        <v>1.87120221615668</v>
      </c>
      <c r="T515" s="25">
        <v>0</v>
      </c>
      <c r="U515" s="25">
        <v>2.20711553089564</v>
      </c>
      <c r="V515" s="25">
        <v>7.10541166530373</v>
      </c>
      <c r="W515" s="21">
        <v>0</v>
      </c>
      <c r="X515" s="25">
        <v>8.37409006758756</v>
      </c>
      <c r="Y515" s="25">
        <v>6.19499765745454</v>
      </c>
      <c r="Z515" s="25">
        <f>SUM(Table1[[#This Row],[DRI1_QTY (MT) (Lumps)]],Table1[[#This Row],[DRI2_QTY
(MT) (Fines)]])</f>
        <v>14.5690877250421</v>
      </c>
      <c r="AA515" s="25">
        <f>Table1[[#This Row],[TOT_DRI_QTY]]-Table1[[#This Row],[Sum of dir 1 + dri 2]]</f>
        <v>-0.2997077857443</v>
      </c>
      <c r="AB515" s="25">
        <v>14.2693799392978</v>
      </c>
      <c r="AC515" s="25">
        <v>45.9740991153979</v>
      </c>
      <c r="AD515" s="25">
        <v>64.7238737750854</v>
      </c>
      <c r="AE515" s="25">
        <v>9.25278847322016</v>
      </c>
      <c r="AF515" s="25">
        <v>2.14933996851179</v>
      </c>
      <c r="AG515" s="25">
        <v>1.00356957485613</v>
      </c>
      <c r="AH515" s="25">
        <v>3.07541459214128</v>
      </c>
      <c r="AI515" s="25">
        <v>1589.77558183733</v>
      </c>
      <c r="AJ515" s="21">
        <v>0</v>
      </c>
      <c r="AK515" s="25">
        <v>572.324400619053</v>
      </c>
      <c r="AL515" s="25">
        <v>9222.36742370569</v>
      </c>
      <c r="AM515" s="25">
        <v>138.209089645758</v>
      </c>
      <c r="AN515" s="25">
        <v>-1</v>
      </c>
      <c r="AO515" s="25">
        <v>37.5735716230687</v>
      </c>
      <c r="AP515" s="25">
        <v>8.90178622647399</v>
      </c>
      <c r="AQ515" s="25">
        <v>45.5102092932973</v>
      </c>
      <c r="AR515" s="26">
        <v>45194.1637268519</v>
      </c>
      <c r="AS515" s="26">
        <v>45194.1878009259</v>
      </c>
      <c r="AT515" s="21">
        <v>0</v>
      </c>
      <c r="AU515" s="21">
        <v>0</v>
      </c>
      <c r="AV515" s="25">
        <v>293.952121963653</v>
      </c>
      <c r="AW515" s="25">
        <v>260.020080967853</v>
      </c>
      <c r="AX515" s="25">
        <v>253.327588632385</v>
      </c>
      <c r="AY515" s="25">
        <v>330.747493483972</v>
      </c>
      <c r="AZ515" s="21">
        <v>0</v>
      </c>
      <c r="BA515" s="21">
        <v>0</v>
      </c>
      <c r="BB515" s="21"/>
      <c r="BC515" s="21">
        <v>0</v>
      </c>
      <c r="BD515" s="21">
        <v>0</v>
      </c>
      <c r="BE515" s="29">
        <v>45194.1847337963</v>
      </c>
      <c r="BF515" s="30">
        <v>0.185559897865544</v>
      </c>
      <c r="BG515" s="30">
        <v>0.00152854320657443</v>
      </c>
      <c r="BH515" s="30">
        <v>0.0305277619899295</v>
      </c>
      <c r="BI515" s="30">
        <v>0.0294541793323245</v>
      </c>
      <c r="BJ515" s="30">
        <v>0.0628966176767005</v>
      </c>
      <c r="BK515" s="30">
        <v>0.00571328626918262</v>
      </c>
      <c r="BL515" s="30">
        <v>0.0631939721908601</v>
      </c>
      <c r="BM515" s="30">
        <v>0.0170307710194745</v>
      </c>
      <c r="BN515" s="30">
        <v>0.00350761358363732</v>
      </c>
      <c r="BO515" s="21">
        <v>0</v>
      </c>
      <c r="BP515" s="21">
        <v>0</v>
      </c>
      <c r="BQ515" s="25">
        <v>0.208345066884338</v>
      </c>
      <c r="BR515" s="25">
        <v>0.198822148420921</v>
      </c>
      <c r="BS515" s="32">
        <v>147.475103419103</v>
      </c>
      <c r="BT515" s="25">
        <v>1.06127486791723</v>
      </c>
      <c r="BU515" s="25">
        <v>7.69775873076646</v>
      </c>
      <c r="BV515" s="25">
        <v>0.978423741529528</v>
      </c>
      <c r="BW515" s="21">
        <v>0</v>
      </c>
      <c r="BX515" s="25">
        <v>693.140890504968</v>
      </c>
      <c r="BY515" s="25">
        <v>668.225169637488</v>
      </c>
      <c r="BZ515" s="25">
        <v>536.208553201239</v>
      </c>
      <c r="CA515" s="21">
        <v>0</v>
      </c>
      <c r="CB515" s="21">
        <v>0</v>
      </c>
      <c r="CC515" s="21">
        <v>0</v>
      </c>
      <c r="CD515" s="26">
        <v>45194.1572916667</v>
      </c>
      <c r="CE515" s="21"/>
      <c r="CF515" s="21"/>
      <c r="CG515" s="21"/>
      <c r="CH515" s="21"/>
      <c r="CI515" s="32">
        <v>365.664769460259</v>
      </c>
      <c r="CJ515" s="25">
        <v>0</v>
      </c>
      <c r="CK515" s="32">
        <v>4.232814</v>
      </c>
      <c r="CL515" s="32">
        <v>49.9818581753177</v>
      </c>
    </row>
    <row r="516" spans="1:90">
      <c r="A516" s="16">
        <v>515</v>
      </c>
      <c r="B516" s="17">
        <v>45194</v>
      </c>
      <c r="C516" s="18">
        <v>46021</v>
      </c>
      <c r="D516" s="19" t="s">
        <v>428</v>
      </c>
      <c r="E516" s="20" t="s">
        <v>427</v>
      </c>
      <c r="F516" s="21"/>
      <c r="G516" s="21"/>
      <c r="H516" s="19" t="s">
        <v>92</v>
      </c>
      <c r="I516" s="19" t="s">
        <v>100</v>
      </c>
      <c r="J516" s="25">
        <v>0</v>
      </c>
      <c r="K516" s="25">
        <v>0</v>
      </c>
      <c r="L516" s="25">
        <v>0.0982926413116343</v>
      </c>
      <c r="M516" s="25">
        <v>3.15735648214237</v>
      </c>
      <c r="N516" s="21">
        <v>0</v>
      </c>
      <c r="O516" s="21">
        <v>0</v>
      </c>
      <c r="P516" s="25">
        <v>0</v>
      </c>
      <c r="Q516" s="21">
        <v>0</v>
      </c>
      <c r="R516" s="21">
        <v>0</v>
      </c>
      <c r="S516" s="25">
        <v>1.96439050453215</v>
      </c>
      <c r="T516" s="25">
        <v>0</v>
      </c>
      <c r="U516" s="25">
        <v>1.93205430858868</v>
      </c>
      <c r="V516" s="25">
        <v>7.14701097073738</v>
      </c>
      <c r="W516" s="21">
        <v>0</v>
      </c>
      <c r="X516" s="25">
        <v>11.4621070727168</v>
      </c>
      <c r="Y516" s="25">
        <v>6.08044299269834</v>
      </c>
      <c r="Z516" s="25">
        <f>SUM(Table1[[#This Row],[DRI1_QTY (MT) (Lumps)]],Table1[[#This Row],[DRI2_QTY
(MT) (Fines)]])</f>
        <v>17.5425500654151</v>
      </c>
      <c r="AA516" s="25">
        <f>Table1[[#This Row],[TOT_DRI_QTY]]-Table1[[#This Row],[Sum of dir 1 + dri 2]]</f>
        <v>0.240026988001361</v>
      </c>
      <c r="AB516" s="25">
        <v>17.7825770534165</v>
      </c>
      <c r="AC516" s="25">
        <v>43.1369698509988</v>
      </c>
      <c r="AD516" s="25">
        <v>64.546596474532</v>
      </c>
      <c r="AE516" s="25">
        <v>10.6029726827535</v>
      </c>
      <c r="AF516" s="25">
        <v>1.17896875590643</v>
      </c>
      <c r="AG516" s="25">
        <v>1.47598192117115</v>
      </c>
      <c r="AH516" s="25">
        <v>3.45721558444252</v>
      </c>
      <c r="AI516" s="25">
        <v>1835.46838370606</v>
      </c>
      <c r="AJ516" s="21">
        <v>0</v>
      </c>
      <c r="AK516" s="25">
        <v>489.050074908361</v>
      </c>
      <c r="AL516" s="25">
        <v>9879.23073975438</v>
      </c>
      <c r="AM516" s="25">
        <v>158.281268697784</v>
      </c>
      <c r="AN516" s="25">
        <v>-1</v>
      </c>
      <c r="AO516" s="25">
        <v>46.4539030192921</v>
      </c>
      <c r="AP516" s="25">
        <v>11.8913183555944</v>
      </c>
      <c r="AQ516" s="25">
        <v>55.3687745195924</v>
      </c>
      <c r="AR516" s="26">
        <v>45194.1957638889</v>
      </c>
      <c r="AS516" s="26">
        <v>45194.2264814815</v>
      </c>
      <c r="AT516" s="21">
        <v>0</v>
      </c>
      <c r="AU516" s="21">
        <v>0</v>
      </c>
      <c r="AV516" s="25">
        <v>244.317904286366</v>
      </c>
      <c r="AW516" s="25">
        <v>258.714273629752</v>
      </c>
      <c r="AX516" s="25">
        <v>232.400847822699</v>
      </c>
      <c r="AY516" s="25">
        <v>313.90597459045</v>
      </c>
      <c r="AZ516" s="21">
        <v>0</v>
      </c>
      <c r="BA516" s="21">
        <v>0</v>
      </c>
      <c r="BB516" s="21"/>
      <c r="BC516" s="21">
        <v>0</v>
      </c>
      <c r="BD516" s="21">
        <v>0</v>
      </c>
      <c r="BE516" s="29">
        <v>45194.2249421296</v>
      </c>
      <c r="BF516" s="30">
        <v>0.051709256444762</v>
      </c>
      <c r="BG516" s="30">
        <v>0.000480864933648406</v>
      </c>
      <c r="BH516" s="30">
        <v>0.0201588944924372</v>
      </c>
      <c r="BI516" s="30">
        <v>0.021539361208502</v>
      </c>
      <c r="BJ516" s="30">
        <v>0.0501629838225942</v>
      </c>
      <c r="BK516" s="30">
        <v>0.00559079464368051</v>
      </c>
      <c r="BL516" s="30">
        <v>0.0431172225834835</v>
      </c>
      <c r="BM516" s="30">
        <v>0.0145439497674754</v>
      </c>
      <c r="BN516" s="30">
        <v>0.0029706143820232</v>
      </c>
      <c r="BO516" s="21">
        <v>0</v>
      </c>
      <c r="BP516" s="21">
        <v>0</v>
      </c>
      <c r="BQ516" s="25">
        <v>0.0749701557437867</v>
      </c>
      <c r="BR516" s="25">
        <v>0.0511242238527931</v>
      </c>
      <c r="BS516" s="32">
        <v>160.62113129311</v>
      </c>
      <c r="BT516" s="25">
        <v>1</v>
      </c>
      <c r="BU516" s="25">
        <v>6.1073961992723</v>
      </c>
      <c r="BV516" s="25">
        <v>2.49997242826329</v>
      </c>
      <c r="BW516" s="21">
        <v>0</v>
      </c>
      <c r="BX516" s="25">
        <v>907.201984769096</v>
      </c>
      <c r="BY516" s="25">
        <v>779.596348501234</v>
      </c>
      <c r="BZ516" s="25">
        <v>367.467396343836</v>
      </c>
      <c r="CA516" s="21">
        <v>0</v>
      </c>
      <c r="CB516" s="21">
        <v>0</v>
      </c>
      <c r="CC516" s="21">
        <v>0</v>
      </c>
      <c r="CD516" s="26">
        <v>45194.1878009259</v>
      </c>
      <c r="CE516" s="21"/>
      <c r="CF516" s="21"/>
      <c r="CG516" s="21"/>
      <c r="CH516" s="21"/>
      <c r="CI516" s="32">
        <v>635.869589942584</v>
      </c>
      <c r="CJ516" s="25">
        <v>0.516015574329776</v>
      </c>
      <c r="CK516" s="32">
        <v>4.64048645125937</v>
      </c>
      <c r="CL516" s="32">
        <v>53.4784649511724</v>
      </c>
    </row>
    <row r="517" spans="1:90">
      <c r="A517" s="16">
        <v>516</v>
      </c>
      <c r="B517" s="17">
        <v>45194</v>
      </c>
      <c r="C517" s="18">
        <v>43916</v>
      </c>
      <c r="D517" s="19" t="s">
        <v>441</v>
      </c>
      <c r="E517" s="20" t="s">
        <v>427</v>
      </c>
      <c r="F517" s="21"/>
      <c r="G517" s="21"/>
      <c r="H517" s="19" t="s">
        <v>92</v>
      </c>
      <c r="I517" s="19" t="s">
        <v>100</v>
      </c>
      <c r="J517" s="25">
        <v>0</v>
      </c>
      <c r="K517" s="25">
        <v>0.0504805703359367</v>
      </c>
      <c r="L517" s="25">
        <v>0.0984223202055194</v>
      </c>
      <c r="M517" s="25">
        <v>3.02222899968175</v>
      </c>
      <c r="N517" s="21">
        <v>0</v>
      </c>
      <c r="O517" s="21">
        <v>0</v>
      </c>
      <c r="P517" s="25">
        <v>0</v>
      </c>
      <c r="Q517" s="21">
        <v>0</v>
      </c>
      <c r="R517" s="21">
        <v>0</v>
      </c>
      <c r="S517" s="25">
        <v>2.13972219969311</v>
      </c>
      <c r="T517" s="25">
        <v>0</v>
      </c>
      <c r="U517" s="25">
        <v>1.84064612203029</v>
      </c>
      <c r="V517" s="25">
        <v>6.99197892064634</v>
      </c>
      <c r="W517" s="21">
        <v>0</v>
      </c>
      <c r="X517" s="25">
        <v>10.0684002777481</v>
      </c>
      <c r="Y517" s="25">
        <v>6.2769866083585</v>
      </c>
      <c r="Z517" s="25">
        <f>SUM(Table1[[#This Row],[DRI1_QTY (MT) (Lumps)]],Table1[[#This Row],[DRI2_QTY
(MT) (Fines)]])</f>
        <v>16.3453868861066</v>
      </c>
      <c r="AA517" s="25">
        <f>Table1[[#This Row],[TOT_DRI_QTY]]-Table1[[#This Row],[Sum of dir 1 + dri 2]]</f>
        <v>0.593426416247897</v>
      </c>
      <c r="AB517" s="25">
        <v>16.9388133023545</v>
      </c>
      <c r="AC517" s="25">
        <v>41.2200263627386</v>
      </c>
      <c r="AD517" s="25">
        <v>65.5072896566032</v>
      </c>
      <c r="AE517" s="25">
        <v>10.2647483372757</v>
      </c>
      <c r="AF517" s="25">
        <v>2.0530424424346</v>
      </c>
      <c r="AG517" s="25">
        <v>2.00128600536449</v>
      </c>
      <c r="AH517" s="25">
        <v>2.35553198472908</v>
      </c>
      <c r="AI517" s="25">
        <v>1572.55815569419</v>
      </c>
      <c r="AJ517" s="21">
        <v>0</v>
      </c>
      <c r="AK517" s="25">
        <v>527.27943358851</v>
      </c>
      <c r="AL517" s="25">
        <v>9618.47349914337</v>
      </c>
      <c r="AM517" s="25">
        <v>152.415868999712</v>
      </c>
      <c r="AN517" s="25">
        <v>-1</v>
      </c>
      <c r="AO517" s="25">
        <v>27.2939628933764</v>
      </c>
      <c r="AP517" s="25">
        <v>9.36986260625024</v>
      </c>
      <c r="AQ517" s="25">
        <v>43.5485284841008</v>
      </c>
      <c r="AR517" s="26">
        <v>45194.2331018519</v>
      </c>
      <c r="AS517" s="26">
        <v>45194.2548032407</v>
      </c>
      <c r="AT517" s="21">
        <v>0</v>
      </c>
      <c r="AU517" s="21">
        <v>0</v>
      </c>
      <c r="AV517" s="25">
        <v>249.977622346882</v>
      </c>
      <c r="AW517" s="25">
        <v>238.883610169309</v>
      </c>
      <c r="AX517" s="25">
        <v>260.290148471886</v>
      </c>
      <c r="AY517" s="25">
        <v>323.43897837276</v>
      </c>
      <c r="AZ517" s="21">
        <v>0</v>
      </c>
      <c r="BA517" s="21">
        <v>0</v>
      </c>
      <c r="BB517" s="21"/>
      <c r="BC517" s="21">
        <v>0</v>
      </c>
      <c r="BD517" s="21">
        <v>0</v>
      </c>
      <c r="BE517" s="29">
        <v>45194.253275463</v>
      </c>
      <c r="BF517" s="30">
        <v>0.0670102245332491</v>
      </c>
      <c r="BG517" s="30">
        <v>0.00175990318976184</v>
      </c>
      <c r="BH517" s="30">
        <v>0.0194320775209027</v>
      </c>
      <c r="BI517" s="30">
        <v>0.0140648954757261</v>
      </c>
      <c r="BJ517" s="30">
        <v>0.0667527526258836</v>
      </c>
      <c r="BK517" s="30">
        <v>0.00388770162577482</v>
      </c>
      <c r="BL517" s="30">
        <v>0.0333619877803588</v>
      </c>
      <c r="BM517" s="30">
        <v>0.0156017971124273</v>
      </c>
      <c r="BN517" s="30">
        <v>0.00330669227550735</v>
      </c>
      <c r="BO517" s="21">
        <v>0</v>
      </c>
      <c r="BP517" s="21">
        <v>0</v>
      </c>
      <c r="BQ517" s="25">
        <v>0.0577730934511102</v>
      </c>
      <c r="BR517" s="25">
        <v>0.0742753521125627</v>
      </c>
      <c r="BS517" s="32">
        <v>103.147967604991</v>
      </c>
      <c r="BT517" s="25">
        <v>1.00691052799146</v>
      </c>
      <c r="BU517" s="25">
        <v>5.81001937778706</v>
      </c>
      <c r="BV517" s="25">
        <v>0.519638838917681</v>
      </c>
      <c r="BW517" s="21">
        <v>0</v>
      </c>
      <c r="BX517" s="25">
        <v>656.700136578063</v>
      </c>
      <c r="BY517" s="25">
        <v>543.385583300524</v>
      </c>
      <c r="BZ517" s="25">
        <v>440.769922346477</v>
      </c>
      <c r="CA517" s="21">
        <v>0</v>
      </c>
      <c r="CB517" s="21">
        <v>0</v>
      </c>
      <c r="CC517" s="21">
        <v>0</v>
      </c>
      <c r="CD517" s="26">
        <v>45194.2264814815</v>
      </c>
      <c r="CE517" s="21"/>
      <c r="CF517" s="21"/>
      <c r="CG517" s="21"/>
      <c r="CH517" s="21"/>
      <c r="CI517" s="32">
        <v>206.498224311477</v>
      </c>
      <c r="CJ517" s="25">
        <v>0.946621179628787</v>
      </c>
      <c r="CK517" s="32">
        <v>4.232814</v>
      </c>
      <c r="CL517" s="32">
        <v>53.1664543907254</v>
      </c>
    </row>
    <row r="518" spans="1:90">
      <c r="A518" s="16">
        <v>517</v>
      </c>
      <c r="B518" s="17">
        <v>45194</v>
      </c>
      <c r="C518" s="18">
        <v>43947.9898299886</v>
      </c>
      <c r="D518" s="19" t="s">
        <v>109</v>
      </c>
      <c r="E518" s="20" t="s">
        <v>427</v>
      </c>
      <c r="F518" s="21"/>
      <c r="G518" s="21"/>
      <c r="H518" s="19" t="s">
        <v>99</v>
      </c>
      <c r="I518" s="19" t="s">
        <v>214</v>
      </c>
      <c r="J518" s="25">
        <v>0</v>
      </c>
      <c r="K518" s="25">
        <v>0</v>
      </c>
      <c r="L518" s="25">
        <v>0.0917982364756631</v>
      </c>
      <c r="M518" s="25">
        <v>3.16253851992517</v>
      </c>
      <c r="N518" s="21">
        <v>0</v>
      </c>
      <c r="O518" s="21">
        <v>0</v>
      </c>
      <c r="P518" s="25">
        <v>0</v>
      </c>
      <c r="Q518" s="21">
        <v>0</v>
      </c>
      <c r="R518" s="21">
        <v>0</v>
      </c>
      <c r="S518" s="25">
        <v>2.00767130033873</v>
      </c>
      <c r="T518" s="25">
        <v>0</v>
      </c>
      <c r="U518" s="25">
        <v>2.05300815385834</v>
      </c>
      <c r="V518" s="25">
        <v>7.79414362385219</v>
      </c>
      <c r="W518" s="21">
        <v>0</v>
      </c>
      <c r="X518" s="25">
        <v>11.4157296485815</v>
      </c>
      <c r="Y518" s="25">
        <v>5.39268421979005</v>
      </c>
      <c r="Z518" s="25">
        <f>SUM(Table1[[#This Row],[DRI1_QTY (MT) (Lumps)]],Table1[[#This Row],[DRI2_QTY
(MT) (Fines)]])</f>
        <v>16.8084138683716</v>
      </c>
      <c r="AA518" s="25">
        <f>Table1[[#This Row],[TOT_DRI_QTY]]-Table1[[#This Row],[Sum of dir 1 + dri 2]]</f>
        <v>2.15492000187065</v>
      </c>
      <c r="AB518" s="25">
        <v>18.9633338702422</v>
      </c>
      <c r="AC518" s="25">
        <v>40.7029922206621</v>
      </c>
      <c r="AD518" s="25">
        <v>69.9900952648074</v>
      </c>
      <c r="AE518" s="25">
        <v>9.65937004095616</v>
      </c>
      <c r="AF518" s="25">
        <v>1.35683401381585</v>
      </c>
      <c r="AG518" s="25">
        <v>2.96440332354143</v>
      </c>
      <c r="AH518" s="25">
        <v>1.98327905170552</v>
      </c>
      <c r="AI518" s="25">
        <v>1744.36381319229</v>
      </c>
      <c r="AJ518" s="21">
        <v>0</v>
      </c>
      <c r="AK518" s="25">
        <v>505.458585496384</v>
      </c>
      <c r="AL518" s="25">
        <v>10668.4895975968</v>
      </c>
      <c r="AM518" s="25">
        <v>162.972810080009</v>
      </c>
      <c r="AN518" s="25">
        <v>-0.952708423090903</v>
      </c>
      <c r="AO518" s="25">
        <v>34.9767354011575</v>
      </c>
      <c r="AP518" s="25">
        <v>19.3733797408976</v>
      </c>
      <c r="AQ518" s="25">
        <v>53.3761682047999</v>
      </c>
      <c r="AR518" s="26">
        <v>45194.2678587963</v>
      </c>
      <c r="AS518" s="26">
        <v>45194.2928703704</v>
      </c>
      <c r="AT518" s="21">
        <v>0</v>
      </c>
      <c r="AU518" s="21">
        <v>0</v>
      </c>
      <c r="AV518" s="25">
        <v>250.367280985985</v>
      </c>
      <c r="AW518" s="25">
        <v>227.480418440736</v>
      </c>
      <c r="AX518" s="25">
        <v>248.008983746439</v>
      </c>
      <c r="AY518" s="25">
        <v>312.988539308175</v>
      </c>
      <c r="AZ518" s="21">
        <v>0</v>
      </c>
      <c r="BA518" s="21">
        <v>0</v>
      </c>
      <c r="BB518" s="21"/>
      <c r="BC518" s="21">
        <v>0</v>
      </c>
      <c r="BD518" s="21">
        <v>0</v>
      </c>
      <c r="BE518" s="29">
        <v>45194.2891087963</v>
      </c>
      <c r="BF518" s="30">
        <v>0.0723120438132827</v>
      </c>
      <c r="BG518" s="30">
        <v>0.00257177782282817</v>
      </c>
      <c r="BH518" s="30">
        <v>0.0239905489604568</v>
      </c>
      <c r="BI518" s="30">
        <v>0.0130970033450135</v>
      </c>
      <c r="BJ518" s="30">
        <v>0.0565347180536884</v>
      </c>
      <c r="BK518" s="30">
        <v>0.00369410583561624</v>
      </c>
      <c r="BL518" s="30">
        <v>0.0433748748459735</v>
      </c>
      <c r="BM518" s="30">
        <v>0.0177802053473408</v>
      </c>
      <c r="BN518" s="30">
        <v>0.00336025570073899</v>
      </c>
      <c r="BO518" s="21">
        <v>0</v>
      </c>
      <c r="BP518" s="21">
        <v>0</v>
      </c>
      <c r="BQ518" s="25">
        <v>0.0683260411681271</v>
      </c>
      <c r="BR518" s="25">
        <v>0.0702540425940286</v>
      </c>
      <c r="BS518" s="32">
        <v>79.299600879123</v>
      </c>
      <c r="BT518" s="25">
        <v>1.03827621529935</v>
      </c>
      <c r="BU518" s="25">
        <v>6.67709543680003</v>
      </c>
      <c r="BV518" s="25">
        <v>0.51382486440222</v>
      </c>
      <c r="BW518" s="21">
        <v>0</v>
      </c>
      <c r="BX518" s="25">
        <v>899.189246189351</v>
      </c>
      <c r="BY518" s="25">
        <v>751.962549397536</v>
      </c>
      <c r="BZ518" s="25">
        <v>447.136523239144</v>
      </c>
      <c r="CA518" s="21">
        <v>0</v>
      </c>
      <c r="CB518" s="21">
        <v>0</v>
      </c>
      <c r="CC518" s="21">
        <v>0</v>
      </c>
      <c r="CD518" s="26">
        <v>45194.2548032407</v>
      </c>
      <c r="CE518" s="21"/>
      <c r="CF518" s="21"/>
      <c r="CG518" s="21"/>
      <c r="CH518" s="21"/>
      <c r="CI518" s="32">
        <v>228.786438344871</v>
      </c>
      <c r="CJ518" s="25">
        <v>0</v>
      </c>
      <c r="CK518" s="32">
        <v>4.51208883620604</v>
      </c>
      <c r="CL518" s="32">
        <v>52.2055215487451</v>
      </c>
    </row>
    <row r="519" spans="1:90">
      <c r="A519" s="16">
        <v>518</v>
      </c>
      <c r="B519" s="17">
        <v>45194</v>
      </c>
      <c r="C519" s="18">
        <v>43916</v>
      </c>
      <c r="D519" s="19" t="s">
        <v>109</v>
      </c>
      <c r="E519" s="20" t="s">
        <v>427</v>
      </c>
      <c r="F519" s="21"/>
      <c r="G519" s="21"/>
      <c r="H519" s="19" t="s">
        <v>99</v>
      </c>
      <c r="I519" s="19" t="s">
        <v>214</v>
      </c>
      <c r="J519" s="25">
        <v>0</v>
      </c>
      <c r="K519" s="25">
        <v>0</v>
      </c>
      <c r="L519" s="25">
        <v>0.0776574261133256</v>
      </c>
      <c r="M519" s="25">
        <v>3.06335439670591</v>
      </c>
      <c r="N519" s="21">
        <v>0</v>
      </c>
      <c r="O519" s="21">
        <v>0</v>
      </c>
      <c r="P519" s="25">
        <v>0</v>
      </c>
      <c r="Q519" s="21">
        <v>0</v>
      </c>
      <c r="R519" s="21">
        <v>0</v>
      </c>
      <c r="S519" s="25">
        <v>1.86469733325018</v>
      </c>
      <c r="T519" s="25">
        <v>0</v>
      </c>
      <c r="U519" s="25">
        <v>1.93086670891592</v>
      </c>
      <c r="V519" s="25">
        <v>7.3982402777101</v>
      </c>
      <c r="W519" s="21">
        <v>0</v>
      </c>
      <c r="X519" s="25">
        <v>5.13491878356448</v>
      </c>
      <c r="Y519" s="25">
        <v>5.56866605773761</v>
      </c>
      <c r="Z519" s="25">
        <f>SUM(Table1[[#This Row],[DRI1_QTY (MT) (Lumps)]],Table1[[#This Row],[DRI2_QTY
(MT) (Fines)]])</f>
        <v>10.7035848413021</v>
      </c>
      <c r="AA519" s="25">
        <f>Table1[[#This Row],[TOT_DRI_QTY]]-Table1[[#This Row],[Sum of dir 1 + dri 2]]</f>
        <v>0.399516900391911</v>
      </c>
      <c r="AB519" s="25">
        <v>11.103101741694</v>
      </c>
      <c r="AC519" s="25">
        <v>48.3069899851446</v>
      </c>
      <c r="AD519" s="25">
        <v>65.3663314508841</v>
      </c>
      <c r="AE519" s="25">
        <v>9.59905979283118</v>
      </c>
      <c r="AF519" s="25">
        <v>1.62381402565706</v>
      </c>
      <c r="AG519" s="25">
        <v>2.97163130491864</v>
      </c>
      <c r="AH519" s="25">
        <v>2.82223436130797</v>
      </c>
      <c r="AI519" s="25">
        <v>1684.17815347555</v>
      </c>
      <c r="AJ519" s="21">
        <v>0</v>
      </c>
      <c r="AK519" s="25">
        <v>644.156769974063</v>
      </c>
      <c r="AL519" s="25">
        <v>5147.96070474857</v>
      </c>
      <c r="AM519" s="25">
        <v>75.2292700611538</v>
      </c>
      <c r="AN519" s="25">
        <v>-0.985600639848454</v>
      </c>
      <c r="AO519" s="25">
        <v>38.0708468721454</v>
      </c>
      <c r="AP519" s="25">
        <v>12.9936412317594</v>
      </c>
      <c r="AQ519" s="25">
        <v>47.7672207927295</v>
      </c>
      <c r="AR519" s="26">
        <v>45194.3019907407</v>
      </c>
      <c r="AS519" s="26">
        <v>45194.3279282407</v>
      </c>
      <c r="AT519" s="21">
        <v>0</v>
      </c>
      <c r="AU519" s="21">
        <v>0</v>
      </c>
      <c r="AV519" s="25">
        <v>252.927904613501</v>
      </c>
      <c r="AW519" s="25">
        <v>227.177582376977</v>
      </c>
      <c r="AX519" s="25">
        <v>240.158674185377</v>
      </c>
      <c r="AY519" s="25">
        <v>323.412329875847</v>
      </c>
      <c r="AZ519" s="21">
        <v>0</v>
      </c>
      <c r="BA519" s="21">
        <v>0</v>
      </c>
      <c r="BB519" s="21"/>
      <c r="BC519" s="21">
        <v>0</v>
      </c>
      <c r="BD519" s="21">
        <v>0</v>
      </c>
      <c r="BE519" s="29">
        <v>45194.3240277778</v>
      </c>
      <c r="BF519" s="30">
        <v>0.0854430888411026</v>
      </c>
      <c r="BG519" s="30">
        <v>0.00100868215362272</v>
      </c>
      <c r="BH519" s="30">
        <v>0.018171588426565</v>
      </c>
      <c r="BI519" s="30">
        <v>0.0171887877847236</v>
      </c>
      <c r="BJ519" s="30">
        <v>0.0572928288536525</v>
      </c>
      <c r="BK519" s="30">
        <v>0.00507594075762751</v>
      </c>
      <c r="BL519" s="30">
        <v>0.0746113759001188</v>
      </c>
      <c r="BM519" s="30">
        <v>0.0276685657996693</v>
      </c>
      <c r="BN519" s="30">
        <v>0.00343328449972973</v>
      </c>
      <c r="BO519" s="21">
        <v>0</v>
      </c>
      <c r="BP519" s="21">
        <v>0</v>
      </c>
      <c r="BQ519" s="25">
        <v>0.0871900783795613</v>
      </c>
      <c r="BR519" s="25">
        <v>0.0872172040326306</v>
      </c>
      <c r="BS519" s="32">
        <v>190.62299147223</v>
      </c>
      <c r="BT519" s="25">
        <v>1</v>
      </c>
      <c r="BU519" s="25">
        <v>5.57417333951746</v>
      </c>
      <c r="BV519" s="25">
        <v>1.36011057790679</v>
      </c>
      <c r="BW519" s="21">
        <v>0</v>
      </c>
      <c r="BX519" s="25">
        <v>890.714032968091</v>
      </c>
      <c r="BY519" s="25">
        <v>736.379068577654</v>
      </c>
      <c r="BZ519" s="25">
        <v>501.259212915244</v>
      </c>
      <c r="CA519" s="21">
        <v>0</v>
      </c>
      <c r="CB519" s="21">
        <v>0</v>
      </c>
      <c r="CC519" s="21">
        <v>0</v>
      </c>
      <c r="CD519" s="26">
        <v>45194.2928703704</v>
      </c>
      <c r="CE519" s="21"/>
      <c r="CF519" s="21"/>
      <c r="CG519" s="21"/>
      <c r="CH519" s="21"/>
      <c r="CI519" s="32">
        <v>196.779058435835</v>
      </c>
      <c r="CJ519" s="25">
        <v>0</v>
      </c>
      <c r="CK519" s="32">
        <v>4.63969063580247</v>
      </c>
      <c r="CL519" s="32">
        <v>55.259994484693</v>
      </c>
    </row>
    <row r="520" spans="1:90">
      <c r="A520" s="16">
        <v>519</v>
      </c>
      <c r="B520" s="17">
        <v>45194</v>
      </c>
      <c r="C520" s="18">
        <v>46021</v>
      </c>
      <c r="D520" s="19" t="s">
        <v>261</v>
      </c>
      <c r="E520" s="20" t="s">
        <v>427</v>
      </c>
      <c r="F520" s="21"/>
      <c r="G520" s="21"/>
      <c r="H520" s="19" t="s">
        <v>99</v>
      </c>
      <c r="I520" s="19" t="s">
        <v>104</v>
      </c>
      <c r="J520" s="25">
        <v>0</v>
      </c>
      <c r="K520" s="25">
        <v>0</v>
      </c>
      <c r="L520" s="25">
        <v>0.000373858986903723</v>
      </c>
      <c r="M520" s="25">
        <v>3.16348765705281</v>
      </c>
      <c r="N520" s="21">
        <v>0</v>
      </c>
      <c r="O520" s="21">
        <v>0</v>
      </c>
      <c r="P520" s="25">
        <v>0</v>
      </c>
      <c r="Q520" s="21">
        <v>0</v>
      </c>
      <c r="R520" s="21">
        <v>0</v>
      </c>
      <c r="S520" s="25">
        <v>1.97762176087018</v>
      </c>
      <c r="T520" s="25">
        <v>0</v>
      </c>
      <c r="U520" s="25">
        <v>2.07702476111182</v>
      </c>
      <c r="V520" s="25">
        <v>6.9306496904183</v>
      </c>
      <c r="W520" s="21">
        <v>0</v>
      </c>
      <c r="X520" s="25">
        <v>5.13334731917318</v>
      </c>
      <c r="Y520" s="25">
        <v>5.82396885700009</v>
      </c>
      <c r="Z520" s="25">
        <f>SUM(Table1[[#This Row],[DRI1_QTY (MT) (Lumps)]],Table1[[#This Row],[DRI2_QTY
(MT) (Fines)]])</f>
        <v>10.9573161761733</v>
      </c>
      <c r="AA520" s="25">
        <f>Table1[[#This Row],[TOT_DRI_QTY]]-Table1[[#This Row],[Sum of dir 1 + dri 2]]</f>
        <v>0.209241735716329</v>
      </c>
      <c r="AB520" s="25">
        <v>11.1665579118896</v>
      </c>
      <c r="AC520" s="25">
        <v>45.6960864331652</v>
      </c>
      <c r="AD520" s="25">
        <v>59.2689337226927</v>
      </c>
      <c r="AE520" s="25">
        <v>10.5492790510694</v>
      </c>
      <c r="AF520" s="25">
        <v>1.98454589415897</v>
      </c>
      <c r="AG520" s="25">
        <v>1.70439716524531</v>
      </c>
      <c r="AH520" s="25">
        <v>2.97207058265604</v>
      </c>
      <c r="AI520" s="25">
        <v>1714.01231489424</v>
      </c>
      <c r="AJ520" s="21">
        <v>0</v>
      </c>
      <c r="AK520" s="25">
        <v>605.994938157994</v>
      </c>
      <c r="AL520" s="25">
        <v>5980.16630998532</v>
      </c>
      <c r="AM520" s="25">
        <v>92.2431381325238</v>
      </c>
      <c r="AN520" s="25">
        <v>-1</v>
      </c>
      <c r="AO520" s="25">
        <v>37.3667314882044</v>
      </c>
      <c r="AP520" s="25">
        <v>36.4548699768928</v>
      </c>
      <c r="AQ520" s="25">
        <v>79.3362473250775</v>
      </c>
      <c r="AR520" s="26">
        <v>45194.3536226852</v>
      </c>
      <c r="AS520" s="26">
        <v>45194.3808217593</v>
      </c>
      <c r="AT520" s="21">
        <v>0</v>
      </c>
      <c r="AU520" s="21">
        <v>0</v>
      </c>
      <c r="AV520" s="25">
        <v>262.382351291661</v>
      </c>
      <c r="AW520" s="25">
        <v>260.384468984717</v>
      </c>
      <c r="AX520" s="25">
        <v>253.671161222723</v>
      </c>
      <c r="AY520" s="25">
        <v>354.49203406445</v>
      </c>
      <c r="AZ520" s="21">
        <v>0</v>
      </c>
      <c r="BA520" s="21">
        <v>0</v>
      </c>
      <c r="BB520" s="21"/>
      <c r="BC520" s="21">
        <v>0</v>
      </c>
      <c r="BD520" s="21">
        <v>0</v>
      </c>
      <c r="BE520" s="29">
        <v>45194.3752546296</v>
      </c>
      <c r="BF520" s="30">
        <v>0.144201930443748</v>
      </c>
      <c r="BG520" s="30">
        <v>0.00105548173906495</v>
      </c>
      <c r="BH520" s="30">
        <v>0.0181160319065546</v>
      </c>
      <c r="BI520" s="30">
        <v>0.0125879324992801</v>
      </c>
      <c r="BJ520" s="30">
        <v>0.0578518033546051</v>
      </c>
      <c r="BK520" s="30">
        <v>0.00560468580824441</v>
      </c>
      <c r="BL520" s="30">
        <v>0.0559702773475129</v>
      </c>
      <c r="BM520" s="30">
        <v>0.0165320192169313</v>
      </c>
      <c r="BN520" s="30">
        <v>0.0030570792067939</v>
      </c>
      <c r="BO520" s="21">
        <v>0</v>
      </c>
      <c r="BP520" s="21">
        <v>0</v>
      </c>
      <c r="BQ520" s="25">
        <v>0.144414461645397</v>
      </c>
      <c r="BR520" s="25">
        <v>0.129448675717663</v>
      </c>
      <c r="BS520" s="32">
        <v>133.242954936864</v>
      </c>
      <c r="BT520" s="25">
        <v>1.05445477754519</v>
      </c>
      <c r="BU520" s="25">
        <v>7.84793289077512</v>
      </c>
      <c r="BV520" s="25">
        <v>0.984293939800242</v>
      </c>
      <c r="BW520" s="21">
        <v>0</v>
      </c>
      <c r="BX520" s="25">
        <v>880.982163589842</v>
      </c>
      <c r="BY520" s="25">
        <v>721.504514206497</v>
      </c>
      <c r="BZ520" s="25">
        <v>782.937607499915</v>
      </c>
      <c r="CA520" s="21">
        <v>0</v>
      </c>
      <c r="CB520" s="21">
        <v>0</v>
      </c>
      <c r="CC520" s="21">
        <v>0</v>
      </c>
      <c r="CD520" s="26">
        <v>45194.3279282407</v>
      </c>
      <c r="CE520" s="21"/>
      <c r="CF520" s="21"/>
      <c r="CG520" s="21"/>
      <c r="CH520" s="21"/>
      <c r="CI520" s="32">
        <v>454.131399720171</v>
      </c>
      <c r="CJ520" s="25">
        <v>0</v>
      </c>
      <c r="CK520" s="32">
        <v>4.46123037235007</v>
      </c>
      <c r="CL520" s="32">
        <v>55.3475236826482</v>
      </c>
    </row>
    <row r="521" spans="1:90">
      <c r="A521" s="16">
        <v>520</v>
      </c>
      <c r="B521" s="17">
        <v>45194</v>
      </c>
      <c r="C521" s="18">
        <v>45553.1061641277</v>
      </c>
      <c r="D521" s="19" t="s">
        <v>261</v>
      </c>
      <c r="E521" s="20" t="s">
        <v>427</v>
      </c>
      <c r="F521" s="21"/>
      <c r="G521" s="21"/>
      <c r="H521" s="19" t="s">
        <v>99</v>
      </c>
      <c r="I521" s="19" t="s">
        <v>104</v>
      </c>
      <c r="J521" s="25">
        <v>0</v>
      </c>
      <c r="K521" s="25">
        <v>0.0233794687837133</v>
      </c>
      <c r="L521" s="25">
        <v>0.00822848033386326</v>
      </c>
      <c r="M521" s="25">
        <v>2.98239838095662</v>
      </c>
      <c r="N521" s="21">
        <v>0</v>
      </c>
      <c r="O521" s="21">
        <v>0</v>
      </c>
      <c r="P521" s="25">
        <v>0</v>
      </c>
      <c r="Q521" s="21">
        <v>0</v>
      </c>
      <c r="R521" s="21">
        <v>0</v>
      </c>
      <c r="S521" s="25">
        <v>1.96066308226</v>
      </c>
      <c r="T521" s="25">
        <v>0</v>
      </c>
      <c r="U521" s="25">
        <v>2.02861497650999</v>
      </c>
      <c r="V521" s="25">
        <v>7.34033291796517</v>
      </c>
      <c r="W521" s="21">
        <v>0</v>
      </c>
      <c r="X521" s="25">
        <v>6.72922622068147</v>
      </c>
      <c r="Y521" s="25">
        <v>6.06528555548134</v>
      </c>
      <c r="Z521" s="25">
        <f>SUM(Table1[[#This Row],[DRI1_QTY (MT) (Lumps)]],Table1[[#This Row],[DRI2_QTY
(MT) (Fines)]])</f>
        <v>12.7945117761628</v>
      </c>
      <c r="AA521" s="25">
        <f>Table1[[#This Row],[TOT_DRI_QTY]]-Table1[[#This Row],[Sum of dir 1 + dri 2]]</f>
        <v>-0.32295137631721</v>
      </c>
      <c r="AB521" s="25">
        <v>12.4715603998456</v>
      </c>
      <c r="AC521" s="25">
        <v>46.8520951833766</v>
      </c>
      <c r="AD521" s="25">
        <v>55.633158430507</v>
      </c>
      <c r="AE521" s="25">
        <v>9.47793454449077</v>
      </c>
      <c r="AF521" s="25">
        <v>2.51979439799078</v>
      </c>
      <c r="AG521" s="25">
        <v>1.52998364923969</v>
      </c>
      <c r="AH521" s="25">
        <v>3.57459286774994</v>
      </c>
      <c r="AI521" s="25">
        <v>1687.00302277739</v>
      </c>
      <c r="AJ521" s="21">
        <v>0</v>
      </c>
      <c r="AK521" s="25">
        <v>604.730735750676</v>
      </c>
      <c r="AL521" s="25">
        <v>8119.08751391351</v>
      </c>
      <c r="AM521" s="25">
        <v>119.50633787604</v>
      </c>
      <c r="AN521" s="25">
        <v>-1</v>
      </c>
      <c r="AO521" s="25">
        <v>40.9343705103436</v>
      </c>
      <c r="AP521" s="25">
        <v>9.03509114061266</v>
      </c>
      <c r="AQ521" s="25">
        <v>54.2676507486364</v>
      </c>
      <c r="AR521" s="26">
        <v>45194.3878587963</v>
      </c>
      <c r="AS521" s="26">
        <v>45194.4169444444</v>
      </c>
      <c r="AT521" s="21">
        <v>0</v>
      </c>
      <c r="AU521" s="21">
        <v>0</v>
      </c>
      <c r="AV521" s="25">
        <v>281.019308975625</v>
      </c>
      <c r="AW521" s="25">
        <v>242.994982920672</v>
      </c>
      <c r="AX521" s="25">
        <v>249.564999707723</v>
      </c>
      <c r="AY521" s="25">
        <v>350.623478470654</v>
      </c>
      <c r="AZ521" s="21">
        <v>0</v>
      </c>
      <c r="BA521" s="21">
        <v>0</v>
      </c>
      <c r="BB521" s="21"/>
      <c r="BC521" s="21">
        <v>0</v>
      </c>
      <c r="BD521" s="21">
        <v>0</v>
      </c>
      <c r="BE521" s="29">
        <v>45194.4108680556</v>
      </c>
      <c r="BF521" s="30">
        <v>0.150477014287254</v>
      </c>
      <c r="BG521" s="30">
        <v>0.00138331574644441</v>
      </c>
      <c r="BH521" s="30">
        <v>0.0385937861517079</v>
      </c>
      <c r="BI521" s="30">
        <v>0.0120298350617148</v>
      </c>
      <c r="BJ521" s="30">
        <v>0.0677930455647851</v>
      </c>
      <c r="BK521" s="30">
        <v>0.00598842577434401</v>
      </c>
      <c r="BL521" s="30">
        <v>0.0840761398391333</v>
      </c>
      <c r="BM521" s="30">
        <v>0.017067583960814</v>
      </c>
      <c r="BN521" s="30">
        <v>0.00309239919920881</v>
      </c>
      <c r="BO521" s="21">
        <v>0</v>
      </c>
      <c r="BP521" s="21">
        <v>0</v>
      </c>
      <c r="BQ521" s="25">
        <v>0.14722564948351</v>
      </c>
      <c r="BR521" s="25">
        <v>0.143722226217068</v>
      </c>
      <c r="BS521" s="32">
        <v>138.731660056147</v>
      </c>
      <c r="BT521" s="25">
        <v>1.01377592365824</v>
      </c>
      <c r="BU521" s="25">
        <v>10.9533663645101</v>
      </c>
      <c r="BV521" s="25">
        <v>1.0258353444076</v>
      </c>
      <c r="BW521" s="21">
        <v>0</v>
      </c>
      <c r="BX521" s="25">
        <v>856.372083736527</v>
      </c>
      <c r="BY521" s="25">
        <v>800.546914444879</v>
      </c>
      <c r="BZ521" s="25">
        <v>544.947040074134</v>
      </c>
      <c r="CA521" s="21">
        <v>0</v>
      </c>
      <c r="CB521" s="21">
        <v>0</v>
      </c>
      <c r="CC521" s="21">
        <v>0</v>
      </c>
      <c r="CD521" s="26">
        <v>45194.3808217593</v>
      </c>
      <c r="CE521" s="21"/>
      <c r="CF521" s="21"/>
      <c r="CG521" s="21"/>
      <c r="CH521" s="21"/>
      <c r="CI521" s="32">
        <v>451.330164832639</v>
      </c>
      <c r="CJ521" s="25">
        <v>1.04390147031884</v>
      </c>
      <c r="CK521" s="32">
        <v>4.35441939782055</v>
      </c>
      <c r="CL521" s="32">
        <v>55.4186363838591</v>
      </c>
    </row>
    <row r="522" spans="1:90">
      <c r="A522" s="16">
        <v>521</v>
      </c>
      <c r="B522" s="17">
        <v>45194</v>
      </c>
      <c r="C522" s="18">
        <v>45890.1533638925</v>
      </c>
      <c r="D522" s="19" t="s">
        <v>309</v>
      </c>
      <c r="E522" s="20" t="s">
        <v>427</v>
      </c>
      <c r="F522" s="21"/>
      <c r="G522" s="21"/>
      <c r="H522" s="19" t="s">
        <v>99</v>
      </c>
      <c r="I522" s="19" t="s">
        <v>104</v>
      </c>
      <c r="J522" s="25">
        <v>0</v>
      </c>
      <c r="K522" s="25">
        <v>0</v>
      </c>
      <c r="L522" s="25">
        <v>0.0833154477526894</v>
      </c>
      <c r="M522" s="25">
        <v>3.03382765477456</v>
      </c>
      <c r="N522" s="21">
        <v>0</v>
      </c>
      <c r="O522" s="21">
        <v>0</v>
      </c>
      <c r="P522" s="25">
        <v>0</v>
      </c>
      <c r="Q522" s="21">
        <v>0</v>
      </c>
      <c r="R522" s="21">
        <v>0</v>
      </c>
      <c r="S522" s="25">
        <v>1.88813696722112</v>
      </c>
      <c r="T522" s="25">
        <v>0</v>
      </c>
      <c r="U522" s="25">
        <v>2.13495445697877</v>
      </c>
      <c r="V522" s="25">
        <v>6.91619919504249</v>
      </c>
      <c r="W522" s="21">
        <v>0</v>
      </c>
      <c r="X522" s="25">
        <v>6.63725760369913</v>
      </c>
      <c r="Y522" s="25">
        <v>5.50860020510913</v>
      </c>
      <c r="Z522" s="25">
        <f>SUM(Table1[[#This Row],[DRI1_QTY (MT) (Lumps)]],Table1[[#This Row],[DRI2_QTY
(MT) (Fines)]])</f>
        <v>12.1458578088083</v>
      </c>
      <c r="AA522" s="25">
        <f>Table1[[#This Row],[TOT_DRI_QTY]]-Table1[[#This Row],[Sum of dir 1 + dri 2]]</f>
        <v>1.02155455917144</v>
      </c>
      <c r="AB522" s="25">
        <v>13.1674123679797</v>
      </c>
      <c r="AC522" s="25">
        <v>40.8304199528225</v>
      </c>
      <c r="AD522" s="25">
        <v>63.5966332901826</v>
      </c>
      <c r="AE522" s="25">
        <v>10.5515531267785</v>
      </c>
      <c r="AF522" s="25">
        <v>1.50056043305305</v>
      </c>
      <c r="AG522" s="25">
        <v>1.86534457218792</v>
      </c>
      <c r="AH522" s="25">
        <v>2.00324714862459</v>
      </c>
      <c r="AI522" s="25">
        <v>1749.74071363809</v>
      </c>
      <c r="AJ522" s="21">
        <v>0</v>
      </c>
      <c r="AK522" s="25">
        <v>515.561241584743</v>
      </c>
      <c r="AL522" s="25">
        <v>9874.31809861835</v>
      </c>
      <c r="AM522" s="25">
        <v>148.41923288133</v>
      </c>
      <c r="AN522" s="25">
        <v>-1</v>
      </c>
      <c r="AO522" s="25">
        <v>33.980568735549</v>
      </c>
      <c r="AP522" s="25">
        <v>9.77596232575258</v>
      </c>
      <c r="AQ522" s="25">
        <v>49.738884860033</v>
      </c>
      <c r="AR522" s="26">
        <v>45194.4236574074</v>
      </c>
      <c r="AS522" s="26">
        <v>45194.4475</v>
      </c>
      <c r="AT522" s="21">
        <v>0</v>
      </c>
      <c r="AU522" s="21">
        <v>0</v>
      </c>
      <c r="AV522" s="25">
        <v>300.825401500999</v>
      </c>
      <c r="AW522" s="25">
        <v>272.915957211188</v>
      </c>
      <c r="AX522" s="25">
        <v>247.673721453704</v>
      </c>
      <c r="AY522" s="25">
        <v>317.907128920928</v>
      </c>
      <c r="AZ522" s="21">
        <v>0</v>
      </c>
      <c r="BA522" s="21">
        <v>0</v>
      </c>
      <c r="BB522" s="21"/>
      <c r="BC522" s="21">
        <v>0</v>
      </c>
      <c r="BD522" s="21">
        <v>0</v>
      </c>
      <c r="BE522" s="29">
        <v>45194.4421180556</v>
      </c>
      <c r="BF522" s="30">
        <v>0.207539672850673</v>
      </c>
      <c r="BG522" s="30">
        <v>0.00159484168003053</v>
      </c>
      <c r="BH522" s="30">
        <v>0.0274536439059221</v>
      </c>
      <c r="BI522" s="30">
        <v>0.0154808783028254</v>
      </c>
      <c r="BJ522" s="30">
        <v>0.0699432358899144</v>
      </c>
      <c r="BK522" s="30">
        <v>0.00458972467526232</v>
      </c>
      <c r="BL522" s="30">
        <v>0.0685186146088796</v>
      </c>
      <c r="BM522" s="30">
        <v>0.0183804893698553</v>
      </c>
      <c r="BN522" s="30">
        <v>0.00332102842875193</v>
      </c>
      <c r="BO522" s="21">
        <v>0</v>
      </c>
      <c r="BP522" s="21">
        <v>0</v>
      </c>
      <c r="BQ522" s="25">
        <v>0.195205283800941</v>
      </c>
      <c r="BR522" s="25">
        <v>0.195486695830057</v>
      </c>
      <c r="BS522" s="32">
        <v>88.7847830525529</v>
      </c>
      <c r="BT522" s="25">
        <v>1.11992156226604</v>
      </c>
      <c r="BU522" s="25">
        <v>9.56224660913592</v>
      </c>
      <c r="BV522" s="25">
        <v>0.51090605980959</v>
      </c>
      <c r="BW522" s="21">
        <v>0</v>
      </c>
      <c r="BX522" s="25">
        <v>798.177126423857</v>
      </c>
      <c r="BY522" s="25">
        <v>644.294123174415</v>
      </c>
      <c r="BZ522" s="25">
        <v>348.552111431243</v>
      </c>
      <c r="CA522" s="21">
        <v>0</v>
      </c>
      <c r="CB522" s="21">
        <v>0</v>
      </c>
      <c r="CC522" s="21">
        <v>0</v>
      </c>
      <c r="CD522" s="26">
        <v>45194.4169444444</v>
      </c>
      <c r="CE522" s="21"/>
      <c r="CF522" s="21"/>
      <c r="CG522" s="21"/>
      <c r="CH522" s="21"/>
      <c r="CI522" s="32">
        <v>413.924631020739</v>
      </c>
      <c r="CJ522" s="25">
        <v>0</v>
      </c>
      <c r="CK522" s="32">
        <v>4.232814</v>
      </c>
      <c r="CL522" s="32">
        <v>52.0871510112253</v>
      </c>
    </row>
    <row r="523" spans="1:90">
      <c r="A523" s="16">
        <v>522</v>
      </c>
      <c r="B523" s="17">
        <v>45194</v>
      </c>
      <c r="C523" s="18">
        <v>46021</v>
      </c>
      <c r="D523" s="19" t="s">
        <v>309</v>
      </c>
      <c r="E523" s="20" t="s">
        <v>427</v>
      </c>
      <c r="F523" s="21"/>
      <c r="G523" s="21"/>
      <c r="H523" s="19" t="s">
        <v>99</v>
      </c>
      <c r="I523" s="19" t="s">
        <v>104</v>
      </c>
      <c r="J523" s="25">
        <v>0</v>
      </c>
      <c r="K523" s="25">
        <v>0</v>
      </c>
      <c r="L523" s="25">
        <v>0.0539718547697352</v>
      </c>
      <c r="M523" s="25">
        <v>3.07946380528966</v>
      </c>
      <c r="N523" s="21">
        <v>0</v>
      </c>
      <c r="O523" s="21">
        <v>0</v>
      </c>
      <c r="P523" s="25">
        <v>0</v>
      </c>
      <c r="Q523" s="21">
        <v>0</v>
      </c>
      <c r="R523" s="21">
        <v>0</v>
      </c>
      <c r="S523" s="25">
        <v>1.84510738213092</v>
      </c>
      <c r="T523" s="25">
        <v>0</v>
      </c>
      <c r="U523" s="25">
        <v>1.98985359717849</v>
      </c>
      <c r="V523" s="25">
        <v>6.32985735772357</v>
      </c>
      <c r="W523" s="21">
        <v>0</v>
      </c>
      <c r="X523" s="25">
        <v>1.65285704983943</v>
      </c>
      <c r="Y523" s="25">
        <v>5.8170366857584</v>
      </c>
      <c r="Z523" s="25">
        <f>SUM(Table1[[#This Row],[DRI1_QTY (MT) (Lumps)]],Table1[[#This Row],[DRI2_QTY
(MT) (Fines)]])</f>
        <v>7.46989373559783</v>
      </c>
      <c r="AA523" s="25">
        <f>Table1[[#This Row],[TOT_DRI_QTY]]-Table1[[#This Row],[Sum of dir 1 + dri 2]]</f>
        <v>-0.19164373787229</v>
      </c>
      <c r="AB523" s="25">
        <v>7.27824999772554</v>
      </c>
      <c r="AC523" s="25">
        <v>49.8672515455363</v>
      </c>
      <c r="AD523" s="25">
        <v>66.7339900566422</v>
      </c>
      <c r="AE523" s="25">
        <v>9.21763316130628</v>
      </c>
      <c r="AF523" s="25">
        <v>1.44789144964553</v>
      </c>
      <c r="AG523" s="25">
        <v>1.60489095270368</v>
      </c>
      <c r="AH523" s="25">
        <v>2.69172928187619</v>
      </c>
      <c r="AI523" s="25">
        <v>1674.19775391934</v>
      </c>
      <c r="AJ523" s="21">
        <v>0</v>
      </c>
      <c r="AK523" s="25">
        <v>591.613966793966</v>
      </c>
      <c r="AL523" s="25">
        <v>4436.56999553056</v>
      </c>
      <c r="AM523" s="25">
        <v>64.2591916775849</v>
      </c>
      <c r="AN523" s="25">
        <v>-1</v>
      </c>
      <c r="AO523" s="25">
        <v>37.7174099625121</v>
      </c>
      <c r="AP523" s="25">
        <v>16.8519516409515</v>
      </c>
      <c r="AQ523" s="25">
        <v>53.5128058299634</v>
      </c>
      <c r="AR523" s="26">
        <v>45194.4590393519</v>
      </c>
      <c r="AS523" s="26">
        <v>45194.4849305555</v>
      </c>
      <c r="AT523" s="21">
        <v>0</v>
      </c>
      <c r="AU523" s="21">
        <v>0</v>
      </c>
      <c r="AV523" s="25">
        <v>243.748686210371</v>
      </c>
      <c r="AW523" s="25">
        <v>251.98324170238</v>
      </c>
      <c r="AX523" s="25">
        <v>264.393485145926</v>
      </c>
      <c r="AY523" s="25">
        <v>327.247196475715</v>
      </c>
      <c r="AZ523" s="21">
        <v>0</v>
      </c>
      <c r="BA523" s="21">
        <v>0</v>
      </c>
      <c r="BB523" s="21"/>
      <c r="BC523" s="21">
        <v>0</v>
      </c>
      <c r="BD523" s="21">
        <v>0</v>
      </c>
      <c r="BE523" s="29">
        <v>45194.4799189815</v>
      </c>
      <c r="BF523" s="30">
        <v>0.215988252267488</v>
      </c>
      <c r="BG523" s="30">
        <v>0.000766502104310847</v>
      </c>
      <c r="BH523" s="30">
        <v>0.0203393914431442</v>
      </c>
      <c r="BI523" s="30">
        <v>0.0150505827919295</v>
      </c>
      <c r="BJ523" s="30">
        <v>0.0668162132314525</v>
      </c>
      <c r="BK523" s="30">
        <v>0.00704028551456205</v>
      </c>
      <c r="BL523" s="30">
        <v>0.0568986725634631</v>
      </c>
      <c r="BM523" s="30">
        <v>0.0180877353236116</v>
      </c>
      <c r="BN523" s="30">
        <v>0.00310286768331581</v>
      </c>
      <c r="BO523" s="21">
        <v>0</v>
      </c>
      <c r="BP523" s="21">
        <v>0</v>
      </c>
      <c r="BQ523" s="25">
        <v>0.208247992946858</v>
      </c>
      <c r="BR523" s="25">
        <v>0.211932493265931</v>
      </c>
      <c r="BS523" s="32">
        <v>168.804147927341</v>
      </c>
      <c r="BT523" s="25">
        <v>1.00388554258366</v>
      </c>
      <c r="BU523" s="25">
        <v>7.39381217469041</v>
      </c>
      <c r="BV523" s="25">
        <v>1.09070471776295</v>
      </c>
      <c r="BW523" s="21">
        <v>0</v>
      </c>
      <c r="BX523" s="25">
        <v>850.42364165409</v>
      </c>
      <c r="BY523" s="25">
        <v>844.842035617493</v>
      </c>
      <c r="BZ523" s="25">
        <v>705.090810478587</v>
      </c>
      <c r="CA523" s="21">
        <v>0</v>
      </c>
      <c r="CB523" s="21">
        <v>0</v>
      </c>
      <c r="CC523" s="21">
        <v>0</v>
      </c>
      <c r="CD523" s="26">
        <v>45194.4475</v>
      </c>
      <c r="CE523" s="21"/>
      <c r="CF523" s="21"/>
      <c r="CG523" s="21"/>
      <c r="CH523" s="21"/>
      <c r="CI523" s="32">
        <v>443.172992767984</v>
      </c>
      <c r="CJ523" s="25">
        <v>0</v>
      </c>
      <c r="CK523" s="32">
        <v>4.33781019602341</v>
      </c>
      <c r="CL523" s="32">
        <v>58.2142784061208</v>
      </c>
    </row>
    <row r="524" spans="1:90">
      <c r="A524" s="16">
        <v>523</v>
      </c>
      <c r="B524" s="17">
        <v>45194</v>
      </c>
      <c r="C524" s="18">
        <v>45935.0071258357</v>
      </c>
      <c r="D524" s="19" t="s">
        <v>114</v>
      </c>
      <c r="E524" s="20" t="s">
        <v>427</v>
      </c>
      <c r="F524" s="21"/>
      <c r="G524" s="21"/>
      <c r="H524" s="19" t="s">
        <v>99</v>
      </c>
      <c r="I524" s="19" t="s">
        <v>104</v>
      </c>
      <c r="J524" s="25">
        <v>0</v>
      </c>
      <c r="K524" s="25">
        <v>0.0776721768145459</v>
      </c>
      <c r="L524" s="25">
        <v>0.112729249630549</v>
      </c>
      <c r="M524" s="25">
        <v>2.91330298402456</v>
      </c>
      <c r="N524" s="21">
        <v>0</v>
      </c>
      <c r="O524" s="21">
        <v>0</v>
      </c>
      <c r="P524" s="25">
        <v>0</v>
      </c>
      <c r="Q524" s="21">
        <v>0</v>
      </c>
      <c r="R524" s="21">
        <v>0</v>
      </c>
      <c r="S524" s="25">
        <v>2.02740284567975</v>
      </c>
      <c r="T524" s="25">
        <v>0</v>
      </c>
      <c r="U524" s="25">
        <v>1.86206279455617</v>
      </c>
      <c r="V524" s="25">
        <v>6.78796396570979</v>
      </c>
      <c r="W524" s="21">
        <v>0</v>
      </c>
      <c r="X524" s="25">
        <v>5.79290246240439</v>
      </c>
      <c r="Y524" s="25">
        <v>6.00099285456816</v>
      </c>
      <c r="Z524" s="25">
        <f>SUM(Table1[[#This Row],[DRI1_QTY (MT) (Lumps)]],Table1[[#This Row],[DRI2_QTY
(MT) (Fines)]])</f>
        <v>11.7938953169726</v>
      </c>
      <c r="AA524" s="25">
        <f>Table1[[#This Row],[TOT_DRI_QTY]]-Table1[[#This Row],[Sum of dir 1 + dri 2]]</f>
        <v>0.46520904160535</v>
      </c>
      <c r="AB524" s="25">
        <v>12.2591043585779</v>
      </c>
      <c r="AC524" s="25">
        <v>45.9017176302861</v>
      </c>
      <c r="AD524" s="25">
        <v>74.0263395031007</v>
      </c>
      <c r="AE524" s="25">
        <v>10.2303375363785</v>
      </c>
      <c r="AF524" s="25">
        <v>1.84719967663061</v>
      </c>
      <c r="AG524" s="25">
        <v>1.35892199384965</v>
      </c>
      <c r="AH524" s="25">
        <v>3.24358773254749</v>
      </c>
      <c r="AI524" s="25">
        <v>1538.34278429324</v>
      </c>
      <c r="AJ524" s="21">
        <v>0</v>
      </c>
      <c r="AK524" s="25">
        <v>581.359666123981</v>
      </c>
      <c r="AL524" s="25">
        <v>6360.1203709012</v>
      </c>
      <c r="AM524" s="25">
        <v>105.950189756575</v>
      </c>
      <c r="AN524" s="25">
        <v>-1</v>
      </c>
      <c r="AO524" s="25">
        <v>40.2657287148483</v>
      </c>
      <c r="AP524" s="25">
        <v>10.026535891051</v>
      </c>
      <c r="AQ524" s="25">
        <v>58.5921356475656</v>
      </c>
      <c r="AR524" s="26">
        <v>45194.4919212963</v>
      </c>
      <c r="AS524" s="26">
        <v>45194.5190162037</v>
      </c>
      <c r="AT524" s="21">
        <v>0</v>
      </c>
      <c r="AU524" s="21">
        <v>0</v>
      </c>
      <c r="AV524" s="25">
        <v>285.206905963554</v>
      </c>
      <c r="AW524" s="25">
        <v>243.907681071854</v>
      </c>
      <c r="AX524" s="25">
        <v>247.632848036082</v>
      </c>
      <c r="AY524" s="25">
        <v>355.349803689041</v>
      </c>
      <c r="AZ524" s="21">
        <v>0</v>
      </c>
      <c r="BA524" s="21">
        <v>0</v>
      </c>
      <c r="BB524" s="21"/>
      <c r="BC524" s="21">
        <v>0</v>
      </c>
      <c r="BD524" s="21">
        <v>0</v>
      </c>
      <c r="BE524" s="29">
        <v>45194.5136805556</v>
      </c>
      <c r="BF524" s="30">
        <v>0.0757861962609744</v>
      </c>
      <c r="BG524" s="30">
        <v>0.00278196970374148</v>
      </c>
      <c r="BH524" s="30">
        <v>0.013001680277718</v>
      </c>
      <c r="BI524" s="30">
        <v>0.0109828499693836</v>
      </c>
      <c r="BJ524" s="30">
        <v>0.0781351057868427</v>
      </c>
      <c r="BK524" s="30">
        <v>0.00865829579800847</v>
      </c>
      <c r="BL524" s="30">
        <v>0.0364491395562823</v>
      </c>
      <c r="BM524" s="30">
        <v>0.0242164078308152</v>
      </c>
      <c r="BN524" s="30">
        <v>0.00320517645869518</v>
      </c>
      <c r="BO524" s="21">
        <v>0</v>
      </c>
      <c r="BP524" s="21">
        <v>0</v>
      </c>
      <c r="BQ524" s="25">
        <v>0.0761180541281294</v>
      </c>
      <c r="BR524" s="25">
        <v>0.0825281860173144</v>
      </c>
      <c r="BS524" s="32">
        <v>160.965319101873</v>
      </c>
      <c r="BT524" s="25">
        <v>1.03741160002021</v>
      </c>
      <c r="BU524" s="25">
        <v>7.84256980218497</v>
      </c>
      <c r="BV524" s="25">
        <v>1.41004468906673</v>
      </c>
      <c r="BW524" s="21">
        <v>0</v>
      </c>
      <c r="BX524" s="25">
        <v>826.798950517447</v>
      </c>
      <c r="BY524" s="25">
        <v>770.854442306834</v>
      </c>
      <c r="BZ524" s="25">
        <v>645.032478435528</v>
      </c>
      <c r="CA524" s="21">
        <v>0</v>
      </c>
      <c r="CB524" s="21">
        <v>0</v>
      </c>
      <c r="CC524" s="21">
        <v>0</v>
      </c>
      <c r="CD524" s="26">
        <v>45194.4849305555</v>
      </c>
      <c r="CE524" s="21"/>
      <c r="CF524" s="21"/>
      <c r="CG524" s="21"/>
      <c r="CH524" s="21"/>
      <c r="CI524" s="32">
        <v>458.331477056601</v>
      </c>
      <c r="CJ524" s="25">
        <v>0</v>
      </c>
      <c r="CK524" s="32">
        <v>4.232814</v>
      </c>
      <c r="CL524" s="32">
        <v>57.9060794083511</v>
      </c>
    </row>
    <row r="525" spans="1:90">
      <c r="A525" s="16">
        <v>524</v>
      </c>
      <c r="B525" s="17">
        <v>45194</v>
      </c>
      <c r="C525" s="18">
        <v>46021</v>
      </c>
      <c r="D525" s="19" t="s">
        <v>114</v>
      </c>
      <c r="E525" s="20" t="s">
        <v>427</v>
      </c>
      <c r="F525" s="21"/>
      <c r="G525" s="21"/>
      <c r="H525" s="19" t="s">
        <v>99</v>
      </c>
      <c r="I525" s="19" t="s">
        <v>104</v>
      </c>
      <c r="J525" s="25">
        <v>0</v>
      </c>
      <c r="K525" s="25">
        <v>0.0135397511342118</v>
      </c>
      <c r="L525" s="25">
        <v>0.190324260233728</v>
      </c>
      <c r="M525" s="25">
        <v>2.95040036400578</v>
      </c>
      <c r="N525" s="21">
        <v>0</v>
      </c>
      <c r="O525" s="21">
        <v>0</v>
      </c>
      <c r="P525" s="25">
        <v>0</v>
      </c>
      <c r="Q525" s="21">
        <v>0</v>
      </c>
      <c r="R525" s="21">
        <v>0</v>
      </c>
      <c r="S525" s="25">
        <v>2.03541079487293</v>
      </c>
      <c r="T525" s="25">
        <v>0</v>
      </c>
      <c r="U525" s="25">
        <v>2.12882117727622</v>
      </c>
      <c r="V525" s="25">
        <v>7.19547714389128</v>
      </c>
      <c r="W525" s="21">
        <v>0</v>
      </c>
      <c r="X525" s="25">
        <v>9.30116795104206</v>
      </c>
      <c r="Y525" s="25">
        <v>6.2302699596336</v>
      </c>
      <c r="Z525" s="25">
        <f>SUM(Table1[[#This Row],[DRI1_QTY (MT) (Lumps)]],Table1[[#This Row],[DRI2_QTY
(MT) (Fines)]])</f>
        <v>15.5314379106757</v>
      </c>
      <c r="AA525" s="25">
        <f>Table1[[#This Row],[TOT_DRI_QTY]]-Table1[[#This Row],[Sum of dir 1 + dri 2]]</f>
        <v>1.39453347661814</v>
      </c>
      <c r="AB525" s="25">
        <v>16.9259713872938</v>
      </c>
      <c r="AC525" s="25">
        <v>41.7013450424691</v>
      </c>
      <c r="AD525" s="25">
        <v>65.6136642365898</v>
      </c>
      <c r="AE525" s="25">
        <v>9.96345683750617</v>
      </c>
      <c r="AF525" s="25">
        <v>2.14550788761122</v>
      </c>
      <c r="AG525" s="25">
        <v>1.84590311634662</v>
      </c>
      <c r="AH525" s="25">
        <v>2.85995743750828</v>
      </c>
      <c r="AI525" s="25">
        <v>1664.26324481872</v>
      </c>
      <c r="AJ525" s="21">
        <v>0</v>
      </c>
      <c r="AK525" s="25">
        <v>519.812128410405</v>
      </c>
      <c r="AL525" s="25">
        <v>11045.8151500783</v>
      </c>
      <c r="AM525" s="25">
        <v>170.743767705359</v>
      </c>
      <c r="AN525" s="25">
        <v>-0.971288060199593</v>
      </c>
      <c r="AO525" s="25">
        <v>38.3717710956674</v>
      </c>
      <c r="AP525" s="25">
        <v>7.98672833736501</v>
      </c>
      <c r="AQ525" s="25">
        <v>49.7029847502444</v>
      </c>
      <c r="AR525" s="26">
        <v>45194.5246643518</v>
      </c>
      <c r="AS525" s="26">
        <v>45194.5519907407</v>
      </c>
      <c r="AT525" s="21">
        <v>0</v>
      </c>
      <c r="AU525" s="21">
        <v>0</v>
      </c>
      <c r="AV525" s="25">
        <v>271.359001527182</v>
      </c>
      <c r="AW525" s="25">
        <v>257.880778183854</v>
      </c>
      <c r="AX525" s="25">
        <v>250.190718145123</v>
      </c>
      <c r="AY525" s="25">
        <v>348.668156907713</v>
      </c>
      <c r="AZ525" s="21">
        <v>0</v>
      </c>
      <c r="BA525" s="21">
        <v>0</v>
      </c>
      <c r="BB525" s="21"/>
      <c r="BC525" s="21">
        <v>0</v>
      </c>
      <c r="BD525" s="21">
        <v>0</v>
      </c>
      <c r="BE525" s="29">
        <v>45194.5486111111</v>
      </c>
      <c r="BF525" s="30">
        <v>0.0688975912704491</v>
      </c>
      <c r="BG525" s="30">
        <v>0.000964268078707037</v>
      </c>
      <c r="BH525" s="30">
        <v>0.0134370082082402</v>
      </c>
      <c r="BI525" s="30">
        <v>0.00783594695472501</v>
      </c>
      <c r="BJ525" s="30">
        <v>0.081053876916378</v>
      </c>
      <c r="BK525" s="30">
        <v>0.00674454809377136</v>
      </c>
      <c r="BL525" s="30">
        <v>0.0223357612391507</v>
      </c>
      <c r="BM525" s="30">
        <v>0.021729501638901</v>
      </c>
      <c r="BN525" s="30">
        <v>0.00332370873130156</v>
      </c>
      <c r="BO525" s="21">
        <v>0</v>
      </c>
      <c r="BP525" s="21">
        <v>0</v>
      </c>
      <c r="BQ525" s="25">
        <v>0.0695249697735778</v>
      </c>
      <c r="BR525" s="25">
        <v>0.0780889800176125</v>
      </c>
      <c r="BS525" s="32">
        <v>112.917465131847</v>
      </c>
      <c r="BT525" s="25">
        <v>1</v>
      </c>
      <c r="BU525" s="25">
        <v>7.85726146774218</v>
      </c>
      <c r="BV525" s="25">
        <v>0.57231013595688</v>
      </c>
      <c r="BW525" s="21">
        <v>0</v>
      </c>
      <c r="BX525" s="25">
        <v>650.603323544689</v>
      </c>
      <c r="BY525" s="25">
        <v>629.399940743599</v>
      </c>
      <c r="BZ525" s="25">
        <v>665.179861376377</v>
      </c>
      <c r="CA525" s="21">
        <v>0</v>
      </c>
      <c r="CB525" s="21">
        <v>0</v>
      </c>
      <c r="CC525" s="21">
        <v>0</v>
      </c>
      <c r="CD525" s="26">
        <v>45194.5190162037</v>
      </c>
      <c r="CE525" s="21"/>
      <c r="CF525" s="21"/>
      <c r="CG525" s="21"/>
      <c r="CH525" s="21"/>
      <c r="CI525" s="32">
        <v>462.404526877373</v>
      </c>
      <c r="CJ525" s="25">
        <v>0</v>
      </c>
      <c r="CK525" s="32">
        <v>4.232814</v>
      </c>
      <c r="CL525" s="32">
        <v>58.6206962729578</v>
      </c>
    </row>
    <row r="526" spans="1:90">
      <c r="A526" s="16">
        <v>525</v>
      </c>
      <c r="B526" s="17">
        <v>45194</v>
      </c>
      <c r="C526" s="18">
        <v>46021</v>
      </c>
      <c r="D526" s="19" t="s">
        <v>447</v>
      </c>
      <c r="E526" s="20" t="s">
        <v>427</v>
      </c>
      <c r="F526" s="21"/>
      <c r="G526" s="21"/>
      <c r="H526" s="19" t="s">
        <v>99</v>
      </c>
      <c r="I526" s="19" t="s">
        <v>104</v>
      </c>
      <c r="J526" s="25">
        <v>0</v>
      </c>
      <c r="K526" s="25">
        <v>0</v>
      </c>
      <c r="L526" s="25">
        <v>0.0918836048088941</v>
      </c>
      <c r="M526" s="25">
        <v>3.09436912633578</v>
      </c>
      <c r="N526" s="21">
        <v>0</v>
      </c>
      <c r="O526" s="21">
        <v>0</v>
      </c>
      <c r="P526" s="25">
        <v>0</v>
      </c>
      <c r="Q526" s="21">
        <v>0</v>
      </c>
      <c r="R526" s="21">
        <v>0</v>
      </c>
      <c r="S526" s="25">
        <v>1.92820717209232</v>
      </c>
      <c r="T526" s="25">
        <v>0</v>
      </c>
      <c r="U526" s="25">
        <v>1.96615868658884</v>
      </c>
      <c r="V526" s="25">
        <v>6.59873242146426</v>
      </c>
      <c r="W526" s="21">
        <v>0</v>
      </c>
      <c r="X526" s="25">
        <v>7.78664751819931</v>
      </c>
      <c r="Y526" s="25">
        <v>5.83110158290425</v>
      </c>
      <c r="Z526" s="25">
        <f>SUM(Table1[[#This Row],[DRI1_QTY (MT) (Lumps)]],Table1[[#This Row],[DRI2_QTY
(MT) (Fines)]])</f>
        <v>13.6177491011036</v>
      </c>
      <c r="AA526" s="25">
        <f>Table1[[#This Row],[TOT_DRI_QTY]]-Table1[[#This Row],[Sum of dir 1 + dri 2]]</f>
        <v>0.88333712396234</v>
      </c>
      <c r="AB526" s="25">
        <v>14.5010862250659</v>
      </c>
      <c r="AC526" s="25">
        <v>40.0707602934233</v>
      </c>
      <c r="AD526" s="25">
        <v>58.7445209552542</v>
      </c>
      <c r="AE526" s="25">
        <v>9.57679673163282</v>
      </c>
      <c r="AF526" s="25">
        <v>1.46947835694168</v>
      </c>
      <c r="AG526" s="25">
        <v>1.87580318604192</v>
      </c>
      <c r="AH526" s="25">
        <v>2.80348545297939</v>
      </c>
      <c r="AI526" s="25">
        <v>1637.4511046595</v>
      </c>
      <c r="AJ526" s="21">
        <v>0</v>
      </c>
      <c r="AK526" s="25">
        <v>539.85097722511</v>
      </c>
      <c r="AL526" s="25">
        <v>8717.39304307669</v>
      </c>
      <c r="AM526" s="25">
        <v>147.45991107497</v>
      </c>
      <c r="AN526" s="25">
        <v>-1</v>
      </c>
      <c r="AO526" s="25">
        <v>40.8807019300729</v>
      </c>
      <c r="AP526" s="25">
        <v>9.40880568436909</v>
      </c>
      <c r="AQ526" s="25">
        <v>44.1667150329533</v>
      </c>
      <c r="AR526" s="26">
        <v>45194.558287037</v>
      </c>
      <c r="AS526" s="26">
        <v>45194.5867361111</v>
      </c>
      <c r="AT526" s="21">
        <v>0</v>
      </c>
      <c r="AU526" s="21">
        <v>0</v>
      </c>
      <c r="AV526" s="25">
        <v>283.775190922001</v>
      </c>
      <c r="AW526" s="25">
        <v>249.310114647778</v>
      </c>
      <c r="AX526" s="25">
        <v>268.068033494639</v>
      </c>
      <c r="AY526" s="25">
        <v>365.8</v>
      </c>
      <c r="AZ526" s="21">
        <v>0</v>
      </c>
      <c r="BA526" s="21">
        <v>0</v>
      </c>
      <c r="BB526" s="21"/>
      <c r="BC526" s="21">
        <v>0</v>
      </c>
      <c r="BD526" s="21">
        <v>0</v>
      </c>
      <c r="BE526" s="29">
        <v>45194.5783796296</v>
      </c>
      <c r="BF526" s="30">
        <v>0.16922943701859</v>
      </c>
      <c r="BG526" s="30">
        <v>0.00124966970565007</v>
      </c>
      <c r="BH526" s="30">
        <v>0.0204324232553824</v>
      </c>
      <c r="BI526" s="30">
        <v>0.00911672850751978</v>
      </c>
      <c r="BJ526" s="30">
        <v>0.0722278938565075</v>
      </c>
      <c r="BK526" s="30">
        <v>0.00492529792489675</v>
      </c>
      <c r="BL526" s="30">
        <v>0.0300441742077068</v>
      </c>
      <c r="BM526" s="30">
        <v>0.0163864529843962</v>
      </c>
      <c r="BN526" s="30">
        <v>0.00340330940536161</v>
      </c>
      <c r="BO526" s="21">
        <v>0</v>
      </c>
      <c r="BP526" s="21">
        <v>0</v>
      </c>
      <c r="BQ526" s="25">
        <v>0.168144209616727</v>
      </c>
      <c r="BR526" s="25">
        <v>0.165095619628492</v>
      </c>
      <c r="BS526" s="32">
        <v>99.7467748569214</v>
      </c>
      <c r="BT526" s="25">
        <v>1</v>
      </c>
      <c r="BU526" s="25">
        <v>8.26952641786081</v>
      </c>
      <c r="BV526" s="25">
        <v>0.961509888856642</v>
      </c>
      <c r="BW526" s="21">
        <v>0</v>
      </c>
      <c r="BX526" s="25">
        <v>783.462432747256</v>
      </c>
      <c r="BY526" s="25">
        <v>783.318714937893</v>
      </c>
      <c r="BZ526" s="25">
        <v>462.902262187697</v>
      </c>
      <c r="CA526" s="21">
        <v>0</v>
      </c>
      <c r="CB526" s="21">
        <v>0</v>
      </c>
      <c r="CC526" s="21">
        <v>0</v>
      </c>
      <c r="CD526" s="26">
        <v>45194.5519907407</v>
      </c>
      <c r="CE526" s="21"/>
      <c r="CF526" s="21"/>
      <c r="CG526" s="21"/>
      <c r="CH526" s="21"/>
      <c r="CI526" s="32">
        <v>630.76333023903</v>
      </c>
      <c r="CJ526" s="25">
        <v>0</v>
      </c>
      <c r="CK526" s="32">
        <v>4.65559763978816</v>
      </c>
      <c r="CL526" s="32">
        <v>47.6517861867144</v>
      </c>
    </row>
    <row r="527" spans="1:90">
      <c r="A527" s="16">
        <v>526</v>
      </c>
      <c r="B527" s="17">
        <v>45194</v>
      </c>
      <c r="C527" s="18">
        <v>43916</v>
      </c>
      <c r="D527" s="19" t="s">
        <v>448</v>
      </c>
      <c r="E527" s="20" t="s">
        <v>427</v>
      </c>
      <c r="F527" s="21"/>
      <c r="G527" s="21"/>
      <c r="H527" s="19" t="s">
        <v>103</v>
      </c>
      <c r="I527" s="19" t="s">
        <v>214</v>
      </c>
      <c r="J527" s="25">
        <v>0</v>
      </c>
      <c r="K527" s="25">
        <v>0</v>
      </c>
      <c r="L527" s="25">
        <v>0.080420949273763</v>
      </c>
      <c r="M527" s="25">
        <v>2.91916012060841</v>
      </c>
      <c r="N527" s="21">
        <v>0</v>
      </c>
      <c r="O527" s="21">
        <v>0</v>
      </c>
      <c r="P527" s="25">
        <v>0</v>
      </c>
      <c r="Q527" s="21">
        <v>0</v>
      </c>
      <c r="R527" s="21">
        <v>0</v>
      </c>
      <c r="S527" s="25">
        <v>2.10400754514177</v>
      </c>
      <c r="T527" s="25">
        <v>0</v>
      </c>
      <c r="U527" s="25">
        <v>2.00142485466443</v>
      </c>
      <c r="V527" s="25">
        <v>7.0050562832719</v>
      </c>
      <c r="W527" s="21">
        <v>0</v>
      </c>
      <c r="X527" s="25">
        <v>13.0108095780867</v>
      </c>
      <c r="Y527" s="25">
        <v>5.80231705432822</v>
      </c>
      <c r="Z527" s="25">
        <f>SUM(Table1[[#This Row],[DRI1_QTY (MT) (Lumps)]],Table1[[#This Row],[DRI2_QTY
(MT) (Fines)]])</f>
        <v>18.8131266324149</v>
      </c>
      <c r="AA527" s="25">
        <f>Table1[[#This Row],[TOT_DRI_QTY]]-Table1[[#This Row],[Sum of dir 1 + dri 2]]</f>
        <v>-1.00409816501102</v>
      </c>
      <c r="AB527" s="25">
        <v>17.8090284674039</v>
      </c>
      <c r="AC527" s="25">
        <v>43.4547810729223</v>
      </c>
      <c r="AD527" s="25">
        <v>71.8897207316899</v>
      </c>
      <c r="AE527" s="25">
        <v>9.81770877033616</v>
      </c>
      <c r="AF527" s="25">
        <v>1.44853570008407</v>
      </c>
      <c r="AG527" s="25">
        <v>1.5704821514868</v>
      </c>
      <c r="AH527" s="25">
        <v>2.8484798155511</v>
      </c>
      <c r="AI527" s="25">
        <v>1664.27243765024</v>
      </c>
      <c r="AJ527" s="21">
        <v>0</v>
      </c>
      <c r="AK527" s="25">
        <v>444.234622621402</v>
      </c>
      <c r="AL527" s="25">
        <v>9961.96934702146</v>
      </c>
      <c r="AM527" s="25">
        <v>146.551059856799</v>
      </c>
      <c r="AN527" s="25">
        <v>-0.955241667554416</v>
      </c>
      <c r="AO527" s="25">
        <v>29.5304307243057</v>
      </c>
      <c r="AP527" s="25">
        <v>14.9464937450301</v>
      </c>
      <c r="AQ527" s="25">
        <v>50.2163072044669</v>
      </c>
      <c r="AR527" s="26">
        <v>45194.5973842593</v>
      </c>
      <c r="AS527" s="26">
        <v>45194.6201273148</v>
      </c>
      <c r="AT527" s="21">
        <v>0</v>
      </c>
      <c r="AU527" s="21">
        <v>0</v>
      </c>
      <c r="AV527" s="25">
        <v>302.693070501701</v>
      </c>
      <c r="AW527" s="25">
        <v>261.201739517478</v>
      </c>
      <c r="AX527" s="25">
        <v>269.859615152809</v>
      </c>
      <c r="AY527" s="25">
        <v>365.8</v>
      </c>
      <c r="AZ527" s="21">
        <v>0</v>
      </c>
      <c r="BA527" s="21">
        <v>0</v>
      </c>
      <c r="BB527" s="21"/>
      <c r="BC527" s="21">
        <v>0</v>
      </c>
      <c r="BD527" s="21">
        <v>0</v>
      </c>
      <c r="BE527" s="29">
        <v>45194.6136689815</v>
      </c>
      <c r="BF527" s="30">
        <v>0.440559343497673</v>
      </c>
      <c r="BG527" s="30">
        <v>0.00148408152685752</v>
      </c>
      <c r="BH527" s="30">
        <v>0.012442075495389</v>
      </c>
      <c r="BI527" s="30">
        <v>0.0164096235838958</v>
      </c>
      <c r="BJ527" s="30">
        <v>0.10235142207521</v>
      </c>
      <c r="BK527" s="30">
        <v>0.00573172508982936</v>
      </c>
      <c r="BL527" s="30">
        <v>0.0191734111485495</v>
      </c>
      <c r="BM527" s="30">
        <v>0.0126561372329843</v>
      </c>
      <c r="BN527" s="30">
        <v>0.002879166372848</v>
      </c>
      <c r="BO527" s="21">
        <v>0</v>
      </c>
      <c r="BP527" s="21">
        <v>0</v>
      </c>
      <c r="BQ527" s="25">
        <v>0.466515099468507</v>
      </c>
      <c r="BR527" s="25">
        <v>0.439846778917423</v>
      </c>
      <c r="BS527" s="32">
        <v>166.206632453387</v>
      </c>
      <c r="BT527" s="25">
        <v>1.05197678616333</v>
      </c>
      <c r="BU527" s="25">
        <v>0</v>
      </c>
      <c r="BV527" s="25">
        <v>1.54421436722978</v>
      </c>
      <c r="BW527" s="21">
        <v>0</v>
      </c>
      <c r="BX527" s="25">
        <v>729.004672545329</v>
      </c>
      <c r="BY527" s="25">
        <v>799.567546868124</v>
      </c>
      <c r="BZ527" s="25">
        <v>382.63631258595</v>
      </c>
      <c r="CA527" s="21">
        <v>0</v>
      </c>
      <c r="CB527" s="21">
        <v>0</v>
      </c>
      <c r="CC527" s="21">
        <v>0</v>
      </c>
      <c r="CD527" s="26">
        <v>45194.5867361111</v>
      </c>
      <c r="CE527" s="21"/>
      <c r="CF527" s="21"/>
      <c r="CG527" s="21"/>
      <c r="CH527" s="21"/>
      <c r="CI527" s="32">
        <v>508.287066274867</v>
      </c>
      <c r="CJ527" s="25">
        <v>0</v>
      </c>
      <c r="CK527" s="32">
        <v>4.37271116833914</v>
      </c>
      <c r="CL527" s="32">
        <v>55.4735967170666</v>
      </c>
    </row>
    <row r="528" spans="1:90">
      <c r="A528" s="16">
        <v>527</v>
      </c>
      <c r="B528" s="17">
        <v>45194</v>
      </c>
      <c r="C528" s="18">
        <v>46021</v>
      </c>
      <c r="D528" s="19" t="s">
        <v>448</v>
      </c>
      <c r="E528" s="20" t="s">
        <v>427</v>
      </c>
      <c r="F528" s="21"/>
      <c r="G528" s="21"/>
      <c r="H528" s="19" t="s">
        <v>103</v>
      </c>
      <c r="I528" s="19" t="s">
        <v>214</v>
      </c>
      <c r="J528" s="25">
        <v>0</v>
      </c>
      <c r="K528" s="25">
        <v>0</v>
      </c>
      <c r="L528" s="25">
        <v>0.212453696398114</v>
      </c>
      <c r="M528" s="25">
        <v>2.89716970132895</v>
      </c>
      <c r="N528" s="21">
        <v>0</v>
      </c>
      <c r="O528" s="21">
        <v>0</v>
      </c>
      <c r="P528" s="25">
        <v>0</v>
      </c>
      <c r="Q528" s="21">
        <v>0</v>
      </c>
      <c r="R528" s="21">
        <v>0</v>
      </c>
      <c r="S528" s="25">
        <v>2.22503390498186</v>
      </c>
      <c r="T528" s="25">
        <v>0</v>
      </c>
      <c r="U528" s="25">
        <v>1.79942343930835</v>
      </c>
      <c r="V528" s="25">
        <v>7.55062778935443</v>
      </c>
      <c r="W528" s="21">
        <v>0</v>
      </c>
      <c r="X528" s="25">
        <v>7.36709788414828</v>
      </c>
      <c r="Y528" s="25">
        <v>5.89930189854101</v>
      </c>
      <c r="Z528" s="25">
        <f>SUM(Table1[[#This Row],[DRI1_QTY (MT) (Lumps)]],Table1[[#This Row],[DRI2_QTY
(MT) (Fines)]])</f>
        <v>13.2663997826893</v>
      </c>
      <c r="AA528" s="25">
        <f>Table1[[#This Row],[TOT_DRI_QTY]]-Table1[[#This Row],[Sum of dir 1 + dri 2]]</f>
        <v>0.249348348428208</v>
      </c>
      <c r="AB528" s="25">
        <v>13.5157481311175</v>
      </c>
      <c r="AC528" s="25">
        <v>45.6565797856564</v>
      </c>
      <c r="AD528" s="25">
        <v>66.2872350848899</v>
      </c>
      <c r="AE528" s="25">
        <v>9.7201306354515</v>
      </c>
      <c r="AF528" s="25">
        <v>1.6161702780069</v>
      </c>
      <c r="AG528" s="25">
        <v>1.1926352980309</v>
      </c>
      <c r="AH528" s="25">
        <v>1.79188700660185</v>
      </c>
      <c r="AI528" s="25">
        <v>1856.33754782044</v>
      </c>
      <c r="AJ528" s="21">
        <v>0</v>
      </c>
      <c r="AK528" s="25">
        <v>560.703391714437</v>
      </c>
      <c r="AL528" s="25">
        <v>10011.0299930082</v>
      </c>
      <c r="AM528" s="25">
        <v>158.208592666387</v>
      </c>
      <c r="AN528" s="25">
        <v>-0.993319665606418</v>
      </c>
      <c r="AO528" s="25">
        <v>41.3015653834897</v>
      </c>
      <c r="AP528" s="25">
        <v>20.4654481642617</v>
      </c>
      <c r="AQ528" s="25">
        <v>60.7070348865229</v>
      </c>
      <c r="AR528" s="26">
        <v>45194.6350347222</v>
      </c>
      <c r="AS528" s="26">
        <v>45194.6630671296</v>
      </c>
      <c r="AT528" s="21">
        <v>0</v>
      </c>
      <c r="AU528" s="21">
        <v>0</v>
      </c>
      <c r="AV528" s="25">
        <v>284.642856591077</v>
      </c>
      <c r="AW528" s="25">
        <v>228.147454138629</v>
      </c>
      <c r="AX528" s="25">
        <v>252.61099964658</v>
      </c>
      <c r="AY528" s="25">
        <v>365.8</v>
      </c>
      <c r="AZ528" s="21">
        <v>0</v>
      </c>
      <c r="BA528" s="21">
        <v>0</v>
      </c>
      <c r="BB528" s="21"/>
      <c r="BC528" s="21">
        <v>0</v>
      </c>
      <c r="BD528" s="21">
        <v>0</v>
      </c>
      <c r="BE528" s="29">
        <v>45194.6551736111</v>
      </c>
      <c r="BF528" s="30">
        <v>0.413740827322645</v>
      </c>
      <c r="BG528" s="30">
        <v>0.00205590581417407</v>
      </c>
      <c r="BH528" s="30">
        <v>0.0291036919722024</v>
      </c>
      <c r="BI528" s="30">
        <v>0.024177310896849</v>
      </c>
      <c r="BJ528" s="30">
        <v>0.0959236498303316</v>
      </c>
      <c r="BK528" s="30">
        <v>0.00639804899255077</v>
      </c>
      <c r="BL528" s="30">
        <v>0.0892443707336998</v>
      </c>
      <c r="BM528" s="30">
        <v>0.0180646458635321</v>
      </c>
      <c r="BN528" s="30">
        <v>0.00361639749309078</v>
      </c>
      <c r="BO528" s="21">
        <v>0</v>
      </c>
      <c r="BP528" s="21">
        <v>0</v>
      </c>
      <c r="BQ528" s="25">
        <v>0.435449849418717</v>
      </c>
      <c r="BR528" s="25">
        <v>0.437140319434656</v>
      </c>
      <c r="BS528" s="32">
        <v>83.4452300157964</v>
      </c>
      <c r="BT528" s="25">
        <v>1</v>
      </c>
      <c r="BU528" s="25">
        <v>6.36903664919254</v>
      </c>
      <c r="BV528" s="25">
        <v>0.190286550866428</v>
      </c>
      <c r="BW528" s="21">
        <v>0</v>
      </c>
      <c r="BX528" s="25">
        <v>780.492445571865</v>
      </c>
      <c r="BY528" s="25">
        <v>699.199920145601</v>
      </c>
      <c r="BZ528" s="25">
        <v>428.721338097698</v>
      </c>
      <c r="CA528" s="21">
        <v>0</v>
      </c>
      <c r="CB528" s="21">
        <v>0</v>
      </c>
      <c r="CC528" s="21">
        <v>0</v>
      </c>
      <c r="CD528" s="26">
        <v>45194.6201273148</v>
      </c>
      <c r="CE528" s="21"/>
      <c r="CF528" s="21"/>
      <c r="CG528" s="21"/>
      <c r="CH528" s="21"/>
      <c r="CI528" s="32">
        <v>443.300813264837</v>
      </c>
      <c r="CJ528" s="25">
        <v>0</v>
      </c>
      <c r="CK528" s="32">
        <v>4.9131</v>
      </c>
      <c r="CL528" s="32">
        <v>56.7591147754635</v>
      </c>
    </row>
    <row r="529" spans="1:90">
      <c r="A529" s="16">
        <v>528</v>
      </c>
      <c r="B529" s="17">
        <v>45194</v>
      </c>
      <c r="C529" s="18">
        <v>44935.233424474</v>
      </c>
      <c r="D529" s="19" t="s">
        <v>449</v>
      </c>
      <c r="E529" s="20" t="s">
        <v>427</v>
      </c>
      <c r="F529" s="21"/>
      <c r="G529" s="21"/>
      <c r="H529" s="19" t="s">
        <v>103</v>
      </c>
      <c r="I529" s="19" t="s">
        <v>214</v>
      </c>
      <c r="J529" s="25">
        <v>0</v>
      </c>
      <c r="K529" s="25">
        <v>0</v>
      </c>
      <c r="L529" s="25">
        <v>0.0967466598070377</v>
      </c>
      <c r="M529" s="25">
        <v>2.97267703519777</v>
      </c>
      <c r="N529" s="21">
        <v>0</v>
      </c>
      <c r="O529" s="21">
        <v>0</v>
      </c>
      <c r="P529" s="25">
        <v>0</v>
      </c>
      <c r="Q529" s="21">
        <v>0</v>
      </c>
      <c r="R529" s="21">
        <v>0</v>
      </c>
      <c r="S529" s="25">
        <v>1.8885016324644</v>
      </c>
      <c r="T529" s="25">
        <v>0</v>
      </c>
      <c r="U529" s="25">
        <v>1.91513999295999</v>
      </c>
      <c r="V529" s="25">
        <v>7.11227752438077</v>
      </c>
      <c r="W529" s="21">
        <v>0</v>
      </c>
      <c r="X529" s="25">
        <v>10.5960833160253</v>
      </c>
      <c r="Y529" s="25">
        <v>5.49680194185894</v>
      </c>
      <c r="Z529" s="25">
        <f>SUM(Table1[[#This Row],[DRI1_QTY (MT) (Lumps)]],Table1[[#This Row],[DRI2_QTY
(MT) (Fines)]])</f>
        <v>16.0928852578842</v>
      </c>
      <c r="AA529" s="25">
        <f>Table1[[#This Row],[TOT_DRI_QTY]]-Table1[[#This Row],[Sum of dir 1 + dri 2]]</f>
        <v>1.28989392552426</v>
      </c>
      <c r="AB529" s="25">
        <v>17.3827791834085</v>
      </c>
      <c r="AC529" s="25">
        <v>41.5333647251835</v>
      </c>
      <c r="AD529" s="25">
        <v>69.1268837764366</v>
      </c>
      <c r="AE529" s="25">
        <v>10.0004323263595</v>
      </c>
      <c r="AF529" s="25">
        <v>2.21797497804166</v>
      </c>
      <c r="AG529" s="25">
        <v>1.43916080781489</v>
      </c>
      <c r="AH529" s="25">
        <v>3.02695075804683</v>
      </c>
      <c r="AI529" s="25">
        <v>1853.32676579883</v>
      </c>
      <c r="AJ529" s="21">
        <v>0</v>
      </c>
      <c r="AK529" s="25">
        <v>601.473580724833</v>
      </c>
      <c r="AL529" s="25">
        <v>11505.3080186109</v>
      </c>
      <c r="AM529" s="25">
        <v>160.368693069754</v>
      </c>
      <c r="AN529" s="25">
        <v>-1</v>
      </c>
      <c r="AO529" s="25">
        <v>40.4061546040284</v>
      </c>
      <c r="AP529" s="25">
        <v>10.3254713454168</v>
      </c>
      <c r="AQ529" s="25">
        <v>48.5720752012834</v>
      </c>
      <c r="AR529" s="26">
        <v>45194.6702893519</v>
      </c>
      <c r="AS529" s="26">
        <v>45194.6980787037</v>
      </c>
      <c r="AT529" s="21">
        <v>0</v>
      </c>
      <c r="AU529" s="21">
        <v>0</v>
      </c>
      <c r="AV529" s="25">
        <v>287.395296772382</v>
      </c>
      <c r="AW529" s="25">
        <v>250.627562706828</v>
      </c>
      <c r="AX529" s="25">
        <v>267.351965878915</v>
      </c>
      <c r="AY529" s="25">
        <v>359.985233064814</v>
      </c>
      <c r="AZ529" s="21">
        <v>0</v>
      </c>
      <c r="BA529" s="21">
        <v>0</v>
      </c>
      <c r="BB529" s="21"/>
      <c r="BC529" s="21">
        <v>0</v>
      </c>
      <c r="BD529" s="21">
        <v>0</v>
      </c>
      <c r="BE529" s="29">
        <v>45194.6925115741</v>
      </c>
      <c r="BF529" s="30">
        <v>0.294795382583196</v>
      </c>
      <c r="BG529" s="30">
        <v>0.00138247212157071</v>
      </c>
      <c r="BH529" s="30">
        <v>0.0247508516293715</v>
      </c>
      <c r="BI529" s="30">
        <v>0.0144735187746267</v>
      </c>
      <c r="BJ529" s="30">
        <v>0.0714006908082496</v>
      </c>
      <c r="BK529" s="30">
        <v>0.00577840578871088</v>
      </c>
      <c r="BL529" s="30">
        <v>0.0658664723720239</v>
      </c>
      <c r="BM529" s="30">
        <v>0.019642275460659</v>
      </c>
      <c r="BN529" s="30">
        <v>0.00313750476699843</v>
      </c>
      <c r="BO529" s="21">
        <v>0</v>
      </c>
      <c r="BP529" s="21">
        <v>0</v>
      </c>
      <c r="BQ529" s="25">
        <v>0.309522022027365</v>
      </c>
      <c r="BR529" s="25">
        <v>0.296399287267517</v>
      </c>
      <c r="BS529" s="32">
        <v>122.820320282176</v>
      </c>
      <c r="BT529" s="25">
        <v>1.02740922192307</v>
      </c>
      <c r="BU529" s="25">
        <v>8.19526861038739</v>
      </c>
      <c r="BV529" s="25">
        <v>0.727921716465</v>
      </c>
      <c r="BW529" s="21">
        <v>0</v>
      </c>
      <c r="BX529" s="25">
        <v>823.409694983444</v>
      </c>
      <c r="BY529" s="25">
        <v>682.344552171048</v>
      </c>
      <c r="BZ529" s="25">
        <v>263.64101749498</v>
      </c>
      <c r="CA529" s="21">
        <v>0</v>
      </c>
      <c r="CB529" s="21">
        <v>0</v>
      </c>
      <c r="CC529" s="21">
        <v>0</v>
      </c>
      <c r="CD529" s="26">
        <v>45194.6630671296</v>
      </c>
      <c r="CE529" s="21"/>
      <c r="CF529" s="21"/>
      <c r="CG529" s="21"/>
      <c r="CH529" s="21"/>
      <c r="CI529" s="32">
        <v>467.418999203476</v>
      </c>
      <c r="CJ529" s="25">
        <v>0</v>
      </c>
      <c r="CK529" s="32">
        <v>4.232814</v>
      </c>
      <c r="CL529" s="32">
        <v>57.0298870609408</v>
      </c>
    </row>
    <row r="530" spans="1:90">
      <c r="A530" s="16">
        <v>529</v>
      </c>
      <c r="B530" s="17">
        <v>45194</v>
      </c>
      <c r="C530" s="18">
        <v>45647.7042073046</v>
      </c>
      <c r="D530" s="19" t="s">
        <v>449</v>
      </c>
      <c r="E530" s="20" t="s">
        <v>427</v>
      </c>
      <c r="F530" s="21"/>
      <c r="G530" s="21"/>
      <c r="H530" s="19" t="s">
        <v>103</v>
      </c>
      <c r="I530" s="19" t="s">
        <v>214</v>
      </c>
      <c r="J530" s="25">
        <v>0</v>
      </c>
      <c r="K530" s="25">
        <v>0</v>
      </c>
      <c r="L530" s="25">
        <v>0.0997336623714696</v>
      </c>
      <c r="M530" s="25">
        <v>3.07972462119169</v>
      </c>
      <c r="N530" s="21">
        <v>0</v>
      </c>
      <c r="O530" s="21">
        <v>0</v>
      </c>
      <c r="P530" s="25">
        <v>0</v>
      </c>
      <c r="Q530" s="21">
        <v>0</v>
      </c>
      <c r="R530" s="21">
        <v>0</v>
      </c>
      <c r="S530" s="25">
        <v>1.95069455615642</v>
      </c>
      <c r="T530" s="25">
        <v>0</v>
      </c>
      <c r="U530" s="25">
        <v>1.95599349611107</v>
      </c>
      <c r="V530" s="25">
        <v>6.82631178701065</v>
      </c>
      <c r="W530" s="21">
        <v>0</v>
      </c>
      <c r="X530" s="25">
        <v>8.33298962074846</v>
      </c>
      <c r="Y530" s="25">
        <v>7.13045879730633</v>
      </c>
      <c r="Z530" s="25">
        <f>SUM(Table1[[#This Row],[DRI1_QTY (MT) (Lumps)]],Table1[[#This Row],[DRI2_QTY
(MT) (Fines)]])</f>
        <v>15.4634484180548</v>
      </c>
      <c r="AA530" s="25">
        <f>Table1[[#This Row],[TOT_DRI_QTY]]-Table1[[#This Row],[Sum of dir 1 + dri 2]]</f>
        <v>-1.82707131531749</v>
      </c>
      <c r="AB530" s="25">
        <v>13.6363771027373</v>
      </c>
      <c r="AC530" s="25">
        <v>43.5548390497927</v>
      </c>
      <c r="AD530" s="25">
        <v>63.6251469539495</v>
      </c>
      <c r="AE530" s="25">
        <v>10.4717139927467</v>
      </c>
      <c r="AF530" s="25">
        <v>2.08156449318367</v>
      </c>
      <c r="AG530" s="25">
        <v>1.52001005380274</v>
      </c>
      <c r="AH530" s="25">
        <v>2.98025247096644</v>
      </c>
      <c r="AI530" s="25">
        <v>1667.71374300596</v>
      </c>
      <c r="AJ530" s="21">
        <v>0</v>
      </c>
      <c r="AK530" s="25">
        <v>571.142110691223</v>
      </c>
      <c r="AL530" s="25">
        <v>11678.7927455529</v>
      </c>
      <c r="AM530" s="25">
        <v>182.701076345268</v>
      </c>
      <c r="AN530" s="25">
        <v>-0.933900928635887</v>
      </c>
      <c r="AO530" s="25">
        <v>39.2967948823716</v>
      </c>
      <c r="AP530" s="25">
        <v>14.3636981133423</v>
      </c>
      <c r="AQ530" s="25">
        <v>51.6378983310808</v>
      </c>
      <c r="AR530" s="26">
        <v>45194.7079398148</v>
      </c>
      <c r="AS530" s="26">
        <v>45194.7364236111</v>
      </c>
      <c r="AT530" s="21">
        <v>0</v>
      </c>
      <c r="AU530" s="21">
        <v>0</v>
      </c>
      <c r="AV530" s="25">
        <v>265.007688558822</v>
      </c>
      <c r="AW530" s="25">
        <v>273.072494708991</v>
      </c>
      <c r="AX530" s="25">
        <v>263.224621398021</v>
      </c>
      <c r="AY530" s="25">
        <v>342.952452448184</v>
      </c>
      <c r="AZ530" s="21">
        <v>0</v>
      </c>
      <c r="BA530" s="21">
        <v>0</v>
      </c>
      <c r="BB530" s="21"/>
      <c r="BC530" s="21">
        <v>0</v>
      </c>
      <c r="BD530" s="21">
        <v>0</v>
      </c>
      <c r="BE530" s="29">
        <v>45194.7324884259</v>
      </c>
      <c r="BF530" s="30">
        <v>0.0625134697479165</v>
      </c>
      <c r="BG530" s="30">
        <v>0.00218479396719917</v>
      </c>
      <c r="BH530" s="30">
        <v>0.0157228152226514</v>
      </c>
      <c r="BI530" s="30">
        <v>0.00840599420275486</v>
      </c>
      <c r="BJ530" s="30">
        <v>0.0790390276239653</v>
      </c>
      <c r="BK530" s="30">
        <v>0.00600526500015801</v>
      </c>
      <c r="BL530" s="30">
        <v>0.0307706381781393</v>
      </c>
      <c r="BM530" s="30">
        <v>0.0145250602822314</v>
      </c>
      <c r="BN530" s="30">
        <v>0.00377107077268054</v>
      </c>
      <c r="BO530" s="21">
        <v>0</v>
      </c>
      <c r="BP530" s="21">
        <v>0</v>
      </c>
      <c r="BQ530" s="25">
        <v>0.0649940446065079</v>
      </c>
      <c r="BR530" s="25">
        <v>0.0646878866354526</v>
      </c>
      <c r="BS530" s="32">
        <v>119.621754842199</v>
      </c>
      <c r="BT530" s="25">
        <v>1.06442672537171</v>
      </c>
      <c r="BU530" s="25">
        <v>10.3949769695364</v>
      </c>
      <c r="BV530" s="25">
        <v>0.745203189367384</v>
      </c>
      <c r="BW530" s="21">
        <v>0</v>
      </c>
      <c r="BX530" s="25">
        <v>659.62385709827</v>
      </c>
      <c r="BY530" s="25">
        <v>796.402519724872</v>
      </c>
      <c r="BZ530" s="25">
        <v>388.401474937835</v>
      </c>
      <c r="CA530" s="21">
        <v>0</v>
      </c>
      <c r="CB530" s="21">
        <v>0</v>
      </c>
      <c r="CC530" s="21">
        <v>0</v>
      </c>
      <c r="CD530" s="26">
        <v>45194.6980787037</v>
      </c>
      <c r="CE530" s="21"/>
      <c r="CF530" s="21"/>
      <c r="CG530" s="21"/>
      <c r="CH530" s="21"/>
      <c r="CI530" s="32">
        <v>379.486867630099</v>
      </c>
      <c r="CJ530" s="25">
        <v>0</v>
      </c>
      <c r="CK530" s="32">
        <v>4.5328241842789</v>
      </c>
      <c r="CL530" s="32">
        <v>52.8649319766609</v>
      </c>
    </row>
    <row r="531" spans="1:90">
      <c r="A531" s="16">
        <v>530</v>
      </c>
      <c r="B531" s="17">
        <v>45194</v>
      </c>
      <c r="C531" s="18">
        <v>45385.8311839227</v>
      </c>
      <c r="D531" s="19" t="s">
        <v>450</v>
      </c>
      <c r="E531" s="20" t="s">
        <v>427</v>
      </c>
      <c r="F531" s="21"/>
      <c r="G531" s="21"/>
      <c r="H531" s="19" t="s">
        <v>103</v>
      </c>
      <c r="I531" s="19" t="s">
        <v>214</v>
      </c>
      <c r="J531" s="25">
        <v>0</v>
      </c>
      <c r="K531" s="25">
        <v>0</v>
      </c>
      <c r="L531" s="25">
        <v>0.0621913475449862</v>
      </c>
      <c r="M531" s="25">
        <v>3.04438296273642</v>
      </c>
      <c r="N531" s="21">
        <v>0</v>
      </c>
      <c r="O531" s="21">
        <v>0</v>
      </c>
      <c r="P531" s="25">
        <v>0</v>
      </c>
      <c r="Q531" s="21">
        <v>0</v>
      </c>
      <c r="R531" s="21">
        <v>0</v>
      </c>
      <c r="S531" s="25">
        <v>1.97862122908557</v>
      </c>
      <c r="T531" s="25">
        <v>0</v>
      </c>
      <c r="U531" s="25">
        <v>2.18803577614743</v>
      </c>
      <c r="V531" s="25">
        <v>6.90218542664814</v>
      </c>
      <c r="W531" s="21">
        <v>0</v>
      </c>
      <c r="X531" s="25">
        <v>8.40271121613268</v>
      </c>
      <c r="Y531" s="25">
        <v>6.13298291312122</v>
      </c>
      <c r="Z531" s="25">
        <f>SUM(Table1[[#This Row],[DRI1_QTY (MT) (Lumps)]],Table1[[#This Row],[DRI2_QTY
(MT) (Fines)]])</f>
        <v>14.5356941292539</v>
      </c>
      <c r="AA531" s="25">
        <f>Table1[[#This Row],[TOT_DRI_QTY]]-Table1[[#This Row],[Sum of dir 1 + dri 2]]</f>
        <v>0.620185968104501</v>
      </c>
      <c r="AB531" s="25">
        <v>15.1558800973584</v>
      </c>
      <c r="AC531" s="25">
        <v>43.1095788051406</v>
      </c>
      <c r="AD531" s="25">
        <v>68.8939347942048</v>
      </c>
      <c r="AE531" s="25">
        <v>10.5239065872104</v>
      </c>
      <c r="AF531" s="25">
        <v>2.21620115418018</v>
      </c>
      <c r="AG531" s="25">
        <v>1.49818474284506</v>
      </c>
      <c r="AH531" s="25">
        <v>2.86831605522946</v>
      </c>
      <c r="AI531" s="25">
        <v>1707.38840401627</v>
      </c>
      <c r="AJ531" s="21">
        <v>0</v>
      </c>
      <c r="AK531" s="25">
        <v>642.381892986128</v>
      </c>
      <c r="AL531" s="25">
        <v>11140.0839156718</v>
      </c>
      <c r="AM531" s="25">
        <v>168.529883126485</v>
      </c>
      <c r="AN531" s="25">
        <v>-1</v>
      </c>
      <c r="AO531" s="25">
        <v>37.6633473108043</v>
      </c>
      <c r="AP531" s="25">
        <v>9.85879583156437</v>
      </c>
      <c r="AQ531" s="25">
        <v>44.7323983522674</v>
      </c>
      <c r="AR531" s="26">
        <v>45194.7431828704</v>
      </c>
      <c r="AS531" s="26">
        <v>45194.7690277778</v>
      </c>
      <c r="AT531" s="21">
        <v>0</v>
      </c>
      <c r="AU531" s="21">
        <v>0</v>
      </c>
      <c r="AV531" s="25">
        <v>273.610643226422</v>
      </c>
      <c r="AW531" s="25">
        <v>240.413681394893</v>
      </c>
      <c r="AX531" s="25">
        <v>278.343436228033</v>
      </c>
      <c r="AY531" s="25">
        <v>349.327637661433</v>
      </c>
      <c r="AZ531" s="21">
        <v>0</v>
      </c>
      <c r="BA531" s="21">
        <v>0</v>
      </c>
      <c r="BB531" s="21"/>
      <c r="BC531" s="21">
        <v>0</v>
      </c>
      <c r="BD531" s="21">
        <v>0</v>
      </c>
      <c r="BE531" s="29">
        <v>45194.7648958333</v>
      </c>
      <c r="BF531" s="30">
        <v>0.259840597796727</v>
      </c>
      <c r="BG531" s="30">
        <v>0.00133092668180307</v>
      </c>
      <c r="BH531" s="30">
        <v>0.0284004250522031</v>
      </c>
      <c r="BI531" s="30">
        <v>0.0120649934589266</v>
      </c>
      <c r="BJ531" s="30">
        <v>0.0597504334634896</v>
      </c>
      <c r="BK531" s="30">
        <v>0.00632528953241521</v>
      </c>
      <c r="BL531" s="30">
        <v>0.0453722169683242</v>
      </c>
      <c r="BM531" s="30">
        <v>0.0167701460642873</v>
      </c>
      <c r="BN531" s="30">
        <v>0.00344765512684728</v>
      </c>
      <c r="BO531" s="21">
        <v>0</v>
      </c>
      <c r="BP531" s="21">
        <v>0</v>
      </c>
      <c r="BQ531" s="25">
        <v>0.255577182226195</v>
      </c>
      <c r="BR531" s="25">
        <v>0.24112628922043</v>
      </c>
      <c r="BS531" s="32">
        <v>113.979802683497</v>
      </c>
      <c r="BT531" s="25">
        <v>1</v>
      </c>
      <c r="BU531" s="25">
        <v>8.85466555979697</v>
      </c>
      <c r="BV531" s="25">
        <v>0.679798901428586</v>
      </c>
      <c r="BW531" s="21">
        <v>0</v>
      </c>
      <c r="BX531" s="25">
        <v>690.52429663161</v>
      </c>
      <c r="BY531" s="25">
        <v>695.757726109187</v>
      </c>
      <c r="BZ531" s="25">
        <v>375.125710706221</v>
      </c>
      <c r="CA531" s="21">
        <v>0</v>
      </c>
      <c r="CB531" s="21">
        <v>0</v>
      </c>
      <c r="CC531" s="21">
        <v>0</v>
      </c>
      <c r="CD531" s="26">
        <v>45194.7364236111</v>
      </c>
      <c r="CE531" s="21"/>
      <c r="CF531" s="21"/>
      <c r="CG531" s="21"/>
      <c r="CH531" s="21"/>
      <c r="CI531" s="32">
        <v>409.252345406557</v>
      </c>
      <c r="CJ531" s="25">
        <v>0</v>
      </c>
      <c r="CK531" s="32">
        <v>4.47906513414084</v>
      </c>
      <c r="CL531" s="32">
        <v>51.7562674447416</v>
      </c>
    </row>
    <row r="532" spans="1:90">
      <c r="A532" s="16">
        <v>531</v>
      </c>
      <c r="B532" s="17">
        <v>45194</v>
      </c>
      <c r="C532" s="18">
        <v>43916</v>
      </c>
      <c r="D532" s="19" t="s">
        <v>101</v>
      </c>
      <c r="E532" s="20" t="s">
        <v>427</v>
      </c>
      <c r="F532" s="21"/>
      <c r="G532" s="21"/>
      <c r="H532" s="19" t="s">
        <v>103</v>
      </c>
      <c r="I532" s="19" t="s">
        <v>214</v>
      </c>
      <c r="J532" s="25">
        <v>0</v>
      </c>
      <c r="K532" s="25">
        <v>0</v>
      </c>
      <c r="L532" s="25">
        <v>0.0795815478569544</v>
      </c>
      <c r="M532" s="25">
        <v>3.11685185973989</v>
      </c>
      <c r="N532" s="21">
        <v>0</v>
      </c>
      <c r="O532" s="21">
        <v>0</v>
      </c>
      <c r="P532" s="25">
        <v>0</v>
      </c>
      <c r="Q532" s="21">
        <v>0</v>
      </c>
      <c r="R532" s="21">
        <v>0</v>
      </c>
      <c r="S532" s="25">
        <v>2.04748701865338</v>
      </c>
      <c r="T532" s="25">
        <v>0</v>
      </c>
      <c r="U532" s="25">
        <v>2.16391047208729</v>
      </c>
      <c r="V532" s="25">
        <v>6.7531662157686</v>
      </c>
      <c r="W532" s="21">
        <v>0</v>
      </c>
      <c r="X532" s="25">
        <v>9.11981016450603</v>
      </c>
      <c r="Y532" s="25">
        <v>7.02430100450289</v>
      </c>
      <c r="Z532" s="25">
        <f>SUM(Table1[[#This Row],[DRI1_QTY (MT) (Lumps)]],Table1[[#This Row],[DRI2_QTY
(MT) (Fines)]])</f>
        <v>16.1441111690089</v>
      </c>
      <c r="AA532" s="25">
        <f>Table1[[#This Row],[TOT_DRI_QTY]]-Table1[[#This Row],[Sum of dir 1 + dri 2]]</f>
        <v>0.979567598516482</v>
      </c>
      <c r="AB532" s="25">
        <v>17.1236787675254</v>
      </c>
      <c r="AC532" s="25">
        <v>41.2611359249505</v>
      </c>
      <c r="AD532" s="25">
        <v>63.3049738397374</v>
      </c>
      <c r="AE532" s="25">
        <v>9.92573281560973</v>
      </c>
      <c r="AF532" s="25">
        <v>1.81726121675339</v>
      </c>
      <c r="AG532" s="25">
        <v>1.71991532972843</v>
      </c>
      <c r="AH532" s="25">
        <v>2.58336020869294</v>
      </c>
      <c r="AI532" s="25">
        <v>1705.20497848338</v>
      </c>
      <c r="AJ532" s="21">
        <v>0</v>
      </c>
      <c r="AK532" s="25">
        <v>542.121208554185</v>
      </c>
      <c r="AL532" s="25">
        <v>10688.0352635641</v>
      </c>
      <c r="AM532" s="25">
        <v>154.323395009827</v>
      </c>
      <c r="AN532" s="25">
        <v>-0.996426251456048</v>
      </c>
      <c r="AO532" s="25">
        <v>35.2713192119677</v>
      </c>
      <c r="AP532" s="25">
        <v>9.08487170893779</v>
      </c>
      <c r="AQ532" s="25">
        <v>48.4304665092895</v>
      </c>
      <c r="AR532" s="26">
        <v>45194.7759722222</v>
      </c>
      <c r="AS532" s="26">
        <v>45194.8030671296</v>
      </c>
      <c r="AT532" s="21">
        <v>0</v>
      </c>
      <c r="AU532" s="21">
        <v>0</v>
      </c>
      <c r="AV532" s="25">
        <v>285.447228012813</v>
      </c>
      <c r="AW532" s="25">
        <v>263.795404175949</v>
      </c>
      <c r="AX532" s="25">
        <v>273.826368087024</v>
      </c>
      <c r="AY532" s="25">
        <v>351.43145290933</v>
      </c>
      <c r="AZ532" s="21">
        <v>0</v>
      </c>
      <c r="BA532" s="21">
        <v>0</v>
      </c>
      <c r="BB532" s="21"/>
      <c r="BC532" s="21">
        <v>0</v>
      </c>
      <c r="BD532" s="21">
        <v>0</v>
      </c>
      <c r="BE532" s="29">
        <v>45194.7978703704</v>
      </c>
      <c r="BF532" s="30">
        <v>0.263959777924908</v>
      </c>
      <c r="BG532" s="30">
        <v>0.00155455661932407</v>
      </c>
      <c r="BH532" s="30">
        <v>0.0295931914788339</v>
      </c>
      <c r="BI532" s="30">
        <v>0.0168211452233911</v>
      </c>
      <c r="BJ532" s="30">
        <v>0.080809460919869</v>
      </c>
      <c r="BK532" s="30">
        <v>0.00539929331869672</v>
      </c>
      <c r="BL532" s="30">
        <v>0.0849448811266776</v>
      </c>
      <c r="BM532" s="30">
        <v>0.0167823202790915</v>
      </c>
      <c r="BN532" s="30">
        <v>0.00371119067484748</v>
      </c>
      <c r="BO532" s="21">
        <v>0</v>
      </c>
      <c r="BP532" s="21">
        <v>0</v>
      </c>
      <c r="BQ532" s="25">
        <v>0.232636054186452</v>
      </c>
      <c r="BR532" s="25">
        <v>0.250298549958939</v>
      </c>
      <c r="BS532" s="32">
        <v>108.482856989105</v>
      </c>
      <c r="BT532" s="25">
        <v>1</v>
      </c>
      <c r="BU532" s="25">
        <v>8.13276088077775</v>
      </c>
      <c r="BV532" s="25">
        <v>1.00210300956933</v>
      </c>
      <c r="BW532" s="21">
        <v>0</v>
      </c>
      <c r="BX532" s="25">
        <v>661.350438229117</v>
      </c>
      <c r="BY532" s="25">
        <v>749.437586891326</v>
      </c>
      <c r="BZ532" s="25">
        <v>496.321379462464</v>
      </c>
      <c r="CA532" s="21">
        <v>0</v>
      </c>
      <c r="CB532" s="21">
        <v>0</v>
      </c>
      <c r="CC532" s="21">
        <v>0</v>
      </c>
      <c r="CD532" s="26">
        <v>45194.7690277778</v>
      </c>
      <c r="CE532" s="21"/>
      <c r="CF532" s="21"/>
      <c r="CG532" s="21"/>
      <c r="CH532" s="21"/>
      <c r="CI532" s="32">
        <v>424.708826960483</v>
      </c>
      <c r="CJ532" s="25">
        <v>0</v>
      </c>
      <c r="CK532" s="32">
        <v>4.9131</v>
      </c>
      <c r="CL532" s="32">
        <v>51.3088210831283</v>
      </c>
    </row>
    <row r="533" spans="1:90">
      <c r="A533" s="16">
        <v>532</v>
      </c>
      <c r="B533" s="17">
        <v>45194</v>
      </c>
      <c r="C533" s="18">
        <v>46021</v>
      </c>
      <c r="D533" s="19" t="s">
        <v>101</v>
      </c>
      <c r="E533" s="20" t="s">
        <v>427</v>
      </c>
      <c r="F533" s="21"/>
      <c r="G533" s="21"/>
      <c r="H533" s="19" t="s">
        <v>103</v>
      </c>
      <c r="I533" s="19" t="s">
        <v>214</v>
      </c>
      <c r="J533" s="25">
        <v>0</v>
      </c>
      <c r="K533" s="25">
        <v>0</v>
      </c>
      <c r="L533" s="25">
        <v>0.0886546456475936</v>
      </c>
      <c r="M533" s="25">
        <v>2.85571065421342</v>
      </c>
      <c r="N533" s="21">
        <v>0</v>
      </c>
      <c r="O533" s="21">
        <v>0</v>
      </c>
      <c r="P533" s="25">
        <v>0</v>
      </c>
      <c r="Q533" s="21">
        <v>0</v>
      </c>
      <c r="R533" s="21">
        <v>0</v>
      </c>
      <c r="S533" s="25">
        <v>2.08408406047662</v>
      </c>
      <c r="T533" s="25">
        <v>0</v>
      </c>
      <c r="U533" s="25">
        <v>2.00367060637427</v>
      </c>
      <c r="V533" s="25">
        <v>7.29235967999194</v>
      </c>
      <c r="W533" s="21">
        <v>0</v>
      </c>
      <c r="X533" s="25">
        <v>5.9284363403784</v>
      </c>
      <c r="Y533" s="25">
        <v>6.35042341003368</v>
      </c>
      <c r="Z533" s="25">
        <f>SUM(Table1[[#This Row],[DRI1_QTY (MT) (Lumps)]],Table1[[#This Row],[DRI2_QTY
(MT) (Fines)]])</f>
        <v>12.2788597504121</v>
      </c>
      <c r="AA533" s="25">
        <f>Table1[[#This Row],[TOT_DRI_QTY]]-Table1[[#This Row],[Sum of dir 1 + dri 2]]</f>
        <v>-0.85918878055738</v>
      </c>
      <c r="AB533" s="25">
        <v>11.4196709698547</v>
      </c>
      <c r="AC533" s="25">
        <v>39.9916186462778</v>
      </c>
      <c r="AD533" s="25">
        <v>63.2056100974201</v>
      </c>
      <c r="AE533" s="25">
        <v>10.8141331208854</v>
      </c>
      <c r="AF533" s="25">
        <v>2.26734327326295</v>
      </c>
      <c r="AG533" s="25">
        <v>1.0110658497747</v>
      </c>
      <c r="AH533" s="25">
        <v>3.65871964950465</v>
      </c>
      <c r="AI533" s="25">
        <v>1518.53677627877</v>
      </c>
      <c r="AJ533" s="21">
        <v>0</v>
      </c>
      <c r="AK533" s="25">
        <v>611.211887227932</v>
      </c>
      <c r="AL533" s="25">
        <v>8084.59132235476</v>
      </c>
      <c r="AM533" s="25">
        <v>122.278260772878</v>
      </c>
      <c r="AN533" s="25">
        <v>-1</v>
      </c>
      <c r="AO533" s="25">
        <v>37.4189578449449</v>
      </c>
      <c r="AP533" s="25">
        <v>9.33765575521175</v>
      </c>
      <c r="AQ533" s="25">
        <v>48.0933779251258</v>
      </c>
      <c r="AR533" s="26">
        <v>45194.8091782407</v>
      </c>
      <c r="AS533" s="26">
        <v>45194.8355324074</v>
      </c>
      <c r="AT533" s="21">
        <v>0</v>
      </c>
      <c r="AU533" s="21">
        <v>0</v>
      </c>
      <c r="AV533" s="25">
        <v>265.437249126215</v>
      </c>
      <c r="AW533" s="25">
        <v>238.953762456501</v>
      </c>
      <c r="AX533" s="25">
        <v>257.748354287023</v>
      </c>
      <c r="AY533" s="25">
        <v>364.80967677621</v>
      </c>
      <c r="AZ533" s="21">
        <v>0</v>
      </c>
      <c r="BA533" s="21">
        <v>0</v>
      </c>
      <c r="BB533" s="21"/>
      <c r="BC533" s="21">
        <v>0</v>
      </c>
      <c r="BD533" s="21">
        <v>0</v>
      </c>
      <c r="BE533" s="29">
        <v>45194.8293171296</v>
      </c>
      <c r="BF533" s="30">
        <v>0.386622037576742</v>
      </c>
      <c r="BG533" s="30">
        <v>0.00294494353077716</v>
      </c>
      <c r="BH533" s="30">
        <v>0.0379145251584166</v>
      </c>
      <c r="BI533" s="30">
        <v>0.0187276544964231</v>
      </c>
      <c r="BJ533" s="30">
        <v>0.0692360150856785</v>
      </c>
      <c r="BK533" s="30">
        <v>0.00451837547874969</v>
      </c>
      <c r="BL533" s="30">
        <v>0.0645284018529306</v>
      </c>
      <c r="BM533" s="30">
        <v>0.0188970326456352</v>
      </c>
      <c r="BN533" s="30">
        <v>0.00393024641475635</v>
      </c>
      <c r="BO533" s="21">
        <v>0</v>
      </c>
      <c r="BP533" s="21">
        <v>0</v>
      </c>
      <c r="BQ533" s="25">
        <v>0.430178232424034</v>
      </c>
      <c r="BR533" s="25">
        <v>0.422105296812411</v>
      </c>
      <c r="BS533" s="32">
        <v>176.876026865905</v>
      </c>
      <c r="BT533" s="25">
        <v>1.01566106680809</v>
      </c>
      <c r="BU533" s="25">
        <v>9.14712092239251</v>
      </c>
      <c r="BV533" s="25">
        <v>1.54731836466667</v>
      </c>
      <c r="BW533" s="21">
        <v>0</v>
      </c>
      <c r="BX533" s="25">
        <v>757.3542356324</v>
      </c>
      <c r="BY533" s="25">
        <v>731.031068574232</v>
      </c>
      <c r="BZ533" s="25">
        <v>566.227889396954</v>
      </c>
      <c r="CA533" s="21">
        <v>0</v>
      </c>
      <c r="CB533" s="21">
        <v>0</v>
      </c>
      <c r="CC533" s="21">
        <v>0</v>
      </c>
      <c r="CD533" s="26">
        <v>45194.8030671296</v>
      </c>
      <c r="CE533" s="21"/>
      <c r="CF533" s="21"/>
      <c r="CG533" s="21"/>
      <c r="CH533" s="21"/>
      <c r="CI533" s="32">
        <v>610.994768450332</v>
      </c>
      <c r="CJ533" s="25">
        <v>0</v>
      </c>
      <c r="CK533" s="32">
        <v>4.90344435752905</v>
      </c>
      <c r="CL533" s="32">
        <v>62.8853312858491</v>
      </c>
    </row>
    <row r="534" spans="1:90">
      <c r="A534" s="16">
        <v>533</v>
      </c>
      <c r="B534" s="17">
        <v>45194</v>
      </c>
      <c r="C534" s="18">
        <v>46021</v>
      </c>
      <c r="D534" s="19" t="s">
        <v>101</v>
      </c>
      <c r="E534" s="20" t="s">
        <v>427</v>
      </c>
      <c r="F534" s="21"/>
      <c r="G534" s="21"/>
      <c r="H534" s="19" t="s">
        <v>103</v>
      </c>
      <c r="I534" s="19" t="s">
        <v>214</v>
      </c>
      <c r="J534" s="25">
        <v>0</v>
      </c>
      <c r="K534" s="25">
        <v>0</v>
      </c>
      <c r="L534" s="25">
        <v>0.073157498425695</v>
      </c>
      <c r="M534" s="25">
        <v>2.99216981788378</v>
      </c>
      <c r="N534" s="21">
        <v>0</v>
      </c>
      <c r="O534" s="21">
        <v>0</v>
      </c>
      <c r="P534" s="25">
        <v>0</v>
      </c>
      <c r="Q534" s="21">
        <v>0</v>
      </c>
      <c r="R534" s="21">
        <v>0</v>
      </c>
      <c r="S534" s="25">
        <v>1.9255903360083</v>
      </c>
      <c r="T534" s="25">
        <v>0</v>
      </c>
      <c r="U534" s="25">
        <v>1.95863799340193</v>
      </c>
      <c r="V534" s="25">
        <v>6.14870158804591</v>
      </c>
      <c r="W534" s="21">
        <v>0</v>
      </c>
      <c r="X534" s="25">
        <v>6.27153980558615</v>
      </c>
      <c r="Y534" s="25">
        <v>6.89601460884548</v>
      </c>
      <c r="Z534" s="25">
        <f>SUM(Table1[[#This Row],[DRI1_QTY (MT) (Lumps)]],Table1[[#This Row],[DRI2_QTY
(MT) (Fines)]])</f>
        <v>13.1675544144316</v>
      </c>
      <c r="AA534" s="25">
        <f>Table1[[#This Row],[TOT_DRI_QTY]]-Table1[[#This Row],[Sum of dir 1 + dri 2]]</f>
        <v>0.285190168451468</v>
      </c>
      <c r="AB534" s="25">
        <v>13.4527445828831</v>
      </c>
      <c r="AC534" s="25">
        <v>46.7177870047435</v>
      </c>
      <c r="AD534" s="25">
        <v>61.2013727233312</v>
      </c>
      <c r="AE534" s="25">
        <v>10.8516682855979</v>
      </c>
      <c r="AF534" s="25">
        <v>1.64722243021739</v>
      </c>
      <c r="AG534" s="25">
        <v>1.53664204380994</v>
      </c>
      <c r="AH534" s="25">
        <v>3.41710577744068</v>
      </c>
      <c r="AI534" s="25">
        <v>1730.50302223094</v>
      </c>
      <c r="AJ534" s="21">
        <v>0</v>
      </c>
      <c r="AK534" s="25">
        <v>585.182946187257</v>
      </c>
      <c r="AL534" s="25">
        <v>9476.68988292659</v>
      </c>
      <c r="AM534" s="25">
        <v>134.459373636105</v>
      </c>
      <c r="AN534" s="25">
        <v>-0.994904277827341</v>
      </c>
      <c r="AO534" s="25">
        <v>39.8766231101521</v>
      </c>
      <c r="AP534" s="25">
        <v>10.3008119734617</v>
      </c>
      <c r="AQ534" s="25">
        <v>53.1054230490714</v>
      </c>
      <c r="AR534" s="26">
        <v>45194.8421064815</v>
      </c>
      <c r="AS534" s="26">
        <v>45194.8706828704</v>
      </c>
      <c r="AT534" s="21">
        <v>0</v>
      </c>
      <c r="AU534" s="21">
        <v>0</v>
      </c>
      <c r="AV534" s="25">
        <v>291.638061547345</v>
      </c>
      <c r="AW534" s="25">
        <v>263.847203217174</v>
      </c>
      <c r="AX534" s="25">
        <v>228.111418956564</v>
      </c>
      <c r="AY534" s="25">
        <v>357.020491797607</v>
      </c>
      <c r="AZ534" s="21">
        <v>0</v>
      </c>
      <c r="BA534" s="21">
        <v>0</v>
      </c>
      <c r="BB534" s="21"/>
      <c r="BC534" s="21">
        <v>0</v>
      </c>
      <c r="BD534" s="21">
        <v>0</v>
      </c>
      <c r="BE534" s="29">
        <v>45194.8662731482</v>
      </c>
      <c r="BF534" s="30">
        <v>0.409812880540852</v>
      </c>
      <c r="BG534" s="30">
        <v>0.00446667219940663</v>
      </c>
      <c r="BH534" s="30">
        <v>0.0496230096778033</v>
      </c>
      <c r="BI534" s="30">
        <v>0.0100172735090987</v>
      </c>
      <c r="BJ534" s="30">
        <v>0.0661485935341978</v>
      </c>
      <c r="BK534" s="30">
        <v>0.00698856947968431</v>
      </c>
      <c r="BL534" s="30">
        <v>0.0483032279341069</v>
      </c>
      <c r="BM534" s="30">
        <v>0.0203388746913865</v>
      </c>
      <c r="BN534" s="30">
        <v>0.00370874321591267</v>
      </c>
      <c r="BO534" s="21">
        <v>0</v>
      </c>
      <c r="BP534" s="21">
        <v>0</v>
      </c>
      <c r="BQ534" s="25">
        <v>0.377307092717311</v>
      </c>
      <c r="BR534" s="25">
        <v>0.412402728879243</v>
      </c>
      <c r="BS534" s="32">
        <v>147.455015468268</v>
      </c>
      <c r="BT534" s="25">
        <v>1</v>
      </c>
      <c r="BU534" s="25">
        <v>7.92644137595488</v>
      </c>
      <c r="BV534" s="25">
        <v>1.65475975470761</v>
      </c>
      <c r="BW534" s="21">
        <v>0</v>
      </c>
      <c r="BX534" s="25">
        <v>732.965660091374</v>
      </c>
      <c r="BY534" s="25">
        <v>704.832965358989</v>
      </c>
      <c r="BZ534" s="25">
        <v>619.71661121681</v>
      </c>
      <c r="CA534" s="21">
        <v>0</v>
      </c>
      <c r="CB534" s="21">
        <v>0</v>
      </c>
      <c r="CC534" s="21">
        <v>0</v>
      </c>
      <c r="CD534" s="26">
        <v>45194.8355324074</v>
      </c>
      <c r="CE534" s="21"/>
      <c r="CF534" s="21"/>
      <c r="CG534" s="21"/>
      <c r="CH534" s="21"/>
      <c r="CI534" s="32">
        <v>284.447204802419</v>
      </c>
      <c r="CJ534" s="25">
        <v>0</v>
      </c>
      <c r="CK534" s="32">
        <v>4.45890478248107</v>
      </c>
      <c r="CL534" s="32">
        <v>56.914421866161</v>
      </c>
    </row>
    <row r="535" spans="1:90">
      <c r="A535" s="16">
        <v>534</v>
      </c>
      <c r="B535" s="17">
        <v>45194</v>
      </c>
      <c r="C535" s="18">
        <v>46021</v>
      </c>
      <c r="D535" s="19" t="s">
        <v>451</v>
      </c>
      <c r="E535" s="20" t="s">
        <v>427</v>
      </c>
      <c r="F535" s="21"/>
      <c r="G535" s="21"/>
      <c r="H535" s="19" t="s">
        <v>103</v>
      </c>
      <c r="I535" s="19" t="s">
        <v>214</v>
      </c>
      <c r="J535" s="25">
        <v>0</v>
      </c>
      <c r="K535" s="25">
        <v>0</v>
      </c>
      <c r="L535" s="25">
        <v>0.136130519275224</v>
      </c>
      <c r="M535" s="25">
        <v>2.95176835870313</v>
      </c>
      <c r="N535" s="21">
        <v>0</v>
      </c>
      <c r="O535" s="21">
        <v>0</v>
      </c>
      <c r="P535" s="25">
        <v>0</v>
      </c>
      <c r="Q535" s="21">
        <v>0</v>
      </c>
      <c r="R535" s="21">
        <v>0</v>
      </c>
      <c r="S535" s="25">
        <v>2.00687503008642</v>
      </c>
      <c r="T535" s="25">
        <v>0</v>
      </c>
      <c r="U535" s="25">
        <v>2.00603558559172</v>
      </c>
      <c r="V535" s="25">
        <v>7.15431027543125</v>
      </c>
      <c r="W535" s="21">
        <v>0</v>
      </c>
      <c r="X535" s="25">
        <v>8.97827900630149</v>
      </c>
      <c r="Y535" s="25">
        <v>4.60435461708555</v>
      </c>
      <c r="Z535" s="25">
        <f>SUM(Table1[[#This Row],[DRI1_QTY (MT) (Lumps)]],Table1[[#This Row],[DRI2_QTY
(MT) (Fines)]])</f>
        <v>13.582633623387</v>
      </c>
      <c r="AA535" s="25">
        <f>Table1[[#This Row],[TOT_DRI_QTY]]-Table1[[#This Row],[Sum of dir 1 + dri 2]]</f>
        <v>0.949608720802861</v>
      </c>
      <c r="AB535" s="25">
        <v>14.5322423441899</v>
      </c>
      <c r="AC535" s="25">
        <v>43.5511039377911</v>
      </c>
      <c r="AD535" s="25">
        <v>66.5964261345892</v>
      </c>
      <c r="AE535" s="25">
        <v>10.2161388577213</v>
      </c>
      <c r="AF535" s="25">
        <v>2.25203355900675</v>
      </c>
      <c r="AG535" s="25">
        <v>1.18802931511421</v>
      </c>
      <c r="AH535" s="25">
        <v>3.23192367391103</v>
      </c>
      <c r="AI535" s="25">
        <v>1717.09676904712</v>
      </c>
      <c r="AJ535" s="21">
        <v>0</v>
      </c>
      <c r="AK535" s="25">
        <v>492.428833147234</v>
      </c>
      <c r="AL535" s="25">
        <v>9609.55487749595</v>
      </c>
      <c r="AM535" s="25">
        <v>142.201836484138</v>
      </c>
      <c r="AN535" s="25">
        <v>-0.966085330749656</v>
      </c>
      <c r="AO535" s="25">
        <v>43.33134968621</v>
      </c>
      <c r="AP535" s="25">
        <v>11.4764217106705</v>
      </c>
      <c r="AQ535" s="25">
        <v>52.1977023873576</v>
      </c>
      <c r="AR535" s="26">
        <v>45194.8787384259</v>
      </c>
      <c r="AS535" s="26">
        <v>45194.9078819444</v>
      </c>
      <c r="AT535" s="21">
        <v>0</v>
      </c>
      <c r="AU535" s="21">
        <v>0</v>
      </c>
      <c r="AV535" s="25">
        <v>248.27910358607</v>
      </c>
      <c r="AW535" s="25">
        <v>218.971942409447</v>
      </c>
      <c r="AX535" s="25">
        <v>245.20812171599</v>
      </c>
      <c r="AY535" s="25">
        <v>365.8</v>
      </c>
      <c r="AZ535" s="21">
        <v>0</v>
      </c>
      <c r="BA535" s="21">
        <v>0</v>
      </c>
      <c r="BB535" s="21"/>
      <c r="BC535" s="21">
        <v>0</v>
      </c>
      <c r="BD535" s="21">
        <v>0</v>
      </c>
      <c r="BE535" s="29">
        <v>45194.9004166667</v>
      </c>
      <c r="BF535" s="30">
        <v>0.204812065381192</v>
      </c>
      <c r="BG535" s="30">
        <v>0.000826780328915769</v>
      </c>
      <c r="BH535" s="30">
        <v>0.0258293192236606</v>
      </c>
      <c r="BI535" s="30">
        <v>0.0161331118567768</v>
      </c>
      <c r="BJ535" s="30">
        <v>0.0600958591877365</v>
      </c>
      <c r="BK535" s="30">
        <v>0.00592423387148353</v>
      </c>
      <c r="BL535" s="30">
        <v>0.0589016026576456</v>
      </c>
      <c r="BM535" s="30">
        <v>0.017089402599464</v>
      </c>
      <c r="BN535" s="30">
        <v>0.00288848947606899</v>
      </c>
      <c r="BO535" s="21">
        <v>0</v>
      </c>
      <c r="BP535" s="21">
        <v>0</v>
      </c>
      <c r="BQ535" s="25">
        <v>0.224327955841371</v>
      </c>
      <c r="BR535" s="25">
        <v>0.210864616968399</v>
      </c>
      <c r="BS535" s="32">
        <v>152.684724004476</v>
      </c>
      <c r="BT535" s="25">
        <v>1.02073943524229</v>
      </c>
      <c r="BU535" s="25">
        <v>7.36836215304881</v>
      </c>
      <c r="BV535" s="25">
        <v>1.19857361825279</v>
      </c>
      <c r="BW535" s="21">
        <v>0</v>
      </c>
      <c r="BX535" s="25">
        <v>760.615254375056</v>
      </c>
      <c r="BY535" s="25">
        <v>727.395088801992</v>
      </c>
      <c r="BZ535" s="25">
        <v>558.593577025833</v>
      </c>
      <c r="CA535" s="21">
        <v>0</v>
      </c>
      <c r="CB535" s="21">
        <v>0</v>
      </c>
      <c r="CC535" s="21">
        <v>0</v>
      </c>
      <c r="CD535" s="26">
        <v>45194.8706828704</v>
      </c>
      <c r="CE535" s="21"/>
      <c r="CF535" s="21"/>
      <c r="CG535" s="21"/>
      <c r="CH535" s="21"/>
      <c r="CI535" s="32">
        <v>527.500765073197</v>
      </c>
      <c r="CJ535" s="25">
        <v>0</v>
      </c>
      <c r="CK535" s="32">
        <v>4.4043414467646</v>
      </c>
      <c r="CL535" s="32">
        <v>53.1355244395021</v>
      </c>
    </row>
    <row r="536" spans="1:90">
      <c r="A536" s="16">
        <v>535</v>
      </c>
      <c r="B536" s="17">
        <v>45194</v>
      </c>
      <c r="C536" s="18">
        <v>46021</v>
      </c>
      <c r="D536" s="19" t="s">
        <v>452</v>
      </c>
      <c r="E536" s="20" t="s">
        <v>427</v>
      </c>
      <c r="F536" s="21"/>
      <c r="G536" s="21"/>
      <c r="H536" s="19" t="s">
        <v>92</v>
      </c>
      <c r="I536" s="19" t="s">
        <v>100</v>
      </c>
      <c r="J536" s="25">
        <v>0</v>
      </c>
      <c r="K536" s="25">
        <v>0</v>
      </c>
      <c r="L536" s="25">
        <v>0.0549587995559748</v>
      </c>
      <c r="M536" s="25">
        <v>3.10630048832984</v>
      </c>
      <c r="N536" s="21">
        <v>0</v>
      </c>
      <c r="O536" s="21">
        <v>0</v>
      </c>
      <c r="P536" s="25">
        <v>0</v>
      </c>
      <c r="Q536" s="21">
        <v>0</v>
      </c>
      <c r="R536" s="21">
        <v>0</v>
      </c>
      <c r="S536" s="25">
        <v>2.09004288891413</v>
      </c>
      <c r="T536" s="25">
        <v>0</v>
      </c>
      <c r="U536" s="25">
        <v>1.9934550674295</v>
      </c>
      <c r="V536" s="25">
        <v>7.582506717834</v>
      </c>
      <c r="W536" s="21">
        <v>0</v>
      </c>
      <c r="X536" s="25">
        <v>8.27547830497498</v>
      </c>
      <c r="Y536" s="25">
        <v>5.76651188504273</v>
      </c>
      <c r="Z536" s="25">
        <f>SUM(Table1[[#This Row],[DRI1_QTY (MT) (Lumps)]],Table1[[#This Row],[DRI2_QTY
(MT) (Fines)]])</f>
        <v>14.0419901900177</v>
      </c>
      <c r="AA536" s="25">
        <f>Table1[[#This Row],[TOT_DRI_QTY]]-Table1[[#This Row],[Sum of dir 1 + dri 2]]</f>
        <v>0.67920803160839</v>
      </c>
      <c r="AB536" s="25">
        <v>14.7211982216261</v>
      </c>
      <c r="AC536" s="25">
        <v>41.8439757584747</v>
      </c>
      <c r="AD536" s="25">
        <v>56.8609991795041</v>
      </c>
      <c r="AE536" s="25">
        <v>10.1017667965884</v>
      </c>
      <c r="AF536" s="25">
        <v>2.20221260276972</v>
      </c>
      <c r="AG536" s="25">
        <v>1.55919161309992</v>
      </c>
      <c r="AH536" s="25">
        <v>2.69979365785163</v>
      </c>
      <c r="AI536" s="25">
        <v>1608.81968999423</v>
      </c>
      <c r="AJ536" s="21">
        <v>0</v>
      </c>
      <c r="AK536" s="25">
        <v>546.0428909177</v>
      </c>
      <c r="AL536" s="25">
        <v>10263.2382694401</v>
      </c>
      <c r="AM536" s="25">
        <v>156.713444319861</v>
      </c>
      <c r="AN536" s="25">
        <v>-0.965452783227046</v>
      </c>
      <c r="AO536" s="25">
        <v>41.7917125320227</v>
      </c>
      <c r="AP536" s="25">
        <v>9.9773178905097</v>
      </c>
      <c r="AQ536" s="25">
        <v>52.9517635852821</v>
      </c>
      <c r="AR536" s="26">
        <v>45194.9145023148</v>
      </c>
      <c r="AS536" s="26">
        <v>45194.9443055556</v>
      </c>
      <c r="AT536" s="21">
        <v>0</v>
      </c>
      <c r="AU536" s="21">
        <v>0</v>
      </c>
      <c r="AV536" s="25">
        <v>272.006805605023</v>
      </c>
      <c r="AW536" s="25">
        <v>241.012062507485</v>
      </c>
      <c r="AX536" s="25">
        <v>246.157911431177</v>
      </c>
      <c r="AY536" s="25">
        <v>357.642332465083</v>
      </c>
      <c r="AZ536" s="21">
        <v>0</v>
      </c>
      <c r="BA536" s="21">
        <v>0</v>
      </c>
      <c r="BB536" s="21"/>
      <c r="BC536" s="21">
        <v>0</v>
      </c>
      <c r="BD536" s="21">
        <v>0</v>
      </c>
      <c r="BE536" s="29">
        <v>45194.9370138889</v>
      </c>
      <c r="BF536" s="30">
        <v>0.106405522804525</v>
      </c>
      <c r="BG536" s="30">
        <v>0.00217458472671945</v>
      </c>
      <c r="BH536" s="30">
        <v>0.0249569113868605</v>
      </c>
      <c r="BI536" s="30">
        <v>0.0141012534495598</v>
      </c>
      <c r="BJ536" s="30">
        <v>0.056412471357007</v>
      </c>
      <c r="BK536" s="30">
        <v>0.00733911109006489</v>
      </c>
      <c r="BL536" s="30">
        <v>0.0546493396936636</v>
      </c>
      <c r="BM536" s="30">
        <v>0.0219707854660536</v>
      </c>
      <c r="BN536" s="30">
        <v>0.00318015525826013</v>
      </c>
      <c r="BO536" s="21">
        <v>0</v>
      </c>
      <c r="BP536" s="21">
        <v>0</v>
      </c>
      <c r="BQ536" s="25">
        <v>0.0975432930304657</v>
      </c>
      <c r="BR536" s="25">
        <v>0.0948719521285755</v>
      </c>
      <c r="BS536" s="32">
        <v>127.123690537757</v>
      </c>
      <c r="BT536" s="25">
        <v>1</v>
      </c>
      <c r="BU536" s="25">
        <v>8.38704433570684</v>
      </c>
      <c r="BV536" s="25">
        <v>0.492128460217529</v>
      </c>
      <c r="BW536" s="21">
        <v>0</v>
      </c>
      <c r="BX536" s="25">
        <v>760.135919889726</v>
      </c>
      <c r="BY536" s="25">
        <v>689.389551010942</v>
      </c>
      <c r="BZ536" s="25">
        <v>484.903350404549</v>
      </c>
      <c r="CA536" s="21">
        <v>0</v>
      </c>
      <c r="CB536" s="21">
        <v>0</v>
      </c>
      <c r="CC536" s="21">
        <v>0</v>
      </c>
      <c r="CD536" s="26">
        <v>45194.9078819444</v>
      </c>
      <c r="CE536" s="21"/>
      <c r="CF536" s="21"/>
      <c r="CG536" s="21"/>
      <c r="CH536" s="21"/>
      <c r="CI536" s="32">
        <v>488.638451300715</v>
      </c>
      <c r="CJ536" s="25">
        <v>0</v>
      </c>
      <c r="CK536" s="32">
        <v>4.76757036960886</v>
      </c>
      <c r="CL536" s="32">
        <v>53.9013748095147</v>
      </c>
    </row>
    <row r="537" spans="1:90">
      <c r="A537" s="16">
        <v>536</v>
      </c>
      <c r="B537" s="17">
        <v>45194</v>
      </c>
      <c r="C537" s="18">
        <v>43916</v>
      </c>
      <c r="D537" s="19" t="s">
        <v>453</v>
      </c>
      <c r="E537" s="20" t="s">
        <v>427</v>
      </c>
      <c r="F537" s="21"/>
      <c r="G537" s="21"/>
      <c r="H537" s="19" t="s">
        <v>92</v>
      </c>
      <c r="I537" s="19" t="s">
        <v>100</v>
      </c>
      <c r="J537" s="25">
        <v>0</v>
      </c>
      <c r="K537" s="25">
        <v>0</v>
      </c>
      <c r="L537" s="25">
        <v>0.0888308291518002</v>
      </c>
      <c r="M537" s="25">
        <v>2.93892019424452</v>
      </c>
      <c r="N537" s="21">
        <v>0</v>
      </c>
      <c r="O537" s="21">
        <v>0</v>
      </c>
      <c r="P537" s="25">
        <v>0</v>
      </c>
      <c r="Q537" s="21">
        <v>0</v>
      </c>
      <c r="R537" s="21">
        <v>0</v>
      </c>
      <c r="S537" s="25">
        <v>1.82514018145309</v>
      </c>
      <c r="T537" s="25">
        <v>0</v>
      </c>
      <c r="U537" s="25">
        <v>2.10520814336799</v>
      </c>
      <c r="V537" s="25">
        <v>7.51288909990001</v>
      </c>
      <c r="W537" s="21">
        <v>0</v>
      </c>
      <c r="X537" s="25">
        <v>17.2612599361646</v>
      </c>
      <c r="Y537" s="25">
        <v>2.0333195282574</v>
      </c>
      <c r="Z537" s="25">
        <f>SUM(Table1[[#This Row],[DRI1_QTY (MT) (Lumps)]],Table1[[#This Row],[DRI2_QTY
(MT) (Fines)]])</f>
        <v>19.294579464422</v>
      </c>
      <c r="AA537" s="25">
        <f>Table1[[#This Row],[TOT_DRI_QTY]]-Table1[[#This Row],[Sum of dir 1 + dri 2]]</f>
        <v>1.3136096486739</v>
      </c>
      <c r="AB537" s="25">
        <v>20.6081891130959</v>
      </c>
      <c r="AC537" s="25">
        <v>48.6953125314266</v>
      </c>
      <c r="AD537" s="25">
        <v>74.8104076111253</v>
      </c>
      <c r="AE537" s="25">
        <v>9.95742844405659</v>
      </c>
      <c r="AF537" s="25">
        <v>1.21820536579686</v>
      </c>
      <c r="AG537" s="25">
        <v>2.60992519304644</v>
      </c>
      <c r="AH537" s="25">
        <v>1.23001771410334</v>
      </c>
      <c r="AI537" s="25">
        <v>1603.9122771778</v>
      </c>
      <c r="AJ537" s="21">
        <v>0</v>
      </c>
      <c r="AK537" s="25">
        <v>401.422308822855</v>
      </c>
      <c r="AL537" s="25">
        <v>9005.69505105113</v>
      </c>
      <c r="AM537" s="25">
        <v>138.947026885175</v>
      </c>
      <c r="AN537" s="25">
        <v>-0.955616125519779</v>
      </c>
      <c r="AO537" s="25">
        <v>33.0837607977431</v>
      </c>
      <c r="AP537" s="25">
        <v>14.7742099978181</v>
      </c>
      <c r="AQ537" s="25">
        <v>53.478074480786</v>
      </c>
      <c r="AR537" s="26">
        <v>45194.9544444444</v>
      </c>
      <c r="AS537" s="26">
        <v>45194.9797337963</v>
      </c>
      <c r="AT537" s="21">
        <v>0</v>
      </c>
      <c r="AU537" s="21">
        <v>0</v>
      </c>
      <c r="AV537" s="25">
        <v>273.034646202826</v>
      </c>
      <c r="AW537" s="25">
        <v>255.272404531517</v>
      </c>
      <c r="AX537" s="25">
        <v>236.642221477193</v>
      </c>
      <c r="AY537" s="25">
        <v>353.851645086372</v>
      </c>
      <c r="AZ537" s="21">
        <v>0</v>
      </c>
      <c r="BA537" s="21">
        <v>0</v>
      </c>
      <c r="BB537" s="21"/>
      <c r="BC537" s="21">
        <v>0</v>
      </c>
      <c r="BD537" s="21">
        <v>0</v>
      </c>
      <c r="BE537" s="29">
        <v>45194.9719328704</v>
      </c>
      <c r="BF537" s="30">
        <v>0.0809479573877367</v>
      </c>
      <c r="BG537" s="30">
        <v>0.00141159750408072</v>
      </c>
      <c r="BH537" s="30">
        <v>0.0111462432698898</v>
      </c>
      <c r="BI537" s="30">
        <v>0.0126826439563715</v>
      </c>
      <c r="BJ537" s="30">
        <v>0.067381648529897</v>
      </c>
      <c r="BK537" s="30">
        <v>0.00522890450300093</v>
      </c>
      <c r="BL537" s="30">
        <v>0.0247800617659947</v>
      </c>
      <c r="BM537" s="30">
        <v>0.0141945845343553</v>
      </c>
      <c r="BN537" s="30">
        <v>0.00291497370387011</v>
      </c>
      <c r="BO537" s="21">
        <v>0</v>
      </c>
      <c r="BP537" s="21">
        <v>0</v>
      </c>
      <c r="BQ537" s="25">
        <v>0.077706708055499</v>
      </c>
      <c r="BR537" s="25">
        <v>0.0744709894638692</v>
      </c>
      <c r="BS537" s="32">
        <v>62.1083333951167</v>
      </c>
      <c r="BT537" s="25">
        <v>1.0438252532435</v>
      </c>
      <c r="BU537" s="25">
        <v>0</v>
      </c>
      <c r="BV537" s="25">
        <v>0</v>
      </c>
      <c r="BW537" s="21">
        <v>0</v>
      </c>
      <c r="BX537" s="25">
        <v>774.958965046459</v>
      </c>
      <c r="BY537" s="25">
        <v>840.041735878304</v>
      </c>
      <c r="BZ537" s="25">
        <v>499.19196621208</v>
      </c>
      <c r="CA537" s="21">
        <v>0</v>
      </c>
      <c r="CB537" s="21">
        <v>0</v>
      </c>
      <c r="CC537" s="21">
        <v>0</v>
      </c>
      <c r="CD537" s="26">
        <v>45194.9443055556</v>
      </c>
      <c r="CE537" s="21"/>
      <c r="CF537" s="21"/>
      <c r="CG537" s="21"/>
      <c r="CH537" s="21"/>
      <c r="CI537" s="32">
        <v>493.46761560499</v>
      </c>
      <c r="CJ537" s="25">
        <v>0</v>
      </c>
      <c r="CK537" s="32">
        <v>4.41634463055197</v>
      </c>
      <c r="CL537" s="32">
        <v>53.8794475692067</v>
      </c>
    </row>
    <row r="538" spans="1:90">
      <c r="A538" s="16">
        <v>537</v>
      </c>
      <c r="B538" s="17">
        <v>45195</v>
      </c>
      <c r="C538" s="18">
        <v>46021</v>
      </c>
      <c r="D538" s="19" t="s">
        <v>454</v>
      </c>
      <c r="E538" s="20" t="s">
        <v>427</v>
      </c>
      <c r="F538" s="21"/>
      <c r="G538" s="21"/>
      <c r="H538" s="19" t="s">
        <v>92</v>
      </c>
      <c r="I538" s="19" t="s">
        <v>100</v>
      </c>
      <c r="J538" s="25">
        <v>0</v>
      </c>
      <c r="K538" s="25">
        <v>0</v>
      </c>
      <c r="L538" s="25">
        <v>0.173806778292587</v>
      </c>
      <c r="M538" s="25">
        <v>3.03313822238157</v>
      </c>
      <c r="N538" s="21">
        <v>0</v>
      </c>
      <c r="O538" s="21">
        <v>0</v>
      </c>
      <c r="P538" s="25">
        <v>0</v>
      </c>
      <c r="Q538" s="21">
        <v>0</v>
      </c>
      <c r="R538" s="21">
        <v>0</v>
      </c>
      <c r="S538" s="25">
        <v>2.13508767950354</v>
      </c>
      <c r="T538" s="25">
        <v>0</v>
      </c>
      <c r="U538" s="25">
        <v>1.99457598447922</v>
      </c>
      <c r="V538" s="25">
        <v>7.4513046276697</v>
      </c>
      <c r="W538" s="21">
        <v>0</v>
      </c>
      <c r="X538" s="25">
        <v>12.1288773120025</v>
      </c>
      <c r="Y538" s="25">
        <v>6.10478481511147</v>
      </c>
      <c r="Z538" s="25">
        <f>SUM(Table1[[#This Row],[DRI1_QTY (MT) (Lumps)]],Table1[[#This Row],[DRI2_QTY
(MT) (Fines)]])</f>
        <v>18.233662127114</v>
      </c>
      <c r="AA538" s="25">
        <f>Table1[[#This Row],[TOT_DRI_QTY]]-Table1[[#This Row],[Sum of dir 1 + dri 2]]</f>
        <v>-2.34759280562707</v>
      </c>
      <c r="AB538" s="25">
        <v>15.8860693214869</v>
      </c>
      <c r="AC538" s="25">
        <v>42.856760883417</v>
      </c>
      <c r="AD538" s="25">
        <v>65.5502825370335</v>
      </c>
      <c r="AE538" s="25">
        <v>10.4310476232709</v>
      </c>
      <c r="AF538" s="25">
        <v>1.58222283150765</v>
      </c>
      <c r="AG538" s="25">
        <v>1.5845192060758</v>
      </c>
      <c r="AH538" s="25">
        <v>1.68015724773156</v>
      </c>
      <c r="AI538" s="25">
        <v>1552.20990608966</v>
      </c>
      <c r="AJ538" s="21">
        <v>0</v>
      </c>
      <c r="AK538" s="25">
        <v>354.003295470174</v>
      </c>
      <c r="AL538" s="25">
        <v>13575.7313205645</v>
      </c>
      <c r="AM538" s="25">
        <v>212.669859662778</v>
      </c>
      <c r="AN538" s="25">
        <v>-0.988001798770301</v>
      </c>
      <c r="AO538" s="25">
        <v>43.6840433453802</v>
      </c>
      <c r="AP538" s="25">
        <v>28.4974296281943</v>
      </c>
      <c r="AQ538" s="25">
        <v>76.2076997987453</v>
      </c>
      <c r="AR538" s="26">
        <v>45195.000150463</v>
      </c>
      <c r="AS538" s="26">
        <v>45195.0308449074</v>
      </c>
      <c r="AT538" s="21">
        <v>0</v>
      </c>
      <c r="AU538" s="21">
        <v>0</v>
      </c>
      <c r="AV538" s="25">
        <v>242.872787411255</v>
      </c>
      <c r="AW538" s="25">
        <v>258.636232675169</v>
      </c>
      <c r="AX538" s="25">
        <v>258.415961704224</v>
      </c>
      <c r="AY538" s="25">
        <v>351.654313658533</v>
      </c>
      <c r="AZ538" s="21">
        <v>0</v>
      </c>
      <c r="BA538" s="21">
        <v>0</v>
      </c>
      <c r="BB538" s="21"/>
      <c r="BC538" s="21">
        <v>0</v>
      </c>
      <c r="BD538" s="21">
        <v>0</v>
      </c>
      <c r="BE538" s="29">
        <v>45195.018275463</v>
      </c>
      <c r="BF538" s="30">
        <v>0.128474057761941</v>
      </c>
      <c r="BG538" s="30">
        <v>0.00287751748372076</v>
      </c>
      <c r="BH538" s="30">
        <v>0.0243252183167187</v>
      </c>
      <c r="BI538" s="30">
        <v>0.0152079362896335</v>
      </c>
      <c r="BJ538" s="30">
        <v>0.0628373883850592</v>
      </c>
      <c r="BK538" s="30">
        <v>0.00539903391219505</v>
      </c>
      <c r="BL538" s="30">
        <v>0.0390150616197513</v>
      </c>
      <c r="BM538" s="30">
        <v>0.016136936420435</v>
      </c>
      <c r="BN538" s="30">
        <v>0.00353144226072603</v>
      </c>
      <c r="BO538" s="21">
        <v>0</v>
      </c>
      <c r="BP538" s="21">
        <v>0</v>
      </c>
      <c r="BQ538" s="25">
        <v>0.134357206106822</v>
      </c>
      <c r="BR538" s="25">
        <v>0.116896513146085</v>
      </c>
      <c r="BS538" s="32">
        <v>75.1556575205684</v>
      </c>
      <c r="BT538" s="25">
        <v>1.00919340075135</v>
      </c>
      <c r="BU538" s="25">
        <v>7.29720685763237</v>
      </c>
      <c r="BV538" s="25">
        <v>0.232352313169361</v>
      </c>
      <c r="BW538" s="21">
        <v>0</v>
      </c>
      <c r="BX538" s="25">
        <v>864.33133751691</v>
      </c>
      <c r="BY538" s="25">
        <v>808.951778985113</v>
      </c>
      <c r="BZ538" s="25">
        <v>432.235548501099</v>
      </c>
      <c r="CA538" s="21">
        <v>0</v>
      </c>
      <c r="CB538" s="21">
        <v>0</v>
      </c>
      <c r="CC538" s="21">
        <v>0</v>
      </c>
      <c r="CD538" s="26">
        <v>45194.9797337963</v>
      </c>
      <c r="CE538" s="21"/>
      <c r="CF538" s="21"/>
      <c r="CG538" s="21"/>
      <c r="CH538" s="21"/>
      <c r="CI538" s="32">
        <v>402.588402150034</v>
      </c>
      <c r="CJ538" s="25">
        <v>0</v>
      </c>
      <c r="CK538" s="32">
        <v>4.9131</v>
      </c>
      <c r="CL538" s="32">
        <v>54.7570018544361</v>
      </c>
    </row>
    <row r="539" spans="1:90">
      <c r="A539" s="16">
        <v>538</v>
      </c>
      <c r="B539" s="17">
        <v>45195</v>
      </c>
      <c r="C539" s="18">
        <v>43916</v>
      </c>
      <c r="D539" s="19" t="s">
        <v>454</v>
      </c>
      <c r="E539" s="20" t="s">
        <v>427</v>
      </c>
      <c r="F539" s="21"/>
      <c r="G539" s="21"/>
      <c r="H539" s="19" t="s">
        <v>92</v>
      </c>
      <c r="I539" s="19" t="s">
        <v>100</v>
      </c>
      <c r="J539" s="25">
        <v>0</v>
      </c>
      <c r="K539" s="25">
        <v>-0.0155912859083505</v>
      </c>
      <c r="L539" s="25">
        <v>0.0701532694686354</v>
      </c>
      <c r="M539" s="25">
        <v>3.03472871469603</v>
      </c>
      <c r="N539" s="21">
        <v>0</v>
      </c>
      <c r="O539" s="21">
        <v>0</v>
      </c>
      <c r="P539" s="25">
        <v>0</v>
      </c>
      <c r="Q539" s="21">
        <v>0</v>
      </c>
      <c r="R539" s="21">
        <v>0</v>
      </c>
      <c r="S539" s="25">
        <v>1.76472892910119</v>
      </c>
      <c r="T539" s="25">
        <v>0</v>
      </c>
      <c r="U539" s="25">
        <v>2.0634138382651</v>
      </c>
      <c r="V539" s="25">
        <v>6.99964450511316</v>
      </c>
      <c r="W539" s="21">
        <v>0</v>
      </c>
      <c r="X539" s="25">
        <v>5.61737866619602</v>
      </c>
      <c r="Y539" s="25">
        <v>4.06595050126095</v>
      </c>
      <c r="Z539" s="25">
        <f>SUM(Table1[[#This Row],[DRI1_QTY (MT) (Lumps)]],Table1[[#This Row],[DRI2_QTY
(MT) (Fines)]])</f>
        <v>9.68332916745697</v>
      </c>
      <c r="AA539" s="25">
        <f>Table1[[#This Row],[TOT_DRI_QTY]]-Table1[[#This Row],[Sum of dir 1 + dri 2]]</f>
        <v>0.08859054006561</v>
      </c>
      <c r="AB539" s="25">
        <v>9.77191970752258</v>
      </c>
      <c r="AC539" s="25">
        <v>45.5407091752446</v>
      </c>
      <c r="AD539" s="25">
        <v>60.0313836025946</v>
      </c>
      <c r="AE539" s="25">
        <v>10.2383730964508</v>
      </c>
      <c r="AF539" s="25">
        <v>1.52124877222077</v>
      </c>
      <c r="AG539" s="25">
        <v>1.53269427591362</v>
      </c>
      <c r="AH539" s="25">
        <v>2.46243981381013</v>
      </c>
      <c r="AI539" s="25">
        <v>1683.32851787006</v>
      </c>
      <c r="AJ539" s="21">
        <v>0</v>
      </c>
      <c r="AK539" s="25">
        <v>565.955797353955</v>
      </c>
      <c r="AL539" s="25">
        <v>8346.41761620671</v>
      </c>
      <c r="AM539" s="25">
        <v>127.360201377233</v>
      </c>
      <c r="AN539" s="25">
        <v>-0.997051223790152</v>
      </c>
      <c r="AO539" s="25">
        <v>39.0031656637326</v>
      </c>
      <c r="AP539" s="25">
        <v>14.2938296686669</v>
      </c>
      <c r="AQ539" s="25">
        <v>57.2853905773047</v>
      </c>
      <c r="AR539" s="26">
        <v>45195.041412037</v>
      </c>
      <c r="AS539" s="26">
        <v>45195.0667013889</v>
      </c>
      <c r="AT539" s="21">
        <v>0</v>
      </c>
      <c r="AU539" s="21">
        <v>0</v>
      </c>
      <c r="AV539" s="25">
        <v>273.202636616963</v>
      </c>
      <c r="AW539" s="25">
        <v>259.298054890784</v>
      </c>
      <c r="AX539" s="25">
        <v>263.941126116405</v>
      </c>
      <c r="AY539" s="25">
        <v>352.764304292603</v>
      </c>
      <c r="AZ539" s="21">
        <v>0</v>
      </c>
      <c r="BA539" s="21">
        <v>0</v>
      </c>
      <c r="BB539" s="21"/>
      <c r="BC539" s="21">
        <v>0</v>
      </c>
      <c r="BD539" s="21">
        <v>0</v>
      </c>
      <c r="BE539" s="29">
        <v>45195.0620949074</v>
      </c>
      <c r="BF539" s="30">
        <v>0.142914556644128</v>
      </c>
      <c r="BG539" s="30">
        <v>0.00153949648194068</v>
      </c>
      <c r="BH539" s="30">
        <v>0.0249471808297213</v>
      </c>
      <c r="BI539" s="30">
        <v>0.00922587751918875</v>
      </c>
      <c r="BJ539" s="30">
        <v>0.061636477712956</v>
      </c>
      <c r="BK539" s="30">
        <v>0.00626294091044968</v>
      </c>
      <c r="BL539" s="30">
        <v>0.0386120093226116</v>
      </c>
      <c r="BM539" s="30">
        <v>0.0156444301141685</v>
      </c>
      <c r="BN539" s="30">
        <v>0.00362283659464368</v>
      </c>
      <c r="BO539" s="21">
        <v>0</v>
      </c>
      <c r="BP539" s="21">
        <v>0</v>
      </c>
      <c r="BQ539" s="25">
        <v>0.144993609251273</v>
      </c>
      <c r="BR539" s="25">
        <v>0.150818845281168</v>
      </c>
      <c r="BS539" s="32">
        <v>120.883077993911</v>
      </c>
      <c r="BT539" s="25">
        <v>1</v>
      </c>
      <c r="BU539" s="25">
        <v>8.62039171137208</v>
      </c>
      <c r="BV539" s="25">
        <v>0.918039485839216</v>
      </c>
      <c r="BW539" s="21">
        <v>0</v>
      </c>
      <c r="BX539" s="25">
        <v>689.429621670297</v>
      </c>
      <c r="BY539" s="25">
        <v>633.963813490649</v>
      </c>
      <c r="BZ539" s="25">
        <v>559.281038236599</v>
      </c>
      <c r="CA539" s="21">
        <v>0</v>
      </c>
      <c r="CB539" s="21">
        <v>0</v>
      </c>
      <c r="CC539" s="21">
        <v>0</v>
      </c>
      <c r="CD539" s="26">
        <v>45195.0308449074</v>
      </c>
      <c r="CE539" s="21"/>
      <c r="CF539" s="21"/>
      <c r="CG539" s="21"/>
      <c r="CH539" s="21"/>
      <c r="CI539" s="32">
        <v>290.060716413354</v>
      </c>
      <c r="CJ539" s="25">
        <v>0</v>
      </c>
      <c r="CK539" s="32">
        <v>4.53136320728424</v>
      </c>
      <c r="CL539" s="32">
        <v>49.4657540418903</v>
      </c>
    </row>
    <row r="540" spans="1:90">
      <c r="A540" s="16">
        <v>539</v>
      </c>
      <c r="B540" s="17">
        <v>45195</v>
      </c>
      <c r="C540" s="18">
        <v>45466.8309657313</v>
      </c>
      <c r="D540" s="19" t="s">
        <v>454</v>
      </c>
      <c r="E540" s="20" t="s">
        <v>427</v>
      </c>
      <c r="F540" s="21"/>
      <c r="G540" s="21"/>
      <c r="H540" s="19" t="s">
        <v>92</v>
      </c>
      <c r="I540" s="19" t="s">
        <v>100</v>
      </c>
      <c r="J540" s="25">
        <v>0</v>
      </c>
      <c r="K540" s="25">
        <v>0.0158386012256545</v>
      </c>
      <c r="L540" s="25">
        <v>0.113154799466765</v>
      </c>
      <c r="M540" s="25">
        <v>2.93083145839332</v>
      </c>
      <c r="N540" s="21">
        <v>0</v>
      </c>
      <c r="O540" s="21">
        <v>0</v>
      </c>
      <c r="P540" s="25">
        <v>0</v>
      </c>
      <c r="Q540" s="21">
        <v>0</v>
      </c>
      <c r="R540" s="21">
        <v>0</v>
      </c>
      <c r="S540" s="25">
        <v>1.88890962685986</v>
      </c>
      <c r="T540" s="25">
        <v>0</v>
      </c>
      <c r="U540" s="25">
        <v>1.85916024405174</v>
      </c>
      <c r="V540" s="25">
        <v>6.85635208232298</v>
      </c>
      <c r="W540" s="21">
        <v>0</v>
      </c>
      <c r="X540" s="25">
        <v>6.57309607988155</v>
      </c>
      <c r="Y540" s="25">
        <v>6.17024278908304</v>
      </c>
      <c r="Z540" s="25">
        <f>SUM(Table1[[#This Row],[DRI1_QTY (MT) (Lumps)]],Table1[[#This Row],[DRI2_QTY
(MT) (Fines)]])</f>
        <v>12.7433388689646</v>
      </c>
      <c r="AA540" s="25">
        <f>Table1[[#This Row],[TOT_DRI_QTY]]-Table1[[#This Row],[Sum of dir 1 + dri 2]]</f>
        <v>0.760884689415411</v>
      </c>
      <c r="AB540" s="25">
        <v>13.50422355838</v>
      </c>
      <c r="AC540" s="25">
        <v>43.3387144039116</v>
      </c>
      <c r="AD540" s="25">
        <v>68.3635635642437</v>
      </c>
      <c r="AE540" s="25">
        <v>9.09108934933123</v>
      </c>
      <c r="AF540" s="25">
        <v>1.45010604795892</v>
      </c>
      <c r="AG540" s="25">
        <v>1.70304414644843</v>
      </c>
      <c r="AH540" s="25">
        <v>1.86353787291871</v>
      </c>
      <c r="AI540" s="25">
        <v>1760.18591493979</v>
      </c>
      <c r="AJ540" s="21">
        <v>0</v>
      </c>
      <c r="AK540" s="25">
        <v>355.24704242443</v>
      </c>
      <c r="AL540" s="25">
        <v>10582.6540765931</v>
      </c>
      <c r="AM540" s="25">
        <v>163.768326794441</v>
      </c>
      <c r="AN540" s="25">
        <v>-1</v>
      </c>
      <c r="AO540" s="25">
        <v>36.968895694458</v>
      </c>
      <c r="AP540" s="25">
        <v>9.20355317852444</v>
      </c>
      <c r="AQ540" s="25">
        <v>47.8888713702207</v>
      </c>
      <c r="AR540" s="26">
        <v>45195.0729976852</v>
      </c>
      <c r="AS540" s="26">
        <v>45195.0981134259</v>
      </c>
      <c r="AT540" s="21">
        <v>0</v>
      </c>
      <c r="AU540" s="21">
        <v>0</v>
      </c>
      <c r="AV540" s="25">
        <v>267.523943041707</v>
      </c>
      <c r="AW540" s="25">
        <v>244.707842181429</v>
      </c>
      <c r="AX540" s="25">
        <v>240.358968790625</v>
      </c>
      <c r="AY540" s="25">
        <v>358.552057005768</v>
      </c>
      <c r="AZ540" s="21">
        <v>0</v>
      </c>
      <c r="BA540" s="21">
        <v>0</v>
      </c>
      <c r="BB540" s="21"/>
      <c r="BC540" s="21">
        <v>0</v>
      </c>
      <c r="BD540" s="21">
        <v>0</v>
      </c>
      <c r="BE540" s="29">
        <v>45195.0934143519</v>
      </c>
      <c r="BF540" s="30">
        <v>0.135776325383614</v>
      </c>
      <c r="BG540" s="30">
        <v>0.0033297164315645</v>
      </c>
      <c r="BH540" s="30">
        <v>0.0294814138661451</v>
      </c>
      <c r="BI540" s="30">
        <v>0.0145948773530681</v>
      </c>
      <c r="BJ540" s="30">
        <v>0.0684790060891884</v>
      </c>
      <c r="BK540" s="30">
        <v>0.00452204472980848</v>
      </c>
      <c r="BL540" s="30">
        <v>0.0479220453407536</v>
      </c>
      <c r="BM540" s="30">
        <v>0.0156494227405483</v>
      </c>
      <c r="BN540" s="30">
        <v>0.00387612372391038</v>
      </c>
      <c r="BO540" s="21">
        <v>0</v>
      </c>
      <c r="BP540" s="21">
        <v>0</v>
      </c>
      <c r="BQ540" s="25">
        <v>0.129566774383972</v>
      </c>
      <c r="BR540" s="25">
        <v>0.141431517427344</v>
      </c>
      <c r="BS540" s="32">
        <v>94.3955417850692</v>
      </c>
      <c r="BT540" s="25">
        <v>1</v>
      </c>
      <c r="BU540" s="25">
        <v>7.17073217460259</v>
      </c>
      <c r="BV540" s="25">
        <v>0.498353064037228</v>
      </c>
      <c r="BW540" s="21">
        <v>0</v>
      </c>
      <c r="BX540" s="25">
        <v>816.760555618296</v>
      </c>
      <c r="BY540" s="25">
        <v>673.254896448824</v>
      </c>
      <c r="BZ540" s="25">
        <v>386.579906191522</v>
      </c>
      <c r="CA540" s="21">
        <v>0</v>
      </c>
      <c r="CB540" s="21">
        <v>0</v>
      </c>
      <c r="CC540" s="21">
        <v>0</v>
      </c>
      <c r="CD540" s="26">
        <v>45195.0667013889</v>
      </c>
      <c r="CE540" s="21"/>
      <c r="CF540" s="21"/>
      <c r="CG540" s="21"/>
      <c r="CH540" s="21"/>
      <c r="CI540" s="32">
        <v>437.789928184956</v>
      </c>
      <c r="CJ540" s="25">
        <v>0</v>
      </c>
      <c r="CK540" s="32">
        <v>4.7315595421077</v>
      </c>
      <c r="CL540" s="32">
        <v>53.8031450848786</v>
      </c>
    </row>
    <row r="541" spans="1:90">
      <c r="A541" s="16">
        <v>540</v>
      </c>
      <c r="B541" s="17">
        <v>45195</v>
      </c>
      <c r="C541" s="18">
        <v>43916</v>
      </c>
      <c r="D541" s="19" t="s">
        <v>454</v>
      </c>
      <c r="E541" s="20" t="s">
        <v>427</v>
      </c>
      <c r="F541" s="21"/>
      <c r="G541" s="21"/>
      <c r="H541" s="19" t="s">
        <v>92</v>
      </c>
      <c r="I541" s="19" t="s">
        <v>100</v>
      </c>
      <c r="J541" s="25">
        <v>0</v>
      </c>
      <c r="K541" s="25">
        <v>0</v>
      </c>
      <c r="L541" s="25">
        <v>0.0853777348513364</v>
      </c>
      <c r="M541" s="25">
        <v>3.06145892599943</v>
      </c>
      <c r="N541" s="21">
        <v>0</v>
      </c>
      <c r="O541" s="21">
        <v>0</v>
      </c>
      <c r="P541" s="25">
        <v>0</v>
      </c>
      <c r="Q541" s="21">
        <v>0</v>
      </c>
      <c r="R541" s="21">
        <v>0</v>
      </c>
      <c r="S541" s="25">
        <v>1.80075384883798</v>
      </c>
      <c r="T541" s="25">
        <v>0</v>
      </c>
      <c r="U541" s="25">
        <v>1.94496678620483</v>
      </c>
      <c r="V541" s="25">
        <v>6.78307944893851</v>
      </c>
      <c r="W541" s="21">
        <v>0</v>
      </c>
      <c r="X541" s="25">
        <v>6.91573639745429</v>
      </c>
      <c r="Y541" s="25">
        <v>5.8667830031655</v>
      </c>
      <c r="Z541" s="25">
        <f>SUM(Table1[[#This Row],[DRI1_QTY (MT) (Lumps)]],Table1[[#This Row],[DRI2_QTY
(MT) (Fines)]])</f>
        <v>12.7825194006198</v>
      </c>
      <c r="AA541" s="25">
        <f>Table1[[#This Row],[TOT_DRI_QTY]]-Table1[[#This Row],[Sum of dir 1 + dri 2]]</f>
        <v>-0.149351630999091</v>
      </c>
      <c r="AB541" s="25">
        <v>12.6331677696207</v>
      </c>
      <c r="AC541" s="25">
        <v>51.8446326209501</v>
      </c>
      <c r="AD541" s="25">
        <v>64.4365166627945</v>
      </c>
      <c r="AE541" s="25">
        <v>10.0459921493983</v>
      </c>
      <c r="AF541" s="25">
        <v>1.33703499355706</v>
      </c>
      <c r="AG541" s="25">
        <v>0.681591165523784</v>
      </c>
      <c r="AH541" s="25">
        <v>2.60126724618085</v>
      </c>
      <c r="AI541" s="25">
        <v>1646.75400528167</v>
      </c>
      <c r="AJ541" s="21">
        <v>0</v>
      </c>
      <c r="AK541" s="25">
        <v>479.745268662069</v>
      </c>
      <c r="AL541" s="25">
        <v>8704.6739806388</v>
      </c>
      <c r="AM541" s="25">
        <v>122.441373864446</v>
      </c>
      <c r="AN541" s="25">
        <v>-1</v>
      </c>
      <c r="AO541" s="25">
        <v>35.4113846819342</v>
      </c>
      <c r="AP541" s="25">
        <v>9.95486769680394</v>
      </c>
      <c r="AQ541" s="25">
        <v>45.7056894541224</v>
      </c>
      <c r="AR541" s="26">
        <v>45195.1044097222</v>
      </c>
      <c r="AS541" s="26">
        <v>45195.1296990741</v>
      </c>
      <c r="AT541" s="21">
        <v>0</v>
      </c>
      <c r="AU541" s="21">
        <v>0</v>
      </c>
      <c r="AV541" s="25">
        <v>316.216396391718</v>
      </c>
      <c r="AW541" s="25">
        <v>279.555060013289</v>
      </c>
      <c r="AX541" s="25">
        <v>264.301939297676</v>
      </c>
      <c r="AY541" s="25">
        <v>365.8</v>
      </c>
      <c r="AZ541" s="21">
        <v>0</v>
      </c>
      <c r="BA541" s="21">
        <v>0</v>
      </c>
      <c r="BB541" s="21"/>
      <c r="BC541" s="21">
        <v>0</v>
      </c>
      <c r="BD541" s="21">
        <v>0</v>
      </c>
      <c r="BE541" s="29">
        <v>45195.1266782407</v>
      </c>
      <c r="BF541" s="30">
        <v>0.0783290299089141</v>
      </c>
      <c r="BG541" s="30">
        <v>0.00123998314019893</v>
      </c>
      <c r="BH541" s="30">
        <v>0.0325894366234458</v>
      </c>
      <c r="BI541" s="30">
        <v>0.018497134302986</v>
      </c>
      <c r="BJ541" s="30">
        <v>0.0722391899361759</v>
      </c>
      <c r="BK541" s="30">
        <v>0.00632679354201722</v>
      </c>
      <c r="BL541" s="30">
        <v>0.0670443305365867</v>
      </c>
      <c r="BM541" s="30">
        <v>0.0143399927726625</v>
      </c>
      <c r="BN541" s="30">
        <v>0.00401807151196574</v>
      </c>
      <c r="BO541" s="21">
        <v>0</v>
      </c>
      <c r="BP541" s="21">
        <v>0</v>
      </c>
      <c r="BQ541" s="25">
        <v>0.0875021464534075</v>
      </c>
      <c r="BR541" s="25">
        <v>0.0923133638843477</v>
      </c>
      <c r="BS541" s="32">
        <v>128.112059262383</v>
      </c>
      <c r="BT541" s="25">
        <v>1.05137591752527</v>
      </c>
      <c r="BU541" s="25">
        <v>8.22425231019392</v>
      </c>
      <c r="BV541" s="25">
        <v>1.1121119571106</v>
      </c>
      <c r="BW541" s="21">
        <v>0</v>
      </c>
      <c r="BX541" s="25">
        <v>678.69407610612</v>
      </c>
      <c r="BY541" s="25">
        <v>594.017503339508</v>
      </c>
      <c r="BZ541" s="25">
        <v>534.078818340516</v>
      </c>
      <c r="CA541" s="21">
        <v>0</v>
      </c>
      <c r="CB541" s="21">
        <v>0</v>
      </c>
      <c r="CC541" s="21">
        <v>0</v>
      </c>
      <c r="CD541" s="26">
        <v>45195.0981134259</v>
      </c>
      <c r="CE541" s="21"/>
      <c r="CF541" s="21"/>
      <c r="CG541" s="21"/>
      <c r="CH541" s="21"/>
      <c r="CI541" s="32">
        <v>587.482062773907</v>
      </c>
      <c r="CJ541" s="25">
        <v>0</v>
      </c>
      <c r="CK541" s="32">
        <v>4.64325041851087</v>
      </c>
      <c r="CL541" s="32">
        <v>62.9583095177831</v>
      </c>
    </row>
    <row r="542" spans="1:90">
      <c r="A542" s="16">
        <v>541</v>
      </c>
      <c r="B542" s="17">
        <v>45195</v>
      </c>
      <c r="C542" s="18">
        <v>43916</v>
      </c>
      <c r="D542" s="19" t="s">
        <v>179</v>
      </c>
      <c r="E542" s="20" t="s">
        <v>427</v>
      </c>
      <c r="F542" s="21"/>
      <c r="G542" s="21"/>
      <c r="H542" s="19" t="s">
        <v>92</v>
      </c>
      <c r="I542" s="19" t="s">
        <v>100</v>
      </c>
      <c r="J542" s="25">
        <v>0</v>
      </c>
      <c r="K542" s="25">
        <v>0.0420365985545089</v>
      </c>
      <c r="L542" s="25">
        <v>0.05508835214405</v>
      </c>
      <c r="M542" s="25">
        <v>2.82095913446252</v>
      </c>
      <c r="N542" s="21">
        <v>0</v>
      </c>
      <c r="O542" s="21">
        <v>0</v>
      </c>
      <c r="P542" s="25">
        <v>0</v>
      </c>
      <c r="Q542" s="21">
        <v>0</v>
      </c>
      <c r="R542" s="21">
        <v>0</v>
      </c>
      <c r="S542" s="25">
        <v>1.87306659905883</v>
      </c>
      <c r="T542" s="25">
        <v>0</v>
      </c>
      <c r="U542" s="25">
        <v>2.06368241112154</v>
      </c>
      <c r="V542" s="25">
        <v>7.19802122112561</v>
      </c>
      <c r="W542" s="21">
        <v>0</v>
      </c>
      <c r="X542" s="25">
        <v>9.26172797980774</v>
      </c>
      <c r="Y542" s="25">
        <v>5.92212363980484</v>
      </c>
      <c r="Z542" s="25">
        <f>SUM(Table1[[#This Row],[DRI1_QTY (MT) (Lumps)]],Table1[[#This Row],[DRI2_QTY
(MT) (Fines)]])</f>
        <v>15.1838516196126</v>
      </c>
      <c r="AA542" s="25">
        <f>Table1[[#This Row],[TOT_DRI_QTY]]-Table1[[#This Row],[Sum of dir 1 + dri 2]]</f>
        <v>1.27666724674962</v>
      </c>
      <c r="AB542" s="25">
        <v>16.4605188663622</v>
      </c>
      <c r="AC542" s="25">
        <v>44.3850048672949</v>
      </c>
      <c r="AD542" s="25">
        <v>70.4446020092433</v>
      </c>
      <c r="AE542" s="25">
        <v>10.8627576893408</v>
      </c>
      <c r="AF542" s="25">
        <v>1.42175860452405</v>
      </c>
      <c r="AG542" s="25">
        <v>0.879442547185681</v>
      </c>
      <c r="AH542" s="25">
        <v>3.1904181328823</v>
      </c>
      <c r="AI542" s="25">
        <v>1487.29310043145</v>
      </c>
      <c r="AJ542" s="21">
        <v>0</v>
      </c>
      <c r="AK542" s="25">
        <v>541.674618592289</v>
      </c>
      <c r="AL542" s="25">
        <v>10253.5998547206</v>
      </c>
      <c r="AM542" s="25">
        <v>157.912327165655</v>
      </c>
      <c r="AN542" s="25">
        <v>-0.977700062695788</v>
      </c>
      <c r="AO542" s="25">
        <v>44.048725126365</v>
      </c>
      <c r="AP542" s="25">
        <v>11.1728406395615</v>
      </c>
      <c r="AQ542" s="25">
        <v>58.8825938094411</v>
      </c>
      <c r="AR542" s="26">
        <v>45195.1377546296</v>
      </c>
      <c r="AS542" s="26">
        <v>45195.1673032407</v>
      </c>
      <c r="AT542" s="21">
        <v>0</v>
      </c>
      <c r="AU542" s="21">
        <v>0</v>
      </c>
      <c r="AV542" s="25">
        <v>300.412843455014</v>
      </c>
      <c r="AW542" s="25">
        <v>233.288089340591</v>
      </c>
      <c r="AX542" s="25">
        <v>277.349965421429</v>
      </c>
      <c r="AY542" s="25">
        <v>365.8</v>
      </c>
      <c r="AZ542" s="21">
        <v>0</v>
      </c>
      <c r="BA542" s="21">
        <v>0</v>
      </c>
      <c r="BB542" s="21"/>
      <c r="BC542" s="21">
        <v>0</v>
      </c>
      <c r="BD542" s="21">
        <v>0</v>
      </c>
      <c r="BE542" s="29">
        <v>45195.1638194445</v>
      </c>
      <c r="BF542" s="30">
        <v>0.0827592127921828</v>
      </c>
      <c r="BG542" s="30">
        <v>0.00276836061244915</v>
      </c>
      <c r="BH542" s="30">
        <v>0.0339941861729083</v>
      </c>
      <c r="BI542" s="30">
        <v>0.0202871812863558</v>
      </c>
      <c r="BJ542" s="30">
        <v>0.0802928536767391</v>
      </c>
      <c r="BK542" s="30">
        <v>0.00503359500354495</v>
      </c>
      <c r="BL542" s="30">
        <v>0.0639091209000971</v>
      </c>
      <c r="BM542" s="30">
        <v>0.0166409872371373</v>
      </c>
      <c r="BN542" s="30">
        <v>0.0038113234559036</v>
      </c>
      <c r="BO542" s="21">
        <v>0</v>
      </c>
      <c r="BP542" s="21">
        <v>0</v>
      </c>
      <c r="BQ542" s="25">
        <v>0.381859373086351</v>
      </c>
      <c r="BR542" s="25">
        <v>0.0794062904251723</v>
      </c>
      <c r="BS542" s="32">
        <v>119.241752829509</v>
      </c>
      <c r="BT542" s="25">
        <v>1.01882071447564</v>
      </c>
      <c r="BU542" s="25">
        <v>8.91628070859204</v>
      </c>
      <c r="BV542" s="25">
        <v>1.53456666027244</v>
      </c>
      <c r="BW542" s="21">
        <v>0</v>
      </c>
      <c r="BX542" s="25">
        <v>860.256314410234</v>
      </c>
      <c r="BY542" s="25">
        <v>799.467795128563</v>
      </c>
      <c r="BZ542" s="25">
        <v>482.307753516052</v>
      </c>
      <c r="CA542" s="21">
        <v>0</v>
      </c>
      <c r="CB542" s="21">
        <v>0</v>
      </c>
      <c r="CC542" s="21">
        <v>0</v>
      </c>
      <c r="CD542" s="26">
        <v>45195.1296990741</v>
      </c>
      <c r="CE542" s="21"/>
      <c r="CF542" s="21"/>
      <c r="CG542" s="21"/>
      <c r="CH542" s="21"/>
      <c r="CI542" s="32">
        <v>737.544171128973</v>
      </c>
      <c r="CJ542" s="25">
        <v>0.457602255070473</v>
      </c>
      <c r="CK542" s="32">
        <v>4.86181237132407</v>
      </c>
      <c r="CL542" s="32">
        <v>54.3359634868435</v>
      </c>
    </row>
    <row r="543" spans="1:90">
      <c r="A543" s="16">
        <v>542</v>
      </c>
      <c r="B543" s="17">
        <v>45195</v>
      </c>
      <c r="C543" s="18">
        <v>45235.0319942223</v>
      </c>
      <c r="D543" s="19" t="s">
        <v>179</v>
      </c>
      <c r="E543" s="20" t="s">
        <v>427</v>
      </c>
      <c r="F543" s="21"/>
      <c r="G543" s="21"/>
      <c r="H543" s="19" t="s">
        <v>92</v>
      </c>
      <c r="I543" s="19" t="s">
        <v>100</v>
      </c>
      <c r="J543" s="25">
        <v>0</v>
      </c>
      <c r="K543" s="25">
        <v>0.0385869646536396</v>
      </c>
      <c r="L543" s="25">
        <v>0.107639551977625</v>
      </c>
      <c r="M543" s="25">
        <v>3.21120872805362</v>
      </c>
      <c r="N543" s="21">
        <v>0</v>
      </c>
      <c r="O543" s="21">
        <v>0</v>
      </c>
      <c r="P543" s="25">
        <v>0</v>
      </c>
      <c r="Q543" s="21">
        <v>0</v>
      </c>
      <c r="R543" s="21">
        <v>0</v>
      </c>
      <c r="S543" s="25">
        <v>1.8746920750406</v>
      </c>
      <c r="T543" s="25">
        <v>0</v>
      </c>
      <c r="U543" s="25">
        <v>2.07827465419412</v>
      </c>
      <c r="V543" s="25">
        <v>7.62853537010551</v>
      </c>
      <c r="W543" s="21">
        <v>0</v>
      </c>
      <c r="X543" s="25">
        <v>10.7451653433764</v>
      </c>
      <c r="Y543" s="25">
        <v>6.05541502928163</v>
      </c>
      <c r="Z543" s="25">
        <f>SUM(Table1[[#This Row],[DRI1_QTY (MT) (Lumps)]],Table1[[#This Row],[DRI2_QTY
(MT) (Fines)]])</f>
        <v>16.800580372658</v>
      </c>
      <c r="AA543" s="25">
        <f>Table1[[#This Row],[TOT_DRI_QTY]]-Table1[[#This Row],[Sum of dir 1 + dri 2]]</f>
        <v>-0.46704545538163</v>
      </c>
      <c r="AB543" s="25">
        <v>16.3335349172764</v>
      </c>
      <c r="AC543" s="25">
        <v>44.6145703835676</v>
      </c>
      <c r="AD543" s="25">
        <v>62.5239728389439</v>
      </c>
      <c r="AE543" s="25">
        <v>10.6784442053051</v>
      </c>
      <c r="AF543" s="25">
        <v>1.45860739020574</v>
      </c>
      <c r="AG543" s="25">
        <v>1.52496359957897</v>
      </c>
      <c r="AH543" s="25">
        <v>2.42859344243245</v>
      </c>
      <c r="AI543" s="25">
        <v>1634.42575017708</v>
      </c>
      <c r="AJ543" s="21">
        <v>0</v>
      </c>
      <c r="AK543" s="25">
        <v>426.890635738831</v>
      </c>
      <c r="AL543" s="25">
        <v>10079.8565514364</v>
      </c>
      <c r="AM543" s="25">
        <v>150.731534611547</v>
      </c>
      <c r="AN543" s="25">
        <v>-0.962496240985283</v>
      </c>
      <c r="AO543" s="25">
        <v>36.2757250073356</v>
      </c>
      <c r="AP543" s="25">
        <v>8.30669058622686</v>
      </c>
      <c r="AQ543" s="25">
        <v>45.9755340497238</v>
      </c>
      <c r="AR543" s="26">
        <v>45195.1731365741</v>
      </c>
      <c r="AS543" s="26">
        <v>45195.1985532407</v>
      </c>
      <c r="AT543" s="21">
        <v>0</v>
      </c>
      <c r="AU543" s="21">
        <v>0</v>
      </c>
      <c r="AV543" s="25">
        <v>262.458002967419</v>
      </c>
      <c r="AW543" s="25">
        <v>259.187807230416</v>
      </c>
      <c r="AX543" s="25">
        <v>276.139419528554</v>
      </c>
      <c r="AY543" s="25">
        <v>360.541993726404</v>
      </c>
      <c r="AZ543" s="21">
        <v>0</v>
      </c>
      <c r="BA543" s="21">
        <v>0</v>
      </c>
      <c r="BB543" s="21"/>
      <c r="BC543" s="21">
        <v>0</v>
      </c>
      <c r="BD543" s="21">
        <v>0</v>
      </c>
      <c r="BE543" s="29">
        <v>45195.1940046296</v>
      </c>
      <c r="BF543" s="30">
        <v>0.0600532489688337</v>
      </c>
      <c r="BG543" s="30">
        <v>0.0011553425595889</v>
      </c>
      <c r="BH543" s="30">
        <v>0.01556115351447</v>
      </c>
      <c r="BI543" s="30">
        <v>0.0121098110346526</v>
      </c>
      <c r="BJ543" s="30">
        <v>0.084746409194701</v>
      </c>
      <c r="BK543" s="30">
        <v>0.00517479138578075</v>
      </c>
      <c r="BL543" s="30">
        <v>0.0484650738784959</v>
      </c>
      <c r="BM543" s="30">
        <v>0.0162441206620443</v>
      </c>
      <c r="BN543" s="30">
        <v>0.00325413548734564</v>
      </c>
      <c r="BO543" s="21">
        <v>0</v>
      </c>
      <c r="BP543" s="21">
        <v>0</v>
      </c>
      <c r="BQ543" s="25">
        <v>0.0714157040760874</v>
      </c>
      <c r="BR543" s="25">
        <v>0.0630540232771492</v>
      </c>
      <c r="BS543" s="32">
        <v>100.882890210915</v>
      </c>
      <c r="BT543" s="25">
        <v>1</v>
      </c>
      <c r="BU543" s="25">
        <v>6.21405827468844</v>
      </c>
      <c r="BV543" s="25">
        <v>0.675747711782278</v>
      </c>
      <c r="BW543" s="21">
        <v>0</v>
      </c>
      <c r="BX543" s="25">
        <v>801.401423901996</v>
      </c>
      <c r="BY543" s="25">
        <v>672.794564199966</v>
      </c>
      <c r="BZ543" s="25">
        <v>382.931944240235</v>
      </c>
      <c r="CA543" s="21">
        <v>0</v>
      </c>
      <c r="CB543" s="21">
        <v>0</v>
      </c>
      <c r="CC543" s="21">
        <v>0</v>
      </c>
      <c r="CD543" s="26">
        <v>45195.1673032407</v>
      </c>
      <c r="CE543" s="21"/>
      <c r="CF543" s="21"/>
      <c r="CG543" s="21"/>
      <c r="CH543" s="21"/>
      <c r="CI543" s="32">
        <v>459.08205902304</v>
      </c>
      <c r="CJ543" s="25">
        <v>0</v>
      </c>
      <c r="CK543" s="32">
        <v>4.25631494656032</v>
      </c>
      <c r="CL543" s="32">
        <v>56.7226936659111</v>
      </c>
    </row>
    <row r="544" spans="1:90">
      <c r="A544" s="16">
        <v>543</v>
      </c>
      <c r="B544" s="17">
        <v>45195</v>
      </c>
      <c r="C544" s="18">
        <v>46021</v>
      </c>
      <c r="D544" s="19" t="s">
        <v>179</v>
      </c>
      <c r="E544" s="20" t="s">
        <v>427</v>
      </c>
      <c r="F544" s="21"/>
      <c r="G544" s="21"/>
      <c r="H544" s="19" t="s">
        <v>92</v>
      </c>
      <c r="I544" s="19" t="s">
        <v>100</v>
      </c>
      <c r="J544" s="25">
        <v>0</v>
      </c>
      <c r="K544" s="25">
        <v>0.00362809752263036</v>
      </c>
      <c r="L544" s="25">
        <v>0.0381221738217623</v>
      </c>
      <c r="M544" s="25">
        <v>3.02106363377472</v>
      </c>
      <c r="N544" s="21">
        <v>0</v>
      </c>
      <c r="O544" s="21">
        <v>0</v>
      </c>
      <c r="P544" s="25">
        <v>0</v>
      </c>
      <c r="Q544" s="21">
        <v>0</v>
      </c>
      <c r="R544" s="21">
        <v>0</v>
      </c>
      <c r="S544" s="25">
        <v>2.0105568208232</v>
      </c>
      <c r="T544" s="25">
        <v>0</v>
      </c>
      <c r="U544" s="25">
        <v>1.96516854740985</v>
      </c>
      <c r="V544" s="25">
        <v>6.83972138056253</v>
      </c>
      <c r="W544" s="21">
        <v>0</v>
      </c>
      <c r="X544" s="25">
        <v>7.78566867427863</v>
      </c>
      <c r="Y544" s="25">
        <v>5.67210257298468</v>
      </c>
      <c r="Z544" s="25">
        <f>SUM(Table1[[#This Row],[DRI1_QTY (MT) (Lumps)]],Table1[[#This Row],[DRI2_QTY
(MT) (Fines)]])</f>
        <v>13.4577712472633</v>
      </c>
      <c r="AA544" s="25">
        <f>Table1[[#This Row],[TOT_DRI_QTY]]-Table1[[#This Row],[Sum of dir 1 + dri 2]]</f>
        <v>0.58424030342249</v>
      </c>
      <c r="AB544" s="25">
        <v>14.0420115506858</v>
      </c>
      <c r="AC544" s="25">
        <v>47.5441599028112</v>
      </c>
      <c r="AD544" s="25">
        <v>65.2780471088521</v>
      </c>
      <c r="AE544" s="25">
        <v>9.74663323464007</v>
      </c>
      <c r="AF544" s="25">
        <v>1.21925683813509</v>
      </c>
      <c r="AG544" s="25">
        <v>1.4235873514714</v>
      </c>
      <c r="AH544" s="25">
        <v>1.80401095571324</v>
      </c>
      <c r="AI544" s="25">
        <v>1611.54425679785</v>
      </c>
      <c r="AJ544" s="21">
        <v>0</v>
      </c>
      <c r="AK544" s="25">
        <v>460.23290315725</v>
      </c>
      <c r="AL544" s="25">
        <v>8700.20754004727</v>
      </c>
      <c r="AM544" s="25">
        <v>118.588396902411</v>
      </c>
      <c r="AN544" s="25">
        <v>-1</v>
      </c>
      <c r="AO544" s="25">
        <v>28.2659508850095</v>
      </c>
      <c r="AP544" s="25">
        <v>11.7224667843531</v>
      </c>
      <c r="AQ544" s="25">
        <v>39.4921981014867</v>
      </c>
      <c r="AR544" s="26">
        <v>45195.2069791667</v>
      </c>
      <c r="AS544" s="26">
        <v>45195.2281828704</v>
      </c>
      <c r="AT544" s="21">
        <v>0</v>
      </c>
      <c r="AU544" s="21">
        <v>0</v>
      </c>
      <c r="AV544" s="25">
        <v>274.720689871131</v>
      </c>
      <c r="AW544" s="25">
        <v>244.533407736747</v>
      </c>
      <c r="AX544" s="25">
        <v>240.772081467243</v>
      </c>
      <c r="AY544" s="25">
        <v>365.8</v>
      </c>
      <c r="AZ544" s="21">
        <v>0</v>
      </c>
      <c r="BA544" s="21">
        <v>0</v>
      </c>
      <c r="BB544" s="21"/>
      <c r="BC544" s="21">
        <v>0</v>
      </c>
      <c r="BD544" s="21">
        <v>0</v>
      </c>
      <c r="BE544" s="29">
        <v>45195.2256828704</v>
      </c>
      <c r="BF544" s="30">
        <v>0.0577095447567958</v>
      </c>
      <c r="BG544" s="30">
        <v>0.0010001503500958</v>
      </c>
      <c r="BH544" s="30">
        <v>0.0212358154611252</v>
      </c>
      <c r="BI544" s="30">
        <v>0.0137449420797916</v>
      </c>
      <c r="BJ544" s="30">
        <v>0.0712175761003188</v>
      </c>
      <c r="BK544" s="30">
        <v>0.0053239997447902</v>
      </c>
      <c r="BL544" s="30">
        <v>0.0787675068787043</v>
      </c>
      <c r="BM544" s="30">
        <v>0.0161319038019936</v>
      </c>
      <c r="BN544" s="30">
        <v>0.00370629763749908</v>
      </c>
      <c r="BO544" s="21">
        <v>0</v>
      </c>
      <c r="BP544" s="21">
        <v>0</v>
      </c>
      <c r="BQ544" s="25">
        <v>0.0555928379597536</v>
      </c>
      <c r="BR544" s="25">
        <v>0.0546615736989742</v>
      </c>
      <c r="BS544" s="32">
        <v>100.894514162268</v>
      </c>
      <c r="BT544" s="25">
        <v>1</v>
      </c>
      <c r="BU544" s="25">
        <v>5.98228752625339</v>
      </c>
      <c r="BV544" s="25">
        <v>0.7612529720728</v>
      </c>
      <c r="BW544" s="21">
        <v>0</v>
      </c>
      <c r="BX544" s="25">
        <v>738.742166557574</v>
      </c>
      <c r="BY544" s="25">
        <v>566.002773988318</v>
      </c>
      <c r="BZ544" s="25">
        <v>614.582965765925</v>
      </c>
      <c r="CA544" s="21">
        <v>0</v>
      </c>
      <c r="CB544" s="21">
        <v>0</v>
      </c>
      <c r="CC544" s="21">
        <v>0</v>
      </c>
      <c r="CD544" s="26">
        <v>45195.1985532407</v>
      </c>
      <c r="CE544" s="21"/>
      <c r="CF544" s="21"/>
      <c r="CG544" s="21"/>
      <c r="CH544" s="21"/>
      <c r="CI544" s="32">
        <v>452.897949716907</v>
      </c>
      <c r="CJ544" s="25">
        <v>0</v>
      </c>
      <c r="CK544" s="32">
        <v>4.232814</v>
      </c>
      <c r="CL544" s="32">
        <v>66.96</v>
      </c>
    </row>
    <row r="545" spans="1:90">
      <c r="A545" s="16">
        <v>544</v>
      </c>
      <c r="B545" s="17">
        <v>45195</v>
      </c>
      <c r="C545" s="18">
        <v>44069.7681995205</v>
      </c>
      <c r="D545" s="19" t="s">
        <v>313</v>
      </c>
      <c r="E545" s="20" t="s">
        <v>427</v>
      </c>
      <c r="F545" s="21"/>
      <c r="G545" s="21"/>
      <c r="H545" s="19" t="s">
        <v>92</v>
      </c>
      <c r="I545" s="19" t="s">
        <v>100</v>
      </c>
      <c r="J545" s="25">
        <v>0</v>
      </c>
      <c r="K545" s="25">
        <v>-0.00127670827636502</v>
      </c>
      <c r="L545" s="25">
        <v>0.14344130261874</v>
      </c>
      <c r="M545" s="25">
        <v>2.9798196068603</v>
      </c>
      <c r="N545" s="21">
        <v>0</v>
      </c>
      <c r="O545" s="21">
        <v>0</v>
      </c>
      <c r="P545" s="25">
        <v>0</v>
      </c>
      <c r="Q545" s="21">
        <v>0</v>
      </c>
      <c r="R545" s="21">
        <v>0</v>
      </c>
      <c r="S545" s="25">
        <v>2.03121060177187</v>
      </c>
      <c r="T545" s="25">
        <v>0</v>
      </c>
      <c r="U545" s="25">
        <v>2.01044338621192</v>
      </c>
      <c r="V545" s="25">
        <v>6.61191972373602</v>
      </c>
      <c r="W545" s="21">
        <v>0</v>
      </c>
      <c r="X545" s="25">
        <v>9.0411339283146</v>
      </c>
      <c r="Y545" s="25">
        <v>6.16768561007656</v>
      </c>
      <c r="Z545" s="25">
        <f>SUM(Table1[[#This Row],[DRI1_QTY (MT) (Lumps)]],Table1[[#This Row],[DRI2_QTY
(MT) (Fines)]])</f>
        <v>15.2088195383912</v>
      </c>
      <c r="AA545" s="25">
        <f>Table1[[#This Row],[TOT_DRI_QTY]]-Table1[[#This Row],[Sum of dir 1 + dri 2]]</f>
        <v>-1.18448478157316</v>
      </c>
      <c r="AB545" s="25">
        <v>14.024334756818</v>
      </c>
      <c r="AC545" s="25">
        <v>45.903333260125</v>
      </c>
      <c r="AD545" s="25">
        <v>62.0122157625906</v>
      </c>
      <c r="AE545" s="25">
        <v>9.8165041709376</v>
      </c>
      <c r="AF545" s="25">
        <v>1.61683086877284</v>
      </c>
      <c r="AG545" s="25">
        <v>1.48525283978202</v>
      </c>
      <c r="AH545" s="25">
        <v>2.60545043845337</v>
      </c>
      <c r="AI545" s="25">
        <v>1664.62024900525</v>
      </c>
      <c r="AJ545" s="21">
        <v>0</v>
      </c>
      <c r="AK545" s="25">
        <v>527.095265725839</v>
      </c>
      <c r="AL545" s="25">
        <v>9043.00038515074</v>
      </c>
      <c r="AM545" s="25">
        <v>131.731074678888</v>
      </c>
      <c r="AN545" s="25">
        <v>-0.994506062976379</v>
      </c>
      <c r="AO545" s="25">
        <v>29.9556624415648</v>
      </c>
      <c r="AP545" s="25">
        <v>8.05894803842967</v>
      </c>
      <c r="AQ545" s="25">
        <v>34.8990301700496</v>
      </c>
      <c r="AR545" s="26">
        <v>45195.2336458333</v>
      </c>
      <c r="AS545" s="26">
        <v>45195.2554166667</v>
      </c>
      <c r="AT545" s="21">
        <v>0</v>
      </c>
      <c r="AU545" s="21">
        <v>0</v>
      </c>
      <c r="AV545" s="25">
        <v>275.3577581658</v>
      </c>
      <c r="AW545" s="25">
        <v>244.479041346497</v>
      </c>
      <c r="AX545" s="25">
        <v>254.766569071261</v>
      </c>
      <c r="AY545" s="25">
        <v>365.8</v>
      </c>
      <c r="AZ545" s="21">
        <v>0</v>
      </c>
      <c r="BA545" s="21">
        <v>0</v>
      </c>
      <c r="BB545" s="21"/>
      <c r="BC545" s="21">
        <v>0</v>
      </c>
      <c r="BD545" s="21">
        <v>0</v>
      </c>
      <c r="BE545" s="29">
        <v>45195.2516550926</v>
      </c>
      <c r="BF545" s="30">
        <v>0.0817102922167339</v>
      </c>
      <c r="BG545" s="30">
        <v>0.000906484332636401</v>
      </c>
      <c r="BH545" s="30">
        <v>0.0219270272325022</v>
      </c>
      <c r="BI545" s="30">
        <v>0.016678782859198</v>
      </c>
      <c r="BJ545" s="30">
        <v>0.0634984465273742</v>
      </c>
      <c r="BK545" s="30">
        <v>0.00404036820746278</v>
      </c>
      <c r="BL545" s="30">
        <v>0.056072219821469</v>
      </c>
      <c r="BM545" s="30">
        <v>0.0175866284782957</v>
      </c>
      <c r="BN545" s="30">
        <v>0.00364714157207605</v>
      </c>
      <c r="BO545" s="21">
        <v>0</v>
      </c>
      <c r="BP545" s="21">
        <v>0</v>
      </c>
      <c r="BQ545" s="25">
        <v>0.0850285949284641</v>
      </c>
      <c r="BR545" s="25">
        <v>0.0810763394776224</v>
      </c>
      <c r="BS545" s="32">
        <v>135.448766606469</v>
      </c>
      <c r="BT545" s="25">
        <v>1.07018078420595</v>
      </c>
      <c r="BU545" s="25">
        <v>6.63333074291971</v>
      </c>
      <c r="BV545" s="25">
        <v>1.22381939421882</v>
      </c>
      <c r="BW545" s="21">
        <v>0</v>
      </c>
      <c r="BX545" s="25">
        <v>754.288018933146</v>
      </c>
      <c r="BY545" s="25">
        <v>618.466334732864</v>
      </c>
      <c r="BZ545" s="25">
        <v>659.916266899643</v>
      </c>
      <c r="CA545" s="21">
        <v>0</v>
      </c>
      <c r="CB545" s="21">
        <v>0</v>
      </c>
      <c r="CC545" s="21">
        <v>0</v>
      </c>
      <c r="CD545" s="26">
        <v>45195.2281828704</v>
      </c>
      <c r="CE545" s="21"/>
      <c r="CF545" s="21"/>
      <c r="CG545" s="21"/>
      <c r="CH545" s="21"/>
      <c r="CI545" s="32">
        <v>378.498862303798</v>
      </c>
      <c r="CJ545" s="25">
        <v>0</v>
      </c>
      <c r="CK545" s="32">
        <v>4.38108507128231</v>
      </c>
      <c r="CL545" s="32">
        <v>59.6325000586357</v>
      </c>
    </row>
    <row r="546" spans="1:90">
      <c r="A546" s="16">
        <v>545</v>
      </c>
      <c r="B546" s="17">
        <v>45195</v>
      </c>
      <c r="C546" s="18">
        <v>43916</v>
      </c>
      <c r="D546" s="19" t="s">
        <v>313</v>
      </c>
      <c r="E546" s="20" t="s">
        <v>427</v>
      </c>
      <c r="F546" s="21"/>
      <c r="G546" s="21"/>
      <c r="H546" s="19" t="s">
        <v>99</v>
      </c>
      <c r="I546" s="19" t="s">
        <v>104</v>
      </c>
      <c r="J546" s="25">
        <v>0</v>
      </c>
      <c r="K546" s="25">
        <v>0</v>
      </c>
      <c r="L546" s="25">
        <v>0.240273300697927</v>
      </c>
      <c r="M546" s="25">
        <v>2.97680425033743</v>
      </c>
      <c r="N546" s="21">
        <v>0</v>
      </c>
      <c r="O546" s="21">
        <v>0</v>
      </c>
      <c r="P546" s="25">
        <v>0</v>
      </c>
      <c r="Q546" s="21">
        <v>0</v>
      </c>
      <c r="R546" s="21">
        <v>0</v>
      </c>
      <c r="S546" s="25">
        <v>1.97841507703431</v>
      </c>
      <c r="T546" s="25">
        <v>0</v>
      </c>
      <c r="U546" s="25">
        <v>1.95545371744174</v>
      </c>
      <c r="V546" s="25">
        <v>6.90980523969558</v>
      </c>
      <c r="W546" s="21">
        <v>0</v>
      </c>
      <c r="X546" s="25">
        <v>8.26027977346434</v>
      </c>
      <c r="Y546" s="25">
        <v>6.13921023869256</v>
      </c>
      <c r="Z546" s="25">
        <f>SUM(Table1[[#This Row],[DRI1_QTY (MT) (Lumps)]],Table1[[#This Row],[DRI2_QTY
(MT) (Fines)]])</f>
        <v>14.3994900121569</v>
      </c>
      <c r="AA546" s="25">
        <f>Table1[[#This Row],[TOT_DRI_QTY]]-Table1[[#This Row],[Sum of dir 1 + dri 2]]</f>
        <v>0.332348044203801</v>
      </c>
      <c r="AB546" s="25">
        <v>14.7318380563607</v>
      </c>
      <c r="AC546" s="25">
        <v>44.0045786721762</v>
      </c>
      <c r="AD546" s="25">
        <v>65.1354297150867</v>
      </c>
      <c r="AE546" s="25">
        <v>11.0954911753171</v>
      </c>
      <c r="AF546" s="25">
        <v>1.5572358491831</v>
      </c>
      <c r="AG546" s="25">
        <v>2.55958076724644</v>
      </c>
      <c r="AH546" s="25">
        <v>1.55276712496304</v>
      </c>
      <c r="AI546" s="25">
        <v>1539.96562694227</v>
      </c>
      <c r="AJ546" s="21">
        <v>0</v>
      </c>
      <c r="AK546" s="25">
        <v>491.689237454977</v>
      </c>
      <c r="AL546" s="25">
        <v>10218.6183745778</v>
      </c>
      <c r="AM546" s="25">
        <v>165.139944222737</v>
      </c>
      <c r="AN546" s="25">
        <v>-0.988758057757029</v>
      </c>
      <c r="AO546" s="25">
        <v>34.1546925819334</v>
      </c>
      <c r="AP546" s="25">
        <v>16.2013827455927</v>
      </c>
      <c r="AQ546" s="25">
        <v>51.6339694951868</v>
      </c>
      <c r="AR546" s="26">
        <v>45195.2669444444</v>
      </c>
      <c r="AS546" s="26">
        <v>45195.2907060185</v>
      </c>
      <c r="AT546" s="21">
        <v>0</v>
      </c>
      <c r="AU546" s="21">
        <v>0</v>
      </c>
      <c r="AV546" s="25">
        <v>292.217553118277</v>
      </c>
      <c r="AW546" s="25">
        <v>258.267479426761</v>
      </c>
      <c r="AX546" s="25">
        <v>273.225174860688</v>
      </c>
      <c r="AY546" s="25">
        <v>365.8</v>
      </c>
      <c r="AZ546" s="21">
        <v>0</v>
      </c>
      <c r="BA546" s="21">
        <v>0</v>
      </c>
      <c r="BB546" s="21"/>
      <c r="BC546" s="21">
        <v>0</v>
      </c>
      <c r="BD546" s="21">
        <v>0</v>
      </c>
      <c r="BE546" s="29">
        <v>45195.2881597222</v>
      </c>
      <c r="BF546" s="30">
        <v>0.046486989153976</v>
      </c>
      <c r="BG546" s="30">
        <v>0.000706207437967775</v>
      </c>
      <c r="BH546" s="30">
        <v>0.0164729040936036</v>
      </c>
      <c r="BI546" s="30">
        <v>0.0133834889592787</v>
      </c>
      <c r="BJ546" s="30">
        <v>0.0452206525413122</v>
      </c>
      <c r="BK546" s="30">
        <v>0.00547954286720182</v>
      </c>
      <c r="BL546" s="30">
        <v>0.0407988890922015</v>
      </c>
      <c r="BM546" s="30">
        <v>0.017088917373642</v>
      </c>
      <c r="BN546" s="30">
        <v>0.00343208756931712</v>
      </c>
      <c r="BO546" s="21">
        <v>0</v>
      </c>
      <c r="BP546" s="21">
        <v>0</v>
      </c>
      <c r="BQ546" s="25">
        <v>0.0447124279331885</v>
      </c>
      <c r="BR546" s="25">
        <v>0.0441272412976736</v>
      </c>
      <c r="BS546" s="32">
        <v>84.6766386854315</v>
      </c>
      <c r="BT546" s="25">
        <v>1.06601428865806</v>
      </c>
      <c r="BU546" s="25">
        <v>7.24867423706958</v>
      </c>
      <c r="BV546" s="25">
        <v>0.0859170945439356</v>
      </c>
      <c r="BW546" s="21">
        <v>0</v>
      </c>
      <c r="BX546" s="25">
        <v>727.243674441376</v>
      </c>
      <c r="BY546" s="25">
        <v>697.935114002394</v>
      </c>
      <c r="BZ546" s="25">
        <v>661.037312718899</v>
      </c>
      <c r="CA546" s="21">
        <v>0</v>
      </c>
      <c r="CB546" s="21">
        <v>0</v>
      </c>
      <c r="CC546" s="21">
        <v>0</v>
      </c>
      <c r="CD546" s="26">
        <v>45195.2554166667</v>
      </c>
      <c r="CE546" s="21"/>
      <c r="CF546" s="21"/>
      <c r="CG546" s="21"/>
      <c r="CH546" s="21"/>
      <c r="CI546" s="32">
        <v>419.276758899795</v>
      </c>
      <c r="CJ546" s="25">
        <v>0</v>
      </c>
      <c r="CK546" s="32">
        <v>4.80199905838468</v>
      </c>
      <c r="CL546" s="32">
        <v>52.3019812727399</v>
      </c>
    </row>
    <row r="547" spans="1:90">
      <c r="A547" s="16">
        <v>546</v>
      </c>
      <c r="B547" s="17">
        <v>45195</v>
      </c>
      <c r="C547" s="18">
        <v>46021</v>
      </c>
      <c r="D547" s="19" t="s">
        <v>229</v>
      </c>
      <c r="E547" s="20" t="s">
        <v>427</v>
      </c>
      <c r="F547" s="21"/>
      <c r="G547" s="21"/>
      <c r="H547" s="19" t="s">
        <v>99</v>
      </c>
      <c r="I547" s="19" t="s">
        <v>104</v>
      </c>
      <c r="J547" s="25">
        <v>0</v>
      </c>
      <c r="K547" s="25">
        <v>0.00148712377374513</v>
      </c>
      <c r="L547" s="25">
        <v>0.214612619824299</v>
      </c>
      <c r="M547" s="25">
        <v>2.79751491497465</v>
      </c>
      <c r="N547" s="21">
        <v>0</v>
      </c>
      <c r="O547" s="21">
        <v>0</v>
      </c>
      <c r="P547" s="25">
        <v>0</v>
      </c>
      <c r="Q547" s="21">
        <v>0</v>
      </c>
      <c r="R547" s="21">
        <v>0</v>
      </c>
      <c r="S547" s="25">
        <v>1.91266745137375</v>
      </c>
      <c r="T547" s="25">
        <v>0</v>
      </c>
      <c r="U547" s="25">
        <v>2.04921630366239</v>
      </c>
      <c r="V547" s="25">
        <v>6.74363297549599</v>
      </c>
      <c r="W547" s="21">
        <v>0</v>
      </c>
      <c r="X547" s="25">
        <v>2.39045203632416</v>
      </c>
      <c r="Y547" s="25">
        <v>1.85786031853832</v>
      </c>
      <c r="Z547" s="25">
        <f>SUM(Table1[[#This Row],[DRI1_QTY (MT) (Lumps)]],Table1[[#This Row],[DRI2_QTY
(MT) (Fines)]])</f>
        <v>4.24831235486248</v>
      </c>
      <c r="AA547" s="25">
        <f>Table1[[#This Row],[TOT_DRI_QTY]]-Table1[[#This Row],[Sum of dir 1 + dri 2]]</f>
        <v>-0.141381752987781</v>
      </c>
      <c r="AB547" s="25">
        <v>4.1069306018747</v>
      </c>
      <c r="AC547" s="25">
        <v>41.8796261108822</v>
      </c>
      <c r="AD547" s="25">
        <v>53.5041163081645</v>
      </c>
      <c r="AE547" s="25">
        <v>10.1826135727529</v>
      </c>
      <c r="AF547" s="25">
        <v>1.51676596079979</v>
      </c>
      <c r="AG547" s="25">
        <v>0.867237224673773</v>
      </c>
      <c r="AH547" s="25">
        <v>2.3137044171624</v>
      </c>
      <c r="AI547" s="25">
        <v>1607.92429352787</v>
      </c>
      <c r="AJ547" s="21">
        <v>0</v>
      </c>
      <c r="AK547" s="25">
        <v>406.491177825372</v>
      </c>
      <c r="AL547" s="25">
        <v>9888.38134699816</v>
      </c>
      <c r="AM547" s="25">
        <v>218.53618974552</v>
      </c>
      <c r="AN547" s="25">
        <v>-1</v>
      </c>
      <c r="AO547" s="25">
        <v>73.097765471769</v>
      </c>
      <c r="AP547" s="25">
        <v>87.1856037561573</v>
      </c>
      <c r="AQ547" s="25">
        <v>164.631370363052</v>
      </c>
      <c r="AR547" s="26">
        <v>45195.3525115741</v>
      </c>
      <c r="AS547" s="26">
        <v>45195.4047337963</v>
      </c>
      <c r="AT547" s="21">
        <v>0</v>
      </c>
      <c r="AU547" s="21">
        <v>0</v>
      </c>
      <c r="AV547" s="25">
        <v>274.897272362059</v>
      </c>
      <c r="AW547" s="25">
        <v>262.750748346192</v>
      </c>
      <c r="AX547" s="25">
        <v>256.291317207157</v>
      </c>
      <c r="AY547" s="25">
        <v>315.882186901358</v>
      </c>
      <c r="AZ547" s="21">
        <v>0</v>
      </c>
      <c r="BA547" s="21">
        <v>0</v>
      </c>
      <c r="BB547" s="21"/>
      <c r="BC547" s="21">
        <v>0</v>
      </c>
      <c r="BD547" s="21">
        <v>0</v>
      </c>
      <c r="BE547" s="29">
        <v>45195.3745601852</v>
      </c>
      <c r="BF547" s="30">
        <v>0.0600024359563497</v>
      </c>
      <c r="BG547" s="30">
        <v>0.00103563556864718</v>
      </c>
      <c r="BH547" s="30">
        <v>0.025495167181722</v>
      </c>
      <c r="BI547" s="30">
        <v>0.0113192844247307</v>
      </c>
      <c r="BJ547" s="30">
        <v>0.0581630603013886</v>
      </c>
      <c r="BK547" s="30">
        <v>0.00588961558253193</v>
      </c>
      <c r="BL547" s="30">
        <v>0.0363791145828223</v>
      </c>
      <c r="BM547" s="30">
        <v>0.0181285415444573</v>
      </c>
      <c r="BN547" s="30">
        <v>0.00334863980619661</v>
      </c>
      <c r="BO547" s="21">
        <v>0</v>
      </c>
      <c r="BP547" s="21">
        <v>0</v>
      </c>
      <c r="BQ547" s="25">
        <v>0.060441800535901</v>
      </c>
      <c r="BR547" s="25">
        <v>0.0632237382196293</v>
      </c>
      <c r="BS547" s="32">
        <v>202.367910879552</v>
      </c>
      <c r="BT547" s="25">
        <v>1.06554642138653</v>
      </c>
      <c r="BU547" s="25">
        <v>7.08602805861626</v>
      </c>
      <c r="BV547" s="25">
        <v>0.611230700204204</v>
      </c>
      <c r="BW547" s="21">
        <v>0</v>
      </c>
      <c r="BX547" s="25">
        <v>971.191491691128</v>
      </c>
      <c r="BY547" s="25">
        <v>967.761272934422</v>
      </c>
      <c r="BZ547" s="25">
        <v>735.386017343121</v>
      </c>
      <c r="CA547" s="21">
        <v>0</v>
      </c>
      <c r="CB547" s="21">
        <v>0</v>
      </c>
      <c r="CC547" s="21">
        <v>0</v>
      </c>
      <c r="CD547" s="26">
        <v>45195.2907060185</v>
      </c>
      <c r="CE547" s="21"/>
      <c r="CF547" s="21"/>
      <c r="CG547" s="21"/>
      <c r="CH547" s="21"/>
      <c r="CI547" s="32">
        <v>793.384743453785</v>
      </c>
      <c r="CJ547" s="25">
        <v>0</v>
      </c>
      <c r="CK547" s="32">
        <v>4.53705164577253</v>
      </c>
      <c r="CL547" s="32">
        <v>59.6464693329689</v>
      </c>
    </row>
    <row r="548" spans="1:90">
      <c r="A548" s="16">
        <v>547</v>
      </c>
      <c r="B548" s="17">
        <v>45195</v>
      </c>
      <c r="C548" s="18">
        <v>43916</v>
      </c>
      <c r="D548" s="19" t="s">
        <v>229</v>
      </c>
      <c r="E548" s="20" t="s">
        <v>225</v>
      </c>
      <c r="F548" s="21"/>
      <c r="G548" s="21"/>
      <c r="H548" s="19" t="s">
        <v>99</v>
      </c>
      <c r="I548" s="19" t="s">
        <v>104</v>
      </c>
      <c r="J548" s="25">
        <v>0</v>
      </c>
      <c r="K548" s="25">
        <v>0</v>
      </c>
      <c r="L548" s="25">
        <v>0.185518046481648</v>
      </c>
      <c r="M548" s="25">
        <v>2.70705965442098</v>
      </c>
      <c r="N548" s="21">
        <v>0</v>
      </c>
      <c r="O548" s="21">
        <v>0</v>
      </c>
      <c r="P548" s="25">
        <v>0</v>
      </c>
      <c r="Q548" s="21">
        <v>0</v>
      </c>
      <c r="R548" s="21">
        <v>0</v>
      </c>
      <c r="S548" s="25">
        <v>1.88191779000796</v>
      </c>
      <c r="T548" s="25">
        <v>0</v>
      </c>
      <c r="U548" s="25">
        <v>2.05447273086177</v>
      </c>
      <c r="V548" s="25">
        <v>6.82040626061118</v>
      </c>
      <c r="W548" s="21">
        <v>0</v>
      </c>
      <c r="X548" s="25">
        <v>5.61624879901155</v>
      </c>
      <c r="Y548" s="25">
        <v>1.404422734117</v>
      </c>
      <c r="Z548" s="25">
        <f>SUM(Table1[[#This Row],[DRI1_QTY (MT) (Lumps)]],Table1[[#This Row],[DRI2_QTY
(MT) (Fines)]])</f>
        <v>7.02067153312855</v>
      </c>
      <c r="AA548" s="25">
        <f>Table1[[#This Row],[TOT_DRI_QTY]]-Table1[[#This Row],[Sum of dir 1 + dri 2]]</f>
        <v>-0.0615950490683197</v>
      </c>
      <c r="AB548" s="25">
        <v>6.95907648406023</v>
      </c>
      <c r="AC548" s="25">
        <v>32.3141803026523</v>
      </c>
      <c r="AD548" s="25">
        <v>46.1748344179946</v>
      </c>
      <c r="AE548" s="25">
        <v>10.0264866478967</v>
      </c>
      <c r="AF548" s="25">
        <v>0.599217992590405</v>
      </c>
      <c r="AG548" s="25">
        <v>1.13032726822375</v>
      </c>
      <c r="AH548" s="25">
        <v>2.25338045955323</v>
      </c>
      <c r="AI548" s="25">
        <v>1713.94667311742</v>
      </c>
      <c r="AJ548" s="21">
        <v>0</v>
      </c>
      <c r="AK548" s="25">
        <v>547.681748012639</v>
      </c>
      <c r="AL548" s="25">
        <v>3536.14286237633</v>
      </c>
      <c r="AM548" s="25">
        <v>86.2897269289741</v>
      </c>
      <c r="AN548" s="25">
        <v>-0.932079563570069</v>
      </c>
      <c r="AO548" s="25">
        <v>66.1251324800794</v>
      </c>
      <c r="AP548" s="25">
        <v>14.3007442058622</v>
      </c>
      <c r="AQ548" s="25">
        <v>78.6057409209738</v>
      </c>
      <c r="AR548" s="26">
        <v>45195.415150463</v>
      </c>
      <c r="AS548" s="26">
        <v>45195.4603819445</v>
      </c>
      <c r="AT548" s="21">
        <v>0</v>
      </c>
      <c r="AU548" s="21">
        <v>0</v>
      </c>
      <c r="AV548" s="25">
        <v>299.740442031666</v>
      </c>
      <c r="AW548" s="25">
        <v>242.75742153945</v>
      </c>
      <c r="AX548" s="25">
        <v>266.16033490709</v>
      </c>
      <c r="AY548" s="25">
        <v>365.8</v>
      </c>
      <c r="AZ548" s="21">
        <v>0</v>
      </c>
      <c r="BA548" s="21">
        <v>0</v>
      </c>
      <c r="BB548" s="21"/>
      <c r="BC548" s="21">
        <v>0</v>
      </c>
      <c r="BD548" s="21">
        <v>0</v>
      </c>
      <c r="BE548" s="29">
        <v>45195.4356134259</v>
      </c>
      <c r="BF548" s="30">
        <v>0.0711933647093552</v>
      </c>
      <c r="BG548" s="30">
        <v>0.00326343427127065</v>
      </c>
      <c r="BH548" s="30">
        <v>0.014382624448669</v>
      </c>
      <c r="BI548" s="30">
        <v>0.0143682652318628</v>
      </c>
      <c r="BJ548" s="30">
        <v>0.0432102579973277</v>
      </c>
      <c r="BK548" s="30">
        <v>0.00555297499543961</v>
      </c>
      <c r="BL548" s="30">
        <v>0.0240018137564756</v>
      </c>
      <c r="BM548" s="30">
        <v>0.0153147971205292</v>
      </c>
      <c r="BN548" s="30">
        <v>0.00315446011497642</v>
      </c>
      <c r="BO548" s="21">
        <v>0</v>
      </c>
      <c r="BP548" s="21">
        <v>0</v>
      </c>
      <c r="BQ548" s="25">
        <v>0.0670504086337159</v>
      </c>
      <c r="BR548" s="25">
        <v>0.0661688223638977</v>
      </c>
      <c r="BS548" s="32">
        <v>297.449638786338</v>
      </c>
      <c r="BT548" s="25">
        <v>1</v>
      </c>
      <c r="BU548" s="25">
        <v>0</v>
      </c>
      <c r="BV548" s="25">
        <v>1.65798015186787</v>
      </c>
      <c r="BW548" s="21">
        <v>0</v>
      </c>
      <c r="BX548" s="25">
        <v>933.585700824912</v>
      </c>
      <c r="BY548" s="25">
        <v>835.163379622631</v>
      </c>
      <c r="BZ548" s="25">
        <v>433.17782032611</v>
      </c>
      <c r="CA548" s="21">
        <v>0</v>
      </c>
      <c r="CB548" s="21">
        <v>0</v>
      </c>
      <c r="CC548" s="21">
        <v>0</v>
      </c>
      <c r="CD548" s="26">
        <v>45195.4047337963</v>
      </c>
      <c r="CE548" s="21"/>
      <c r="CF548" s="21"/>
      <c r="CG548" s="21"/>
      <c r="CH548" s="21"/>
      <c r="CI548" s="32">
        <v>1706.42819434</v>
      </c>
      <c r="CJ548" s="25">
        <v>0</v>
      </c>
      <c r="CK548" s="32">
        <v>4.9131</v>
      </c>
      <c r="CL548" s="32">
        <v>46.251320397994</v>
      </c>
    </row>
    <row r="549" spans="1:90">
      <c r="A549" s="16">
        <v>548</v>
      </c>
      <c r="B549" s="17">
        <v>45195</v>
      </c>
      <c r="C549" s="18">
        <v>46021</v>
      </c>
      <c r="D549" s="19" t="s">
        <v>106</v>
      </c>
      <c r="E549" s="20" t="s">
        <v>192</v>
      </c>
      <c r="F549" s="21"/>
      <c r="G549" s="21"/>
      <c r="H549" s="19" t="s">
        <v>99</v>
      </c>
      <c r="I549" s="19" t="s">
        <v>104</v>
      </c>
      <c r="J549" s="25">
        <v>0</v>
      </c>
      <c r="K549" s="25">
        <v>0</v>
      </c>
      <c r="L549" s="25">
        <v>0.108574069973747</v>
      </c>
      <c r="M549" s="25">
        <v>3.06276008781562</v>
      </c>
      <c r="N549" s="21">
        <v>0</v>
      </c>
      <c r="O549" s="21">
        <v>0</v>
      </c>
      <c r="P549" s="25">
        <v>0</v>
      </c>
      <c r="Q549" s="21">
        <v>0</v>
      </c>
      <c r="R549" s="21">
        <v>0</v>
      </c>
      <c r="S549" s="25">
        <v>1.91658330404247</v>
      </c>
      <c r="T549" s="25">
        <v>0</v>
      </c>
      <c r="U549" s="25">
        <v>2.12721649665386</v>
      </c>
      <c r="V549" s="25">
        <v>6.71724012823396</v>
      </c>
      <c r="W549" s="21">
        <v>0</v>
      </c>
      <c r="X549" s="25">
        <v>13.2661452142891</v>
      </c>
      <c r="Y549" s="25">
        <v>6.0298563186498</v>
      </c>
      <c r="Z549" s="25">
        <f>SUM(Table1[[#This Row],[DRI1_QTY (MT) (Lumps)]],Table1[[#This Row],[DRI2_QTY
(MT) (Fines)]])</f>
        <v>19.2960015329389</v>
      </c>
      <c r="AA549" s="25">
        <f>Table1[[#This Row],[TOT_DRI_QTY]]-Table1[[#This Row],[Sum of dir 1 + dri 2]]</f>
        <v>-0.120139728743101</v>
      </c>
      <c r="AB549" s="25">
        <v>19.1758618041958</v>
      </c>
      <c r="AC549" s="25">
        <v>44.7792627034548</v>
      </c>
      <c r="AD549" s="25">
        <v>73.584860095111</v>
      </c>
      <c r="AE549" s="25">
        <v>9.27239926320691</v>
      </c>
      <c r="AF549" s="25">
        <v>1.92106998904566</v>
      </c>
      <c r="AG549" s="25">
        <v>1.65697722848997</v>
      </c>
      <c r="AH549" s="25">
        <v>2.59640737408925</v>
      </c>
      <c r="AI549" s="25">
        <v>1653.32910260291</v>
      </c>
      <c r="AJ549" s="21">
        <v>0</v>
      </c>
      <c r="AK549" s="25">
        <v>470.314571022981</v>
      </c>
      <c r="AL549" s="25">
        <v>17746.9709846248</v>
      </c>
      <c r="AM549" s="25">
        <v>232.040197954852</v>
      </c>
      <c r="AN549" s="25">
        <v>-0.945574864078615</v>
      </c>
      <c r="AO549" s="25">
        <v>83.6535087687848</v>
      </c>
      <c r="AP549" s="25">
        <v>69.9982009335441</v>
      </c>
      <c r="AQ549" s="25">
        <v>146.65732744707</v>
      </c>
      <c r="AR549" s="26">
        <v>45195.5071064815</v>
      </c>
      <c r="AS549" s="26">
        <v>45195.5626273148</v>
      </c>
      <c r="AT549" s="21">
        <v>0</v>
      </c>
      <c r="AU549" s="21">
        <v>0</v>
      </c>
      <c r="AV549" s="25">
        <v>272.801930263462</v>
      </c>
      <c r="AW549" s="25">
        <v>245.74196313078</v>
      </c>
      <c r="AX549" s="25">
        <v>249.607918800393</v>
      </c>
      <c r="AY549" s="25">
        <v>337.78099333928</v>
      </c>
      <c r="AZ549" s="21">
        <v>0</v>
      </c>
      <c r="BA549" s="21">
        <v>0</v>
      </c>
      <c r="BB549" s="21"/>
      <c r="BC549" s="21">
        <v>0</v>
      </c>
      <c r="BD549" s="21">
        <v>0</v>
      </c>
      <c r="BE549" s="29">
        <v>45195.5577430556</v>
      </c>
      <c r="BF549" s="30">
        <v>0.0510290836465681</v>
      </c>
      <c r="BG549" s="30">
        <v>0.00265410187162216</v>
      </c>
      <c r="BH549" s="30">
        <v>0.0179607078445772</v>
      </c>
      <c r="BI549" s="30">
        <v>0.0174791388363001</v>
      </c>
      <c r="BJ549" s="30">
        <v>0.0602611277949114</v>
      </c>
      <c r="BK549" s="30">
        <v>0.00583453912386427</v>
      </c>
      <c r="BL549" s="30">
        <v>0.0402626300169967</v>
      </c>
      <c r="BM549" s="30">
        <v>0.0239271856879226</v>
      </c>
      <c r="BN549" s="30">
        <v>0.00354736083376414</v>
      </c>
      <c r="BO549" s="21">
        <v>0</v>
      </c>
      <c r="BP549" s="21">
        <v>0</v>
      </c>
      <c r="BQ549" s="25">
        <v>0.150398108974168</v>
      </c>
      <c r="BR549" s="25">
        <v>0.0515452814927729</v>
      </c>
      <c r="BS549" s="32">
        <v>85.0706932278671</v>
      </c>
      <c r="BT549" s="25">
        <v>1.01294014648426</v>
      </c>
      <c r="BU549" s="25">
        <v>9.62177326608087</v>
      </c>
      <c r="BV549" s="25">
        <v>0.514649599866823</v>
      </c>
      <c r="BW549" s="21">
        <v>0</v>
      </c>
      <c r="BX549" s="25">
        <v>1130.66245725598</v>
      </c>
      <c r="BY549" s="25">
        <v>844.04867751786</v>
      </c>
      <c r="BZ549" s="25">
        <v>585.375606351544</v>
      </c>
      <c r="CA549" s="21">
        <v>0</v>
      </c>
      <c r="CB549" s="21">
        <v>0</v>
      </c>
      <c r="CC549" s="21">
        <v>0</v>
      </c>
      <c r="CD549" s="26">
        <v>45195.4603819445</v>
      </c>
      <c r="CE549" s="21"/>
      <c r="CF549" s="21"/>
      <c r="CG549" s="21"/>
      <c r="CH549" s="21"/>
      <c r="CI549" s="32">
        <v>435.15980990222</v>
      </c>
      <c r="CJ549" s="25">
        <v>0</v>
      </c>
      <c r="CK549" s="32">
        <v>4.53609874442335</v>
      </c>
      <c r="CL549" s="32">
        <v>52.3466594411524</v>
      </c>
    </row>
    <row r="550" spans="1:90">
      <c r="A550" s="16">
        <v>549</v>
      </c>
      <c r="B550" s="17">
        <v>45195</v>
      </c>
      <c r="C550" s="18">
        <v>45988.74692636</v>
      </c>
      <c r="D550" s="19" t="s">
        <v>106</v>
      </c>
      <c r="E550" s="20" t="s">
        <v>293</v>
      </c>
      <c r="F550" s="21"/>
      <c r="G550" s="21"/>
      <c r="H550" s="19" t="s">
        <v>99</v>
      </c>
      <c r="I550" s="19" t="s">
        <v>104</v>
      </c>
      <c r="J550" s="25">
        <v>0</v>
      </c>
      <c r="K550" s="25">
        <v>0.752618859736533</v>
      </c>
      <c r="L550" s="25">
        <v>0.223602613609736</v>
      </c>
      <c r="M550" s="25">
        <v>2.82477930143827</v>
      </c>
      <c r="N550" s="21">
        <v>0</v>
      </c>
      <c r="O550" s="21">
        <v>0</v>
      </c>
      <c r="P550" s="25">
        <v>0</v>
      </c>
      <c r="Q550" s="21">
        <v>0</v>
      </c>
      <c r="R550" s="21">
        <v>0</v>
      </c>
      <c r="S550" s="25">
        <v>1.9574933956299</v>
      </c>
      <c r="T550" s="25">
        <v>0</v>
      </c>
      <c r="U550" s="25">
        <v>2.0319381387194</v>
      </c>
      <c r="V550" s="25">
        <v>6.75357842793862</v>
      </c>
      <c r="W550" s="21">
        <v>0</v>
      </c>
      <c r="X550" s="25">
        <v>14.0235962607125</v>
      </c>
      <c r="Y550" s="25">
        <v>5.61652692495933</v>
      </c>
      <c r="Z550" s="25">
        <f>SUM(Table1[[#This Row],[DRI1_QTY (MT) (Lumps)]],Table1[[#This Row],[DRI2_QTY
(MT) (Fines)]])</f>
        <v>19.6401231856718</v>
      </c>
      <c r="AA550" s="25">
        <f>Table1[[#This Row],[TOT_DRI_QTY]]-Table1[[#This Row],[Sum of dir 1 + dri 2]]</f>
        <v>0.319808640182071</v>
      </c>
      <c r="AB550" s="25">
        <v>19.9599318258539</v>
      </c>
      <c r="AC550" s="25">
        <v>46.546857553707</v>
      </c>
      <c r="AD550" s="25">
        <v>79.2054403629335</v>
      </c>
      <c r="AE550" s="25">
        <v>9.67853671093193</v>
      </c>
      <c r="AF550" s="25">
        <v>2.12617181650086</v>
      </c>
      <c r="AG550" s="25">
        <v>2.04755904222722</v>
      </c>
      <c r="AH550" s="25">
        <v>2.53016181435415</v>
      </c>
      <c r="AI550" s="25">
        <v>1701.06609247787</v>
      </c>
      <c r="AJ550" s="21">
        <v>0</v>
      </c>
      <c r="AK550" s="25">
        <v>562.238082066462</v>
      </c>
      <c r="AL550" s="25">
        <v>14217.6291952438</v>
      </c>
      <c r="AM550" s="25">
        <v>170.468187224645</v>
      </c>
      <c r="AN550" s="25">
        <v>-1</v>
      </c>
      <c r="AO550" s="25">
        <v>34.5722212087168</v>
      </c>
      <c r="AP550" s="25">
        <v>11.8192174991605</v>
      </c>
      <c r="AQ550" s="25">
        <v>45.7595971419864</v>
      </c>
      <c r="AR550" s="26">
        <v>45195.5704513889</v>
      </c>
      <c r="AS550" s="26">
        <v>45195.5939814815</v>
      </c>
      <c r="AT550" s="21">
        <v>0</v>
      </c>
      <c r="AU550" s="21">
        <v>0</v>
      </c>
      <c r="AV550" s="25">
        <v>301.572150974669</v>
      </c>
      <c r="AW550" s="25">
        <v>238.373983873119</v>
      </c>
      <c r="AX550" s="25">
        <v>249.391964694922</v>
      </c>
      <c r="AY550" s="25">
        <v>351.144888809578</v>
      </c>
      <c r="AZ550" s="21">
        <v>0</v>
      </c>
      <c r="BA550" s="21">
        <v>0</v>
      </c>
      <c r="BB550" s="21"/>
      <c r="BC550" s="21">
        <v>0</v>
      </c>
      <c r="BD550" s="21">
        <v>0</v>
      </c>
      <c r="BE550" s="29">
        <v>45195.5911921296</v>
      </c>
      <c r="BF550" s="30">
        <v>0.0939190597490262</v>
      </c>
      <c r="BG550" s="30">
        <v>0.000969712821370289</v>
      </c>
      <c r="BH550" s="30">
        <v>0.0160371017078397</v>
      </c>
      <c r="BI550" s="30">
        <v>0.00931961260576622</v>
      </c>
      <c r="BJ550" s="30">
        <v>0.0699831825937482</v>
      </c>
      <c r="BK550" s="30">
        <v>0.0051084473452941</v>
      </c>
      <c r="BL550" s="30">
        <v>0.0353894737877057</v>
      </c>
      <c r="BM550" s="30">
        <v>0.0193345199334572</v>
      </c>
      <c r="BN550" s="30">
        <v>0.0029741878855173</v>
      </c>
      <c r="BO550" s="21">
        <v>0</v>
      </c>
      <c r="BP550" s="21">
        <v>0</v>
      </c>
      <c r="BQ550" s="25">
        <v>0.107332347600053</v>
      </c>
      <c r="BR550" s="25">
        <v>0.0943534463496267</v>
      </c>
      <c r="BS550" s="32">
        <v>91.4464765821814</v>
      </c>
      <c r="BT550" s="25">
        <v>1</v>
      </c>
      <c r="BU550" s="25">
        <v>8.62885417070356</v>
      </c>
      <c r="BV550" s="25">
        <v>0.532793434400867</v>
      </c>
      <c r="BW550" s="21">
        <v>0</v>
      </c>
      <c r="BX550" s="25">
        <v>733.709068105052</v>
      </c>
      <c r="BY550" s="25">
        <v>619.803379644622</v>
      </c>
      <c r="BZ550" s="25">
        <v>729.483694151218</v>
      </c>
      <c r="CA550" s="21">
        <v>0</v>
      </c>
      <c r="CB550" s="21">
        <v>0</v>
      </c>
      <c r="CC550" s="21">
        <v>0</v>
      </c>
      <c r="CD550" s="26">
        <v>45195.5626273148</v>
      </c>
      <c r="CE550" s="21"/>
      <c r="CF550" s="21"/>
      <c r="CG550" s="21"/>
      <c r="CH550" s="21"/>
      <c r="CI550" s="32">
        <v>175.677548980039</v>
      </c>
      <c r="CJ550" s="25">
        <v>0</v>
      </c>
      <c r="CK550" s="32">
        <v>4.54764799301319</v>
      </c>
      <c r="CL550" s="32">
        <v>57.0863686651146</v>
      </c>
    </row>
    <row r="551" spans="1:90">
      <c r="A551" s="16">
        <v>550</v>
      </c>
      <c r="B551" s="17">
        <v>45195</v>
      </c>
      <c r="C551" s="18">
        <v>45336.3894877852</v>
      </c>
      <c r="D551" s="19" t="s">
        <v>455</v>
      </c>
      <c r="E551" s="20" t="s">
        <v>456</v>
      </c>
      <c r="F551" s="21"/>
      <c r="G551" s="21"/>
      <c r="H551" s="19" t="s">
        <v>103</v>
      </c>
      <c r="I551" s="19" t="s">
        <v>214</v>
      </c>
      <c r="J551" s="25">
        <v>0</v>
      </c>
      <c r="K551" s="25">
        <v>0.106510040562888</v>
      </c>
      <c r="L551" s="25">
        <v>0.112695304638087</v>
      </c>
      <c r="M551" s="25">
        <v>3.25113191936763</v>
      </c>
      <c r="N551" s="21">
        <v>0</v>
      </c>
      <c r="O551" s="21">
        <v>0</v>
      </c>
      <c r="P551" s="25">
        <v>0</v>
      </c>
      <c r="Q551" s="21">
        <v>0</v>
      </c>
      <c r="R551" s="21">
        <v>0</v>
      </c>
      <c r="S551" s="25">
        <v>1.86758212658612</v>
      </c>
      <c r="T551" s="25">
        <v>0</v>
      </c>
      <c r="U551" s="25">
        <v>1.99288740600294</v>
      </c>
      <c r="V551" s="25">
        <v>7.90299946133142</v>
      </c>
      <c r="W551" s="21">
        <v>0</v>
      </c>
      <c r="X551" s="25">
        <v>8.90255260686577</v>
      </c>
      <c r="Y551" s="25">
        <v>5.88009555958412</v>
      </c>
      <c r="Z551" s="25">
        <f>SUM(Table1[[#This Row],[DRI1_QTY (MT) (Lumps)]],Table1[[#This Row],[DRI2_QTY
(MT) (Fines)]])</f>
        <v>14.7826481664499</v>
      </c>
      <c r="AA551" s="25">
        <f>Table1[[#This Row],[TOT_DRI_QTY]]-Table1[[#This Row],[Sum of dir 1 + dri 2]]</f>
        <v>1.50656593391601</v>
      </c>
      <c r="AB551" s="25">
        <v>16.2892141003659</v>
      </c>
      <c r="AC551" s="25">
        <v>43.1995682790553</v>
      </c>
      <c r="AD551" s="25">
        <v>72.9034568274747</v>
      </c>
      <c r="AE551" s="25">
        <v>11.4469277274303</v>
      </c>
      <c r="AF551" s="25">
        <v>2.07325096780128</v>
      </c>
      <c r="AG551" s="25">
        <v>1.46430139798406</v>
      </c>
      <c r="AH551" s="25">
        <v>2.47018303284079</v>
      </c>
      <c r="AI551" s="25">
        <v>1590.01787770572</v>
      </c>
      <c r="AJ551" s="21">
        <v>0</v>
      </c>
      <c r="AK551" s="25">
        <v>539.568977963662</v>
      </c>
      <c r="AL551" s="25">
        <v>9193.53914287701</v>
      </c>
      <c r="AM551" s="25">
        <v>142.716320674956</v>
      </c>
      <c r="AN551" s="25">
        <v>-1</v>
      </c>
      <c r="AO551" s="25">
        <v>23.7802337080828</v>
      </c>
      <c r="AP551" s="25">
        <v>24.7130392665737</v>
      </c>
      <c r="AQ551" s="25">
        <v>50.4679823535494</v>
      </c>
      <c r="AR551" s="26">
        <v>45195.6120138889</v>
      </c>
      <c r="AS551" s="26">
        <v>45195.6285069444</v>
      </c>
      <c r="AT551" s="21">
        <v>0</v>
      </c>
      <c r="AU551" s="21">
        <v>0</v>
      </c>
      <c r="AV551" s="25">
        <v>300.553902150317</v>
      </c>
      <c r="AW551" s="25">
        <v>272.363984144498</v>
      </c>
      <c r="AX551" s="25">
        <v>258.258614245969</v>
      </c>
      <c r="AY551" s="25">
        <v>360.568270165</v>
      </c>
      <c r="AZ551" s="21">
        <v>0</v>
      </c>
      <c r="BA551" s="21">
        <v>0</v>
      </c>
      <c r="BB551" s="21"/>
      <c r="BC551" s="21">
        <v>0</v>
      </c>
      <c r="BD551" s="21">
        <v>0</v>
      </c>
      <c r="BE551" s="29">
        <v>45195.6219675926</v>
      </c>
      <c r="BF551" s="30">
        <v>0.723181879656173</v>
      </c>
      <c r="BG551" s="30">
        <v>0.00171875434344127</v>
      </c>
      <c r="BH551" s="30">
        <v>0.022882419620856</v>
      </c>
      <c r="BI551" s="30">
        <v>0.01716718222531</v>
      </c>
      <c r="BJ551" s="30">
        <v>0.104075953799595</v>
      </c>
      <c r="BK551" s="30">
        <v>0.00472375628341662</v>
      </c>
      <c r="BL551" s="30">
        <v>0.0348053738204428</v>
      </c>
      <c r="BM551" s="30">
        <v>0.0135260205307819</v>
      </c>
      <c r="BN551" s="30">
        <v>0.00322517939809457</v>
      </c>
      <c r="BO551" s="21">
        <v>0</v>
      </c>
      <c r="BP551" s="21">
        <v>0</v>
      </c>
      <c r="BQ551" s="25">
        <v>0.668803502241636</v>
      </c>
      <c r="BR551" s="25">
        <v>0.713693019635294</v>
      </c>
      <c r="BS551" s="32">
        <v>130.82383411123</v>
      </c>
      <c r="BT551" s="25">
        <v>1</v>
      </c>
      <c r="BU551" s="25">
        <v>5.16467494326155</v>
      </c>
      <c r="BV551" s="25">
        <v>0.516666378995915</v>
      </c>
      <c r="BW551" s="21">
        <v>0</v>
      </c>
      <c r="BX551" s="25">
        <v>763.684313453077</v>
      </c>
      <c r="BY551" s="25">
        <v>712.058459197334</v>
      </c>
      <c r="BZ551" s="25">
        <v>578.727528485963</v>
      </c>
      <c r="CA551" s="21">
        <v>0</v>
      </c>
      <c r="CB551" s="21">
        <v>0</v>
      </c>
      <c r="CC551" s="21">
        <v>0</v>
      </c>
      <c r="CD551" s="26">
        <v>45195.5939814815</v>
      </c>
      <c r="CE551" s="21"/>
      <c r="CF551" s="21"/>
      <c r="CG551" s="21"/>
      <c r="CH551" s="21"/>
      <c r="CI551" s="32">
        <v>216.038263012451</v>
      </c>
      <c r="CJ551" s="25">
        <v>0</v>
      </c>
      <c r="CK551" s="32">
        <v>4.37679941985286</v>
      </c>
      <c r="CL551" s="32">
        <v>60.9181880067424</v>
      </c>
    </row>
    <row r="552" spans="1:90">
      <c r="A552" s="16">
        <v>551</v>
      </c>
      <c r="B552" s="17">
        <v>45195</v>
      </c>
      <c r="C552" s="18">
        <v>46021</v>
      </c>
      <c r="D552" s="19" t="s">
        <v>457</v>
      </c>
      <c r="E552" s="20" t="s">
        <v>340</v>
      </c>
      <c r="F552" s="21"/>
      <c r="G552" s="21"/>
      <c r="H552" s="19" t="s">
        <v>103</v>
      </c>
      <c r="I552" s="19" t="s">
        <v>214</v>
      </c>
      <c r="J552" s="25">
        <v>0</v>
      </c>
      <c r="K552" s="25">
        <v>0</v>
      </c>
      <c r="L552" s="25">
        <v>0.0415201682560779</v>
      </c>
      <c r="M552" s="25">
        <v>2.91945275376882</v>
      </c>
      <c r="N552" s="21">
        <v>0</v>
      </c>
      <c r="O552" s="21">
        <v>0</v>
      </c>
      <c r="P552" s="25">
        <v>0</v>
      </c>
      <c r="Q552" s="21">
        <v>0</v>
      </c>
      <c r="R552" s="21">
        <v>0</v>
      </c>
      <c r="S552" s="25">
        <v>1.92198753940555</v>
      </c>
      <c r="T552" s="25">
        <v>0</v>
      </c>
      <c r="U552" s="25">
        <v>1.99985584153108</v>
      </c>
      <c r="V552" s="25">
        <v>6.98101500536084</v>
      </c>
      <c r="W552" s="21">
        <v>0</v>
      </c>
      <c r="X552" s="25">
        <v>13.9037576226984</v>
      </c>
      <c r="Y552" s="25">
        <v>6.13318683248345</v>
      </c>
      <c r="Z552" s="25">
        <f>SUM(Table1[[#This Row],[DRI1_QTY (MT) (Lumps)]],Table1[[#This Row],[DRI2_QTY
(MT) (Fines)]])</f>
        <v>20.0369444551818</v>
      </c>
      <c r="AA552" s="25">
        <f>Table1[[#This Row],[TOT_DRI_QTY]]-Table1[[#This Row],[Sum of dir 1 + dri 2]]</f>
        <v>1.05101618947365</v>
      </c>
      <c r="AB552" s="25">
        <v>21.0879606446555</v>
      </c>
      <c r="AC552" s="25">
        <v>37.7341350503954</v>
      </c>
      <c r="AD552" s="25">
        <v>66.905394715192</v>
      </c>
      <c r="AE552" s="25">
        <v>11.4661026713063</v>
      </c>
      <c r="AF552" s="25">
        <v>2.01227910261608</v>
      </c>
      <c r="AG552" s="25">
        <v>1.574417191088</v>
      </c>
      <c r="AH552" s="25">
        <v>3.39318931193887</v>
      </c>
      <c r="AI552" s="25">
        <v>1466.55972617806</v>
      </c>
      <c r="AJ552" s="21">
        <v>0</v>
      </c>
      <c r="AK552" s="25">
        <v>621.364813684812</v>
      </c>
      <c r="AL552" s="25">
        <v>12219.5110396965</v>
      </c>
      <c r="AM552" s="25">
        <v>166.624148213127</v>
      </c>
      <c r="AN552" s="25">
        <v>-0.958315866738562</v>
      </c>
      <c r="AO552" s="25">
        <v>36.5783247406875</v>
      </c>
      <c r="AP552" s="25">
        <v>24.883774449669</v>
      </c>
      <c r="AQ552" s="25">
        <v>68.0648356432357</v>
      </c>
      <c r="AR552" s="26">
        <v>45195.6461458333</v>
      </c>
      <c r="AS552" s="26">
        <v>45195.6713425926</v>
      </c>
      <c r="AT552" s="21">
        <v>0</v>
      </c>
      <c r="AU552" s="21">
        <v>0</v>
      </c>
      <c r="AV552" s="25">
        <v>303.366155651755</v>
      </c>
      <c r="AW552" s="25">
        <v>282.05356628498</v>
      </c>
      <c r="AX552" s="25">
        <v>293.740260191597</v>
      </c>
      <c r="AY552" s="25">
        <v>338.785066666364</v>
      </c>
      <c r="AZ552" s="21">
        <v>0</v>
      </c>
      <c r="BA552" s="21">
        <v>0</v>
      </c>
      <c r="BB552" s="21"/>
      <c r="BC552" s="21">
        <v>0</v>
      </c>
      <c r="BD552" s="21">
        <v>0</v>
      </c>
      <c r="BE552" s="29">
        <v>45195.6661458333</v>
      </c>
      <c r="BF552" s="30">
        <v>0.559877449990111</v>
      </c>
      <c r="BG552" s="30">
        <v>0.00231805187739872</v>
      </c>
      <c r="BH552" s="30">
        <v>0.0294360395731892</v>
      </c>
      <c r="BI552" s="30">
        <v>0.0187189798003737</v>
      </c>
      <c r="BJ552" s="30">
        <v>0.080927911382118</v>
      </c>
      <c r="BK552" s="30">
        <v>0.00470396801332552</v>
      </c>
      <c r="BL552" s="30">
        <v>0.0876471274831612</v>
      </c>
      <c r="BM552" s="30">
        <v>0.0282669118106872</v>
      </c>
      <c r="BN552" s="30">
        <v>0.00296608658911912</v>
      </c>
      <c r="BO552" s="21">
        <v>0</v>
      </c>
      <c r="BP552" s="21">
        <v>0</v>
      </c>
      <c r="BQ552" s="25">
        <v>0.505095629573529</v>
      </c>
      <c r="BR552" s="25">
        <v>0.570968876186561</v>
      </c>
      <c r="BS552" s="32">
        <v>125.225831628368</v>
      </c>
      <c r="BT552" s="25">
        <v>1</v>
      </c>
      <c r="BU552" s="25">
        <v>5.81583702351128</v>
      </c>
      <c r="BV552" s="25">
        <v>1.0516503452615</v>
      </c>
      <c r="BW552" s="21">
        <v>0</v>
      </c>
      <c r="BX552" s="25">
        <v>788.50431987371</v>
      </c>
      <c r="BY552" s="25">
        <v>766.528870997314</v>
      </c>
      <c r="BZ552" s="25">
        <v>509.086339571226</v>
      </c>
      <c r="CA552" s="21">
        <v>0</v>
      </c>
      <c r="CB552" s="21">
        <v>0</v>
      </c>
      <c r="CC552" s="21">
        <v>0</v>
      </c>
      <c r="CD552" s="26">
        <v>45195.6285069444</v>
      </c>
      <c r="CE552" s="21"/>
      <c r="CF552" s="21"/>
      <c r="CG552" s="21"/>
      <c r="CH552" s="21"/>
      <c r="CI552" s="32">
        <v>444.850390736199</v>
      </c>
      <c r="CJ552" s="25">
        <v>0</v>
      </c>
      <c r="CK552" s="32">
        <v>4.52066742472282</v>
      </c>
      <c r="CL552" s="32">
        <v>56.943841447071</v>
      </c>
    </row>
    <row r="553" spans="1:90">
      <c r="A553" s="16">
        <v>552</v>
      </c>
      <c r="B553" s="17">
        <v>45195</v>
      </c>
      <c r="C553" s="18">
        <v>46021</v>
      </c>
      <c r="D553" s="19" t="s">
        <v>457</v>
      </c>
      <c r="E553" s="20" t="s">
        <v>192</v>
      </c>
      <c r="F553" s="21"/>
      <c r="G553" s="21"/>
      <c r="H553" s="19" t="s">
        <v>103</v>
      </c>
      <c r="I553" s="19" t="s">
        <v>214</v>
      </c>
      <c r="J553" s="25">
        <v>0</v>
      </c>
      <c r="K553" s="25">
        <v>0.024073688341044</v>
      </c>
      <c r="L553" s="25">
        <v>0.0793306514377063</v>
      </c>
      <c r="M553" s="25">
        <v>3.09615566333665</v>
      </c>
      <c r="N553" s="21">
        <v>0</v>
      </c>
      <c r="O553" s="21">
        <v>0</v>
      </c>
      <c r="P553" s="25">
        <v>0</v>
      </c>
      <c r="Q553" s="21">
        <v>0</v>
      </c>
      <c r="R553" s="21">
        <v>0</v>
      </c>
      <c r="S553" s="25">
        <v>1.93743069808507</v>
      </c>
      <c r="T553" s="25">
        <v>0</v>
      </c>
      <c r="U553" s="25">
        <v>1.98104842471677</v>
      </c>
      <c r="V553" s="25">
        <v>6.79473131664992</v>
      </c>
      <c r="W553" s="21">
        <v>0</v>
      </c>
      <c r="X553" s="25">
        <v>8.13988911878836</v>
      </c>
      <c r="Y553" s="25">
        <v>6.08463277028561</v>
      </c>
      <c r="Z553" s="25">
        <f>SUM(Table1[[#This Row],[DRI1_QTY (MT) (Lumps)]],Table1[[#This Row],[DRI2_QTY
(MT) (Fines)]])</f>
        <v>14.224521889074</v>
      </c>
      <c r="AA553" s="25">
        <f>Table1[[#This Row],[TOT_DRI_QTY]]-Table1[[#This Row],[Sum of dir 1 + dri 2]]</f>
        <v>0.890605304883731</v>
      </c>
      <c r="AB553" s="25">
        <v>15.1151271939577</v>
      </c>
      <c r="AC553" s="25">
        <v>40.7542430784469</v>
      </c>
      <c r="AD553" s="25">
        <v>68.6091733859236</v>
      </c>
      <c r="AE553" s="25">
        <v>12.4676757918473</v>
      </c>
      <c r="AF553" s="25">
        <v>2.12075299595166</v>
      </c>
      <c r="AG553" s="25">
        <v>1.63013037434762</v>
      </c>
      <c r="AH553" s="25">
        <v>2.90830735671105</v>
      </c>
      <c r="AI553" s="25">
        <v>1609.57989241449</v>
      </c>
      <c r="AJ553" s="21">
        <v>0</v>
      </c>
      <c r="AK553" s="25">
        <v>566.753348180948</v>
      </c>
      <c r="AL553" s="25">
        <v>10160.7070980221</v>
      </c>
      <c r="AM553" s="25">
        <v>168.29608010604</v>
      </c>
      <c r="AN553" s="25">
        <v>-1</v>
      </c>
      <c r="AO553" s="25">
        <v>34.8270402537606</v>
      </c>
      <c r="AP553" s="25">
        <v>10.3919754148922</v>
      </c>
      <c r="AQ553" s="25">
        <v>50.3502526521329</v>
      </c>
      <c r="AR553" s="26">
        <v>45195.6784259259</v>
      </c>
      <c r="AS553" s="26">
        <v>45195.7031712963</v>
      </c>
      <c r="AT553" s="21">
        <v>0</v>
      </c>
      <c r="AU553" s="21">
        <v>0</v>
      </c>
      <c r="AV553" s="25">
        <v>298.792226443963</v>
      </c>
      <c r="AW553" s="25">
        <v>268.46339395138</v>
      </c>
      <c r="AX553" s="25">
        <v>281.870722460945</v>
      </c>
      <c r="AY553" s="25">
        <v>342.151656069067</v>
      </c>
      <c r="AZ553" s="21">
        <v>0</v>
      </c>
      <c r="BA553" s="21">
        <v>0</v>
      </c>
      <c r="BB553" s="21"/>
      <c r="BC553" s="21">
        <v>0</v>
      </c>
      <c r="BD553" s="21">
        <v>0</v>
      </c>
      <c r="BE553" s="29">
        <v>45195.6987615741</v>
      </c>
      <c r="BF553" s="30">
        <v>0.155566103922927</v>
      </c>
      <c r="BG553" s="30">
        <v>0.00179757441397786</v>
      </c>
      <c r="BH553" s="30">
        <v>0.0181064049201778</v>
      </c>
      <c r="BI553" s="30">
        <v>0.00937780724006302</v>
      </c>
      <c r="BJ553" s="30">
        <v>0.0758341512031228</v>
      </c>
      <c r="BK553" s="30">
        <v>0.00428182934930886</v>
      </c>
      <c r="BL553" s="30">
        <v>0.0560347125048358</v>
      </c>
      <c r="BM553" s="30">
        <v>0.0180602671032183</v>
      </c>
      <c r="BN553" s="30">
        <v>0.00334912050738131</v>
      </c>
      <c r="BO553" s="21">
        <v>0</v>
      </c>
      <c r="BP553" s="21">
        <v>0</v>
      </c>
      <c r="BQ553" s="25">
        <v>0.148997892202975</v>
      </c>
      <c r="BR553" s="25">
        <v>0.154266902093014</v>
      </c>
      <c r="BS553" s="32">
        <v>121.949372126814</v>
      </c>
      <c r="BT553" s="25">
        <v>1</v>
      </c>
      <c r="BU553" s="25">
        <v>7.68568278726524</v>
      </c>
      <c r="BV553" s="25">
        <v>0.507841227289857</v>
      </c>
      <c r="BW553" s="21">
        <v>0</v>
      </c>
      <c r="BX553" s="25">
        <v>660.908622461843</v>
      </c>
      <c r="BY553" s="25">
        <v>673.28009515308</v>
      </c>
      <c r="BZ553" s="25">
        <v>373.644638996636</v>
      </c>
      <c r="CA553" s="21">
        <v>0</v>
      </c>
      <c r="CB553" s="21">
        <v>0</v>
      </c>
      <c r="CC553" s="21">
        <v>0</v>
      </c>
      <c r="CD553" s="26">
        <v>45195.6713425926</v>
      </c>
      <c r="CE553" s="21"/>
      <c r="CF553" s="21"/>
      <c r="CG553" s="21"/>
      <c r="CH553" s="21"/>
      <c r="CI553" s="32">
        <v>297.095808319729</v>
      </c>
      <c r="CJ553" s="25">
        <v>0</v>
      </c>
      <c r="CK553" s="32">
        <v>4.73853620767265</v>
      </c>
      <c r="CL553" s="32">
        <v>57.7696359122919</v>
      </c>
    </row>
    <row r="554" spans="1:90">
      <c r="A554" s="16">
        <v>553</v>
      </c>
      <c r="B554" s="17">
        <v>45195</v>
      </c>
      <c r="C554" s="18">
        <v>43916</v>
      </c>
      <c r="D554" s="19" t="s">
        <v>455</v>
      </c>
      <c r="E554" s="20" t="s">
        <v>192</v>
      </c>
      <c r="F554" s="21"/>
      <c r="G554" s="21"/>
      <c r="H554" s="19" t="s">
        <v>103</v>
      </c>
      <c r="I554" s="19" t="s">
        <v>214</v>
      </c>
      <c r="J554" s="25">
        <v>0</v>
      </c>
      <c r="K554" s="25">
        <v>0.170185525573091</v>
      </c>
      <c r="L554" s="25">
        <v>0.0458591051624774</v>
      </c>
      <c r="M554" s="25">
        <v>3.05351848861556</v>
      </c>
      <c r="N554" s="21">
        <v>0</v>
      </c>
      <c r="O554" s="21">
        <v>0</v>
      </c>
      <c r="P554" s="25">
        <v>0</v>
      </c>
      <c r="Q554" s="21">
        <v>0</v>
      </c>
      <c r="R554" s="21">
        <v>0</v>
      </c>
      <c r="S554" s="25">
        <v>1.98859850558016</v>
      </c>
      <c r="T554" s="25">
        <v>0</v>
      </c>
      <c r="U554" s="25">
        <v>1.92217951627426</v>
      </c>
      <c r="V554" s="25">
        <v>7.29850607568586</v>
      </c>
      <c r="W554" s="21">
        <v>0</v>
      </c>
      <c r="X554" s="25">
        <v>10.6663848337302</v>
      </c>
      <c r="Y554" s="25">
        <v>6.30548450063468</v>
      </c>
      <c r="Z554" s="25">
        <f>SUM(Table1[[#This Row],[DRI1_QTY (MT) (Lumps)]],Table1[[#This Row],[DRI2_QTY
(MT) (Fines)]])</f>
        <v>16.9718693343649</v>
      </c>
      <c r="AA554" s="25">
        <f>Table1[[#This Row],[TOT_DRI_QTY]]-Table1[[#This Row],[Sum of dir 1 + dri 2]]</f>
        <v>-0.0174376836826831</v>
      </c>
      <c r="AB554" s="25">
        <v>16.9544316506822</v>
      </c>
      <c r="AC554" s="25">
        <v>40.3567222329746</v>
      </c>
      <c r="AD554" s="25">
        <v>61.8451190407728</v>
      </c>
      <c r="AE554" s="25">
        <v>12.0016091580768</v>
      </c>
      <c r="AF554" s="25">
        <v>2.18917353494489</v>
      </c>
      <c r="AG554" s="25">
        <v>1.35229597434988</v>
      </c>
      <c r="AH554" s="25">
        <v>3.19549582073233</v>
      </c>
      <c r="AI554" s="25">
        <v>1792.73312726012</v>
      </c>
      <c r="AJ554" s="21">
        <v>0</v>
      </c>
      <c r="AK554" s="25">
        <v>553.100244230142</v>
      </c>
      <c r="AL554" s="25">
        <v>12677.0614133323</v>
      </c>
      <c r="AM554" s="25">
        <v>186.255915406904</v>
      </c>
      <c r="AN554" s="25">
        <v>-0.999519247249971</v>
      </c>
      <c r="AO554" s="25">
        <v>36.3006538241981</v>
      </c>
      <c r="AP554" s="25">
        <v>13.9889042839875</v>
      </c>
      <c r="AQ554" s="25">
        <v>47.9941492195555</v>
      </c>
      <c r="AR554" s="26">
        <v>45195.7125694444</v>
      </c>
      <c r="AS554" s="26">
        <v>45195.7361921296</v>
      </c>
      <c r="AT554" s="21">
        <v>0</v>
      </c>
      <c r="AU554" s="21">
        <v>0</v>
      </c>
      <c r="AV554" s="25">
        <v>315.800799672451</v>
      </c>
      <c r="AW554" s="25">
        <v>266.514256832619</v>
      </c>
      <c r="AX554" s="25">
        <v>283.562028029995</v>
      </c>
      <c r="AY554" s="25">
        <v>365.425620183962</v>
      </c>
      <c r="AZ554" s="21">
        <v>0</v>
      </c>
      <c r="BA554" s="21">
        <v>0</v>
      </c>
      <c r="BB554" s="21"/>
      <c r="BC554" s="21">
        <v>0</v>
      </c>
      <c r="BD554" s="21">
        <v>0</v>
      </c>
      <c r="BE554" s="29">
        <v>45195.7328472222</v>
      </c>
      <c r="BF554" s="30">
        <v>0.298410745723079</v>
      </c>
      <c r="BG554" s="30">
        <v>0.000978175310260465</v>
      </c>
      <c r="BH554" s="30">
        <v>0.0168077970157246</v>
      </c>
      <c r="BI554" s="30">
        <v>0.0132786543146812</v>
      </c>
      <c r="BJ554" s="30">
        <v>0.0786745467699265</v>
      </c>
      <c r="BK554" s="30">
        <v>0.00544368288530532</v>
      </c>
      <c r="BL554" s="30">
        <v>0.0629135775027497</v>
      </c>
      <c r="BM554" s="30">
        <v>0.015743651268364</v>
      </c>
      <c r="BN554" s="30">
        <v>0.00252280433389294</v>
      </c>
      <c r="BO554" s="21">
        <v>0</v>
      </c>
      <c r="BP554" s="21">
        <v>0</v>
      </c>
      <c r="BQ554" s="25">
        <v>0.306542579604569</v>
      </c>
      <c r="BR554" s="25">
        <v>0.322250091439082</v>
      </c>
      <c r="BS554" s="32">
        <v>134.487239777323</v>
      </c>
      <c r="BT554" s="25">
        <v>1</v>
      </c>
      <c r="BU554" s="25">
        <v>6.02872148538302</v>
      </c>
      <c r="BV554" s="25">
        <v>0.962857286415291</v>
      </c>
      <c r="BW554" s="21">
        <v>0</v>
      </c>
      <c r="BX554" s="25">
        <v>602.799768071499</v>
      </c>
      <c r="BY554" s="25">
        <v>684.47296944811</v>
      </c>
      <c r="BZ554" s="25">
        <v>330.201000917298</v>
      </c>
      <c r="CA554" s="21">
        <v>0</v>
      </c>
      <c r="CB554" s="21">
        <v>0</v>
      </c>
      <c r="CC554" s="21">
        <v>0</v>
      </c>
      <c r="CD554" s="26">
        <v>45195.7031712963</v>
      </c>
      <c r="CE554" s="21"/>
      <c r="CF554" s="21"/>
      <c r="CG554" s="21"/>
      <c r="CH554" s="21"/>
      <c r="CI554" s="32">
        <v>205.491855822674</v>
      </c>
      <c r="CJ554" s="25">
        <v>0</v>
      </c>
      <c r="CK554" s="32">
        <v>4.33643810566909</v>
      </c>
      <c r="CL554" s="32">
        <v>53.0541915888732</v>
      </c>
    </row>
    <row r="555" spans="1:90">
      <c r="A555" s="16">
        <v>554</v>
      </c>
      <c r="B555" s="17">
        <v>45195</v>
      </c>
      <c r="C555" s="18">
        <v>44368.8638804494</v>
      </c>
      <c r="D555" s="19" t="s">
        <v>455</v>
      </c>
      <c r="E555" s="20" t="s">
        <v>458</v>
      </c>
      <c r="F555" s="21"/>
      <c r="G555" s="21"/>
      <c r="H555" s="19" t="s">
        <v>103</v>
      </c>
      <c r="I555" s="19" t="s">
        <v>214</v>
      </c>
      <c r="J555" s="25">
        <v>0</v>
      </c>
      <c r="K555" s="25">
        <v>-0.122287225787478</v>
      </c>
      <c r="L555" s="25">
        <v>0.102034048462959</v>
      </c>
      <c r="M555" s="25">
        <v>2.93558052005503</v>
      </c>
      <c r="N555" s="21">
        <v>0</v>
      </c>
      <c r="O555" s="21">
        <v>0</v>
      </c>
      <c r="P555" s="25">
        <v>0</v>
      </c>
      <c r="Q555" s="21">
        <v>0</v>
      </c>
      <c r="R555" s="21">
        <v>0</v>
      </c>
      <c r="S555" s="25">
        <v>1.91950091595013</v>
      </c>
      <c r="T555" s="25">
        <v>0</v>
      </c>
      <c r="U555" s="25">
        <v>2.2198432680359</v>
      </c>
      <c r="V555" s="25">
        <v>7.26333134320975</v>
      </c>
      <c r="W555" s="21">
        <v>0</v>
      </c>
      <c r="X555" s="25">
        <v>7.74629309650775</v>
      </c>
      <c r="Y555" s="25">
        <v>5.78410021651145</v>
      </c>
      <c r="Z555" s="25">
        <f>SUM(Table1[[#This Row],[DRI1_QTY (MT) (Lumps)]],Table1[[#This Row],[DRI2_QTY
(MT) (Fines)]])</f>
        <v>13.5303933130192</v>
      </c>
      <c r="AA555" s="25">
        <f>Table1[[#This Row],[TOT_DRI_QTY]]-Table1[[#This Row],[Sum of dir 1 + dri 2]]</f>
        <v>-0.382867388192</v>
      </c>
      <c r="AB555" s="25">
        <v>13.1475259248272</v>
      </c>
      <c r="AC555" s="25">
        <v>44.1066392145716</v>
      </c>
      <c r="AD555" s="25">
        <v>64.9245415657797</v>
      </c>
      <c r="AE555" s="25">
        <v>11.534168260825</v>
      </c>
      <c r="AF555" s="25">
        <v>1.97471410520646</v>
      </c>
      <c r="AG555" s="25">
        <v>0.925577824358919</v>
      </c>
      <c r="AH555" s="25">
        <v>2.86858556393029</v>
      </c>
      <c r="AI555" s="25">
        <v>1383.65532806674</v>
      </c>
      <c r="AJ555" s="21">
        <v>0</v>
      </c>
      <c r="AK555" s="25">
        <v>578.827283763206</v>
      </c>
      <c r="AL555" s="25">
        <v>9489.28632078059</v>
      </c>
      <c r="AM555" s="25">
        <v>136.923318033257</v>
      </c>
      <c r="AN555" s="25">
        <v>-1</v>
      </c>
      <c r="AO555" s="25">
        <v>35.6919841266878</v>
      </c>
      <c r="AP555" s="25">
        <v>9.77966295743251</v>
      </c>
      <c r="AQ555" s="25">
        <v>48.0605113778041</v>
      </c>
      <c r="AR555" s="26">
        <v>45195.7429976852</v>
      </c>
      <c r="AS555" s="26">
        <v>45195.7682523148</v>
      </c>
      <c r="AT555" s="21">
        <v>0</v>
      </c>
      <c r="AU555" s="21">
        <v>0</v>
      </c>
      <c r="AV555" s="25">
        <v>309.073827531993</v>
      </c>
      <c r="AW555" s="25">
        <v>277.068159453429</v>
      </c>
      <c r="AX555" s="25">
        <v>287.69756995853</v>
      </c>
      <c r="AY555" s="25">
        <v>359.888835330495</v>
      </c>
      <c r="AZ555" s="21">
        <v>0</v>
      </c>
      <c r="BA555" s="21">
        <v>0</v>
      </c>
      <c r="BB555" s="21"/>
      <c r="BC555" s="21">
        <v>0</v>
      </c>
      <c r="BD555" s="21">
        <v>0</v>
      </c>
      <c r="BE555" s="29">
        <v>45195.7645833333</v>
      </c>
      <c r="BF555" s="30">
        <v>0.320816476669098</v>
      </c>
      <c r="BG555" s="30">
        <v>0.00183378700326274</v>
      </c>
      <c r="BH555" s="30">
        <v>0.024786516532078</v>
      </c>
      <c r="BI555" s="30">
        <v>0.0160198019211279</v>
      </c>
      <c r="BJ555" s="30">
        <v>0.0895406764729241</v>
      </c>
      <c r="BK555" s="30">
        <v>0.00463238889010276</v>
      </c>
      <c r="BL555" s="30">
        <v>0.0778356824917607</v>
      </c>
      <c r="BM555" s="30">
        <v>0.0198941151625145</v>
      </c>
      <c r="BN555" s="30">
        <v>0.00312590142095941</v>
      </c>
      <c r="BO555" s="21">
        <v>0</v>
      </c>
      <c r="BP555" s="21">
        <v>0</v>
      </c>
      <c r="BQ555" s="25">
        <v>0.295288299118627</v>
      </c>
      <c r="BR555" s="25">
        <v>0.32555898853437</v>
      </c>
      <c r="BS555" s="32">
        <v>147.749567791387</v>
      </c>
      <c r="BT555" s="25">
        <v>1</v>
      </c>
      <c r="BU555" s="25">
        <v>7.32340212834353</v>
      </c>
      <c r="BV555" s="25">
        <v>0.675372972732626</v>
      </c>
      <c r="BW555" s="21">
        <v>0</v>
      </c>
      <c r="BX555" s="25">
        <v>626.751752568786</v>
      </c>
      <c r="BY555" s="25">
        <v>552.676444055563</v>
      </c>
      <c r="BZ555" s="25">
        <v>381.837348990215</v>
      </c>
      <c r="CA555" s="21">
        <v>0</v>
      </c>
      <c r="CB555" s="21">
        <v>0</v>
      </c>
      <c r="CC555" s="21">
        <v>0</v>
      </c>
      <c r="CD555" s="26">
        <v>45195.7361921296</v>
      </c>
      <c r="CE555" s="21"/>
      <c r="CF555" s="21"/>
      <c r="CG555" s="21"/>
      <c r="CH555" s="21"/>
      <c r="CI555" s="32">
        <v>146.425749301627</v>
      </c>
      <c r="CJ555" s="25">
        <v>0</v>
      </c>
      <c r="CK555" s="32">
        <v>4.72219846724191</v>
      </c>
      <c r="CL555" s="32">
        <v>49.6509229333</v>
      </c>
    </row>
    <row r="556" spans="1:90">
      <c r="A556" s="16">
        <v>555</v>
      </c>
      <c r="B556" s="17">
        <v>45195</v>
      </c>
      <c r="C556" s="18">
        <v>46021</v>
      </c>
      <c r="D556" s="19" t="s">
        <v>455</v>
      </c>
      <c r="E556" s="20" t="s">
        <v>242</v>
      </c>
      <c r="F556" s="21"/>
      <c r="G556" s="21"/>
      <c r="H556" s="19" t="s">
        <v>103</v>
      </c>
      <c r="I556" s="19" t="s">
        <v>214</v>
      </c>
      <c r="J556" s="25">
        <v>0</v>
      </c>
      <c r="K556" s="25">
        <v>-0.0966305177813729</v>
      </c>
      <c r="L556" s="25">
        <v>0.0831469957743386</v>
      </c>
      <c r="M556" s="25">
        <v>3.03692220423213</v>
      </c>
      <c r="N556" s="21">
        <v>0</v>
      </c>
      <c r="O556" s="21">
        <v>0</v>
      </c>
      <c r="P556" s="25">
        <v>0</v>
      </c>
      <c r="Q556" s="21">
        <v>0</v>
      </c>
      <c r="R556" s="21">
        <v>0</v>
      </c>
      <c r="S556" s="25">
        <v>1.78259703797588</v>
      </c>
      <c r="T556" s="25">
        <v>0</v>
      </c>
      <c r="U556" s="25">
        <v>1.98743452667195</v>
      </c>
      <c r="V556" s="25">
        <v>6.62069476486222</v>
      </c>
      <c r="W556" s="21">
        <v>0</v>
      </c>
      <c r="X556" s="25">
        <v>4.68393187991626</v>
      </c>
      <c r="Y556" s="25">
        <v>2.94031926981304</v>
      </c>
      <c r="Z556" s="25">
        <f>SUM(Table1[[#This Row],[DRI1_QTY (MT) (Lumps)]],Table1[[#This Row],[DRI2_QTY
(MT) (Fines)]])</f>
        <v>7.6242511497293</v>
      </c>
      <c r="AA556" s="25">
        <f>Table1[[#This Row],[TOT_DRI_QTY]]-Table1[[#This Row],[Sum of dir 1 + dri 2]]</f>
        <v>-0.13861132353022</v>
      </c>
      <c r="AB556" s="25">
        <v>7.48563982619908</v>
      </c>
      <c r="AC556" s="25">
        <v>45.0943709150935</v>
      </c>
      <c r="AD556" s="25">
        <v>60.2525761839904</v>
      </c>
      <c r="AE556" s="25">
        <v>12.5443574855543</v>
      </c>
      <c r="AF556" s="25">
        <v>1.72683908673213</v>
      </c>
      <c r="AG556" s="25">
        <v>1.81304444707678</v>
      </c>
      <c r="AH556" s="25">
        <v>2.114053047359</v>
      </c>
      <c r="AI556" s="25">
        <v>1610.54344671004</v>
      </c>
      <c r="AJ556" s="21">
        <v>0</v>
      </c>
      <c r="AK556" s="25">
        <v>584.453344891472</v>
      </c>
      <c r="AL556" s="25">
        <v>4740.93691973993</v>
      </c>
      <c r="AM556" s="25">
        <v>67.3477997076333</v>
      </c>
      <c r="AN556" s="25">
        <v>-1</v>
      </c>
      <c r="AO556" s="25">
        <v>35.5247049234785</v>
      </c>
      <c r="AP556" s="25">
        <v>10.9148459832125</v>
      </c>
      <c r="AQ556" s="25">
        <v>42.7921654366939</v>
      </c>
      <c r="AR556" s="26">
        <v>45195.7752893519</v>
      </c>
      <c r="AS556" s="26">
        <v>45195.8000578704</v>
      </c>
      <c r="AT556" s="21">
        <v>0</v>
      </c>
      <c r="AU556" s="21">
        <v>0</v>
      </c>
      <c r="AV556" s="25">
        <v>319.28102705785</v>
      </c>
      <c r="AW556" s="25">
        <v>275.629682619816</v>
      </c>
      <c r="AX556" s="25">
        <v>276.813562930797</v>
      </c>
      <c r="AY556" s="25">
        <v>348.181344871659</v>
      </c>
      <c r="AZ556" s="21">
        <v>0</v>
      </c>
      <c r="BA556" s="21">
        <v>0</v>
      </c>
      <c r="BB556" s="21"/>
      <c r="BC556" s="21">
        <v>0</v>
      </c>
      <c r="BD556" s="21">
        <v>0</v>
      </c>
      <c r="BE556" s="29">
        <v>45195.7955092593</v>
      </c>
      <c r="BF556" s="30">
        <v>0.466505525461382</v>
      </c>
      <c r="BG556" s="30">
        <v>0.00167433168675738</v>
      </c>
      <c r="BH556" s="30">
        <v>0.0371648221989964</v>
      </c>
      <c r="BI556" s="30">
        <v>0.0168105615085032</v>
      </c>
      <c r="BJ556" s="30">
        <v>0.073067608424974</v>
      </c>
      <c r="BK556" s="30">
        <v>0.00394506636831359</v>
      </c>
      <c r="BL556" s="30">
        <v>0.0738887761662416</v>
      </c>
      <c r="BM556" s="30">
        <v>0.0169871962682847</v>
      </c>
      <c r="BN556" s="30">
        <v>0.00371323304167957</v>
      </c>
      <c r="BO556" s="21">
        <v>0</v>
      </c>
      <c r="BP556" s="21">
        <v>0</v>
      </c>
      <c r="BQ556" s="25">
        <v>0.426086272563416</v>
      </c>
      <c r="BR556" s="25">
        <v>0.420059392782924</v>
      </c>
      <c r="BS556" s="32">
        <v>157.38755105438</v>
      </c>
      <c r="BT556" s="25">
        <v>1.02407950567715</v>
      </c>
      <c r="BU556" s="25">
        <v>9.00987135396273</v>
      </c>
      <c r="BV556" s="25">
        <v>0.526944532757025</v>
      </c>
      <c r="BW556" s="21">
        <v>0</v>
      </c>
      <c r="BX556" s="25">
        <v>793.529030421157</v>
      </c>
      <c r="BY556" s="25">
        <v>750.217284248843</v>
      </c>
      <c r="BZ556" s="25">
        <v>550.546113334124</v>
      </c>
      <c r="CA556" s="21">
        <v>0</v>
      </c>
      <c r="CB556" s="21">
        <v>0</v>
      </c>
      <c r="CC556" s="21">
        <v>0</v>
      </c>
      <c r="CD556" s="26">
        <v>45195.7682523148</v>
      </c>
      <c r="CE556" s="21"/>
      <c r="CF556" s="21"/>
      <c r="CG556" s="21"/>
      <c r="CH556" s="21"/>
      <c r="CI556" s="32">
        <v>257.350913897327</v>
      </c>
      <c r="CJ556" s="25">
        <v>0</v>
      </c>
      <c r="CK556" s="32">
        <v>4.232814</v>
      </c>
      <c r="CL556" s="32">
        <v>56.8772271484684</v>
      </c>
    </row>
    <row r="557" spans="1:90">
      <c r="A557" s="16">
        <v>556</v>
      </c>
      <c r="B557" s="17">
        <v>45195</v>
      </c>
      <c r="C557" s="18">
        <v>43916</v>
      </c>
      <c r="D557" s="19" t="s">
        <v>459</v>
      </c>
      <c r="E557" s="20" t="s">
        <v>460</v>
      </c>
      <c r="F557" s="21"/>
      <c r="G557" s="21"/>
      <c r="H557" s="19" t="s">
        <v>103</v>
      </c>
      <c r="I557" s="19" t="s">
        <v>214</v>
      </c>
      <c r="J557" s="25">
        <v>0</v>
      </c>
      <c r="K557" s="25">
        <v>-0.109103891946119</v>
      </c>
      <c r="L557" s="25">
        <v>0.0593079026819821</v>
      </c>
      <c r="M557" s="25">
        <v>2.93035285128085</v>
      </c>
      <c r="N557" s="21">
        <v>0</v>
      </c>
      <c r="O557" s="21">
        <v>0</v>
      </c>
      <c r="P557" s="25">
        <v>0</v>
      </c>
      <c r="Q557" s="21">
        <v>0</v>
      </c>
      <c r="R557" s="21">
        <v>0</v>
      </c>
      <c r="S557" s="25">
        <v>1.89231837921453</v>
      </c>
      <c r="T557" s="25">
        <v>0</v>
      </c>
      <c r="U557" s="25">
        <v>1.99530211895499</v>
      </c>
      <c r="V557" s="25">
        <v>7.57065586459343</v>
      </c>
      <c r="W557" s="21">
        <v>0</v>
      </c>
      <c r="X557" s="25">
        <v>5.72936526943964</v>
      </c>
      <c r="Y557" s="25">
        <v>6.26863340981247</v>
      </c>
      <c r="Z557" s="25">
        <f>SUM(Table1[[#This Row],[DRI1_QTY (MT) (Lumps)]],Table1[[#This Row],[DRI2_QTY
(MT) (Fines)]])</f>
        <v>11.9979986792521</v>
      </c>
      <c r="AA557" s="25">
        <f>Table1[[#This Row],[TOT_DRI_QTY]]-Table1[[#This Row],[Sum of dir 1 + dri 2]]</f>
        <v>-0.30398264208581</v>
      </c>
      <c r="AB557" s="25">
        <v>11.6940160371663</v>
      </c>
      <c r="AC557" s="25">
        <v>41.732371161301</v>
      </c>
      <c r="AD557" s="25">
        <v>60.2487812163223</v>
      </c>
      <c r="AE557" s="25">
        <v>12.1538978030429</v>
      </c>
      <c r="AF557" s="25">
        <v>2.33915089706156</v>
      </c>
      <c r="AG557" s="25">
        <v>2.02856733152828</v>
      </c>
      <c r="AH557" s="25">
        <v>2.85708707098112</v>
      </c>
      <c r="AI557" s="25">
        <v>1713.13000521092</v>
      </c>
      <c r="AJ557" s="21">
        <v>0</v>
      </c>
      <c r="AK557" s="25">
        <v>460.742016789981</v>
      </c>
      <c r="AL557" s="25">
        <v>8040.17773196441</v>
      </c>
      <c r="AM557" s="25">
        <v>132.065431592059</v>
      </c>
      <c r="AN557" s="25">
        <v>-1</v>
      </c>
      <c r="AO557" s="25">
        <v>36.9479937251031</v>
      </c>
      <c r="AP557" s="25">
        <v>9.81550822490913</v>
      </c>
      <c r="AQ557" s="25">
        <v>48.2435535753072</v>
      </c>
      <c r="AR557" s="26">
        <v>45195.8066782407</v>
      </c>
      <c r="AS557" s="26">
        <v>45195.832349537</v>
      </c>
      <c r="AT557" s="21">
        <v>0</v>
      </c>
      <c r="AU557" s="21">
        <v>0</v>
      </c>
      <c r="AV557" s="25">
        <v>274.32903864309</v>
      </c>
      <c r="AW557" s="25">
        <v>286.306389092235</v>
      </c>
      <c r="AX557" s="25">
        <v>297.898891692459</v>
      </c>
      <c r="AY557" s="25">
        <v>365.8</v>
      </c>
      <c r="AZ557" s="21">
        <v>0</v>
      </c>
      <c r="BA557" s="21">
        <v>0</v>
      </c>
      <c r="BB557" s="21"/>
      <c r="BC557" s="21">
        <v>0</v>
      </c>
      <c r="BD557" s="21">
        <v>0</v>
      </c>
      <c r="BE557" s="29">
        <v>45195.8259027778</v>
      </c>
      <c r="BF557" s="30">
        <v>0.146860978639125</v>
      </c>
      <c r="BG557" s="30">
        <v>0.0010518831609946</v>
      </c>
      <c r="BH557" s="30">
        <v>0.025948004843863</v>
      </c>
      <c r="BI557" s="30">
        <v>0.0113811469635026</v>
      </c>
      <c r="BJ557" s="30">
        <v>0.0761475671917873</v>
      </c>
      <c r="BK557" s="30">
        <v>0.00520795474395007</v>
      </c>
      <c r="BL557" s="30">
        <v>0.0625319976396213</v>
      </c>
      <c r="BM557" s="30">
        <v>0.0253425882360314</v>
      </c>
      <c r="BN557" s="30">
        <v>0.00370489298938245</v>
      </c>
      <c r="BO557" s="21">
        <v>0</v>
      </c>
      <c r="BP557" s="21">
        <v>0</v>
      </c>
      <c r="BQ557" s="25">
        <v>0.157174055083129</v>
      </c>
      <c r="BR557" s="25">
        <v>0.142304483454994</v>
      </c>
      <c r="BS557" s="32">
        <v>132.512785800665</v>
      </c>
      <c r="BT557" s="25">
        <v>1</v>
      </c>
      <c r="BU557" s="25">
        <v>8.01836855527599</v>
      </c>
      <c r="BV557" s="25">
        <v>0.453548538177078</v>
      </c>
      <c r="BW557" s="21">
        <v>0</v>
      </c>
      <c r="BX557" s="25">
        <v>690.242673837594</v>
      </c>
      <c r="BY557" s="25">
        <v>800.97027283475</v>
      </c>
      <c r="BZ557" s="25">
        <v>352.41498758145</v>
      </c>
      <c r="CA557" s="21">
        <v>0</v>
      </c>
      <c r="CB557" s="21">
        <v>0</v>
      </c>
      <c r="CC557" s="21">
        <v>0</v>
      </c>
      <c r="CD557" s="26">
        <v>45195.8000578704</v>
      </c>
      <c r="CE557" s="21"/>
      <c r="CF557" s="21"/>
      <c r="CG557" s="21"/>
      <c r="CH557" s="21"/>
      <c r="CI557" s="32">
        <v>565.056527155229</v>
      </c>
      <c r="CJ557" s="25">
        <v>0</v>
      </c>
      <c r="CK557" s="32">
        <v>4.4622545139315</v>
      </c>
      <c r="CL557" s="32">
        <v>56.1487010205513</v>
      </c>
    </row>
    <row r="558" spans="1:90">
      <c r="A558" s="16">
        <v>557</v>
      </c>
      <c r="B558" s="17">
        <v>45195</v>
      </c>
      <c r="C558" s="18">
        <v>43916</v>
      </c>
      <c r="D558" s="19" t="s">
        <v>461</v>
      </c>
      <c r="E558" s="20" t="s">
        <v>462</v>
      </c>
      <c r="F558" s="21"/>
      <c r="G558" s="21"/>
      <c r="H558" s="19" t="s">
        <v>103</v>
      </c>
      <c r="I558" s="19" t="s">
        <v>214</v>
      </c>
      <c r="J558" s="25">
        <v>0</v>
      </c>
      <c r="K558" s="25">
        <v>-0.0823265884345047</v>
      </c>
      <c r="L558" s="25">
        <v>0.0817389934478071</v>
      </c>
      <c r="M558" s="25">
        <v>3.07279820370596</v>
      </c>
      <c r="N558" s="21">
        <v>0</v>
      </c>
      <c r="O558" s="21">
        <v>0</v>
      </c>
      <c r="P558" s="25">
        <v>0</v>
      </c>
      <c r="Q558" s="21">
        <v>0</v>
      </c>
      <c r="R558" s="21">
        <v>0</v>
      </c>
      <c r="S558" s="25">
        <v>1.96223643192073</v>
      </c>
      <c r="T558" s="25">
        <v>0</v>
      </c>
      <c r="U558" s="25">
        <v>1.9986918189276</v>
      </c>
      <c r="V558" s="25">
        <v>6.89299622950628</v>
      </c>
      <c r="W558" s="21">
        <v>0</v>
      </c>
      <c r="X558" s="25">
        <v>9.47181305422081</v>
      </c>
      <c r="Y558" s="25">
        <v>6.08888265544929</v>
      </c>
      <c r="Z558" s="25">
        <f>SUM(Table1[[#This Row],[DRI1_QTY (MT) (Lumps)]],Table1[[#This Row],[DRI2_QTY
(MT) (Fines)]])</f>
        <v>15.5606957096701</v>
      </c>
      <c r="AA558" s="25">
        <f>Table1[[#This Row],[TOT_DRI_QTY]]-Table1[[#This Row],[Sum of dir 1 + dri 2]]</f>
        <v>-0.3387751167863</v>
      </c>
      <c r="AB558" s="25">
        <v>15.2219205928838</v>
      </c>
      <c r="AC558" s="25">
        <v>44.327208401103</v>
      </c>
      <c r="AD558" s="25">
        <v>61.6538886316911</v>
      </c>
      <c r="AE558" s="25">
        <v>11.6834967071558</v>
      </c>
      <c r="AF558" s="25">
        <v>1.73751952856878</v>
      </c>
      <c r="AG558" s="25">
        <v>2.0595693808558</v>
      </c>
      <c r="AH558" s="25">
        <v>2.47952309604107</v>
      </c>
      <c r="AI558" s="25">
        <v>1563.351300678</v>
      </c>
      <c r="AJ558" s="21">
        <v>0</v>
      </c>
      <c r="AK558" s="25">
        <v>598.985222777713</v>
      </c>
      <c r="AL558" s="25">
        <v>6080.87767644394</v>
      </c>
      <c r="AM558" s="25">
        <v>102.508843199592</v>
      </c>
      <c r="AN558" s="25">
        <v>-1</v>
      </c>
      <c r="AO558" s="25">
        <v>41.1719447553554</v>
      </c>
      <c r="AP558" s="25">
        <v>10.2024512421075</v>
      </c>
      <c r="AQ558" s="25">
        <v>45.6395267762286</v>
      </c>
      <c r="AR558" s="26">
        <v>45195.8389236111</v>
      </c>
      <c r="AS558" s="26">
        <v>45195.8674305555</v>
      </c>
      <c r="AT558" s="21">
        <v>0</v>
      </c>
      <c r="AU558" s="21">
        <v>0</v>
      </c>
      <c r="AV558" s="25">
        <v>292.303410123303</v>
      </c>
      <c r="AW558" s="25">
        <v>265.729064564522</v>
      </c>
      <c r="AX558" s="25">
        <v>280.218350906532</v>
      </c>
      <c r="AY558" s="25">
        <v>331.768478766484</v>
      </c>
      <c r="AZ558" s="21">
        <v>0</v>
      </c>
      <c r="BA558" s="21">
        <v>0</v>
      </c>
      <c r="BB558" s="21"/>
      <c r="BC558" s="21">
        <v>0</v>
      </c>
      <c r="BD558" s="21">
        <v>0</v>
      </c>
      <c r="BE558" s="29">
        <v>45195.8660300926</v>
      </c>
      <c r="BF558" s="30">
        <v>0.0508829818461081</v>
      </c>
      <c r="BG558" s="30">
        <v>0.00271308845616671</v>
      </c>
      <c r="BH558" s="30">
        <v>0.0194320658521384</v>
      </c>
      <c r="BI558" s="30">
        <v>0.0143133681780158</v>
      </c>
      <c r="BJ558" s="30">
        <v>0.0613143426877459</v>
      </c>
      <c r="BK558" s="30">
        <v>0.00462925483105048</v>
      </c>
      <c r="BL558" s="30">
        <v>0.0481667549167083</v>
      </c>
      <c r="BM558" s="30">
        <v>0.0211208886447409</v>
      </c>
      <c r="BN558" s="30">
        <v>0.00342842411014855</v>
      </c>
      <c r="BO558" s="21">
        <v>0</v>
      </c>
      <c r="BP558" s="21">
        <v>0</v>
      </c>
      <c r="BQ558" s="25">
        <v>0.227172215116841</v>
      </c>
      <c r="BR558" s="25">
        <v>0.0515869962490099</v>
      </c>
      <c r="BS558" s="32">
        <v>125.496963628253</v>
      </c>
      <c r="BT558" s="25">
        <v>1.00562781039423</v>
      </c>
      <c r="BU558" s="25">
        <v>8.85114094798925</v>
      </c>
      <c r="BV558" s="25">
        <v>1.0596804672784</v>
      </c>
      <c r="BW558" s="21">
        <v>0</v>
      </c>
      <c r="BX558" s="25">
        <v>883.116688405974</v>
      </c>
      <c r="BY558" s="25">
        <v>872.416470544215</v>
      </c>
      <c r="BZ558" s="25">
        <v>391.089199469971</v>
      </c>
      <c r="CA558" s="21">
        <v>0</v>
      </c>
      <c r="CB558" s="21">
        <v>0</v>
      </c>
      <c r="CC558" s="21">
        <v>0</v>
      </c>
      <c r="CD558" s="26">
        <v>45195.832349537</v>
      </c>
      <c r="CE558" s="21"/>
      <c r="CF558" s="21"/>
      <c r="CG558" s="21"/>
      <c r="CH558" s="21"/>
      <c r="CI558" s="32">
        <v>813.450838505804</v>
      </c>
      <c r="CJ558" s="25">
        <v>0</v>
      </c>
      <c r="CK558" s="32">
        <v>4.65867371064107</v>
      </c>
      <c r="CL558" s="32">
        <v>53.9593369446691</v>
      </c>
    </row>
    <row r="559" spans="1:90">
      <c r="A559" s="16">
        <v>558</v>
      </c>
      <c r="B559" s="17">
        <v>45195</v>
      </c>
      <c r="C559" s="18">
        <v>45904.5192111019</v>
      </c>
      <c r="D559" s="19" t="s">
        <v>463</v>
      </c>
      <c r="E559" s="20" t="s">
        <v>464</v>
      </c>
      <c r="F559" s="21"/>
      <c r="G559" s="21"/>
      <c r="H559" s="19" t="s">
        <v>103</v>
      </c>
      <c r="I559" s="19" t="s">
        <v>214</v>
      </c>
      <c r="J559" s="25">
        <v>0</v>
      </c>
      <c r="K559" s="25">
        <v>0</v>
      </c>
      <c r="L559" s="25">
        <v>0.0402377232700404</v>
      </c>
      <c r="M559" s="25">
        <v>2.8461683281276</v>
      </c>
      <c r="N559" s="21">
        <v>0</v>
      </c>
      <c r="O559" s="21">
        <v>0</v>
      </c>
      <c r="P559" s="25">
        <v>0</v>
      </c>
      <c r="Q559" s="21">
        <v>0</v>
      </c>
      <c r="R559" s="21">
        <v>0</v>
      </c>
      <c r="S559" s="25">
        <v>2.01706200879238</v>
      </c>
      <c r="T559" s="25">
        <v>0</v>
      </c>
      <c r="U559" s="25">
        <v>1.9912851232792</v>
      </c>
      <c r="V559" s="25">
        <v>6.93011308861826</v>
      </c>
      <c r="W559" s="21">
        <v>0</v>
      </c>
      <c r="X559" s="25">
        <v>6.48597749043187</v>
      </c>
      <c r="Y559" s="25">
        <v>5.95375034342803</v>
      </c>
      <c r="Z559" s="25">
        <f>SUM(Table1[[#This Row],[DRI1_QTY (MT) (Lumps)]],Table1[[#This Row],[DRI2_QTY
(MT) (Fines)]])</f>
        <v>12.4397278338599</v>
      </c>
      <c r="AA559" s="25">
        <f>Table1[[#This Row],[TOT_DRI_QTY]]-Table1[[#This Row],[Sum of dir 1 + dri 2]]</f>
        <v>0.039850165154899</v>
      </c>
      <c r="AB559" s="25">
        <v>12.4795779990148</v>
      </c>
      <c r="AC559" s="25">
        <v>42.6100023304994</v>
      </c>
      <c r="AD559" s="25">
        <v>61.5187254659314</v>
      </c>
      <c r="AE559" s="25">
        <v>11.1998689279387</v>
      </c>
      <c r="AF559" s="25">
        <v>2.37052996172226</v>
      </c>
      <c r="AG559" s="25">
        <v>1.54664113390387</v>
      </c>
      <c r="AH559" s="25">
        <v>2.60397061785639</v>
      </c>
      <c r="AI559" s="25">
        <v>1752.28795368413</v>
      </c>
      <c r="AJ559" s="21">
        <v>0</v>
      </c>
      <c r="AK559" s="25">
        <v>617.361345874733</v>
      </c>
      <c r="AL559" s="25">
        <v>7930.78421424798</v>
      </c>
      <c r="AM559" s="25">
        <v>119.300746959219</v>
      </c>
      <c r="AN559" s="25">
        <v>-1</v>
      </c>
      <c r="AO559" s="25">
        <v>37.136593353952</v>
      </c>
      <c r="AP559" s="25">
        <v>9.85726297423989</v>
      </c>
      <c r="AQ559" s="25">
        <v>42.7090990338198</v>
      </c>
      <c r="AR559" s="26">
        <v>45195.8744212963</v>
      </c>
      <c r="AS559" s="26">
        <v>45195.8975694445</v>
      </c>
      <c r="AT559" s="21">
        <v>0</v>
      </c>
      <c r="AU559" s="21">
        <v>0</v>
      </c>
      <c r="AV559" s="25">
        <v>280.030125965912</v>
      </c>
      <c r="AW559" s="25">
        <v>255.654679173882</v>
      </c>
      <c r="AX559" s="25">
        <v>281.078722436236</v>
      </c>
      <c r="AY559" s="25">
        <v>363.312977242876</v>
      </c>
      <c r="AZ559" s="21">
        <v>0</v>
      </c>
      <c r="BA559" s="21">
        <v>0</v>
      </c>
      <c r="BB559" s="21"/>
      <c r="BC559" s="21">
        <v>0</v>
      </c>
      <c r="BD559" s="21">
        <v>0</v>
      </c>
      <c r="BE559" s="29"/>
      <c r="BF559" s="30">
        <v>0</v>
      </c>
      <c r="BG559" s="30">
        <v>0</v>
      </c>
      <c r="BH559" s="30">
        <v>0</v>
      </c>
      <c r="BI559" s="30">
        <v>0</v>
      </c>
      <c r="BJ559" s="30">
        <v>0</v>
      </c>
      <c r="BK559" s="30">
        <v>0</v>
      </c>
      <c r="BL559" s="30">
        <v>0</v>
      </c>
      <c r="BM559" s="30">
        <v>0</v>
      </c>
      <c r="BN559" s="30">
        <v>0</v>
      </c>
      <c r="BO559" s="21">
        <v>0</v>
      </c>
      <c r="BP559" s="21">
        <v>0</v>
      </c>
      <c r="BQ559" s="25">
        <v>0</v>
      </c>
      <c r="BR559" s="25">
        <v>0</v>
      </c>
      <c r="BS559" s="32">
        <v>123.010136158811</v>
      </c>
      <c r="BT559" s="25">
        <v>1.04564380999123</v>
      </c>
      <c r="BU559" s="25">
        <v>9.416825191259</v>
      </c>
      <c r="BV559" s="25">
        <v>0.497254978655574</v>
      </c>
      <c r="BW559" s="21">
        <v>0</v>
      </c>
      <c r="BX559" s="25">
        <v>681.697665856011</v>
      </c>
      <c r="BY559" s="25">
        <v>689.128892650247</v>
      </c>
      <c r="BZ559" s="25">
        <v>528.08533404237</v>
      </c>
      <c r="CA559" s="21">
        <v>0</v>
      </c>
      <c r="CB559" s="21">
        <v>0</v>
      </c>
      <c r="CC559" s="21">
        <v>0</v>
      </c>
      <c r="CD559" s="26">
        <v>45195.8674305555</v>
      </c>
      <c r="CE559" s="21"/>
      <c r="CF559" s="21"/>
      <c r="CG559" s="21"/>
      <c r="CH559" s="21"/>
      <c r="CI559" s="32">
        <v>318.551003674008</v>
      </c>
      <c r="CJ559" s="25">
        <v>0</v>
      </c>
      <c r="CK559" s="32">
        <v>4.36936672833833</v>
      </c>
      <c r="CL559" s="32">
        <v>52.7155403837332</v>
      </c>
    </row>
    <row r="560" spans="1:90">
      <c r="A560" s="16">
        <v>559</v>
      </c>
      <c r="B560" s="17">
        <v>45195</v>
      </c>
      <c r="C560" s="18">
        <v>43916</v>
      </c>
      <c r="D560" s="19" t="s">
        <v>113</v>
      </c>
      <c r="E560" s="20" t="s">
        <v>340</v>
      </c>
      <c r="F560" s="21"/>
      <c r="G560" s="21"/>
      <c r="H560" s="19" t="s">
        <v>103</v>
      </c>
      <c r="I560" s="19" t="s">
        <v>214</v>
      </c>
      <c r="J560" s="25">
        <v>0</v>
      </c>
      <c r="K560" s="25">
        <v>0</v>
      </c>
      <c r="L560" s="25">
        <v>0.108871397611181</v>
      </c>
      <c r="M560" s="25">
        <v>2.43766208456689</v>
      </c>
      <c r="N560" s="21">
        <v>0</v>
      </c>
      <c r="O560" s="21">
        <v>0</v>
      </c>
      <c r="P560" s="25">
        <v>0</v>
      </c>
      <c r="Q560" s="21">
        <v>0</v>
      </c>
      <c r="R560" s="21">
        <v>0</v>
      </c>
      <c r="S560" s="25">
        <v>1.98680259016793</v>
      </c>
      <c r="T560" s="25">
        <v>0</v>
      </c>
      <c r="U560" s="25">
        <v>2.03184015549237</v>
      </c>
      <c r="V560" s="25">
        <v>6.82821416664483</v>
      </c>
      <c r="W560" s="21">
        <v>0</v>
      </c>
      <c r="X560" s="25">
        <v>7.96373069696462</v>
      </c>
      <c r="Y560" s="25">
        <v>5.84228439328613</v>
      </c>
      <c r="Z560" s="25">
        <f>SUM(Table1[[#This Row],[DRI1_QTY (MT) (Lumps)]],Table1[[#This Row],[DRI2_QTY
(MT) (Fines)]])</f>
        <v>13.8060150902507</v>
      </c>
      <c r="AA560" s="25">
        <f>Table1[[#This Row],[TOT_DRI_QTY]]-Table1[[#This Row],[Sum of dir 1 + dri 2]]</f>
        <v>0.49974509217585</v>
      </c>
      <c r="AB560" s="25">
        <v>14.3057601824266</v>
      </c>
      <c r="AC560" s="25">
        <v>43.1972953635649</v>
      </c>
      <c r="AD560" s="25">
        <v>63.3031429046301</v>
      </c>
      <c r="AE560" s="25">
        <v>11.7680957892109</v>
      </c>
      <c r="AF560" s="25">
        <v>1.57814211440585</v>
      </c>
      <c r="AG560" s="25">
        <v>1.61087169979356</v>
      </c>
      <c r="AH560" s="25">
        <v>2.12280037998225</v>
      </c>
      <c r="AI560" s="25">
        <v>1620.72658662369</v>
      </c>
      <c r="AJ560" s="21">
        <v>0</v>
      </c>
      <c r="AK560" s="25">
        <v>507.03570836823</v>
      </c>
      <c r="AL560" s="25">
        <v>10089.6570016608</v>
      </c>
      <c r="AM560" s="25">
        <v>146.920028915971</v>
      </c>
      <c r="AN560" s="25">
        <v>-1</v>
      </c>
      <c r="AO560" s="25">
        <v>66.1631534292383</v>
      </c>
      <c r="AP560" s="25">
        <v>10.3694908038169</v>
      </c>
      <c r="AQ560" s="25">
        <v>71.5621500267213</v>
      </c>
      <c r="AR560" s="26">
        <v>45195.9045717593</v>
      </c>
      <c r="AS560" s="26">
        <v>45195.9490625</v>
      </c>
      <c r="AT560" s="21">
        <v>0</v>
      </c>
      <c r="AU560" s="21">
        <v>0</v>
      </c>
      <c r="AV560" s="25">
        <v>315.183450410948</v>
      </c>
      <c r="AW560" s="25">
        <v>249.791231124379</v>
      </c>
      <c r="AX560" s="25">
        <v>288.772156586007</v>
      </c>
      <c r="AY560" s="25">
        <v>358.68022160335</v>
      </c>
      <c r="AZ560" s="21">
        <v>0</v>
      </c>
      <c r="BA560" s="21">
        <v>0</v>
      </c>
      <c r="BB560" s="21"/>
      <c r="BC560" s="21">
        <v>0</v>
      </c>
      <c r="BD560" s="21">
        <v>0</v>
      </c>
      <c r="BE560" s="29">
        <v>45195.9456365741</v>
      </c>
      <c r="BF560" s="30">
        <v>0.0811145953191206</v>
      </c>
      <c r="BG560" s="30">
        <v>0.00154066782245402</v>
      </c>
      <c r="BH560" s="30">
        <v>0.0297002325781253</v>
      </c>
      <c r="BI560" s="30">
        <v>0.0139012763811383</v>
      </c>
      <c r="BJ560" s="30">
        <v>0.0710487995118772</v>
      </c>
      <c r="BK560" s="30">
        <v>0.00481202457538564</v>
      </c>
      <c r="BL560" s="30">
        <v>0.0696741780654311</v>
      </c>
      <c r="BM560" s="30">
        <v>0.02001324590861</v>
      </c>
      <c r="BN560" s="30">
        <v>0.00345793236375246</v>
      </c>
      <c r="BO560" s="21">
        <v>0</v>
      </c>
      <c r="BP560" s="21">
        <v>0</v>
      </c>
      <c r="BQ560" s="25">
        <v>0.0760735698793239</v>
      </c>
      <c r="BR560" s="25">
        <v>0.079887288167446</v>
      </c>
      <c r="BS560" s="32">
        <v>94.8646539727904</v>
      </c>
      <c r="BT560" s="25">
        <v>1</v>
      </c>
      <c r="BU560" s="25">
        <v>8.97051730980642</v>
      </c>
      <c r="BV560" s="25">
        <v>0.405686017860112</v>
      </c>
      <c r="BW560" s="21">
        <v>0</v>
      </c>
      <c r="BX560" s="25">
        <v>912.311588732258</v>
      </c>
      <c r="BY560" s="25">
        <v>706.762603193119</v>
      </c>
      <c r="BZ560" s="25">
        <v>536.17636658682</v>
      </c>
      <c r="CA560" s="21">
        <v>0</v>
      </c>
      <c r="CB560" s="21">
        <v>0</v>
      </c>
      <c r="CC560" s="21">
        <v>0</v>
      </c>
      <c r="CD560" s="26">
        <v>45195.8975694445</v>
      </c>
      <c r="CE560" s="21"/>
      <c r="CF560" s="21"/>
      <c r="CG560" s="21"/>
      <c r="CH560" s="21"/>
      <c r="CI560" s="32">
        <v>280.185190199546</v>
      </c>
      <c r="CJ560" s="25">
        <v>0</v>
      </c>
      <c r="CK560" s="32">
        <v>4.87853548433078</v>
      </c>
      <c r="CL560" s="32">
        <v>55.9184047322858</v>
      </c>
    </row>
    <row r="561" spans="1:90">
      <c r="A561" s="16">
        <v>560</v>
      </c>
      <c r="B561" s="17">
        <v>45195</v>
      </c>
      <c r="C561" s="18">
        <v>44018.2636386705</v>
      </c>
      <c r="D561" s="19" t="s">
        <v>113</v>
      </c>
      <c r="E561" s="20" t="s">
        <v>465</v>
      </c>
      <c r="F561" s="21"/>
      <c r="G561" s="21"/>
      <c r="H561" s="19" t="s">
        <v>92</v>
      </c>
      <c r="I561" s="19" t="s">
        <v>294</v>
      </c>
      <c r="J561" s="25">
        <v>0</v>
      </c>
      <c r="K561" s="25">
        <v>0.0505499618277472</v>
      </c>
      <c r="L561" s="25">
        <v>0.0699637017975085</v>
      </c>
      <c r="M561" s="25">
        <v>2.73444074605389</v>
      </c>
      <c r="N561" s="21">
        <v>0</v>
      </c>
      <c r="O561" s="21">
        <v>0</v>
      </c>
      <c r="P561" s="25">
        <v>0</v>
      </c>
      <c r="Q561" s="21">
        <v>0</v>
      </c>
      <c r="R561" s="21">
        <v>0</v>
      </c>
      <c r="S561" s="25">
        <v>2.05371440409628</v>
      </c>
      <c r="T561" s="25">
        <v>0</v>
      </c>
      <c r="U561" s="25">
        <v>2.04797897338293</v>
      </c>
      <c r="V561" s="25">
        <v>6.60063473305809</v>
      </c>
      <c r="W561" s="21">
        <v>0</v>
      </c>
      <c r="X561" s="25">
        <v>9.86117803488639</v>
      </c>
      <c r="Y561" s="25">
        <v>5.70947529329031</v>
      </c>
      <c r="Z561" s="25">
        <f>SUM(Table1[[#This Row],[DRI1_QTY (MT) (Lumps)]],Table1[[#This Row],[DRI2_QTY
(MT) (Fines)]])</f>
        <v>15.5706533281767</v>
      </c>
      <c r="AA561" s="25">
        <f>Table1[[#This Row],[TOT_DRI_QTY]]-Table1[[#This Row],[Sum of dir 1 + dri 2]]</f>
        <v>4.0218490422344</v>
      </c>
      <c r="AB561" s="25">
        <v>19.5925023704111</v>
      </c>
      <c r="AC561" s="25">
        <v>41.041178608652</v>
      </c>
      <c r="AD561" s="25">
        <v>67.2636827548441</v>
      </c>
      <c r="AE561" s="25">
        <v>12.0924654216092</v>
      </c>
      <c r="AF561" s="25">
        <v>1.37768923239834</v>
      </c>
      <c r="AG561" s="25">
        <v>1.68069157176598</v>
      </c>
      <c r="AH561" s="25">
        <v>1.98884958970288</v>
      </c>
      <c r="AI561" s="25">
        <v>1761.7165782817</v>
      </c>
      <c r="AJ561" s="21">
        <v>0</v>
      </c>
      <c r="AK561" s="25">
        <v>443.599746740897</v>
      </c>
      <c r="AL561" s="25">
        <v>12193.7184414273</v>
      </c>
      <c r="AM561" s="25">
        <v>163.809523037986</v>
      </c>
      <c r="AN561" s="25">
        <v>-1</v>
      </c>
      <c r="AO561" s="25">
        <v>32.5097562988008</v>
      </c>
      <c r="AP561" s="25">
        <v>9.36553886138664</v>
      </c>
      <c r="AQ561" s="25">
        <v>43.1667096237419</v>
      </c>
      <c r="AR561" s="26">
        <v>45195.9557407407</v>
      </c>
      <c r="AS561" s="26">
        <v>45195.9780555556</v>
      </c>
      <c r="AT561" s="21">
        <v>0</v>
      </c>
      <c r="AU561" s="21">
        <v>0</v>
      </c>
      <c r="AV561" s="25">
        <v>297.438470139446</v>
      </c>
      <c r="AW561" s="25">
        <v>244.008969725462</v>
      </c>
      <c r="AX561" s="25">
        <v>276.302281101032</v>
      </c>
      <c r="AY561" s="25">
        <v>357.894193227156</v>
      </c>
      <c r="AZ561" s="21">
        <v>0</v>
      </c>
      <c r="BA561" s="21">
        <v>0</v>
      </c>
      <c r="BB561" s="21"/>
      <c r="BC561" s="21">
        <v>0</v>
      </c>
      <c r="BD561" s="21">
        <v>0</v>
      </c>
      <c r="BE561" s="29">
        <v>45195.9755555556</v>
      </c>
      <c r="BF561" s="30">
        <v>0.117960734352235</v>
      </c>
      <c r="BG561" s="30">
        <v>0.0036916555727282</v>
      </c>
      <c r="BH561" s="30">
        <v>0.0293745786592308</v>
      </c>
      <c r="BI561" s="30">
        <v>0.0162330208360775</v>
      </c>
      <c r="BJ561" s="30">
        <v>0.0666133733966598</v>
      </c>
      <c r="BK561" s="30">
        <v>0.00557782241535976</v>
      </c>
      <c r="BL561" s="30">
        <v>0.0561743248558624</v>
      </c>
      <c r="BM561" s="30">
        <v>0.0173653659813891</v>
      </c>
      <c r="BN561" s="30">
        <v>0.00354799849616728</v>
      </c>
      <c r="BO561" s="21">
        <v>0</v>
      </c>
      <c r="BP561" s="21">
        <v>0</v>
      </c>
      <c r="BQ561" s="25">
        <v>0.123184112577494</v>
      </c>
      <c r="BR561" s="25">
        <v>0.124732338170121</v>
      </c>
      <c r="BS561" s="32">
        <v>74.2321997380666</v>
      </c>
      <c r="BT561" s="25">
        <v>1.00425631307749</v>
      </c>
      <c r="BU561" s="25">
        <v>7.95668885769212</v>
      </c>
      <c r="BV561" s="25">
        <v>0.517951776515214</v>
      </c>
      <c r="BW561" s="21">
        <v>0</v>
      </c>
      <c r="BX561" s="25">
        <v>668.79164482501</v>
      </c>
      <c r="BY561" s="25">
        <v>613.693871290192</v>
      </c>
      <c r="BZ561" s="25">
        <v>495.224762016107</v>
      </c>
      <c r="CA561" s="21">
        <v>0</v>
      </c>
      <c r="CB561" s="21">
        <v>0</v>
      </c>
      <c r="CC561" s="21">
        <v>0</v>
      </c>
      <c r="CD561" s="26">
        <v>45195.9490625</v>
      </c>
      <c r="CE561" s="21"/>
      <c r="CF561" s="21"/>
      <c r="CG561" s="21"/>
      <c r="CH561" s="21"/>
      <c r="CI561" s="32">
        <v>184.576992308181</v>
      </c>
      <c r="CJ561" s="25">
        <v>0</v>
      </c>
      <c r="CK561" s="32">
        <v>4.232814</v>
      </c>
      <c r="CL561" s="32">
        <v>54.9242790638302</v>
      </c>
    </row>
    <row r="562" spans="1:90">
      <c r="A562" s="16">
        <v>561</v>
      </c>
      <c r="B562" s="17">
        <v>45195</v>
      </c>
      <c r="C562" s="18">
        <v>46021</v>
      </c>
      <c r="D562" s="19" t="s">
        <v>466</v>
      </c>
      <c r="E562" s="20" t="s">
        <v>112</v>
      </c>
      <c r="F562" s="21"/>
      <c r="G562" s="21"/>
      <c r="H562" s="19" t="s">
        <v>92</v>
      </c>
      <c r="I562" s="19" t="s">
        <v>294</v>
      </c>
      <c r="J562" s="25">
        <v>0</v>
      </c>
      <c r="K562" s="25">
        <v>0</v>
      </c>
      <c r="L562" s="25">
        <v>0.0812766971216745</v>
      </c>
      <c r="M562" s="25">
        <v>2.97317921707791</v>
      </c>
      <c r="N562" s="21">
        <v>0</v>
      </c>
      <c r="O562" s="21">
        <v>0</v>
      </c>
      <c r="P562" s="25">
        <v>0</v>
      </c>
      <c r="Q562" s="21">
        <v>0</v>
      </c>
      <c r="R562" s="21">
        <v>0</v>
      </c>
      <c r="S562" s="25">
        <v>1.9684056648754</v>
      </c>
      <c r="T562" s="25">
        <v>0</v>
      </c>
      <c r="U562" s="25">
        <v>2.01452763957838</v>
      </c>
      <c r="V562" s="25">
        <v>7.06459876110752</v>
      </c>
      <c r="W562" s="21">
        <v>0</v>
      </c>
      <c r="X562" s="25">
        <v>19.9212041298473</v>
      </c>
      <c r="Y562" s="25">
        <v>0</v>
      </c>
      <c r="Z562" s="25">
        <f>SUM(Table1[[#This Row],[DRI1_QTY (MT) (Lumps)]],Table1[[#This Row],[DRI2_QTY
(MT) (Fines)]])</f>
        <v>19.9212041298473</v>
      </c>
      <c r="AA562" s="25">
        <f>Table1[[#This Row],[TOT_DRI_QTY]]-Table1[[#This Row],[Sum of dir 1 + dri 2]]</f>
        <v>-1.0056454178249</v>
      </c>
      <c r="AB562" s="25">
        <v>18.9155587120224</v>
      </c>
      <c r="AC562" s="25">
        <v>43.4864023901372</v>
      </c>
      <c r="AD562" s="25">
        <v>70.6275736894893</v>
      </c>
      <c r="AE562" s="25">
        <v>12.4427171494692</v>
      </c>
      <c r="AF562" s="25">
        <v>1.10058666358929</v>
      </c>
      <c r="AG562" s="25">
        <v>2.6518811901137</v>
      </c>
      <c r="AH562" s="25">
        <v>2.23513594967546</v>
      </c>
      <c r="AI562" s="25">
        <v>1661.32013752346</v>
      </c>
      <c r="AJ562" s="21">
        <v>0</v>
      </c>
      <c r="AK562" s="25">
        <v>452.697417222031</v>
      </c>
      <c r="AL562" s="25">
        <v>15386.6894046039</v>
      </c>
      <c r="AM562" s="25">
        <v>222.251056143467</v>
      </c>
      <c r="AN562" s="25">
        <v>-0.967672486943623</v>
      </c>
      <c r="AO562" s="25">
        <v>37.6369553887645</v>
      </c>
      <c r="AP562" s="25">
        <v>15.1930939697467</v>
      </c>
      <c r="AQ562" s="25">
        <v>51.3940153254071</v>
      </c>
      <c r="AR562" s="26">
        <v>45195.9881018518</v>
      </c>
      <c r="AS562" s="26">
        <v>45196.0149421296</v>
      </c>
      <c r="AT562" s="21">
        <v>0</v>
      </c>
      <c r="AU562" s="21">
        <v>0</v>
      </c>
      <c r="AV562" s="25">
        <v>276.977996009316</v>
      </c>
      <c r="AW562" s="25">
        <v>277.829607564116</v>
      </c>
      <c r="AX562" s="25">
        <v>281.517672409769</v>
      </c>
      <c r="AY562" s="25">
        <v>348.953844200128</v>
      </c>
      <c r="AZ562" s="21">
        <v>0</v>
      </c>
      <c r="BA562" s="21">
        <v>0</v>
      </c>
      <c r="BB562" s="21"/>
      <c r="BC562" s="21">
        <v>0</v>
      </c>
      <c r="BD562" s="21">
        <v>0</v>
      </c>
      <c r="BE562" s="29">
        <v>45196.0131365741</v>
      </c>
      <c r="BF562" s="30">
        <v>0.130913554532491</v>
      </c>
      <c r="BG562" s="30">
        <v>0.00154126018820213</v>
      </c>
      <c r="BH562" s="30">
        <v>0.0120489413980478</v>
      </c>
      <c r="BI562" s="30">
        <v>0.00781998070948022</v>
      </c>
      <c r="BJ562" s="30">
        <v>0.0472123399941847</v>
      </c>
      <c r="BK562" s="30">
        <v>0.0044090624662111</v>
      </c>
      <c r="BL562" s="30">
        <v>0.0269788534926054</v>
      </c>
      <c r="BM562" s="30">
        <v>0.0213139057805764</v>
      </c>
      <c r="BN562" s="30">
        <v>0.00353626399134969</v>
      </c>
      <c r="BO562" s="21">
        <v>0</v>
      </c>
      <c r="BP562" s="21">
        <v>0</v>
      </c>
      <c r="BQ562" s="25">
        <v>0.37963212977804</v>
      </c>
      <c r="BR562" s="25">
        <v>0.123814956291192</v>
      </c>
      <c r="BS562" s="32">
        <v>79.0571896741986</v>
      </c>
      <c r="BT562" s="25">
        <v>1.01779376672478</v>
      </c>
      <c r="BU562" s="25">
        <v>6.99848957475296</v>
      </c>
      <c r="BV562" s="25">
        <v>1.00105464213338</v>
      </c>
      <c r="BW562" s="21">
        <v>0</v>
      </c>
      <c r="BX562" s="25">
        <v>892.434577554046</v>
      </c>
      <c r="BY562" s="25">
        <v>718.966035218551</v>
      </c>
      <c r="BZ562" s="25">
        <v>236.983926139528</v>
      </c>
      <c r="CA562" s="21">
        <v>0</v>
      </c>
      <c r="CB562" s="21">
        <v>0</v>
      </c>
      <c r="CC562" s="21">
        <v>0</v>
      </c>
      <c r="CD562" s="26">
        <v>45195.9780555556</v>
      </c>
      <c r="CE562" s="21"/>
      <c r="CF562" s="21"/>
      <c r="CG562" s="21"/>
      <c r="CH562" s="21"/>
      <c r="CI562" s="32">
        <v>169.267871963765</v>
      </c>
      <c r="CJ562" s="25">
        <v>0</v>
      </c>
      <c r="CK562" s="32">
        <v>4.40615704438295</v>
      </c>
      <c r="CL562" s="32">
        <v>58.0894681921458</v>
      </c>
    </row>
    <row r="563" spans="1:90">
      <c r="A563" s="16">
        <v>562</v>
      </c>
      <c r="B563" s="17">
        <v>45196</v>
      </c>
      <c r="C563" s="18">
        <v>43916</v>
      </c>
      <c r="D563" s="19" t="s">
        <v>466</v>
      </c>
      <c r="E563" s="20" t="s">
        <v>467</v>
      </c>
      <c r="F563" s="21"/>
      <c r="G563" s="21"/>
      <c r="H563" s="19" t="s">
        <v>92</v>
      </c>
      <c r="I563" s="19" t="s">
        <v>294</v>
      </c>
      <c r="J563" s="25">
        <v>0</v>
      </c>
      <c r="K563" s="25">
        <v>0</v>
      </c>
      <c r="L563" s="25">
        <v>0.144583835923</v>
      </c>
      <c r="M563" s="25">
        <v>3.05274045504395</v>
      </c>
      <c r="N563" s="21">
        <v>0</v>
      </c>
      <c r="O563" s="21">
        <v>0</v>
      </c>
      <c r="P563" s="25">
        <v>0</v>
      </c>
      <c r="Q563" s="21">
        <v>0</v>
      </c>
      <c r="R563" s="21">
        <v>0</v>
      </c>
      <c r="S563" s="25">
        <v>1.98193992916472</v>
      </c>
      <c r="T563" s="25">
        <v>0</v>
      </c>
      <c r="U563" s="25">
        <v>1.95444085212446</v>
      </c>
      <c r="V563" s="25">
        <v>7.48184911814384</v>
      </c>
      <c r="W563" s="21">
        <v>0</v>
      </c>
      <c r="X563" s="25">
        <v>18.7114063348816</v>
      </c>
      <c r="Y563" s="25">
        <v>0</v>
      </c>
      <c r="Z563" s="25">
        <f>SUM(Table1[[#This Row],[DRI1_QTY (MT) (Lumps)]],Table1[[#This Row],[DRI2_QTY
(MT) (Fines)]])</f>
        <v>18.7114063348816</v>
      </c>
      <c r="AA563" s="25">
        <f>Table1[[#This Row],[TOT_DRI_QTY]]-Table1[[#This Row],[Sum of dir 1 + dri 2]]</f>
        <v>1.49652456874</v>
      </c>
      <c r="AB563" s="25">
        <v>20.2079309036216</v>
      </c>
      <c r="AC563" s="25">
        <v>43.9178530675734</v>
      </c>
      <c r="AD563" s="25">
        <v>72.4394871061276</v>
      </c>
      <c r="AE563" s="25">
        <v>12.1360141798174</v>
      </c>
      <c r="AF563" s="25">
        <v>1.19142599616575</v>
      </c>
      <c r="AG563" s="25">
        <v>2.79019894869518</v>
      </c>
      <c r="AH563" s="25">
        <v>2.42569874428807</v>
      </c>
      <c r="AI563" s="25">
        <v>1709.18254503174</v>
      </c>
      <c r="AJ563" s="21">
        <v>0</v>
      </c>
      <c r="AK563" s="25">
        <v>477.4121033876</v>
      </c>
      <c r="AL563" s="25">
        <v>13262.9150824232</v>
      </c>
      <c r="AM563" s="25">
        <v>203.974015410859</v>
      </c>
      <c r="AN563" s="25">
        <v>-0.978871278185182</v>
      </c>
      <c r="AO563" s="25">
        <v>49.4371480503843</v>
      </c>
      <c r="AP563" s="25">
        <v>10.8252011744839</v>
      </c>
      <c r="AQ563" s="25">
        <v>61.1828475079848</v>
      </c>
      <c r="AR563" s="26">
        <v>45196.0225462963</v>
      </c>
      <c r="AS563" s="26">
        <v>45196.0558101852</v>
      </c>
      <c r="AT563" s="21">
        <v>0</v>
      </c>
      <c r="AU563" s="21">
        <v>0</v>
      </c>
      <c r="AV563" s="25">
        <v>290.779291994585</v>
      </c>
      <c r="AW563" s="25">
        <v>253.941634898839</v>
      </c>
      <c r="AX563" s="25">
        <v>282.429354685604</v>
      </c>
      <c r="AY563" s="25">
        <v>341.194373790403</v>
      </c>
      <c r="AZ563" s="21">
        <v>0</v>
      </c>
      <c r="BA563" s="21">
        <v>0</v>
      </c>
      <c r="BB563" s="21"/>
      <c r="BC563" s="21">
        <v>0</v>
      </c>
      <c r="BD563" s="21">
        <v>0</v>
      </c>
      <c r="BE563" s="29">
        <v>45196.0473148148</v>
      </c>
      <c r="BF563" s="30">
        <v>0.0671641302787924</v>
      </c>
      <c r="BG563" s="30">
        <v>0.00159314377103752</v>
      </c>
      <c r="BH563" s="30">
        <v>0.015161625062228</v>
      </c>
      <c r="BI563" s="30">
        <v>0.0101079569717634</v>
      </c>
      <c r="BJ563" s="30">
        <v>0.0547454346782918</v>
      </c>
      <c r="BK563" s="30">
        <v>0.00519726918040816</v>
      </c>
      <c r="BL563" s="30">
        <v>0.0285754719494029</v>
      </c>
      <c r="BM563" s="30">
        <v>0.0172659182451247</v>
      </c>
      <c r="BN563" s="30">
        <v>0.00352210119114134</v>
      </c>
      <c r="BO563" s="21">
        <v>0</v>
      </c>
      <c r="BP563" s="21">
        <v>0</v>
      </c>
      <c r="BQ563" s="25">
        <v>0.180860894539455</v>
      </c>
      <c r="BR563" s="25">
        <v>0.0671107100957827</v>
      </c>
      <c r="BS563" s="32">
        <v>95.9946318552615</v>
      </c>
      <c r="BT563" s="25">
        <v>1</v>
      </c>
      <c r="BU563" s="25">
        <v>5.72013324513234</v>
      </c>
      <c r="BV563" s="25">
        <v>1.02889191790638</v>
      </c>
      <c r="BW563" s="21">
        <v>0</v>
      </c>
      <c r="BX563" s="25">
        <v>835.602930113124</v>
      </c>
      <c r="BY563" s="25">
        <v>819.513347561101</v>
      </c>
      <c r="BZ563" s="25">
        <v>257.50826706984</v>
      </c>
      <c r="CA563" s="21">
        <v>0</v>
      </c>
      <c r="CB563" s="21">
        <v>0</v>
      </c>
      <c r="CC563" s="21">
        <v>0</v>
      </c>
      <c r="CD563" s="26">
        <v>45196.0149421296</v>
      </c>
      <c r="CE563" s="21"/>
      <c r="CF563" s="21"/>
      <c r="CG563" s="21"/>
      <c r="CH563" s="21"/>
      <c r="CI563" s="32">
        <v>436.161728851621</v>
      </c>
      <c r="CJ563" s="25">
        <v>0</v>
      </c>
      <c r="CK563" s="32">
        <v>4.82563069417454</v>
      </c>
      <c r="CL563" s="32">
        <v>51.5773511821485</v>
      </c>
    </row>
    <row r="564" spans="1:90">
      <c r="A564" s="16">
        <v>563</v>
      </c>
      <c r="B564" s="17">
        <v>45196</v>
      </c>
      <c r="C564" s="18">
        <v>45666.0049588088</v>
      </c>
      <c r="D564" s="19" t="s">
        <v>468</v>
      </c>
      <c r="E564" s="20" t="s">
        <v>140</v>
      </c>
      <c r="F564" s="21"/>
      <c r="G564" s="21"/>
      <c r="H564" s="19" t="s">
        <v>92</v>
      </c>
      <c r="I564" s="19" t="s">
        <v>294</v>
      </c>
      <c r="J564" s="25">
        <v>0</v>
      </c>
      <c r="K564" s="25">
        <v>0.0151490260517717</v>
      </c>
      <c r="L564" s="25">
        <v>0.13218153654189</v>
      </c>
      <c r="M564" s="25">
        <v>3.26607625407704</v>
      </c>
      <c r="N564" s="21">
        <v>0</v>
      </c>
      <c r="O564" s="21">
        <v>0</v>
      </c>
      <c r="P564" s="25">
        <v>0</v>
      </c>
      <c r="Q564" s="21">
        <v>0</v>
      </c>
      <c r="R564" s="21">
        <v>0</v>
      </c>
      <c r="S564" s="25">
        <v>2.22473154620357</v>
      </c>
      <c r="T564" s="25">
        <v>0</v>
      </c>
      <c r="U564" s="25">
        <v>1.97046060090582</v>
      </c>
      <c r="V564" s="25">
        <v>6.42856176776508</v>
      </c>
      <c r="W564" s="21">
        <v>0</v>
      </c>
      <c r="X564" s="25">
        <v>19.4707646937306</v>
      </c>
      <c r="Y564" s="25">
        <v>0</v>
      </c>
      <c r="Z564" s="25">
        <f>SUM(Table1[[#This Row],[DRI1_QTY (MT) (Lumps)]],Table1[[#This Row],[DRI2_QTY
(MT) (Fines)]])</f>
        <v>19.4707646937306</v>
      </c>
      <c r="AA564" s="25">
        <f>Table1[[#This Row],[TOT_DRI_QTY]]-Table1[[#This Row],[Sum of dir 1 + dri 2]]</f>
        <v>0.574579713612199</v>
      </c>
      <c r="AB564" s="25">
        <v>20.0453444073428</v>
      </c>
      <c r="AC564" s="25">
        <v>48.3309539732369</v>
      </c>
      <c r="AD564" s="25">
        <v>71.4783778008934</v>
      </c>
      <c r="AE564" s="25">
        <v>12.096097705815</v>
      </c>
      <c r="AF564" s="25">
        <v>1.30646697114161</v>
      </c>
      <c r="AG564" s="25">
        <v>2.48471110657112</v>
      </c>
      <c r="AH564" s="25">
        <v>2.43304771410495</v>
      </c>
      <c r="AI564" s="25">
        <v>1771.17078611981</v>
      </c>
      <c r="AJ564" s="21">
        <v>0</v>
      </c>
      <c r="AK564" s="25">
        <v>418.669464411435</v>
      </c>
      <c r="AL564" s="25">
        <v>10151.3910204246</v>
      </c>
      <c r="AM564" s="25">
        <v>155.254472789707</v>
      </c>
      <c r="AN564" s="25">
        <v>-1</v>
      </c>
      <c r="AO564" s="25">
        <v>45.4641915905078</v>
      </c>
      <c r="AP564" s="25">
        <v>11.8243485542934</v>
      </c>
      <c r="AQ564" s="25">
        <v>64.5161960144954</v>
      </c>
      <c r="AR564" s="26">
        <v>45196.0641898148</v>
      </c>
      <c r="AS564" s="26">
        <v>45196.0962615741</v>
      </c>
      <c r="AT564" s="21">
        <v>0</v>
      </c>
      <c r="AU564" s="21">
        <v>0</v>
      </c>
      <c r="AV564" s="25">
        <v>274.821398270126</v>
      </c>
      <c r="AW564" s="25">
        <v>241.936561238738</v>
      </c>
      <c r="AX564" s="25">
        <v>282.405745577998</v>
      </c>
      <c r="AY564" s="25">
        <v>359.397873273107</v>
      </c>
      <c r="AZ564" s="21">
        <v>0</v>
      </c>
      <c r="BA564" s="21">
        <v>0</v>
      </c>
      <c r="BB564" s="21"/>
      <c r="BC564" s="21">
        <v>0</v>
      </c>
      <c r="BD564" s="21">
        <v>0</v>
      </c>
      <c r="BE564" s="29">
        <v>45196.0948263889</v>
      </c>
      <c r="BF564" s="30">
        <v>0.0999910075421047</v>
      </c>
      <c r="BG564" s="30">
        <v>0.00158215580867695</v>
      </c>
      <c r="BH564" s="30">
        <v>0.0132022949354076</v>
      </c>
      <c r="BI564" s="30">
        <v>0.00949998526696511</v>
      </c>
      <c r="BJ564" s="30">
        <v>0.0584319840343697</v>
      </c>
      <c r="BK564" s="30">
        <v>0.0030925471932313</v>
      </c>
      <c r="BL564" s="30">
        <v>0.0178553738211659</v>
      </c>
      <c r="BM564" s="30">
        <v>0.0125997505172529</v>
      </c>
      <c r="BN564" s="30">
        <v>0.00347489368255088</v>
      </c>
      <c r="BO564" s="21">
        <v>0</v>
      </c>
      <c r="BP564" s="21">
        <v>0</v>
      </c>
      <c r="BQ564" s="25">
        <v>0.0638103538821049</v>
      </c>
      <c r="BR564" s="25">
        <v>0.0935961687679565</v>
      </c>
      <c r="BS564" s="32">
        <v>112.492540358725</v>
      </c>
      <c r="BT564" s="25">
        <v>1</v>
      </c>
      <c r="BU564" s="25">
        <v>0</v>
      </c>
      <c r="BV564" s="25">
        <v>1.27797316283939</v>
      </c>
      <c r="BW564" s="21">
        <v>0</v>
      </c>
      <c r="BX564" s="25">
        <v>854.781891558522</v>
      </c>
      <c r="BY564" s="25">
        <v>680.762572855649</v>
      </c>
      <c r="BZ564" s="25">
        <v>493.184822126763</v>
      </c>
      <c r="CA564" s="21">
        <v>0</v>
      </c>
      <c r="CB564" s="21">
        <v>0</v>
      </c>
      <c r="CC564" s="21">
        <v>0</v>
      </c>
      <c r="CD564" s="26">
        <v>45196.0558101852</v>
      </c>
      <c r="CE564" s="21"/>
      <c r="CF564" s="21"/>
      <c r="CG564" s="21"/>
      <c r="CH564" s="21"/>
      <c r="CI564" s="32">
        <v>230.945667822232</v>
      </c>
      <c r="CJ564" s="25">
        <v>1.51518967092667</v>
      </c>
      <c r="CK564" s="32">
        <v>4.232814</v>
      </c>
      <c r="CL564" s="32">
        <v>49.665441790999</v>
      </c>
    </row>
    <row r="565" spans="1:90">
      <c r="A565" s="16">
        <v>564</v>
      </c>
      <c r="B565" s="17">
        <v>45196</v>
      </c>
      <c r="C565" s="18">
        <v>43916</v>
      </c>
      <c r="D565" s="19" t="s">
        <v>113</v>
      </c>
      <c r="E565" s="20" t="s">
        <v>195</v>
      </c>
      <c r="F565" s="21"/>
      <c r="G565" s="21"/>
      <c r="H565" s="19" t="s">
        <v>92</v>
      </c>
      <c r="I565" s="19" t="s">
        <v>294</v>
      </c>
      <c r="J565" s="25">
        <v>0</v>
      </c>
      <c r="K565" s="25">
        <v>0.0300714564546192</v>
      </c>
      <c r="L565" s="25">
        <v>0.121746527411247</v>
      </c>
      <c r="M565" s="25">
        <v>3.29883677868494</v>
      </c>
      <c r="N565" s="21">
        <v>0</v>
      </c>
      <c r="O565" s="21">
        <v>0</v>
      </c>
      <c r="P565" s="25">
        <v>0</v>
      </c>
      <c r="Q565" s="21">
        <v>0</v>
      </c>
      <c r="R565" s="21">
        <v>0</v>
      </c>
      <c r="S565" s="25">
        <v>2.18364355825062</v>
      </c>
      <c r="T565" s="25">
        <v>0</v>
      </c>
      <c r="U565" s="25">
        <v>2.08106468596464</v>
      </c>
      <c r="V565" s="25">
        <v>6.40477828948876</v>
      </c>
      <c r="W565" s="21">
        <v>0</v>
      </c>
      <c r="X565" s="25">
        <v>10.212198730554</v>
      </c>
      <c r="Y565" s="25">
        <v>5.45320405298177</v>
      </c>
      <c r="Z565" s="25">
        <f>SUM(Table1[[#This Row],[DRI1_QTY (MT) (Lumps)]],Table1[[#This Row],[DRI2_QTY
(MT) (Fines)]])</f>
        <v>15.6654027835358</v>
      </c>
      <c r="AA565" s="25">
        <f>Table1[[#This Row],[TOT_DRI_QTY]]-Table1[[#This Row],[Sum of dir 1 + dri 2]]</f>
        <v>-0.577391959365769</v>
      </c>
      <c r="AB565" s="25">
        <v>15.08801082417</v>
      </c>
      <c r="AC565" s="25">
        <v>43.3291137744042</v>
      </c>
      <c r="AD565" s="25">
        <v>70.8827117634586</v>
      </c>
      <c r="AE565" s="25">
        <v>13.1059064035312</v>
      </c>
      <c r="AF565" s="25">
        <v>1.05975257203777</v>
      </c>
      <c r="AG565" s="25">
        <v>1.85807262331903</v>
      </c>
      <c r="AH565" s="25">
        <v>1.50363717473223</v>
      </c>
      <c r="AI565" s="25">
        <v>1632.77432717959</v>
      </c>
      <c r="AJ565" s="21">
        <v>0</v>
      </c>
      <c r="AK565" s="25">
        <v>523.994553627296</v>
      </c>
      <c r="AL565" s="25">
        <v>10154.2212370916</v>
      </c>
      <c r="AM565" s="25">
        <v>166.738437216263</v>
      </c>
      <c r="AN565" s="25">
        <v>-0.924119502784054</v>
      </c>
      <c r="AO565" s="25">
        <v>33.7097658368924</v>
      </c>
      <c r="AP565" s="25">
        <v>11.4103607798176</v>
      </c>
      <c r="AQ565" s="25">
        <v>46.8289749387838</v>
      </c>
      <c r="AR565" s="26">
        <v>45196.1037615741</v>
      </c>
      <c r="AS565" s="26">
        <v>45196.1272106481</v>
      </c>
      <c r="AT565" s="21">
        <v>0</v>
      </c>
      <c r="AU565" s="21">
        <v>0</v>
      </c>
      <c r="AV565" s="25">
        <v>301.870946020315</v>
      </c>
      <c r="AW565" s="25">
        <v>248.657811461087</v>
      </c>
      <c r="AX565" s="25">
        <v>263.559301741919</v>
      </c>
      <c r="AY565" s="25">
        <v>332.835345665879</v>
      </c>
      <c r="AZ565" s="21">
        <v>0</v>
      </c>
      <c r="BA565" s="21">
        <v>0</v>
      </c>
      <c r="BB565" s="21"/>
      <c r="BC565" s="21">
        <v>0</v>
      </c>
      <c r="BD565" s="21">
        <v>0</v>
      </c>
      <c r="BE565" s="29">
        <v>45196.1224189815</v>
      </c>
      <c r="BF565" s="30">
        <v>0.359012401560296</v>
      </c>
      <c r="BG565" s="30">
        <v>0.00335372074379752</v>
      </c>
      <c r="BH565" s="30">
        <v>0.0318614552918884</v>
      </c>
      <c r="BI565" s="30">
        <v>0.0266624053031399</v>
      </c>
      <c r="BJ565" s="30">
        <v>0.0470246354580941</v>
      </c>
      <c r="BK565" s="30">
        <v>0.00473078339450451</v>
      </c>
      <c r="BL565" s="30">
        <v>0.0667747540676767</v>
      </c>
      <c r="BM565" s="30">
        <v>0.0149046045994105</v>
      </c>
      <c r="BN565" s="30">
        <v>0.00306404193205633</v>
      </c>
      <c r="BO565" s="21">
        <v>0</v>
      </c>
      <c r="BP565" s="21">
        <v>0</v>
      </c>
      <c r="BQ565" s="25">
        <v>0.370552810935203</v>
      </c>
      <c r="BR565" s="25">
        <v>0.368027921093993</v>
      </c>
      <c r="BS565" s="32">
        <v>70.0306771439846</v>
      </c>
      <c r="BT565" s="25">
        <v>1</v>
      </c>
      <c r="BU565" s="25">
        <v>8.74711799721743</v>
      </c>
      <c r="BV565" s="25">
        <v>0.569636911962078</v>
      </c>
      <c r="BW565" s="21">
        <v>0</v>
      </c>
      <c r="BX565" s="25">
        <v>666.940505885547</v>
      </c>
      <c r="BY565" s="25">
        <v>644.00354411643</v>
      </c>
      <c r="BZ565" s="25">
        <v>491.097720719765</v>
      </c>
      <c r="CA565" s="21">
        <v>0</v>
      </c>
      <c r="CB565" s="21">
        <v>0</v>
      </c>
      <c r="CC565" s="21">
        <v>0</v>
      </c>
      <c r="CD565" s="26">
        <v>45196.0962615741</v>
      </c>
      <c r="CE565" s="21"/>
      <c r="CF565" s="21"/>
      <c r="CG565" s="21"/>
      <c r="CH565" s="21"/>
      <c r="CI565" s="32">
        <v>216.218179534956</v>
      </c>
      <c r="CJ565" s="25">
        <v>0</v>
      </c>
      <c r="CK565" s="32">
        <v>4.232814</v>
      </c>
      <c r="CL565" s="32">
        <v>62.30619104927</v>
      </c>
    </row>
    <row r="566" spans="1:90">
      <c r="A566" s="16">
        <v>565</v>
      </c>
      <c r="B566" s="17">
        <v>45196</v>
      </c>
      <c r="C566" s="18">
        <v>46021</v>
      </c>
      <c r="D566" s="19" t="s">
        <v>113</v>
      </c>
      <c r="E566" s="20" t="s">
        <v>469</v>
      </c>
      <c r="F566" s="21"/>
      <c r="G566" s="21"/>
      <c r="H566" s="19" t="s">
        <v>92</v>
      </c>
      <c r="I566" s="19" t="s">
        <v>294</v>
      </c>
      <c r="J566" s="25">
        <v>0</v>
      </c>
      <c r="K566" s="25">
        <v>0</v>
      </c>
      <c r="L566" s="25">
        <v>0.127074080986833</v>
      </c>
      <c r="M566" s="25">
        <v>3.05740405127885</v>
      </c>
      <c r="N566" s="21">
        <v>0</v>
      </c>
      <c r="O566" s="21">
        <v>0</v>
      </c>
      <c r="P566" s="25">
        <v>0</v>
      </c>
      <c r="Q566" s="21">
        <v>0</v>
      </c>
      <c r="R566" s="21">
        <v>0</v>
      </c>
      <c r="S566" s="25">
        <v>2.09098202731987</v>
      </c>
      <c r="T566" s="25">
        <v>0</v>
      </c>
      <c r="U566" s="25">
        <v>1.9144756931078</v>
      </c>
      <c r="V566" s="25">
        <v>6.44839075637943</v>
      </c>
      <c r="W566" s="21">
        <v>0</v>
      </c>
      <c r="X566" s="25">
        <v>14.0260569327578</v>
      </c>
      <c r="Y566" s="25">
        <v>6.2536883105851</v>
      </c>
      <c r="Z566" s="25">
        <f>SUM(Table1[[#This Row],[DRI1_QTY (MT) (Lumps)]],Table1[[#This Row],[DRI2_QTY
(MT) (Fines)]])</f>
        <v>20.2797452433429</v>
      </c>
      <c r="AA566" s="25">
        <f>Table1[[#This Row],[TOT_DRI_QTY]]-Table1[[#This Row],[Sum of dir 1 + dri 2]]</f>
        <v>-1.0811220163001</v>
      </c>
      <c r="AB566" s="25">
        <v>19.1986232270428</v>
      </c>
      <c r="AC566" s="25">
        <v>44.3392874771276</v>
      </c>
      <c r="AD566" s="25">
        <v>62.6600885884306</v>
      </c>
      <c r="AE566" s="25">
        <v>11.9246788363766</v>
      </c>
      <c r="AF566" s="25">
        <v>1.07078041584321</v>
      </c>
      <c r="AG566" s="25">
        <v>0.990196766014958</v>
      </c>
      <c r="AH566" s="25">
        <v>2.03533102452788</v>
      </c>
      <c r="AI566" s="25">
        <v>1828.76640175301</v>
      </c>
      <c r="AJ566" s="21">
        <v>0</v>
      </c>
      <c r="AK566" s="25">
        <v>431.763621880461</v>
      </c>
      <c r="AL566" s="25">
        <v>12144.8129264724</v>
      </c>
      <c r="AM566" s="25">
        <v>194.803137357713</v>
      </c>
      <c r="AN566" s="25">
        <v>-0.952471955478525</v>
      </c>
      <c r="AO566" s="25">
        <v>34.5435359053861</v>
      </c>
      <c r="AP566" s="25">
        <v>22.6902218770637</v>
      </c>
      <c r="AQ566" s="25">
        <v>70.8663540498101</v>
      </c>
      <c r="AR566" s="26">
        <v>45196.1447569444</v>
      </c>
      <c r="AS566" s="26">
        <v>45196.1694444444</v>
      </c>
      <c r="AT566" s="21">
        <v>0</v>
      </c>
      <c r="AU566" s="21">
        <v>0</v>
      </c>
      <c r="AV566" s="25">
        <v>271.583128910549</v>
      </c>
      <c r="AW566" s="25">
        <v>249.529542789465</v>
      </c>
      <c r="AX566" s="25">
        <v>254.286606693008</v>
      </c>
      <c r="AY566" s="25">
        <v>316.000408904463</v>
      </c>
      <c r="AZ566" s="21">
        <v>0</v>
      </c>
      <c r="BA566" s="21">
        <v>0</v>
      </c>
      <c r="BB566" s="21"/>
      <c r="BC566" s="21">
        <v>0</v>
      </c>
      <c r="BD566" s="21">
        <v>0</v>
      </c>
      <c r="BE566" s="29">
        <v>45196.1632175926</v>
      </c>
      <c r="BF566" s="30">
        <v>0.256626400871146</v>
      </c>
      <c r="BG566" s="30">
        <v>0.00158973464961869</v>
      </c>
      <c r="BH566" s="30">
        <v>0.0145393159131211</v>
      </c>
      <c r="BI566" s="30">
        <v>0.0234716951836983</v>
      </c>
      <c r="BJ566" s="30">
        <v>0.0908524339616172</v>
      </c>
      <c r="BK566" s="30">
        <v>0.00486564372707755</v>
      </c>
      <c r="BL566" s="30">
        <v>0.0564355869308618</v>
      </c>
      <c r="BM566" s="30">
        <v>0.0220132261588819</v>
      </c>
      <c r="BN566" s="30">
        <v>0.00336028786837186</v>
      </c>
      <c r="BO566" s="21">
        <v>0</v>
      </c>
      <c r="BP566" s="21">
        <v>0</v>
      </c>
      <c r="BQ566" s="25">
        <v>0.262033321109734</v>
      </c>
      <c r="BR566" s="25">
        <v>0.262662782786654</v>
      </c>
      <c r="BS566" s="32">
        <v>68.6935446665694</v>
      </c>
      <c r="BT566" s="25">
        <v>1</v>
      </c>
      <c r="BU566" s="25">
        <v>6.98850627293813</v>
      </c>
      <c r="BV566" s="25">
        <v>0.806829043849188</v>
      </c>
      <c r="BW566" s="21">
        <v>0</v>
      </c>
      <c r="BX566" s="25">
        <v>916.167671296629</v>
      </c>
      <c r="BY566" s="25">
        <v>630.4266589034</v>
      </c>
      <c r="BZ566" s="25">
        <v>271.072831343904</v>
      </c>
      <c r="CA566" s="21">
        <v>0</v>
      </c>
      <c r="CB566" s="21">
        <v>0</v>
      </c>
      <c r="CC566" s="21">
        <v>0</v>
      </c>
      <c r="CD566" s="26">
        <v>45196.1272106481</v>
      </c>
      <c r="CE566" s="21"/>
      <c r="CF566" s="21"/>
      <c r="CG566" s="21"/>
      <c r="CH566" s="21"/>
      <c r="CI566" s="32">
        <v>174.120007946039</v>
      </c>
      <c r="CJ566" s="25">
        <v>0</v>
      </c>
      <c r="CK566" s="32">
        <v>4.58341898156701</v>
      </c>
      <c r="CL566" s="32">
        <v>55.5767822216983</v>
      </c>
    </row>
    <row r="567" spans="1:90">
      <c r="A567" s="16">
        <v>566</v>
      </c>
      <c r="B567" s="17">
        <v>45196</v>
      </c>
      <c r="C567" s="18">
        <v>44760.0498503947</v>
      </c>
      <c r="D567" s="19" t="s">
        <v>113</v>
      </c>
      <c r="E567" s="20" t="s">
        <v>290</v>
      </c>
      <c r="F567" s="21"/>
      <c r="G567" s="21"/>
      <c r="H567" s="19" t="s">
        <v>92</v>
      </c>
      <c r="I567" s="19" t="s">
        <v>294</v>
      </c>
      <c r="J567" s="25">
        <v>0</v>
      </c>
      <c r="K567" s="25">
        <v>0.00743538943220123</v>
      </c>
      <c r="L567" s="25">
        <v>0.0595790529969621</v>
      </c>
      <c r="M567" s="25">
        <v>3.0320518116981</v>
      </c>
      <c r="N567" s="21">
        <v>0</v>
      </c>
      <c r="O567" s="21">
        <v>0</v>
      </c>
      <c r="P567" s="25">
        <v>0</v>
      </c>
      <c r="Q567" s="21">
        <v>0</v>
      </c>
      <c r="R567" s="21">
        <v>0</v>
      </c>
      <c r="S567" s="25">
        <v>2.26884138840956</v>
      </c>
      <c r="T567" s="25">
        <v>0</v>
      </c>
      <c r="U567" s="25">
        <v>2.03851457773969</v>
      </c>
      <c r="V567" s="25">
        <v>6.57263866673846</v>
      </c>
      <c r="W567" s="21">
        <v>0</v>
      </c>
      <c r="X567" s="25">
        <v>5.31204568275179</v>
      </c>
      <c r="Y567" s="25">
        <v>6.20250537034908</v>
      </c>
      <c r="Z567" s="25">
        <f>SUM(Table1[[#This Row],[DRI1_QTY (MT) (Lumps)]],Table1[[#This Row],[DRI2_QTY
(MT) (Fines)]])</f>
        <v>11.5145510531009</v>
      </c>
      <c r="AA567" s="25">
        <f>Table1[[#This Row],[TOT_DRI_QTY]]-Table1[[#This Row],[Sum of dir 1 + dri 2]]</f>
        <v>-1.5810616088807</v>
      </c>
      <c r="AB567" s="25">
        <v>9.93348944422017</v>
      </c>
      <c r="AC567" s="25">
        <v>43.8560459927598</v>
      </c>
      <c r="AD567" s="25">
        <v>67.3330498960906</v>
      </c>
      <c r="AE567" s="25">
        <v>12.6851031097985</v>
      </c>
      <c r="AF567" s="25">
        <v>1.00127819429345</v>
      </c>
      <c r="AG567" s="25">
        <v>2.14189341990314</v>
      </c>
      <c r="AH567" s="25">
        <v>1.55825515824582</v>
      </c>
      <c r="AI567" s="25">
        <v>1732.3094052687</v>
      </c>
      <c r="AJ567" s="21">
        <v>0</v>
      </c>
      <c r="AK567" s="25">
        <v>545.277014577201</v>
      </c>
      <c r="AL567" s="25">
        <v>7700.88667572719</v>
      </c>
      <c r="AM567" s="25">
        <v>115.835404436942</v>
      </c>
      <c r="AN567" s="25">
        <v>-0.981052990691804</v>
      </c>
      <c r="AO567" s="25">
        <v>37.6867023859758</v>
      </c>
      <c r="AP567" s="25">
        <v>11.1790447327051</v>
      </c>
      <c r="AQ567" s="25">
        <v>53.4700047980164</v>
      </c>
      <c r="AR567" s="26">
        <v>45196.1776388889</v>
      </c>
      <c r="AS567" s="26">
        <v>45196.2041898148</v>
      </c>
      <c r="AT567" s="21">
        <v>0</v>
      </c>
      <c r="AU567" s="21">
        <v>0</v>
      </c>
      <c r="AV567" s="25">
        <v>251.502416492241</v>
      </c>
      <c r="AW567" s="25">
        <v>251.829572026344</v>
      </c>
      <c r="AX567" s="25">
        <v>262.748058285352</v>
      </c>
      <c r="AY567" s="25">
        <v>325.219593819692</v>
      </c>
      <c r="AZ567" s="21">
        <v>0</v>
      </c>
      <c r="BA567" s="21">
        <v>0</v>
      </c>
      <c r="BB567" s="21"/>
      <c r="BC567" s="21">
        <v>0</v>
      </c>
      <c r="BD567" s="21">
        <v>0</v>
      </c>
      <c r="BE567" s="29">
        <v>45196.2026967593</v>
      </c>
      <c r="BF567" s="30">
        <v>0.0738536686339879</v>
      </c>
      <c r="BG567" s="30">
        <v>0.00302561769663831</v>
      </c>
      <c r="BH567" s="30">
        <v>0.0225230826631783</v>
      </c>
      <c r="BI567" s="30">
        <v>0.0149899333173864</v>
      </c>
      <c r="BJ567" s="30">
        <v>0.0584091137636744</v>
      </c>
      <c r="BK567" s="30">
        <v>0.00568165806027576</v>
      </c>
      <c r="BL567" s="30">
        <v>0.0575559897270443</v>
      </c>
      <c r="BM567" s="30">
        <v>0.0277964362418797</v>
      </c>
      <c r="BN567" s="30">
        <v>0.00341399232012787</v>
      </c>
      <c r="BO567" s="21">
        <v>0</v>
      </c>
      <c r="BP567" s="21">
        <v>0</v>
      </c>
      <c r="BQ567" s="25">
        <v>0.252648019739691</v>
      </c>
      <c r="BR567" s="25">
        <v>0.0708457615122903</v>
      </c>
      <c r="BS567" s="32">
        <v>76.7789798851035</v>
      </c>
      <c r="BT567" s="25">
        <v>1</v>
      </c>
      <c r="BU567" s="25">
        <v>9.03861083755953</v>
      </c>
      <c r="BV567" s="25">
        <v>0.551459186835376</v>
      </c>
      <c r="BW567" s="21">
        <v>0</v>
      </c>
      <c r="BX567" s="25">
        <v>877.302386488958</v>
      </c>
      <c r="BY567" s="25">
        <v>680.136786942213</v>
      </c>
      <c r="BZ567" s="25">
        <v>432.282697378905</v>
      </c>
      <c r="CA567" s="21">
        <v>0</v>
      </c>
      <c r="CB567" s="21">
        <v>0</v>
      </c>
      <c r="CC567" s="21">
        <v>0</v>
      </c>
      <c r="CD567" s="26">
        <v>45196.1694444444</v>
      </c>
      <c r="CE567" s="21"/>
      <c r="CF567" s="21"/>
      <c r="CG567" s="21"/>
      <c r="CH567" s="21"/>
      <c r="CI567" s="32">
        <v>405.967236502038</v>
      </c>
      <c r="CJ567" s="25">
        <v>0</v>
      </c>
      <c r="CK567" s="32">
        <v>4.232814</v>
      </c>
      <c r="CL567" s="32">
        <v>62.6025033240292</v>
      </c>
    </row>
    <row r="568" spans="1:90">
      <c r="A568" s="16">
        <v>567</v>
      </c>
      <c r="B568" s="17">
        <v>45196</v>
      </c>
      <c r="C568" s="18">
        <v>43916</v>
      </c>
      <c r="D568" s="19" t="s">
        <v>101</v>
      </c>
      <c r="E568" s="20" t="s">
        <v>470</v>
      </c>
      <c r="F568" s="21"/>
      <c r="G568" s="21"/>
      <c r="H568" s="19" t="s">
        <v>92</v>
      </c>
      <c r="I568" s="19" t="s">
        <v>294</v>
      </c>
      <c r="J568" s="25">
        <v>0</v>
      </c>
      <c r="K568" s="25">
        <v>0.0242045797200161</v>
      </c>
      <c r="L568" s="25">
        <v>0.0602178502584453</v>
      </c>
      <c r="M568" s="25">
        <v>2.86925725926548</v>
      </c>
      <c r="N568" s="21">
        <v>0</v>
      </c>
      <c r="O568" s="21">
        <v>0</v>
      </c>
      <c r="P568" s="25">
        <v>0</v>
      </c>
      <c r="Q568" s="21">
        <v>0</v>
      </c>
      <c r="R568" s="21">
        <v>0</v>
      </c>
      <c r="S568" s="25">
        <v>1.85463510787345</v>
      </c>
      <c r="T568" s="25">
        <v>0</v>
      </c>
      <c r="U568" s="25">
        <v>1.93698035269979</v>
      </c>
      <c r="V568" s="25">
        <v>6.27129541317772</v>
      </c>
      <c r="W568" s="21">
        <v>0</v>
      </c>
      <c r="X568" s="25">
        <v>8.62324888635554</v>
      </c>
      <c r="Y568" s="25">
        <v>6.41202408207142</v>
      </c>
      <c r="Z568" s="25">
        <f>SUM(Table1[[#This Row],[DRI1_QTY (MT) (Lumps)]],Table1[[#This Row],[DRI2_QTY
(MT) (Fines)]])</f>
        <v>15.035272968427</v>
      </c>
      <c r="AA568" s="25">
        <f>Table1[[#This Row],[TOT_DRI_QTY]]-Table1[[#This Row],[Sum of dir 1 + dri 2]]</f>
        <v>1.07779205170454</v>
      </c>
      <c r="AB568" s="25">
        <v>16.1130650201315</v>
      </c>
      <c r="AC568" s="25">
        <v>45.2754753592667</v>
      </c>
      <c r="AD568" s="25">
        <v>66.4176211286257</v>
      </c>
      <c r="AE568" s="25">
        <v>11.7553599847043</v>
      </c>
      <c r="AF568" s="25">
        <v>1.15005019388661</v>
      </c>
      <c r="AG568" s="25">
        <v>1.53616545558591</v>
      </c>
      <c r="AH568" s="25">
        <v>2.17513284250602</v>
      </c>
      <c r="AI568" s="25">
        <v>1691.26429111616</v>
      </c>
      <c r="AJ568" s="21">
        <v>0</v>
      </c>
      <c r="AK568" s="25">
        <v>471.262471001967</v>
      </c>
      <c r="AL568" s="25">
        <v>8968.01676760186</v>
      </c>
      <c r="AM568" s="25">
        <v>123.496598284676</v>
      </c>
      <c r="AN568" s="25">
        <v>-0.958946756023206</v>
      </c>
      <c r="AO568" s="25">
        <v>33.6359948235527</v>
      </c>
      <c r="AP568" s="25">
        <v>8.96483400339581</v>
      </c>
      <c r="AQ568" s="25">
        <v>36.6558887231794</v>
      </c>
      <c r="AR568" s="26">
        <v>45196.2104398148</v>
      </c>
      <c r="AS568" s="26">
        <v>45196.2319328704</v>
      </c>
      <c r="AT568" s="21">
        <v>0</v>
      </c>
      <c r="AU568" s="21">
        <v>0</v>
      </c>
      <c r="AV568" s="25">
        <v>270.311546692824</v>
      </c>
      <c r="AW568" s="25">
        <v>249.45919672259</v>
      </c>
      <c r="AX568" s="25">
        <v>251.807374333257</v>
      </c>
      <c r="AY568" s="25">
        <v>326.64183868656</v>
      </c>
      <c r="AZ568" s="21">
        <v>0</v>
      </c>
      <c r="BA568" s="21">
        <v>0</v>
      </c>
      <c r="BB568" s="21"/>
      <c r="BC568" s="21">
        <v>0</v>
      </c>
      <c r="BD568" s="21">
        <v>0</v>
      </c>
      <c r="BE568" s="29">
        <v>45196.2299768518</v>
      </c>
      <c r="BF568" s="30">
        <v>0.224623448226652</v>
      </c>
      <c r="BG568" s="30">
        <v>0.00117002103007704</v>
      </c>
      <c r="BH568" s="30">
        <v>0.019891867572734</v>
      </c>
      <c r="BI568" s="30">
        <v>0.0136627959666739</v>
      </c>
      <c r="BJ568" s="30">
        <v>0.0710542917917539</v>
      </c>
      <c r="BK568" s="30">
        <v>0.00356141464968578</v>
      </c>
      <c r="BL568" s="30">
        <v>0.054152057681321</v>
      </c>
      <c r="BM568" s="30">
        <v>0.0193076971557347</v>
      </c>
      <c r="BN568" s="30">
        <v>0.00313249841299292</v>
      </c>
      <c r="BO568" s="21">
        <v>0</v>
      </c>
      <c r="BP568" s="21">
        <v>0</v>
      </c>
      <c r="BQ568" s="25">
        <v>0.256683370266037</v>
      </c>
      <c r="BR568" s="25">
        <v>0.234823296897117</v>
      </c>
      <c r="BS568" s="32">
        <v>102.09599861059</v>
      </c>
      <c r="BT568" s="25">
        <v>1</v>
      </c>
      <c r="BU568" s="25">
        <v>7.41293427108536</v>
      </c>
      <c r="BV568" s="25">
        <v>1.02418431567974</v>
      </c>
      <c r="BW568" s="21">
        <v>0</v>
      </c>
      <c r="BX568" s="25">
        <v>661.595642980727</v>
      </c>
      <c r="BY568" s="25">
        <v>586.867303968725</v>
      </c>
      <c r="BZ568" s="25">
        <v>486.78043446622</v>
      </c>
      <c r="CA568" s="21">
        <v>0</v>
      </c>
      <c r="CB568" s="21">
        <v>0</v>
      </c>
      <c r="CC568" s="21">
        <v>0</v>
      </c>
      <c r="CD568" s="26">
        <v>45196.2041898148</v>
      </c>
      <c r="CE568" s="21"/>
      <c r="CF568" s="21"/>
      <c r="CG568" s="21"/>
      <c r="CH568" s="21"/>
      <c r="CI568" s="32">
        <v>225.024551304496</v>
      </c>
      <c r="CJ568" s="25">
        <v>0</v>
      </c>
      <c r="CK568" s="32">
        <v>4.44898058526231</v>
      </c>
      <c r="CL568" s="32">
        <v>58.7767711840342</v>
      </c>
    </row>
    <row r="569" spans="1:90">
      <c r="A569" s="16">
        <v>568</v>
      </c>
      <c r="B569" s="17">
        <v>45196</v>
      </c>
      <c r="C569" s="18">
        <v>46021</v>
      </c>
      <c r="D569" s="19" t="s">
        <v>101</v>
      </c>
      <c r="E569" s="20" t="s">
        <v>471</v>
      </c>
      <c r="F569" s="21"/>
      <c r="G569" s="21"/>
      <c r="H569" s="19" t="s">
        <v>92</v>
      </c>
      <c r="I569" s="19" t="s">
        <v>294</v>
      </c>
      <c r="J569" s="25">
        <v>0</v>
      </c>
      <c r="K569" s="25">
        <v>0</v>
      </c>
      <c r="L569" s="25">
        <v>0.0643834937695991</v>
      </c>
      <c r="M569" s="25">
        <v>3.16647116356492</v>
      </c>
      <c r="N569" s="21">
        <v>0</v>
      </c>
      <c r="O569" s="21">
        <v>0</v>
      </c>
      <c r="P569" s="25">
        <v>0</v>
      </c>
      <c r="Q569" s="21">
        <v>0</v>
      </c>
      <c r="R569" s="21">
        <v>0</v>
      </c>
      <c r="S569" s="25">
        <v>2.01903259537927</v>
      </c>
      <c r="T569" s="25">
        <v>0</v>
      </c>
      <c r="U569" s="25">
        <v>1.95439807320134</v>
      </c>
      <c r="V569" s="25">
        <v>7.2131121103058</v>
      </c>
      <c r="W569" s="21">
        <v>0</v>
      </c>
      <c r="X569" s="25">
        <v>13.6406674285977</v>
      </c>
      <c r="Y569" s="25">
        <v>5.86730840659475</v>
      </c>
      <c r="Z569" s="25">
        <f>SUM(Table1[[#This Row],[DRI1_QTY (MT) (Lumps)]],Table1[[#This Row],[DRI2_QTY
(MT) (Fines)]])</f>
        <v>19.5079758351925</v>
      </c>
      <c r="AA569" s="25">
        <f>Table1[[#This Row],[TOT_DRI_QTY]]-Table1[[#This Row],[Sum of dir 1 + dri 2]]</f>
        <v>0.089014255070051</v>
      </c>
      <c r="AB569" s="25">
        <v>19.5969900902625</v>
      </c>
      <c r="AC569" s="25">
        <v>44.0909213989067</v>
      </c>
      <c r="AD569" s="25">
        <v>69.8575892301011</v>
      </c>
      <c r="AE569" s="25">
        <v>12.6494118503319</v>
      </c>
      <c r="AF569" s="25">
        <v>1.56271995339803</v>
      </c>
      <c r="AG569" s="25">
        <v>2.69684177114045</v>
      </c>
      <c r="AH569" s="25">
        <v>1.63163504416346</v>
      </c>
      <c r="AI569" s="25">
        <v>1683.56140007005</v>
      </c>
      <c r="AJ569" s="21">
        <v>0</v>
      </c>
      <c r="AK569" s="25">
        <v>345.576705597412</v>
      </c>
      <c r="AL569" s="25">
        <v>9225.39396348053</v>
      </c>
      <c r="AM569" s="25">
        <v>134.608901595899</v>
      </c>
      <c r="AN569" s="25">
        <v>-0.867157880405996</v>
      </c>
      <c r="AO569" s="25">
        <v>26.2415839952428</v>
      </c>
      <c r="AP569" s="25">
        <v>8.81602783666039</v>
      </c>
      <c r="AQ569" s="25">
        <v>35.1879933121834</v>
      </c>
      <c r="AR569" s="26">
        <v>45196.2385069444</v>
      </c>
      <c r="AS569" s="26">
        <v>45196.2567939815</v>
      </c>
      <c r="AT569" s="21">
        <v>0</v>
      </c>
      <c r="AU569" s="21">
        <v>0</v>
      </c>
      <c r="AV569" s="25">
        <v>242.030012857099</v>
      </c>
      <c r="AW569" s="25">
        <v>268.223510572067</v>
      </c>
      <c r="AX569" s="25">
        <v>266.58877793353</v>
      </c>
      <c r="AY569" s="25">
        <v>338.067909900398</v>
      </c>
      <c r="AZ569" s="21">
        <v>0</v>
      </c>
      <c r="BA569" s="21">
        <v>0</v>
      </c>
      <c r="BB569" s="21"/>
      <c r="BC569" s="21">
        <v>0</v>
      </c>
      <c r="BD569" s="21">
        <v>0</v>
      </c>
      <c r="BE569" s="29">
        <v>45196.2540046296</v>
      </c>
      <c r="BF569" s="30">
        <v>0.115366172314825</v>
      </c>
      <c r="BG569" s="30">
        <v>0.00457470848047602</v>
      </c>
      <c r="BH569" s="30">
        <v>0.0166839250341981</v>
      </c>
      <c r="BI569" s="30">
        <v>0.0220650122298603</v>
      </c>
      <c r="BJ569" s="30">
        <v>0.0927908593954843</v>
      </c>
      <c r="BK569" s="30">
        <v>0.00483914218978318</v>
      </c>
      <c r="BL569" s="30">
        <v>0.0327115893436265</v>
      </c>
      <c r="BM569" s="30">
        <v>0.0122296890229787</v>
      </c>
      <c r="BN569" s="30">
        <v>0.00326810585076294</v>
      </c>
      <c r="BO569" s="21">
        <v>0</v>
      </c>
      <c r="BP569" s="21">
        <v>0</v>
      </c>
      <c r="BQ569" s="25">
        <v>0.115510862700133</v>
      </c>
      <c r="BR569" s="25">
        <v>0.111225675239752</v>
      </c>
      <c r="BS569" s="32">
        <v>84.6809224891915</v>
      </c>
      <c r="BT569" s="25">
        <v>1</v>
      </c>
      <c r="BU569" s="25">
        <v>0</v>
      </c>
      <c r="BV569" s="25">
        <v>0.104320414327441</v>
      </c>
      <c r="BW569" s="21">
        <v>0</v>
      </c>
      <c r="BX569" s="25">
        <v>681.662070459242</v>
      </c>
      <c r="BY569" s="25">
        <v>510.166591360028</v>
      </c>
      <c r="BZ569" s="25">
        <v>493.315268762876</v>
      </c>
      <c r="CA569" s="21">
        <v>0</v>
      </c>
      <c r="CB569" s="21">
        <v>0</v>
      </c>
      <c r="CC569" s="21">
        <v>0</v>
      </c>
      <c r="CD569" s="26">
        <v>45196.2319328704</v>
      </c>
      <c r="CE569" s="21"/>
      <c r="CF569" s="21"/>
      <c r="CG569" s="21"/>
      <c r="CH569" s="21"/>
      <c r="CI569" s="32">
        <v>205.184599770629</v>
      </c>
      <c r="CJ569" s="25">
        <v>0</v>
      </c>
      <c r="CK569" s="32">
        <v>4.77915242636714</v>
      </c>
      <c r="CL569" s="32">
        <v>57.9698419980461</v>
      </c>
    </row>
    <row r="570" spans="1:90">
      <c r="A570" s="16">
        <v>569</v>
      </c>
      <c r="B570" s="17">
        <v>45196</v>
      </c>
      <c r="C570" s="18">
        <v>43916</v>
      </c>
      <c r="D570" s="19" t="s">
        <v>114</v>
      </c>
      <c r="E570" s="20" t="s">
        <v>472</v>
      </c>
      <c r="F570" s="21"/>
      <c r="G570" s="21"/>
      <c r="H570" s="19" t="s">
        <v>99</v>
      </c>
      <c r="I570" s="19" t="s">
        <v>214</v>
      </c>
      <c r="J570" s="25">
        <v>0</v>
      </c>
      <c r="K570" s="25">
        <v>0.00923852467281215</v>
      </c>
      <c r="L570" s="25">
        <v>0.0145099622303154</v>
      </c>
      <c r="M570" s="25">
        <v>2.89266756545269</v>
      </c>
      <c r="N570" s="21">
        <v>0</v>
      </c>
      <c r="O570" s="21">
        <v>0</v>
      </c>
      <c r="P570" s="25">
        <v>0</v>
      </c>
      <c r="Q570" s="21">
        <v>0</v>
      </c>
      <c r="R570" s="21">
        <v>0</v>
      </c>
      <c r="S570" s="25">
        <v>1.85778479079254</v>
      </c>
      <c r="T570" s="25">
        <v>0</v>
      </c>
      <c r="U570" s="25">
        <v>2.01213221448006</v>
      </c>
      <c r="V570" s="25">
        <v>7.06001090861658</v>
      </c>
      <c r="W570" s="21">
        <v>0</v>
      </c>
      <c r="X570" s="25">
        <v>10.6272592364769</v>
      </c>
      <c r="Y570" s="25">
        <v>5.87493453597651</v>
      </c>
      <c r="Z570" s="25">
        <f>SUM(Table1[[#This Row],[DRI1_QTY (MT) (Lumps)]],Table1[[#This Row],[DRI2_QTY
(MT) (Fines)]])</f>
        <v>16.5021937724534</v>
      </c>
      <c r="AA570" s="25">
        <f>Table1[[#This Row],[TOT_DRI_QTY]]-Table1[[#This Row],[Sum of dir 1 + dri 2]]</f>
        <v>-0.465290480374108</v>
      </c>
      <c r="AB570" s="25">
        <v>16.0369032920793</v>
      </c>
      <c r="AC570" s="25">
        <v>45.9225077969898</v>
      </c>
      <c r="AD570" s="25">
        <v>68.9005951090817</v>
      </c>
      <c r="AE570" s="25">
        <v>12.1901092216937</v>
      </c>
      <c r="AF570" s="25">
        <v>2.31375383180777</v>
      </c>
      <c r="AG570" s="25">
        <v>1.47478095604006</v>
      </c>
      <c r="AH570" s="25">
        <v>2.65606010906771</v>
      </c>
      <c r="AI570" s="25">
        <v>1536.66539942578</v>
      </c>
      <c r="AJ570" s="21">
        <v>0</v>
      </c>
      <c r="AK570" s="25">
        <v>633.58025554983</v>
      </c>
      <c r="AL570" s="25">
        <v>10368.9817451041</v>
      </c>
      <c r="AM570" s="25">
        <v>156.842371891887</v>
      </c>
      <c r="AN570" s="25">
        <v>-0.958179044666958</v>
      </c>
      <c r="AO570" s="25">
        <v>32.4021226760588</v>
      </c>
      <c r="AP570" s="25">
        <v>25.0739522544345</v>
      </c>
      <c r="AQ570" s="25">
        <v>60.4862396562796</v>
      </c>
      <c r="AR570" s="26">
        <v>45196.2743402778</v>
      </c>
      <c r="AS570" s="26">
        <v>45196.2980555556</v>
      </c>
      <c r="AT570" s="21">
        <v>0</v>
      </c>
      <c r="AU570" s="21">
        <v>0</v>
      </c>
      <c r="AV570" s="25">
        <v>273.22108366343</v>
      </c>
      <c r="AW570" s="25">
        <v>250.268153990063</v>
      </c>
      <c r="AX570" s="25">
        <v>259.230177868596</v>
      </c>
      <c r="AY570" s="25">
        <v>356.486109843224</v>
      </c>
      <c r="AZ570" s="21">
        <v>0</v>
      </c>
      <c r="BA570" s="21">
        <v>0</v>
      </c>
      <c r="BB570" s="21"/>
      <c r="BC570" s="21">
        <v>0</v>
      </c>
      <c r="BD570" s="21">
        <v>0</v>
      </c>
      <c r="BE570" s="29">
        <v>45196.2942013889</v>
      </c>
      <c r="BF570" s="30">
        <v>0.254995983387387</v>
      </c>
      <c r="BG570" s="30">
        <v>0.00183350269213805</v>
      </c>
      <c r="BH570" s="30">
        <v>0.0234645906987255</v>
      </c>
      <c r="BI570" s="30">
        <v>0.0159020183159593</v>
      </c>
      <c r="BJ570" s="30">
        <v>0.0954457622403976</v>
      </c>
      <c r="BK570" s="30">
        <v>0.00476993336361996</v>
      </c>
      <c r="BL570" s="30">
        <v>0.0435635288439457</v>
      </c>
      <c r="BM570" s="30">
        <v>0.0179849325696816</v>
      </c>
      <c r="BN570" s="30">
        <v>0.00325399298555778</v>
      </c>
      <c r="BO570" s="21">
        <v>0</v>
      </c>
      <c r="BP570" s="21">
        <v>0</v>
      </c>
      <c r="BQ570" s="25">
        <v>0.254337377616695</v>
      </c>
      <c r="BR570" s="25">
        <v>0.261087547606077</v>
      </c>
      <c r="BS570" s="32">
        <v>134.217555986965</v>
      </c>
      <c r="BT570" s="25">
        <v>1</v>
      </c>
      <c r="BU570" s="25">
        <v>6.63882711683412</v>
      </c>
      <c r="BV570" s="25">
        <v>0.534444628701136</v>
      </c>
      <c r="BW570" s="21">
        <v>0</v>
      </c>
      <c r="BX570" s="25">
        <v>706.375554007541</v>
      </c>
      <c r="BY570" s="25">
        <v>630.294934167272</v>
      </c>
      <c r="BZ570" s="25">
        <v>437.780646683126</v>
      </c>
      <c r="CA570" s="21">
        <v>0</v>
      </c>
      <c r="CB570" s="21">
        <v>0</v>
      </c>
      <c r="CC570" s="21">
        <v>0</v>
      </c>
      <c r="CD570" s="26">
        <v>45196.2567939815</v>
      </c>
      <c r="CE570" s="21"/>
      <c r="CF570" s="21"/>
      <c r="CG570" s="21"/>
      <c r="CH570" s="21"/>
      <c r="CI570" s="32">
        <v>262.801926631266</v>
      </c>
      <c r="CJ570" s="25">
        <v>0</v>
      </c>
      <c r="CK570" s="32">
        <v>4.53365141841275</v>
      </c>
      <c r="CL570" s="32">
        <v>59.7901818015247</v>
      </c>
    </row>
    <row r="571" spans="1:90">
      <c r="A571" s="16">
        <v>570</v>
      </c>
      <c r="B571" s="17">
        <v>45196</v>
      </c>
      <c r="C571" s="18">
        <v>43916</v>
      </c>
      <c r="D571" s="19" t="s">
        <v>114</v>
      </c>
      <c r="E571" s="20" t="s">
        <v>473</v>
      </c>
      <c r="F571" s="21"/>
      <c r="G571" s="21"/>
      <c r="H571" s="19" t="s">
        <v>99</v>
      </c>
      <c r="I571" s="19" t="s">
        <v>214</v>
      </c>
      <c r="J571" s="25">
        <v>0</v>
      </c>
      <c r="K571" s="25">
        <v>0.012330756983311</v>
      </c>
      <c r="L571" s="25">
        <v>0.0061697857203015</v>
      </c>
      <c r="M571" s="25">
        <v>2.94501379296735</v>
      </c>
      <c r="N571" s="21">
        <v>0</v>
      </c>
      <c r="O571" s="21">
        <v>0</v>
      </c>
      <c r="P571" s="25">
        <v>0</v>
      </c>
      <c r="Q571" s="21">
        <v>0</v>
      </c>
      <c r="R571" s="21">
        <v>0</v>
      </c>
      <c r="S571" s="25">
        <v>2.08007472440092</v>
      </c>
      <c r="T571" s="25">
        <v>0</v>
      </c>
      <c r="U571" s="25">
        <v>1.91158664085635</v>
      </c>
      <c r="V571" s="25">
        <v>6.88342006489059</v>
      </c>
      <c r="W571" s="21">
        <v>0</v>
      </c>
      <c r="X571" s="25">
        <v>1.7904659555466</v>
      </c>
      <c r="Y571" s="25">
        <v>6.38263212931048</v>
      </c>
      <c r="Z571" s="25">
        <f>SUM(Table1[[#This Row],[DRI1_QTY (MT) (Lumps)]],Table1[[#This Row],[DRI2_QTY
(MT) (Fines)]])</f>
        <v>8.17309808485708</v>
      </c>
      <c r="AA571" s="25">
        <f>Table1[[#This Row],[TOT_DRI_QTY]]-Table1[[#This Row],[Sum of dir 1 + dri 2]]</f>
        <v>0.627898971679681</v>
      </c>
      <c r="AB571" s="25">
        <v>8.80099705653676</v>
      </c>
      <c r="AC571" s="25">
        <v>42.6361690351073</v>
      </c>
      <c r="AD571" s="25">
        <v>56.6405907633306</v>
      </c>
      <c r="AE571" s="25">
        <v>12.2899650914113</v>
      </c>
      <c r="AF571" s="25">
        <v>2.3991547481946</v>
      </c>
      <c r="AG571" s="25">
        <v>1.43956937028968</v>
      </c>
      <c r="AH571" s="25">
        <v>2.13159586040148</v>
      </c>
      <c r="AI571" s="25">
        <v>1580.81137654776</v>
      </c>
      <c r="AJ571" s="21">
        <v>0</v>
      </c>
      <c r="AK571" s="25">
        <v>580.812321598253</v>
      </c>
      <c r="AL571" s="25">
        <v>3438.64263530516</v>
      </c>
      <c r="AM571" s="25">
        <v>55.4963024522824</v>
      </c>
      <c r="AN571" s="25">
        <v>-1</v>
      </c>
      <c r="AO571" s="25">
        <v>32.6738799852323</v>
      </c>
      <c r="AP571" s="25">
        <v>12.3211266871642</v>
      </c>
      <c r="AQ571" s="25">
        <v>49.0500509460773</v>
      </c>
      <c r="AR571" s="26">
        <v>45196.3073611111</v>
      </c>
      <c r="AS571" s="26">
        <v>45196.3319212963</v>
      </c>
      <c r="AT571" s="21">
        <v>0</v>
      </c>
      <c r="AU571" s="21">
        <v>0</v>
      </c>
      <c r="AV571" s="25">
        <v>235.153188867739</v>
      </c>
      <c r="AW571" s="25">
        <v>259.726184614335</v>
      </c>
      <c r="AX571" s="25">
        <v>266.782225412867</v>
      </c>
      <c r="AY571" s="25">
        <v>346.034861136417</v>
      </c>
      <c r="AZ571" s="21">
        <v>0</v>
      </c>
      <c r="BA571" s="21">
        <v>0</v>
      </c>
      <c r="BB571" s="21"/>
      <c r="BC571" s="21">
        <v>0</v>
      </c>
      <c r="BD571" s="21">
        <v>0</v>
      </c>
      <c r="BE571" s="29">
        <v>45196.3268171296</v>
      </c>
      <c r="BF571" s="30">
        <v>0.676019723559677</v>
      </c>
      <c r="BG571" s="30">
        <v>0.00471498790882555</v>
      </c>
      <c r="BH571" s="30">
        <v>0.0259861209999445</v>
      </c>
      <c r="BI571" s="30">
        <v>0.0229750990135719</v>
      </c>
      <c r="BJ571" s="30">
        <v>0.077776659758801</v>
      </c>
      <c r="BK571" s="30">
        <v>0.00606239525642799</v>
      </c>
      <c r="BL571" s="30">
        <v>0.0582313666881221</v>
      </c>
      <c r="BM571" s="30">
        <v>0.0179364143436701</v>
      </c>
      <c r="BN571" s="30">
        <v>0.00293870403799867</v>
      </c>
      <c r="BO571" s="21">
        <v>0</v>
      </c>
      <c r="BP571" s="21">
        <v>0</v>
      </c>
      <c r="BQ571" s="25">
        <v>0.654862209014042</v>
      </c>
      <c r="BR571" s="25">
        <v>0.700938910649309</v>
      </c>
      <c r="BS571" s="32">
        <v>145.904982963005</v>
      </c>
      <c r="BT571" s="25">
        <v>1.01878684677799</v>
      </c>
      <c r="BU571" s="25">
        <v>7.25193608642626</v>
      </c>
      <c r="BV571" s="25">
        <v>0</v>
      </c>
      <c r="BW571" s="21">
        <v>0</v>
      </c>
      <c r="BX571" s="25">
        <v>915.778472938859</v>
      </c>
      <c r="BY571" s="25">
        <v>686.802006524112</v>
      </c>
      <c r="BZ571" s="25">
        <v>556.9927658055</v>
      </c>
      <c r="CA571" s="21">
        <v>0</v>
      </c>
      <c r="CB571" s="21">
        <v>0</v>
      </c>
      <c r="CC571" s="21">
        <v>0</v>
      </c>
      <c r="CD571" s="26">
        <v>45196.2980555556</v>
      </c>
      <c r="CE571" s="21"/>
      <c r="CF571" s="21"/>
      <c r="CG571" s="21"/>
      <c r="CH571" s="21"/>
      <c r="CI571" s="32">
        <v>241.541051357169</v>
      </c>
      <c r="CJ571" s="25">
        <v>0</v>
      </c>
      <c r="CK571" s="32">
        <v>4.58149771553635</v>
      </c>
      <c r="CL571" s="32">
        <v>59.4544734946477</v>
      </c>
    </row>
    <row r="572" spans="1:90">
      <c r="A572" s="16">
        <v>571</v>
      </c>
      <c r="B572" s="17">
        <v>45196</v>
      </c>
      <c r="C572" s="18">
        <v>46021</v>
      </c>
      <c r="D572" s="19" t="s">
        <v>248</v>
      </c>
      <c r="E572" s="20" t="s">
        <v>474</v>
      </c>
      <c r="F572" s="21"/>
      <c r="G572" s="21"/>
      <c r="H572" s="19" t="s">
        <v>99</v>
      </c>
      <c r="I572" s="19" t="s">
        <v>214</v>
      </c>
      <c r="J572" s="25">
        <v>0</v>
      </c>
      <c r="K572" s="25">
        <v>0.0731003811406268</v>
      </c>
      <c r="L572" s="25">
        <v>0.13107496955484</v>
      </c>
      <c r="M572" s="25">
        <v>2.96468203985945</v>
      </c>
      <c r="N572" s="21">
        <v>0</v>
      </c>
      <c r="O572" s="21">
        <v>0</v>
      </c>
      <c r="P572" s="25">
        <v>0</v>
      </c>
      <c r="Q572" s="21">
        <v>0</v>
      </c>
      <c r="R572" s="21">
        <v>0</v>
      </c>
      <c r="S572" s="25">
        <v>2.05414314270555</v>
      </c>
      <c r="T572" s="25">
        <v>0</v>
      </c>
      <c r="U572" s="25">
        <v>1.95859277111532</v>
      </c>
      <c r="V572" s="25">
        <v>6.73005399579825</v>
      </c>
      <c r="W572" s="21">
        <v>0</v>
      </c>
      <c r="X572" s="25">
        <v>12.4018608269334</v>
      </c>
      <c r="Y572" s="25">
        <v>5.00227850026181</v>
      </c>
      <c r="Z572" s="25">
        <f>SUM(Table1[[#This Row],[DRI1_QTY (MT) (Lumps)]],Table1[[#This Row],[DRI2_QTY
(MT) (Fines)]])</f>
        <v>17.4041393271952</v>
      </c>
      <c r="AA572" s="25">
        <f>Table1[[#This Row],[TOT_DRI_QTY]]-Table1[[#This Row],[Sum of dir 1 + dri 2]]</f>
        <v>2.19416136274779</v>
      </c>
      <c r="AB572" s="25">
        <v>19.598300689943</v>
      </c>
      <c r="AC572" s="25">
        <v>45.4049122734004</v>
      </c>
      <c r="AD572" s="25">
        <v>62.8554783497786</v>
      </c>
      <c r="AE572" s="25">
        <v>11.4843184825188</v>
      </c>
      <c r="AF572" s="25">
        <v>1.99501054001147</v>
      </c>
      <c r="AG572" s="25">
        <v>1.88703708103443</v>
      </c>
      <c r="AH572" s="25">
        <v>2.56297531605319</v>
      </c>
      <c r="AI572" s="25">
        <v>1695.39660954801</v>
      </c>
      <c r="AJ572" s="21">
        <v>0</v>
      </c>
      <c r="AK572" s="25">
        <v>577.349713194588</v>
      </c>
      <c r="AL572" s="25">
        <v>13289.4605121202</v>
      </c>
      <c r="AM572" s="25">
        <v>175.148643570927</v>
      </c>
      <c r="AN572" s="25">
        <v>-0.946817919495761</v>
      </c>
      <c r="AO572" s="25">
        <v>36.8298061005914</v>
      </c>
      <c r="AP572" s="25">
        <v>20.2265283329644</v>
      </c>
      <c r="AQ572" s="25">
        <v>62.6860634514811</v>
      </c>
      <c r="AR572" s="26">
        <v>45196.3454861111</v>
      </c>
      <c r="AS572" s="26">
        <v>45196.3722685185</v>
      </c>
      <c r="AT572" s="21">
        <v>0</v>
      </c>
      <c r="AU572" s="21">
        <v>0</v>
      </c>
      <c r="AV572" s="25">
        <v>266.730190029553</v>
      </c>
      <c r="AW572" s="25">
        <v>255.121388213726</v>
      </c>
      <c r="AX572" s="25">
        <v>243.584338119852</v>
      </c>
      <c r="AY572" s="25">
        <v>333.642828570412</v>
      </c>
      <c r="AZ572" s="21">
        <v>0</v>
      </c>
      <c r="BA572" s="21">
        <v>0</v>
      </c>
      <c r="BB572" s="21"/>
      <c r="BC572" s="21">
        <v>0</v>
      </c>
      <c r="BD572" s="21">
        <v>0</v>
      </c>
      <c r="BE572" s="29">
        <v>45196.366412037</v>
      </c>
      <c r="BF572" s="30">
        <v>0.440697761345046</v>
      </c>
      <c r="BG572" s="30">
        <v>0.00220590904945492</v>
      </c>
      <c r="BH572" s="30">
        <v>0.0218611327352621</v>
      </c>
      <c r="BI572" s="30">
        <v>0.0175319061845521</v>
      </c>
      <c r="BJ572" s="30">
        <v>0.114217528238648</v>
      </c>
      <c r="BK572" s="30">
        <v>0.00608504399610463</v>
      </c>
      <c r="BL572" s="30">
        <v>0.0803190822786604</v>
      </c>
      <c r="BM572" s="30">
        <v>0.0194147751635763</v>
      </c>
      <c r="BN572" s="30">
        <v>0.00345884691232492</v>
      </c>
      <c r="BO572" s="21">
        <v>0</v>
      </c>
      <c r="BP572" s="21">
        <v>0</v>
      </c>
      <c r="BQ572" s="25">
        <v>0.461615264171817</v>
      </c>
      <c r="BR572" s="25">
        <v>0.466923279368836</v>
      </c>
      <c r="BS572" s="32">
        <v>101.600462582363</v>
      </c>
      <c r="BT572" s="25">
        <v>1</v>
      </c>
      <c r="BU572" s="25">
        <v>9.93957094110389</v>
      </c>
      <c r="BV572" s="25">
        <v>0.549951469856266</v>
      </c>
      <c r="BW572" s="21">
        <v>0</v>
      </c>
      <c r="BX572" s="25">
        <v>782.495279298588</v>
      </c>
      <c r="BY572" s="25">
        <v>762.88735458363</v>
      </c>
      <c r="BZ572" s="25">
        <v>422.43257728244</v>
      </c>
      <c r="CA572" s="21">
        <v>0</v>
      </c>
      <c r="CB572" s="21">
        <v>0</v>
      </c>
      <c r="CC572" s="21">
        <v>0</v>
      </c>
      <c r="CD572" s="26">
        <v>45196.3319212963</v>
      </c>
      <c r="CE572" s="21"/>
      <c r="CF572" s="21"/>
      <c r="CG572" s="21"/>
      <c r="CH572" s="21"/>
      <c r="CI572" s="32">
        <v>164.252627616593</v>
      </c>
      <c r="CJ572" s="25">
        <v>0</v>
      </c>
      <c r="CK572" s="32">
        <v>4.5043604523722</v>
      </c>
      <c r="CL572" s="32">
        <v>54.7352387693147</v>
      </c>
    </row>
    <row r="573" spans="1:90">
      <c r="A573" s="16">
        <v>572</v>
      </c>
      <c r="B573" s="17">
        <v>45196</v>
      </c>
      <c r="C573" s="18">
        <v>44524.6890578</v>
      </c>
      <c r="D573" s="19" t="s">
        <v>248</v>
      </c>
      <c r="E573" s="20" t="s">
        <v>475</v>
      </c>
      <c r="F573" s="21"/>
      <c r="G573" s="21"/>
      <c r="H573" s="19" t="s">
        <v>99</v>
      </c>
      <c r="I573" s="19" t="s">
        <v>214</v>
      </c>
      <c r="J573" s="25">
        <v>0</v>
      </c>
      <c r="K573" s="25">
        <v>0.0456302373633617</v>
      </c>
      <c r="L573" s="25">
        <v>0.0773109539389073</v>
      </c>
      <c r="M573" s="25">
        <v>2.92223346895432</v>
      </c>
      <c r="N573" s="21">
        <v>0</v>
      </c>
      <c r="O573" s="21">
        <v>0</v>
      </c>
      <c r="P573" s="25">
        <v>0</v>
      </c>
      <c r="Q573" s="21">
        <v>0</v>
      </c>
      <c r="R573" s="21">
        <v>0</v>
      </c>
      <c r="S573" s="25">
        <v>1.93811905149357</v>
      </c>
      <c r="T573" s="25">
        <v>0</v>
      </c>
      <c r="U573" s="25">
        <v>1.90735435238491</v>
      </c>
      <c r="V573" s="25">
        <v>6.68882535488097</v>
      </c>
      <c r="W573" s="21">
        <v>0</v>
      </c>
      <c r="X573" s="25">
        <v>9.31871651642085</v>
      </c>
      <c r="Y573" s="25">
        <v>7.03676926542886</v>
      </c>
      <c r="Z573" s="25">
        <f>SUM(Table1[[#This Row],[DRI1_QTY (MT) (Lumps)]],Table1[[#This Row],[DRI2_QTY
(MT) (Fines)]])</f>
        <v>16.3554857818497</v>
      </c>
      <c r="AA573" s="25">
        <f>Table1[[#This Row],[TOT_DRI_QTY]]-Table1[[#This Row],[Sum of dir 1 + dri 2]]</f>
        <v>-0.958606356046708</v>
      </c>
      <c r="AB573" s="25">
        <v>15.396879425803</v>
      </c>
      <c r="AC573" s="25">
        <v>45.6569083833039</v>
      </c>
      <c r="AD573" s="25">
        <v>68.6303656870071</v>
      </c>
      <c r="AE573" s="25">
        <v>11.1965944583294</v>
      </c>
      <c r="AF573" s="25">
        <v>2.29853763278361</v>
      </c>
      <c r="AG573" s="25">
        <v>1.80439655569233</v>
      </c>
      <c r="AH573" s="25">
        <v>2.90924595583256</v>
      </c>
      <c r="AI573" s="25">
        <v>1617.75437211886</v>
      </c>
      <c r="AJ573" s="21">
        <v>0</v>
      </c>
      <c r="AK573" s="25">
        <v>571.158040423987</v>
      </c>
      <c r="AL573" s="25">
        <v>9975.17052458042</v>
      </c>
      <c r="AM573" s="25">
        <v>144.713818252938</v>
      </c>
      <c r="AN573" s="25">
        <v>-1</v>
      </c>
      <c r="AO573" s="25">
        <v>37.601444445951</v>
      </c>
      <c r="AP573" s="25">
        <v>10.0949758064642</v>
      </c>
      <c r="AQ573" s="25">
        <v>45.3087707898394</v>
      </c>
      <c r="AR573" s="26">
        <v>45196.3793055556</v>
      </c>
      <c r="AS573" s="26">
        <v>45196.4031481482</v>
      </c>
      <c r="AT573" s="21">
        <v>0</v>
      </c>
      <c r="AU573" s="21">
        <v>0</v>
      </c>
      <c r="AV573" s="25">
        <v>296.756396318147</v>
      </c>
      <c r="AW573" s="25">
        <v>256.011531273343</v>
      </c>
      <c r="AX573" s="25">
        <v>241.939931241563</v>
      </c>
      <c r="AY573" s="25">
        <v>323.192570656191</v>
      </c>
      <c r="AZ573" s="21">
        <v>0</v>
      </c>
      <c r="BA573" s="21">
        <v>0</v>
      </c>
      <c r="BB573" s="21"/>
      <c r="BC573" s="21">
        <v>0</v>
      </c>
      <c r="BD573" s="21">
        <v>0</v>
      </c>
      <c r="BE573" s="29">
        <v>45196.4000925926</v>
      </c>
      <c r="BF573" s="30">
        <v>0.126770948972032</v>
      </c>
      <c r="BG573" s="30">
        <v>0.00139459374647343</v>
      </c>
      <c r="BH573" s="30">
        <v>0.0206308920211772</v>
      </c>
      <c r="BI573" s="30">
        <v>0.0166303408692133</v>
      </c>
      <c r="BJ573" s="30">
        <v>0.100941425333809</v>
      </c>
      <c r="BK573" s="30">
        <v>0.00503471411534308</v>
      </c>
      <c r="BL573" s="30">
        <v>0.068916658141194</v>
      </c>
      <c r="BM573" s="30">
        <v>0.0171371721690498</v>
      </c>
      <c r="BN573" s="30">
        <v>0.00331931197942305</v>
      </c>
      <c r="BO573" s="21">
        <v>0</v>
      </c>
      <c r="BP573" s="21">
        <v>0</v>
      </c>
      <c r="BQ573" s="25">
        <v>0.132076068776529</v>
      </c>
      <c r="BR573" s="25">
        <v>0.120757737194015</v>
      </c>
      <c r="BS573" s="32">
        <v>145.546737601373</v>
      </c>
      <c r="BT573" s="25">
        <v>1</v>
      </c>
      <c r="BU573" s="25">
        <v>6.4993747731366</v>
      </c>
      <c r="BV573" s="25">
        <v>0.519852929555053</v>
      </c>
      <c r="BW573" s="21">
        <v>0</v>
      </c>
      <c r="BX573" s="25">
        <v>736.550006685349</v>
      </c>
      <c r="BY573" s="25">
        <v>642.213540869404</v>
      </c>
      <c r="BZ573" s="25">
        <v>511.359095240405</v>
      </c>
      <c r="CA573" s="21">
        <v>0</v>
      </c>
      <c r="CB573" s="21">
        <v>0</v>
      </c>
      <c r="CC573" s="21">
        <v>0</v>
      </c>
      <c r="CD573" s="26">
        <v>45196.3722685185</v>
      </c>
      <c r="CE573" s="21"/>
      <c r="CF573" s="21"/>
      <c r="CG573" s="21"/>
      <c r="CH573" s="21"/>
      <c r="CI573" s="32">
        <v>344.89996845182</v>
      </c>
      <c r="CJ573" s="25">
        <v>0</v>
      </c>
      <c r="CK573" s="32">
        <v>4.89422688065148</v>
      </c>
      <c r="CL573" s="32">
        <v>60.2676913802779</v>
      </c>
    </row>
    <row r="574" spans="1:90">
      <c r="A574" s="16">
        <v>573</v>
      </c>
      <c r="B574" s="17">
        <v>45196</v>
      </c>
      <c r="C574" s="18">
        <v>46021</v>
      </c>
      <c r="D574" s="19" t="s">
        <v>113</v>
      </c>
      <c r="E574" s="20" t="s">
        <v>112</v>
      </c>
      <c r="F574" s="21"/>
      <c r="G574" s="21"/>
      <c r="H574" s="19" t="s">
        <v>99</v>
      </c>
      <c r="I574" s="19" t="s">
        <v>214</v>
      </c>
      <c r="J574" s="25">
        <v>0</v>
      </c>
      <c r="K574" s="25">
        <v>0.0236513107764503</v>
      </c>
      <c r="L574" s="25">
        <v>0.0300022016772245</v>
      </c>
      <c r="M574" s="25">
        <v>3.1471270797103</v>
      </c>
      <c r="N574" s="21">
        <v>0</v>
      </c>
      <c r="O574" s="21">
        <v>0</v>
      </c>
      <c r="P574" s="25">
        <v>0</v>
      </c>
      <c r="Q574" s="21">
        <v>0</v>
      </c>
      <c r="R574" s="21">
        <v>0</v>
      </c>
      <c r="S574" s="25">
        <v>2.05688722169121</v>
      </c>
      <c r="T574" s="25">
        <v>0</v>
      </c>
      <c r="U574" s="25">
        <v>1.87685602433471</v>
      </c>
      <c r="V574" s="25">
        <v>6.91521022998164</v>
      </c>
      <c r="W574" s="21">
        <v>0</v>
      </c>
      <c r="X574" s="25">
        <v>3.97308816694061</v>
      </c>
      <c r="Y574" s="25">
        <v>6.79777481732508</v>
      </c>
      <c r="Z574" s="25">
        <f>SUM(Table1[[#This Row],[DRI1_QTY (MT) (Lumps)]],Table1[[#This Row],[DRI2_QTY
(MT) (Fines)]])</f>
        <v>10.7708629842657</v>
      </c>
      <c r="AA574" s="25">
        <f>Table1[[#This Row],[TOT_DRI_QTY]]-Table1[[#This Row],[Sum of dir 1 + dri 2]]</f>
        <v>0.43245197932611</v>
      </c>
      <c r="AB574" s="25">
        <v>11.2033149635918</v>
      </c>
      <c r="AC574" s="25">
        <v>43.7740188907229</v>
      </c>
      <c r="AD574" s="25">
        <v>62.3321132593814</v>
      </c>
      <c r="AE574" s="25">
        <v>12.1230504905616</v>
      </c>
      <c r="AF574" s="25">
        <v>2.25835138912119</v>
      </c>
      <c r="AG574" s="25">
        <v>1.46981175228185</v>
      </c>
      <c r="AH574" s="25">
        <v>3.07019276499284</v>
      </c>
      <c r="AI574" s="25">
        <v>1657.56761738305</v>
      </c>
      <c r="AJ574" s="21">
        <v>0</v>
      </c>
      <c r="AK574" s="25">
        <v>629.214650188333</v>
      </c>
      <c r="AL574" s="25">
        <v>7904.53320325423</v>
      </c>
      <c r="AM574" s="25">
        <v>122.705100287979</v>
      </c>
      <c r="AN574" s="25">
        <v>-1</v>
      </c>
      <c r="AO574" s="25">
        <v>36.1095770560647</v>
      </c>
      <c r="AP574" s="25">
        <v>26.8891427641378</v>
      </c>
      <c r="AQ574" s="25">
        <v>66.4262879811872</v>
      </c>
      <c r="AR574" s="26">
        <v>45196.4225925926</v>
      </c>
      <c r="AS574" s="26">
        <v>45196.4483912037</v>
      </c>
      <c r="AT574" s="21">
        <v>0</v>
      </c>
      <c r="AU574" s="21">
        <v>0</v>
      </c>
      <c r="AV574" s="25">
        <v>268.591491744262</v>
      </c>
      <c r="AW574" s="25">
        <v>255.592053865919</v>
      </c>
      <c r="AX574" s="25">
        <v>266.21569639373</v>
      </c>
      <c r="AY574" s="25">
        <v>328.101815171323</v>
      </c>
      <c r="AZ574" s="21">
        <v>0</v>
      </c>
      <c r="BA574" s="21">
        <v>0</v>
      </c>
      <c r="BB574" s="21"/>
      <c r="BC574" s="21">
        <v>0</v>
      </c>
      <c r="BD574" s="21">
        <v>0</v>
      </c>
      <c r="BE574" s="29"/>
      <c r="BF574" s="30">
        <v>0</v>
      </c>
      <c r="BG574" s="30">
        <v>0</v>
      </c>
      <c r="BH574" s="30">
        <v>0</v>
      </c>
      <c r="BI574" s="30">
        <v>0</v>
      </c>
      <c r="BJ574" s="30">
        <v>0</v>
      </c>
      <c r="BK574" s="30">
        <v>0</v>
      </c>
      <c r="BL574" s="30">
        <v>0</v>
      </c>
      <c r="BM574" s="30">
        <v>0</v>
      </c>
      <c r="BN574" s="30">
        <v>0</v>
      </c>
      <c r="BO574" s="21">
        <v>0</v>
      </c>
      <c r="BP574" s="21">
        <v>0</v>
      </c>
      <c r="BQ574" s="25">
        <v>0</v>
      </c>
      <c r="BR574" s="25">
        <v>0</v>
      </c>
      <c r="BS574" s="32">
        <v>148.421633697078</v>
      </c>
      <c r="BT574" s="25">
        <v>1</v>
      </c>
      <c r="BU574" s="25">
        <v>10.1255685629047</v>
      </c>
      <c r="BV574" s="25">
        <v>1.04883224152309</v>
      </c>
      <c r="BW574" s="21">
        <v>0</v>
      </c>
      <c r="BX574" s="25">
        <v>782.520480326834</v>
      </c>
      <c r="BY574" s="25">
        <v>625.325058143201</v>
      </c>
      <c r="BZ574" s="25">
        <v>506.659020372364</v>
      </c>
      <c r="CA574" s="21">
        <v>0</v>
      </c>
      <c r="CB574" s="21">
        <v>0</v>
      </c>
      <c r="CC574" s="21">
        <v>0</v>
      </c>
      <c r="CD574" s="26">
        <v>45196.4031481482</v>
      </c>
      <c r="CE574" s="21"/>
      <c r="CF574" s="21"/>
      <c r="CG574" s="21"/>
      <c r="CH574" s="21"/>
      <c r="CI574" s="32">
        <v>271.98477788334</v>
      </c>
      <c r="CJ574" s="25">
        <v>0</v>
      </c>
      <c r="CK574" s="32">
        <v>4.29033133398965</v>
      </c>
      <c r="CL574" s="32">
        <v>57.0853604624727</v>
      </c>
    </row>
    <row r="575" spans="1:90">
      <c r="A575" s="16">
        <v>574</v>
      </c>
      <c r="B575" s="17">
        <v>45196</v>
      </c>
      <c r="C575" s="18">
        <v>46021</v>
      </c>
      <c r="D575" s="19" t="s">
        <v>113</v>
      </c>
      <c r="E575" s="20" t="s">
        <v>476</v>
      </c>
      <c r="F575" s="21"/>
      <c r="G575" s="21"/>
      <c r="H575" s="19" t="s">
        <v>99</v>
      </c>
      <c r="I575" s="19" t="s">
        <v>214</v>
      </c>
      <c r="J575" s="25">
        <v>0</v>
      </c>
      <c r="K575" s="25">
        <v>0.0241743146653963</v>
      </c>
      <c r="L575" s="25">
        <v>0.0655849397264449</v>
      </c>
      <c r="M575" s="25">
        <v>3.02542683215552</v>
      </c>
      <c r="N575" s="21">
        <v>0</v>
      </c>
      <c r="O575" s="21">
        <v>0</v>
      </c>
      <c r="P575" s="25">
        <v>0</v>
      </c>
      <c r="Q575" s="21">
        <v>0</v>
      </c>
      <c r="R575" s="21">
        <v>0</v>
      </c>
      <c r="S575" s="25">
        <v>2.05101504305131</v>
      </c>
      <c r="T575" s="25">
        <v>0</v>
      </c>
      <c r="U575" s="25">
        <v>2.0097927760415</v>
      </c>
      <c r="V575" s="25">
        <v>7.2475224787755</v>
      </c>
      <c r="W575" s="21">
        <v>0</v>
      </c>
      <c r="X575" s="25">
        <v>10.7182543713008</v>
      </c>
      <c r="Y575" s="25">
        <v>6.40588575363586</v>
      </c>
      <c r="Z575" s="25">
        <f>SUM(Table1[[#This Row],[DRI1_QTY (MT) (Lumps)]],Table1[[#This Row],[DRI2_QTY
(MT) (Fines)]])</f>
        <v>17.1241401249367</v>
      </c>
      <c r="AA575" s="25">
        <f>Table1[[#This Row],[TOT_DRI_QTY]]-Table1[[#This Row],[Sum of dir 1 + dri 2]]</f>
        <v>-1.26876837870646</v>
      </c>
      <c r="AB575" s="25">
        <v>15.8553717462302</v>
      </c>
      <c r="AC575" s="25">
        <v>44.3982790236291</v>
      </c>
      <c r="AD575" s="25">
        <v>66.6616760399753</v>
      </c>
      <c r="AE575" s="25">
        <v>12.0709822028719</v>
      </c>
      <c r="AF575" s="25">
        <v>2.33554897098064</v>
      </c>
      <c r="AG575" s="25">
        <v>1.11993930450404</v>
      </c>
      <c r="AH575" s="25">
        <v>2.97816683218294</v>
      </c>
      <c r="AI575" s="25">
        <v>1679.6408513241</v>
      </c>
      <c r="AJ575" s="21">
        <v>0</v>
      </c>
      <c r="AK575" s="25">
        <v>618.124889653196</v>
      </c>
      <c r="AL575" s="25">
        <v>13016.4187168481</v>
      </c>
      <c r="AM575" s="25">
        <v>193.771522176691</v>
      </c>
      <c r="AN575" s="25">
        <v>-1</v>
      </c>
      <c r="AO575" s="25">
        <v>41.5451958170434</v>
      </c>
      <c r="AP575" s="25">
        <v>23.6720472528367</v>
      </c>
      <c r="AQ575" s="25">
        <v>74.0836963053654</v>
      </c>
      <c r="AR575" s="26">
        <v>45196.4670486111</v>
      </c>
      <c r="AS575" s="26">
        <v>45196.4966782407</v>
      </c>
      <c r="AT575" s="21">
        <v>0</v>
      </c>
      <c r="AU575" s="21">
        <v>0</v>
      </c>
      <c r="AV575" s="25">
        <v>255.170749636032</v>
      </c>
      <c r="AW575" s="25">
        <v>257.98535724637</v>
      </c>
      <c r="AX575" s="25">
        <v>251.103794014207</v>
      </c>
      <c r="AY575" s="25">
        <v>350.761982171573</v>
      </c>
      <c r="AZ575" s="21">
        <v>0</v>
      </c>
      <c r="BA575" s="21">
        <v>0</v>
      </c>
      <c r="BB575" s="21"/>
      <c r="BC575" s="21">
        <v>0</v>
      </c>
      <c r="BD575" s="21">
        <v>0</v>
      </c>
      <c r="BE575" s="29">
        <v>45196.4910069444</v>
      </c>
      <c r="BF575" s="30">
        <v>0.118295217998564</v>
      </c>
      <c r="BG575" s="30">
        <v>0.00350709380591747</v>
      </c>
      <c r="BH575" s="30">
        <v>0.0169883439524691</v>
      </c>
      <c r="BI575" s="30">
        <v>0.0120782880920387</v>
      </c>
      <c r="BJ575" s="30">
        <v>0.102090548939622</v>
      </c>
      <c r="BK575" s="30">
        <v>0.00526765259360545</v>
      </c>
      <c r="BL575" s="30">
        <v>0.0456733300980475</v>
      </c>
      <c r="BM575" s="30">
        <v>0.0174896412738244</v>
      </c>
      <c r="BN575" s="30">
        <v>0.00307154075163431</v>
      </c>
      <c r="BO575" s="21">
        <v>0</v>
      </c>
      <c r="BP575" s="21">
        <v>0</v>
      </c>
      <c r="BQ575" s="25">
        <v>0.117475294448058</v>
      </c>
      <c r="BR575" s="25">
        <v>0.125595392591412</v>
      </c>
      <c r="BS575" s="32">
        <v>130.001709592892</v>
      </c>
      <c r="BT575" s="25">
        <v>1.00016074734615</v>
      </c>
      <c r="BU575" s="25">
        <v>7.39974196355385</v>
      </c>
      <c r="BV575" s="25">
        <v>0.96527654430596</v>
      </c>
      <c r="BW575" s="21">
        <v>0</v>
      </c>
      <c r="BX575" s="25">
        <v>792.530645761686</v>
      </c>
      <c r="BY575" s="25">
        <v>677.070599682696</v>
      </c>
      <c r="BZ575" s="25">
        <v>245.196439183687</v>
      </c>
      <c r="CA575" s="21">
        <v>0</v>
      </c>
      <c r="CB575" s="21">
        <v>0</v>
      </c>
      <c r="CC575" s="21">
        <v>0</v>
      </c>
      <c r="CD575" s="26">
        <v>45196.4483912037</v>
      </c>
      <c r="CE575" s="21"/>
      <c r="CF575" s="21"/>
      <c r="CG575" s="21"/>
      <c r="CH575" s="21"/>
      <c r="CI575" s="32">
        <v>410.81135103697</v>
      </c>
      <c r="CJ575" s="25">
        <v>0</v>
      </c>
      <c r="CK575" s="32">
        <v>4.42402773329712</v>
      </c>
      <c r="CL575" s="32">
        <v>54.2254388863135</v>
      </c>
    </row>
    <row r="576" spans="1:90">
      <c r="A576" s="16">
        <v>575</v>
      </c>
      <c r="B576" s="17">
        <v>45196</v>
      </c>
      <c r="C576" s="18">
        <v>46021</v>
      </c>
      <c r="D576" s="19" t="s">
        <v>477</v>
      </c>
      <c r="E576" s="20" t="s">
        <v>478</v>
      </c>
      <c r="F576" s="21"/>
      <c r="G576" s="21"/>
      <c r="H576" s="19" t="s">
        <v>99</v>
      </c>
      <c r="I576" s="19" t="s">
        <v>214</v>
      </c>
      <c r="J576" s="25">
        <v>0</v>
      </c>
      <c r="K576" s="25">
        <v>0.0261962555024046</v>
      </c>
      <c r="L576" s="25">
        <v>0.0870417001628749</v>
      </c>
      <c r="M576" s="25">
        <v>3.18787839087163</v>
      </c>
      <c r="N576" s="21">
        <v>0</v>
      </c>
      <c r="O576" s="21">
        <v>0</v>
      </c>
      <c r="P576" s="25">
        <v>0</v>
      </c>
      <c r="Q576" s="21">
        <v>0</v>
      </c>
      <c r="R576" s="21">
        <v>0</v>
      </c>
      <c r="S576" s="25">
        <v>1.88165272078138</v>
      </c>
      <c r="T576" s="25">
        <v>0</v>
      </c>
      <c r="U576" s="25">
        <v>1.90288846212462</v>
      </c>
      <c r="V576" s="25">
        <v>6.87479542417191</v>
      </c>
      <c r="W576" s="21">
        <v>0</v>
      </c>
      <c r="X576" s="25">
        <v>17.0337465229252</v>
      </c>
      <c r="Y576" s="25">
        <v>0</v>
      </c>
      <c r="Z576" s="25">
        <f>SUM(Table1[[#This Row],[DRI1_QTY (MT) (Lumps)]],Table1[[#This Row],[DRI2_QTY
(MT) (Fines)]])</f>
        <v>17.0337465229252</v>
      </c>
      <c r="AA576" s="25">
        <f>Table1[[#This Row],[TOT_DRI_QTY]]-Table1[[#This Row],[Sum of dir 1 + dri 2]]</f>
        <v>-0.274086486519398</v>
      </c>
      <c r="AB576" s="25">
        <v>16.7596600364058</v>
      </c>
      <c r="AC576" s="25">
        <v>45.7334800498297</v>
      </c>
      <c r="AD576" s="25">
        <v>69.7120308496908</v>
      </c>
      <c r="AE576" s="25">
        <v>11.6162383639243</v>
      </c>
      <c r="AF576" s="25">
        <v>0.551885508174228</v>
      </c>
      <c r="AG576" s="25">
        <v>2.97377578210276</v>
      </c>
      <c r="AH576" s="25">
        <v>1.62496029764139</v>
      </c>
      <c r="AI576" s="25">
        <v>1591.71061781528</v>
      </c>
      <c r="AJ576" s="21">
        <v>0</v>
      </c>
      <c r="AK576" s="25">
        <v>429.510374283154</v>
      </c>
      <c r="AL576" s="25">
        <v>12097.2506857463</v>
      </c>
      <c r="AM576" s="25">
        <v>163.222751395795</v>
      </c>
      <c r="AN576" s="25">
        <v>-0.974605703816958</v>
      </c>
      <c r="AO576" s="25">
        <v>42.2983222967025</v>
      </c>
      <c r="AP576" s="25">
        <v>14.8724131453724</v>
      </c>
      <c r="AQ576" s="25">
        <v>60.1570602774986</v>
      </c>
      <c r="AR576" s="26">
        <v>45196.5074305556</v>
      </c>
      <c r="AS576" s="26">
        <v>45196.5359259259</v>
      </c>
      <c r="AT576" s="21">
        <v>0</v>
      </c>
      <c r="AU576" s="21">
        <v>0</v>
      </c>
      <c r="AV576" s="25">
        <v>259.047421529814</v>
      </c>
      <c r="AW576" s="25">
        <v>233.475705536315</v>
      </c>
      <c r="AX576" s="25">
        <v>268.493060556645</v>
      </c>
      <c r="AY576" s="25">
        <v>327.186874886342</v>
      </c>
      <c r="AZ576" s="21">
        <v>0</v>
      </c>
      <c r="BA576" s="21">
        <v>0</v>
      </c>
      <c r="BB576" s="21"/>
      <c r="BC576" s="21">
        <v>0</v>
      </c>
      <c r="BD576" s="21">
        <v>0</v>
      </c>
      <c r="BE576" s="29">
        <v>45196.5305439815</v>
      </c>
      <c r="BF576" s="30">
        <v>0.0807881840945645</v>
      </c>
      <c r="BG576" s="30">
        <v>0.00644494800084145</v>
      </c>
      <c r="BH576" s="30">
        <v>0.01949148188324</v>
      </c>
      <c r="BI576" s="30">
        <v>0.00740731956004511</v>
      </c>
      <c r="BJ576" s="30">
        <v>0.0531349566592074</v>
      </c>
      <c r="BK576" s="30">
        <v>0.00673126887243114</v>
      </c>
      <c r="BL576" s="30">
        <v>0.0284061202665414</v>
      </c>
      <c r="BM576" s="30">
        <v>0.020730490111731</v>
      </c>
      <c r="BN576" s="30">
        <v>0.00348268159136485</v>
      </c>
      <c r="BO576" s="21">
        <v>0</v>
      </c>
      <c r="BP576" s="21">
        <v>0</v>
      </c>
      <c r="BQ576" s="25">
        <v>0.0669761609761083</v>
      </c>
      <c r="BR576" s="25">
        <v>0.0805102534716157</v>
      </c>
      <c r="BS576" s="32">
        <v>59.3689198928074</v>
      </c>
      <c r="BT576" s="25">
        <v>1</v>
      </c>
      <c r="BU576" s="25">
        <v>7.96506033042351</v>
      </c>
      <c r="BV576" s="25">
        <v>1.02378220260462</v>
      </c>
      <c r="BW576" s="21">
        <v>0</v>
      </c>
      <c r="BX576" s="25">
        <v>680.743172748895</v>
      </c>
      <c r="BY576" s="25">
        <v>759.446093611773</v>
      </c>
      <c r="BZ576" s="25">
        <v>513.536152866348</v>
      </c>
      <c r="CA576" s="21">
        <v>0</v>
      </c>
      <c r="CB576" s="21">
        <v>0</v>
      </c>
      <c r="CC576" s="21">
        <v>0</v>
      </c>
      <c r="CD576" s="26">
        <v>45196.4966782407</v>
      </c>
      <c r="CE576" s="21"/>
      <c r="CF576" s="21"/>
      <c r="CG576" s="21"/>
      <c r="CH576" s="21"/>
      <c r="CI576" s="32">
        <v>429.125228292724</v>
      </c>
      <c r="CJ576" s="25">
        <v>0</v>
      </c>
      <c r="CK576" s="32">
        <v>4.67237162093898</v>
      </c>
      <c r="CL576" s="32">
        <v>52.1443059007637</v>
      </c>
    </row>
    <row r="577" spans="1:90">
      <c r="A577" s="16">
        <v>576</v>
      </c>
      <c r="B577" s="17">
        <v>45196</v>
      </c>
      <c r="C577" s="18">
        <v>46021</v>
      </c>
      <c r="D577" s="19" t="s">
        <v>477</v>
      </c>
      <c r="E577" s="20" t="s">
        <v>479</v>
      </c>
      <c r="F577" s="21"/>
      <c r="G577" s="21"/>
      <c r="H577" s="19" t="s">
        <v>99</v>
      </c>
      <c r="I577" s="19" t="s">
        <v>214</v>
      </c>
      <c r="J577" s="25">
        <v>0</v>
      </c>
      <c r="K577" s="25">
        <v>0.0617425112203261</v>
      </c>
      <c r="L577" s="25">
        <v>0.0729072265960142</v>
      </c>
      <c r="M577" s="25">
        <v>3.02063279332002</v>
      </c>
      <c r="N577" s="21">
        <v>0</v>
      </c>
      <c r="O577" s="21">
        <v>0</v>
      </c>
      <c r="P577" s="25">
        <v>0</v>
      </c>
      <c r="Q577" s="21">
        <v>0</v>
      </c>
      <c r="R577" s="21">
        <v>0</v>
      </c>
      <c r="S577" s="25">
        <v>2.20359565310118</v>
      </c>
      <c r="T577" s="25">
        <v>0</v>
      </c>
      <c r="U577" s="25">
        <v>2.06630215824118</v>
      </c>
      <c r="V577" s="25">
        <v>6.75423402934541</v>
      </c>
      <c r="W577" s="21">
        <v>0</v>
      </c>
      <c r="X577" s="25">
        <v>15.1452925587548</v>
      </c>
      <c r="Y577" s="25">
        <v>0.774197554106674</v>
      </c>
      <c r="Z577" s="25">
        <f>SUM(Table1[[#This Row],[DRI1_QTY (MT) (Lumps)]],Table1[[#This Row],[DRI2_QTY
(MT) (Fines)]])</f>
        <v>15.9194901128615</v>
      </c>
      <c r="AA577" s="25">
        <f>Table1[[#This Row],[TOT_DRI_QTY]]-Table1[[#This Row],[Sum of dir 1 + dri 2]]</f>
        <v>1.32119534217123</v>
      </c>
      <c r="AB577" s="25">
        <v>17.2406854550327</v>
      </c>
      <c r="AC577" s="25">
        <v>40.7378324358532</v>
      </c>
      <c r="AD577" s="25">
        <v>60.7141942136181</v>
      </c>
      <c r="AE577" s="25">
        <v>11.9928178723549</v>
      </c>
      <c r="AF577" s="25">
        <v>0.360471315804135</v>
      </c>
      <c r="AG577" s="25">
        <v>2.76345795248755</v>
      </c>
      <c r="AH577" s="25">
        <v>1.48593960006563</v>
      </c>
      <c r="AI577" s="25">
        <v>1733.18105282745</v>
      </c>
      <c r="AJ577" s="21">
        <v>0</v>
      </c>
      <c r="AK577" s="25">
        <v>431.198373430756</v>
      </c>
      <c r="AL577" s="25">
        <v>11754.155640153</v>
      </c>
      <c r="AM577" s="25">
        <v>212.625100742843</v>
      </c>
      <c r="AN577" s="25">
        <v>-0.940125911593432</v>
      </c>
      <c r="AO577" s="25">
        <v>44.5898991633533</v>
      </c>
      <c r="AP577" s="25">
        <v>9.42534098925303</v>
      </c>
      <c r="AQ577" s="25">
        <v>55.8768176961454</v>
      </c>
      <c r="AR577" s="26">
        <v>45196.5427314815</v>
      </c>
      <c r="AS577" s="26">
        <v>45196.5740162037</v>
      </c>
      <c r="AT577" s="21">
        <v>0</v>
      </c>
      <c r="AU577" s="21">
        <v>0</v>
      </c>
      <c r="AV577" s="25">
        <v>277.568712436054</v>
      </c>
      <c r="AW577" s="25">
        <v>248.093137393592</v>
      </c>
      <c r="AX577" s="25">
        <v>254.701801882054</v>
      </c>
      <c r="AY577" s="25">
        <v>365.8</v>
      </c>
      <c r="AZ577" s="21">
        <v>0</v>
      </c>
      <c r="BA577" s="21">
        <v>0</v>
      </c>
      <c r="BB577" s="21"/>
      <c r="BC577" s="21">
        <v>0</v>
      </c>
      <c r="BD577" s="21">
        <v>0</v>
      </c>
      <c r="BE577" s="29">
        <v>45196.5684490741</v>
      </c>
      <c r="BF577" s="30">
        <v>0.0740756870886983</v>
      </c>
      <c r="BG577" s="30">
        <v>0.00475558235407645</v>
      </c>
      <c r="BH577" s="30">
        <v>0.0183694757249926</v>
      </c>
      <c r="BI577" s="30">
        <v>0.00880933257916466</v>
      </c>
      <c r="BJ577" s="30">
        <v>0.0607030703780876</v>
      </c>
      <c r="BK577" s="30">
        <v>0.00606633912569083</v>
      </c>
      <c r="BL577" s="30">
        <v>0.0272593339235021</v>
      </c>
      <c r="BM577" s="30">
        <v>0.0211516965394177</v>
      </c>
      <c r="BN577" s="30">
        <v>0.00335352285773574</v>
      </c>
      <c r="BO577" s="21">
        <v>0</v>
      </c>
      <c r="BP577" s="21">
        <v>0</v>
      </c>
      <c r="BQ577" s="25">
        <v>0.0691006820558288</v>
      </c>
      <c r="BR577" s="25">
        <v>0.0693064308261792</v>
      </c>
      <c r="BS577" s="32">
        <v>55.2972716147828</v>
      </c>
      <c r="BT577" s="25">
        <v>1.01896224701536</v>
      </c>
      <c r="BU577" s="25">
        <v>8.87268267500819</v>
      </c>
      <c r="BV577" s="25">
        <v>1.05365598124761</v>
      </c>
      <c r="BW577" s="21">
        <v>0</v>
      </c>
      <c r="BX577" s="25">
        <v>789.038612423957</v>
      </c>
      <c r="BY577" s="25">
        <v>647.938107975016</v>
      </c>
      <c r="BZ577" s="25">
        <v>324.443617346131</v>
      </c>
      <c r="CA577" s="21">
        <v>0</v>
      </c>
      <c r="CB577" s="21">
        <v>0</v>
      </c>
      <c r="CC577" s="21">
        <v>0</v>
      </c>
      <c r="CD577" s="26">
        <v>45196.5359259259</v>
      </c>
      <c r="CE577" s="21"/>
      <c r="CF577" s="21"/>
      <c r="CG577" s="21"/>
      <c r="CH577" s="21"/>
      <c r="CI577" s="32">
        <v>589.037032024472</v>
      </c>
      <c r="CJ577" s="25">
        <v>0</v>
      </c>
      <c r="CK577" s="32">
        <v>4.232814</v>
      </c>
      <c r="CL577" s="32">
        <v>57.2514608068949</v>
      </c>
    </row>
    <row r="578" spans="1:90">
      <c r="A578" s="16">
        <v>577</v>
      </c>
      <c r="B578" s="17">
        <v>45196</v>
      </c>
      <c r="C578" s="18">
        <v>46021</v>
      </c>
      <c r="D578" s="19" t="s">
        <v>480</v>
      </c>
      <c r="E578" s="20" t="s">
        <v>481</v>
      </c>
      <c r="F578" s="21"/>
      <c r="G578" s="21"/>
      <c r="H578" s="19" t="s">
        <v>103</v>
      </c>
      <c r="I578" s="19" t="s">
        <v>100</v>
      </c>
      <c r="J578" s="25">
        <v>0</v>
      </c>
      <c r="K578" s="25">
        <v>0.122927298595676</v>
      </c>
      <c r="L578" s="25">
        <v>0.116366101892493</v>
      </c>
      <c r="M578" s="25">
        <v>2.87285467729918</v>
      </c>
      <c r="N578" s="21">
        <v>0</v>
      </c>
      <c r="O578" s="21">
        <v>0</v>
      </c>
      <c r="P578" s="25">
        <v>0</v>
      </c>
      <c r="Q578" s="21">
        <v>0</v>
      </c>
      <c r="R578" s="21">
        <v>0</v>
      </c>
      <c r="S578" s="25">
        <v>2.15056518432353</v>
      </c>
      <c r="T578" s="25">
        <v>0</v>
      </c>
      <c r="U578" s="25">
        <v>2.14839575473882</v>
      </c>
      <c r="V578" s="25">
        <v>6.7450729954413</v>
      </c>
      <c r="W578" s="21">
        <v>0</v>
      </c>
      <c r="X578" s="25">
        <v>10.7133244889076</v>
      </c>
      <c r="Y578" s="25">
        <v>5.91328732840814</v>
      </c>
      <c r="Z578" s="25">
        <f>SUM(Table1[[#This Row],[DRI1_QTY (MT) (Lumps)]],Table1[[#This Row],[DRI2_QTY
(MT) (Fines)]])</f>
        <v>16.6266118173157</v>
      </c>
      <c r="AA578" s="25">
        <f>Table1[[#This Row],[TOT_DRI_QTY]]-Table1[[#This Row],[Sum of dir 1 + dri 2]]</f>
        <v>1.58468251702086</v>
      </c>
      <c r="AB578" s="25">
        <v>18.2112943343366</v>
      </c>
      <c r="AC578" s="25">
        <v>45.313173544537</v>
      </c>
      <c r="AD578" s="25">
        <v>68.8186392169032</v>
      </c>
      <c r="AE578" s="25">
        <v>11.594751726208</v>
      </c>
      <c r="AF578" s="25">
        <v>0.673228137746106</v>
      </c>
      <c r="AG578" s="25">
        <v>2.6262679485652</v>
      </c>
      <c r="AH578" s="25">
        <v>0.915961497394094</v>
      </c>
      <c r="AI578" s="25">
        <v>1609.08972007966</v>
      </c>
      <c r="AJ578" s="21">
        <v>0</v>
      </c>
      <c r="AK578" s="25">
        <v>514.87346884447</v>
      </c>
      <c r="AL578" s="25">
        <v>13561.9637273573</v>
      </c>
      <c r="AM578" s="25">
        <v>195.096114676265</v>
      </c>
      <c r="AN578" s="25">
        <v>-1</v>
      </c>
      <c r="AO578" s="25">
        <v>48.230560813681</v>
      </c>
      <c r="AP578" s="25">
        <v>9.64994795716171</v>
      </c>
      <c r="AQ578" s="25">
        <v>55.5032184952124</v>
      </c>
      <c r="AR578" s="26">
        <v>45196.5806828704</v>
      </c>
      <c r="AS578" s="26">
        <v>45196.6136805556</v>
      </c>
      <c r="AT578" s="21">
        <v>0</v>
      </c>
      <c r="AU578" s="21">
        <v>0</v>
      </c>
      <c r="AV578" s="25">
        <v>277.657219784136</v>
      </c>
      <c r="AW578" s="25">
        <v>255.389450839889</v>
      </c>
      <c r="AX578" s="25">
        <v>264.30187793317</v>
      </c>
      <c r="AY578" s="25">
        <v>341.158424860881</v>
      </c>
      <c r="AZ578" s="21">
        <v>0</v>
      </c>
      <c r="BA578" s="21">
        <v>0</v>
      </c>
      <c r="BB578" s="21"/>
      <c r="BC578" s="21">
        <v>0</v>
      </c>
      <c r="BD578" s="21">
        <v>0</v>
      </c>
      <c r="BE578" s="29">
        <v>45196.6032291667</v>
      </c>
      <c r="BF578" s="30">
        <v>0.0589453565239489</v>
      </c>
      <c r="BG578" s="30">
        <v>0.0028981912113785</v>
      </c>
      <c r="BH578" s="30">
        <v>0.0132483775475715</v>
      </c>
      <c r="BI578" s="30">
        <v>0.00939611227149668</v>
      </c>
      <c r="BJ578" s="30">
        <v>0.057765708991258</v>
      </c>
      <c r="BK578" s="30">
        <v>0.00603911560865336</v>
      </c>
      <c r="BL578" s="30">
        <v>0.0202610817056465</v>
      </c>
      <c r="BM578" s="30">
        <v>0.0232926804151921</v>
      </c>
      <c r="BN578" s="30">
        <v>0.00330690373971504</v>
      </c>
      <c r="BO578" s="21">
        <v>0</v>
      </c>
      <c r="BP578" s="21">
        <v>0</v>
      </c>
      <c r="BQ578" s="25">
        <v>0.0643771647004916</v>
      </c>
      <c r="BR578" s="25">
        <v>0.0588268733360439</v>
      </c>
      <c r="BS578" s="32">
        <v>41.8128774005546</v>
      </c>
      <c r="BT578" s="25">
        <v>1</v>
      </c>
      <c r="BU578" s="25">
        <v>6.78814726657493</v>
      </c>
      <c r="BV578" s="25">
        <v>0.282956126238403</v>
      </c>
      <c r="BW578" s="21">
        <v>0</v>
      </c>
      <c r="BX578" s="25">
        <v>680.89066953986</v>
      </c>
      <c r="BY578" s="25">
        <v>673.559210864469</v>
      </c>
      <c r="BZ578" s="25">
        <v>558.477311078217</v>
      </c>
      <c r="CA578" s="21">
        <v>0</v>
      </c>
      <c r="CB578" s="21">
        <v>0</v>
      </c>
      <c r="CC578" s="21">
        <v>0</v>
      </c>
      <c r="CD578" s="26">
        <v>45196.5740162037</v>
      </c>
      <c r="CE578" s="21"/>
      <c r="CF578" s="21"/>
      <c r="CG578" s="21"/>
      <c r="CH578" s="21"/>
      <c r="CI578" s="32">
        <v>528.224603241732</v>
      </c>
      <c r="CJ578" s="25">
        <v>0</v>
      </c>
      <c r="CK578" s="32">
        <v>4.69390975291647</v>
      </c>
      <c r="CL578" s="32">
        <v>56.7706237646493</v>
      </c>
    </row>
    <row r="579" spans="1:90">
      <c r="A579" s="16">
        <v>578</v>
      </c>
      <c r="B579" s="17">
        <v>45196</v>
      </c>
      <c r="C579" s="18">
        <v>44998.7880777131</v>
      </c>
      <c r="D579" s="19" t="s">
        <v>480</v>
      </c>
      <c r="E579" s="20" t="s">
        <v>482</v>
      </c>
      <c r="F579" s="21"/>
      <c r="G579" s="21"/>
      <c r="H579" s="19" t="s">
        <v>103</v>
      </c>
      <c r="I579" s="19" t="s">
        <v>100</v>
      </c>
      <c r="J579" s="25">
        <v>0</v>
      </c>
      <c r="K579" s="25">
        <v>0</v>
      </c>
      <c r="L579" s="25">
        <v>0.0559547578564069</v>
      </c>
      <c r="M579" s="25">
        <v>2.99824377741525</v>
      </c>
      <c r="N579" s="21">
        <v>0</v>
      </c>
      <c r="O579" s="21">
        <v>0</v>
      </c>
      <c r="P579" s="25">
        <v>0</v>
      </c>
      <c r="Q579" s="21">
        <v>0</v>
      </c>
      <c r="R579" s="21">
        <v>0</v>
      </c>
      <c r="S579" s="25">
        <v>1.99852191970413</v>
      </c>
      <c r="T579" s="25">
        <v>0</v>
      </c>
      <c r="U579" s="25">
        <v>1.95660458435307</v>
      </c>
      <c r="V579" s="25">
        <v>6.88677412704591</v>
      </c>
      <c r="W579" s="21">
        <v>0</v>
      </c>
      <c r="X579" s="25">
        <v>5.36517325136825</v>
      </c>
      <c r="Y579" s="25">
        <v>4.24812662373787</v>
      </c>
      <c r="Z579" s="25">
        <f>SUM(Table1[[#This Row],[DRI1_QTY (MT) (Lumps)]],Table1[[#This Row],[DRI2_QTY
(MT) (Fines)]])</f>
        <v>9.61329987510612</v>
      </c>
      <c r="AA579" s="25">
        <f>Table1[[#This Row],[TOT_DRI_QTY]]-Table1[[#This Row],[Sum of dir 1 + dri 2]]</f>
        <v>0.453141948514579</v>
      </c>
      <c r="AB579" s="25">
        <v>10.0664418236207</v>
      </c>
      <c r="AC579" s="25">
        <v>47.1630459213656</v>
      </c>
      <c r="AD579" s="25">
        <v>58.0275321905878</v>
      </c>
      <c r="AE579" s="25">
        <v>12.3447771564648</v>
      </c>
      <c r="AF579" s="25">
        <v>1.9975011552834</v>
      </c>
      <c r="AG579" s="25">
        <v>0.988113246377079</v>
      </c>
      <c r="AH579" s="25">
        <v>2.79255888418922</v>
      </c>
      <c r="AI579" s="25">
        <v>1725.11636399809</v>
      </c>
      <c r="AJ579" s="21">
        <v>0</v>
      </c>
      <c r="AK579" s="25">
        <v>526.809160543713</v>
      </c>
      <c r="AL579" s="25">
        <v>7554.60041568647</v>
      </c>
      <c r="AM579" s="25">
        <v>118.660120881581</v>
      </c>
      <c r="AN579" s="25">
        <v>-1</v>
      </c>
      <c r="AO579" s="25">
        <v>37.1343896193586</v>
      </c>
      <c r="AP579" s="25">
        <v>9.97429310976161</v>
      </c>
      <c r="AQ579" s="25">
        <v>47.2755936733784</v>
      </c>
      <c r="AR579" s="26">
        <v>45196.6207175926</v>
      </c>
      <c r="AS579" s="26">
        <v>45196.6463773148</v>
      </c>
      <c r="AT579" s="21">
        <v>0</v>
      </c>
      <c r="AU579" s="21">
        <v>0</v>
      </c>
      <c r="AV579" s="25">
        <v>252.851124980247</v>
      </c>
      <c r="AW579" s="25">
        <v>233.134389072364</v>
      </c>
      <c r="AX579" s="25">
        <v>244.266079604467</v>
      </c>
      <c r="AY579" s="25">
        <v>360.72984989749</v>
      </c>
      <c r="AZ579" s="21">
        <v>0</v>
      </c>
      <c r="BA579" s="21">
        <v>0</v>
      </c>
      <c r="BB579" s="21"/>
      <c r="BC579" s="21">
        <v>0</v>
      </c>
      <c r="BD579" s="21">
        <v>0</v>
      </c>
      <c r="BE579" s="29">
        <v>45196.6420486111</v>
      </c>
      <c r="BF579" s="30">
        <v>0.133638448804781</v>
      </c>
      <c r="BG579" s="30">
        <v>0.00145592924038491</v>
      </c>
      <c r="BH579" s="30">
        <v>0.0291055787231211</v>
      </c>
      <c r="BI579" s="30">
        <v>0.0117641232114069</v>
      </c>
      <c r="BJ579" s="30">
        <v>0.0481899106855081</v>
      </c>
      <c r="BK579" s="30">
        <v>0.00735411286149907</v>
      </c>
      <c r="BL579" s="30">
        <v>0.0514954735923064</v>
      </c>
      <c r="BM579" s="30">
        <v>0.0260137397310701</v>
      </c>
      <c r="BN579" s="30">
        <v>0.00370382889336195</v>
      </c>
      <c r="BO579" s="21">
        <v>0</v>
      </c>
      <c r="BP579" s="21">
        <v>0</v>
      </c>
      <c r="BQ579" s="25">
        <v>0.138195785068014</v>
      </c>
      <c r="BR579" s="25">
        <v>0.135664462471459</v>
      </c>
      <c r="BS579" s="32">
        <v>144.59100637402</v>
      </c>
      <c r="BT579" s="25">
        <v>1.00258006953652</v>
      </c>
      <c r="BU579" s="25">
        <v>9.33081129221108</v>
      </c>
      <c r="BV579" s="25">
        <v>0.751288644219994</v>
      </c>
      <c r="BW579" s="21">
        <v>0</v>
      </c>
      <c r="BX579" s="25">
        <v>651.346442139485</v>
      </c>
      <c r="BY579" s="25">
        <v>526.315440081755</v>
      </c>
      <c r="BZ579" s="25">
        <v>524.836099080752</v>
      </c>
      <c r="CA579" s="21">
        <v>0</v>
      </c>
      <c r="CB579" s="21">
        <v>0</v>
      </c>
      <c r="CC579" s="21">
        <v>0</v>
      </c>
      <c r="CD579" s="26">
        <v>45196.6136805556</v>
      </c>
      <c r="CE579" s="21"/>
      <c r="CF579" s="21"/>
      <c r="CG579" s="21"/>
      <c r="CH579" s="21"/>
      <c r="CI579" s="32">
        <v>435.221395845337</v>
      </c>
      <c r="CJ579" s="25">
        <v>0</v>
      </c>
      <c r="CK579" s="32">
        <v>4.43421088665856</v>
      </c>
      <c r="CL579" s="32">
        <v>55.8285184832345</v>
      </c>
    </row>
    <row r="580" spans="1:90">
      <c r="A580" s="16">
        <v>579</v>
      </c>
      <c r="B580" s="17">
        <v>45196</v>
      </c>
      <c r="C580" s="18">
        <v>43916</v>
      </c>
      <c r="D580" s="19" t="s">
        <v>483</v>
      </c>
      <c r="E580" s="20" t="s">
        <v>340</v>
      </c>
      <c r="F580" s="21"/>
      <c r="G580" s="21"/>
      <c r="H580" s="19" t="s">
        <v>103</v>
      </c>
      <c r="I580" s="19" t="s">
        <v>100</v>
      </c>
      <c r="J580" s="25">
        <v>0</v>
      </c>
      <c r="K580" s="25">
        <v>0.0437207856814903</v>
      </c>
      <c r="L580" s="25">
        <v>0.0639413678143111</v>
      </c>
      <c r="M580" s="25">
        <v>2.93474201862976</v>
      </c>
      <c r="N580" s="21">
        <v>0</v>
      </c>
      <c r="O580" s="21">
        <v>0</v>
      </c>
      <c r="P580" s="25">
        <v>0</v>
      </c>
      <c r="Q580" s="21">
        <v>0</v>
      </c>
      <c r="R580" s="21">
        <v>0</v>
      </c>
      <c r="S580" s="25">
        <v>2.20759783935695</v>
      </c>
      <c r="T580" s="25">
        <v>0</v>
      </c>
      <c r="U580" s="25">
        <v>2.01747212970301</v>
      </c>
      <c r="V580" s="25">
        <v>6.63531358350598</v>
      </c>
      <c r="W580" s="21">
        <v>0</v>
      </c>
      <c r="X580" s="25">
        <v>3.79664829063557</v>
      </c>
      <c r="Y580" s="25">
        <v>6.05379835606176</v>
      </c>
      <c r="Z580" s="25">
        <f>SUM(Table1[[#This Row],[DRI1_QTY (MT) (Lumps)]],Table1[[#This Row],[DRI2_QTY
(MT) (Fines)]])</f>
        <v>9.85044664669733</v>
      </c>
      <c r="AA580" s="25">
        <f>Table1[[#This Row],[TOT_DRI_QTY]]-Table1[[#This Row],[Sum of dir 1 + dri 2]]</f>
        <v>-0.170611343711069</v>
      </c>
      <c r="AB580" s="25">
        <v>9.67983530298626</v>
      </c>
      <c r="AC580" s="25">
        <v>40.4638607527631</v>
      </c>
      <c r="AD580" s="25">
        <v>56.7558065264034</v>
      </c>
      <c r="AE580" s="25">
        <v>11.3923749118887</v>
      </c>
      <c r="AF580" s="25">
        <v>1.21322715870108</v>
      </c>
      <c r="AG580" s="25">
        <v>1.42496072949458</v>
      </c>
      <c r="AH580" s="25">
        <v>1.82483184309079</v>
      </c>
      <c r="AI580" s="25">
        <v>1738.24622916081</v>
      </c>
      <c r="AJ580" s="21">
        <v>0</v>
      </c>
      <c r="AK580" s="25">
        <v>495.90013726135</v>
      </c>
      <c r="AL580" s="25">
        <v>7551.90085225539</v>
      </c>
      <c r="AM580" s="25">
        <v>113.234293771222</v>
      </c>
      <c r="AN580" s="25">
        <v>-1</v>
      </c>
      <c r="AO580" s="25">
        <v>34.5273550257285</v>
      </c>
      <c r="AP580" s="25">
        <v>10.7074774731839</v>
      </c>
      <c r="AQ580" s="25">
        <v>46.5459578851771</v>
      </c>
      <c r="AR580" s="26">
        <v>45196.6539699074</v>
      </c>
      <c r="AS580" s="26">
        <v>45196.6787384259</v>
      </c>
      <c r="AT580" s="21">
        <v>0</v>
      </c>
      <c r="AU580" s="21">
        <v>0</v>
      </c>
      <c r="AV580" s="25">
        <v>274.103825375675</v>
      </c>
      <c r="AW580" s="25">
        <v>256.546190622306</v>
      </c>
      <c r="AX580" s="25">
        <v>244.555907669647</v>
      </c>
      <c r="AY580" s="25">
        <v>356.986332936232</v>
      </c>
      <c r="AZ580" s="21">
        <v>0</v>
      </c>
      <c r="BA580" s="21">
        <v>0</v>
      </c>
      <c r="BB580" s="21"/>
      <c r="BC580" s="21">
        <v>0</v>
      </c>
      <c r="BD580" s="21">
        <v>0</v>
      </c>
      <c r="BE580" s="29">
        <v>45196.6748842593</v>
      </c>
      <c r="BF580" s="30">
        <v>0.047570486796124</v>
      </c>
      <c r="BG580" s="30">
        <v>0.00156808469181707</v>
      </c>
      <c r="BH580" s="30">
        <v>0.0193188519304135</v>
      </c>
      <c r="BI580" s="30">
        <v>0.00572021740711763</v>
      </c>
      <c r="BJ580" s="30">
        <v>0.0697784270038847</v>
      </c>
      <c r="BK580" s="30">
        <v>0.00747696983957307</v>
      </c>
      <c r="BL580" s="30">
        <v>0.034738185454467</v>
      </c>
      <c r="BM580" s="30">
        <v>0.0245507220125126</v>
      </c>
      <c r="BN580" s="30">
        <v>0.00381649246907767</v>
      </c>
      <c r="BO580" s="21">
        <v>0</v>
      </c>
      <c r="BP580" s="21">
        <v>0</v>
      </c>
      <c r="BQ580" s="25">
        <v>0.0508382925860847</v>
      </c>
      <c r="BR580" s="25">
        <v>0.0511216207365449</v>
      </c>
      <c r="BS580" s="32">
        <v>91.431206859863</v>
      </c>
      <c r="BT580" s="25">
        <v>1</v>
      </c>
      <c r="BU580" s="25">
        <v>11.5368781590454</v>
      </c>
      <c r="BV580" s="25">
        <v>0.696553893227102</v>
      </c>
      <c r="BW580" s="21">
        <v>0</v>
      </c>
      <c r="BX580" s="25">
        <v>799.465812223105</v>
      </c>
      <c r="BY580" s="25">
        <v>562.282149016977</v>
      </c>
      <c r="BZ580" s="25">
        <v>472.963066739013</v>
      </c>
      <c r="CA580" s="21">
        <v>0</v>
      </c>
      <c r="CB580" s="21">
        <v>0</v>
      </c>
      <c r="CC580" s="21">
        <v>0</v>
      </c>
      <c r="CD580" s="26">
        <v>45196.6463773148</v>
      </c>
      <c r="CE580" s="21"/>
      <c r="CF580" s="21"/>
      <c r="CG580" s="21"/>
      <c r="CH580" s="21"/>
      <c r="CI580" s="32">
        <v>420.564069944106</v>
      </c>
      <c r="CJ580" s="25">
        <v>0</v>
      </c>
      <c r="CK580" s="32">
        <v>4.73388785047369</v>
      </c>
      <c r="CL580" s="32">
        <v>46.2329268217091</v>
      </c>
    </row>
    <row r="581" spans="1:90">
      <c r="A581" s="16">
        <v>580</v>
      </c>
      <c r="B581" s="17">
        <v>45196</v>
      </c>
      <c r="C581" s="18">
        <v>43916</v>
      </c>
      <c r="D581" s="19" t="s">
        <v>484</v>
      </c>
      <c r="E581" s="20" t="s">
        <v>485</v>
      </c>
      <c r="F581" s="21"/>
      <c r="G581" s="21"/>
      <c r="H581" s="19" t="s">
        <v>103</v>
      </c>
      <c r="I581" s="19" t="s">
        <v>100</v>
      </c>
      <c r="J581" s="25">
        <v>0</v>
      </c>
      <c r="K581" s="25">
        <v>0.120892662447152</v>
      </c>
      <c r="L581" s="25">
        <v>0.10882596645362</v>
      </c>
      <c r="M581" s="25">
        <v>2.96718341527125</v>
      </c>
      <c r="N581" s="21">
        <v>0</v>
      </c>
      <c r="O581" s="21">
        <v>0</v>
      </c>
      <c r="P581" s="25">
        <v>0</v>
      </c>
      <c r="Q581" s="21">
        <v>0</v>
      </c>
      <c r="R581" s="21">
        <v>0</v>
      </c>
      <c r="S581" s="25">
        <v>2.1672503185168</v>
      </c>
      <c r="T581" s="25">
        <v>0</v>
      </c>
      <c r="U581" s="25">
        <v>2.05894552479</v>
      </c>
      <c r="V581" s="25">
        <v>7.3349193939868</v>
      </c>
      <c r="W581" s="21">
        <v>0</v>
      </c>
      <c r="X581" s="25">
        <v>7.40820944230307</v>
      </c>
      <c r="Y581" s="25">
        <v>6.28294854779602</v>
      </c>
      <c r="Z581" s="25">
        <f>SUM(Table1[[#This Row],[DRI1_QTY (MT) (Lumps)]],Table1[[#This Row],[DRI2_QTY
(MT) (Fines)]])</f>
        <v>13.6911579900991</v>
      </c>
      <c r="AA581" s="25">
        <f>Table1[[#This Row],[TOT_DRI_QTY]]-Table1[[#This Row],[Sum of dir 1 + dri 2]]</f>
        <v>-0.569940769890989</v>
      </c>
      <c r="AB581" s="25">
        <v>13.1212172202081</v>
      </c>
      <c r="AC581" s="25">
        <v>46.1847128203459</v>
      </c>
      <c r="AD581" s="25">
        <v>66.49332319672</v>
      </c>
      <c r="AE581" s="25">
        <v>12.923429557677</v>
      </c>
      <c r="AF581" s="25">
        <v>2.36158034890749</v>
      </c>
      <c r="AG581" s="25">
        <v>1.08349248906335</v>
      </c>
      <c r="AH581" s="25">
        <v>2.82844753355117</v>
      </c>
      <c r="AI581" s="25">
        <v>1720.03399004597</v>
      </c>
      <c r="AJ581" s="21">
        <v>0</v>
      </c>
      <c r="AK581" s="25">
        <v>452.521547180273</v>
      </c>
      <c r="AL581" s="25">
        <v>10302.0841754426</v>
      </c>
      <c r="AM581" s="25">
        <v>157.252067282444</v>
      </c>
      <c r="AN581" s="25">
        <v>-1</v>
      </c>
      <c r="AO581" s="25">
        <v>37.5866008244504</v>
      </c>
      <c r="AP581" s="25">
        <v>12.2321326692198</v>
      </c>
      <c r="AQ581" s="25">
        <v>52.188260288979</v>
      </c>
      <c r="AR581" s="26">
        <v>45196.6866550926</v>
      </c>
      <c r="AS581" s="26">
        <v>45196.7124652778</v>
      </c>
      <c r="AT581" s="21">
        <v>0</v>
      </c>
      <c r="AU581" s="21">
        <v>0</v>
      </c>
      <c r="AV581" s="25">
        <v>275.022257203894</v>
      </c>
      <c r="AW581" s="25">
        <v>236.467767285084</v>
      </c>
      <c r="AX581" s="25">
        <v>235.743508452894</v>
      </c>
      <c r="AY581" s="25">
        <v>360.235598537389</v>
      </c>
      <c r="AZ581" s="21">
        <v>0</v>
      </c>
      <c r="BA581" s="21">
        <v>0</v>
      </c>
      <c r="BB581" s="21"/>
      <c r="BC581" s="21">
        <v>0</v>
      </c>
      <c r="BD581" s="21">
        <v>0</v>
      </c>
      <c r="BE581" s="29">
        <v>45196.7048032407</v>
      </c>
      <c r="BF581" s="30">
        <v>0.0534310810297286</v>
      </c>
      <c r="BG581" s="30">
        <v>0.00159337838910131</v>
      </c>
      <c r="BH581" s="30">
        <v>0.0153740251069623</v>
      </c>
      <c r="BI581" s="30">
        <v>0.00970547283918789</v>
      </c>
      <c r="BJ581" s="30">
        <v>0.0682210168947212</v>
      </c>
      <c r="BK581" s="30">
        <v>0.00626436685015471</v>
      </c>
      <c r="BL581" s="30">
        <v>0.0322782703140899</v>
      </c>
      <c r="BM581" s="30">
        <v>0.0240810553058854</v>
      </c>
      <c r="BN581" s="30">
        <v>0.00292773413444794</v>
      </c>
      <c r="BO581" s="21">
        <v>0</v>
      </c>
      <c r="BP581" s="21">
        <v>0</v>
      </c>
      <c r="BQ581" s="25">
        <v>0.0533838426109711</v>
      </c>
      <c r="BR581" s="25">
        <v>0.0490164552371399</v>
      </c>
      <c r="BS581" s="32">
        <v>128.325332573788</v>
      </c>
      <c r="BT581" s="25">
        <v>1</v>
      </c>
      <c r="BU581" s="25">
        <v>7.66767442849935</v>
      </c>
      <c r="BV581" s="25">
        <v>0.552319808846046</v>
      </c>
      <c r="BW581" s="21">
        <v>0</v>
      </c>
      <c r="BX581" s="25">
        <v>665.897699409208</v>
      </c>
      <c r="BY581" s="25">
        <v>543.498479333704</v>
      </c>
      <c r="BZ581" s="25">
        <v>447.979416652364</v>
      </c>
      <c r="CA581" s="21">
        <v>0</v>
      </c>
      <c r="CB581" s="21">
        <v>0</v>
      </c>
      <c r="CC581" s="21">
        <v>0</v>
      </c>
      <c r="CD581" s="26">
        <v>45196.6787384259</v>
      </c>
      <c r="CE581" s="21"/>
      <c r="CF581" s="21"/>
      <c r="CG581" s="21"/>
      <c r="CH581" s="21"/>
      <c r="CI581" s="32">
        <v>420.087122104595</v>
      </c>
      <c r="CJ581" s="25">
        <v>0</v>
      </c>
      <c r="CK581" s="32">
        <v>4.46041481835399</v>
      </c>
      <c r="CL581" s="32">
        <v>59.8560848682131</v>
      </c>
    </row>
    <row r="582" spans="1:90">
      <c r="A582" s="16">
        <v>581</v>
      </c>
      <c r="B582" s="17">
        <v>45196</v>
      </c>
      <c r="C582" s="18">
        <v>44921.108285067</v>
      </c>
      <c r="D582" s="19" t="s">
        <v>484</v>
      </c>
      <c r="E582" s="20" t="s">
        <v>486</v>
      </c>
      <c r="F582" s="21"/>
      <c r="G582" s="21"/>
      <c r="H582" s="19" t="s">
        <v>103</v>
      </c>
      <c r="I582" s="19" t="s">
        <v>100</v>
      </c>
      <c r="J582" s="25">
        <v>0</v>
      </c>
      <c r="K582" s="25">
        <v>0.132007779867163</v>
      </c>
      <c r="L582" s="25">
        <v>0.187547276586458</v>
      </c>
      <c r="M582" s="25">
        <v>2.99435656787534</v>
      </c>
      <c r="N582" s="21">
        <v>0</v>
      </c>
      <c r="O582" s="21">
        <v>0</v>
      </c>
      <c r="P582" s="25">
        <v>0</v>
      </c>
      <c r="Q582" s="21">
        <v>0</v>
      </c>
      <c r="R582" s="21">
        <v>0</v>
      </c>
      <c r="S582" s="25">
        <v>1.92593995395852</v>
      </c>
      <c r="T582" s="25">
        <v>0</v>
      </c>
      <c r="U582" s="25">
        <v>1.90698878082238</v>
      </c>
      <c r="V582" s="25">
        <v>6.8725855854117</v>
      </c>
      <c r="W582" s="21">
        <v>0</v>
      </c>
      <c r="X582" s="25">
        <v>8.80273826541758</v>
      </c>
      <c r="Y582" s="25">
        <v>6.2525728049304</v>
      </c>
      <c r="Z582" s="25">
        <f>SUM(Table1[[#This Row],[DRI1_QTY (MT) (Lumps)]],Table1[[#This Row],[DRI2_QTY
(MT) (Fines)]])</f>
        <v>15.055311070348</v>
      </c>
      <c r="AA582" s="25">
        <f>Table1[[#This Row],[TOT_DRI_QTY]]-Table1[[#This Row],[Sum of dir 1 + dri 2]]</f>
        <v>0.117316380214021</v>
      </c>
      <c r="AB582" s="25">
        <v>15.172627450562</v>
      </c>
      <c r="AC582" s="25">
        <v>45.0656495129735</v>
      </c>
      <c r="AD582" s="25">
        <v>66.3390510501445</v>
      </c>
      <c r="AE582" s="25">
        <v>12.6361603719626</v>
      </c>
      <c r="AF582" s="25">
        <v>2.1298885627185</v>
      </c>
      <c r="AG582" s="25">
        <v>0.999798660628453</v>
      </c>
      <c r="AH582" s="25">
        <v>2.7194557684429</v>
      </c>
      <c r="AI582" s="25">
        <v>1490.21168197546</v>
      </c>
      <c r="AJ582" s="21">
        <v>0</v>
      </c>
      <c r="AK582" s="25">
        <v>476.877344957133</v>
      </c>
      <c r="AL582" s="25">
        <v>13735.7573242013</v>
      </c>
      <c r="AM582" s="25">
        <v>234.747614832801</v>
      </c>
      <c r="AN582" s="25">
        <v>-0.936036861786059</v>
      </c>
      <c r="AO582" s="25">
        <v>42.5103822820444</v>
      </c>
      <c r="AP582" s="25">
        <v>10.2500532882884</v>
      </c>
      <c r="AQ582" s="25">
        <v>54.2689656979333</v>
      </c>
      <c r="AR582" s="26">
        <v>45196.7197337963</v>
      </c>
      <c r="AS582" s="26">
        <v>45196.7494791667</v>
      </c>
      <c r="AT582" s="21">
        <v>0</v>
      </c>
      <c r="AU582" s="21">
        <v>0</v>
      </c>
      <c r="AV582" s="25">
        <v>265.145102196038</v>
      </c>
      <c r="AW582" s="25">
        <v>250.032563134963</v>
      </c>
      <c r="AX582" s="25">
        <v>242.758634273036</v>
      </c>
      <c r="AY582" s="25">
        <v>361.053904927263</v>
      </c>
      <c r="AZ582" s="21">
        <v>0</v>
      </c>
      <c r="BA582" s="21">
        <v>0</v>
      </c>
      <c r="BB582" s="21"/>
      <c r="BC582" s="21">
        <v>0</v>
      </c>
      <c r="BD582" s="21">
        <v>0</v>
      </c>
      <c r="BE582" s="29">
        <v>45196.7390856482</v>
      </c>
      <c r="BF582" s="30">
        <v>0.0487110124394523</v>
      </c>
      <c r="BG582" s="30">
        <v>0.00398771961097766</v>
      </c>
      <c r="BH582" s="30">
        <v>0.0199401425863591</v>
      </c>
      <c r="BI582" s="30">
        <v>0.0115187819389102</v>
      </c>
      <c r="BJ582" s="30">
        <v>0.0764811211203278</v>
      </c>
      <c r="BK582" s="30">
        <v>0.00685767344826452</v>
      </c>
      <c r="BL582" s="30">
        <v>0.026678609194248</v>
      </c>
      <c r="BM582" s="30">
        <v>0.0187112533973367</v>
      </c>
      <c r="BN582" s="30">
        <v>0.00291190370798388</v>
      </c>
      <c r="BO582" s="21">
        <v>0</v>
      </c>
      <c r="BP582" s="21">
        <v>0</v>
      </c>
      <c r="BQ582" s="25">
        <v>0.0473644435207495</v>
      </c>
      <c r="BR582" s="25">
        <v>0.04579915883894</v>
      </c>
      <c r="BS582" s="32">
        <v>110.995126711268</v>
      </c>
      <c r="BT582" s="25">
        <v>1.04240382423103</v>
      </c>
      <c r="BU582" s="25">
        <v>9.36687333411434</v>
      </c>
      <c r="BV582" s="25">
        <v>0.581512221109506</v>
      </c>
      <c r="BW582" s="21">
        <v>0</v>
      </c>
      <c r="BX582" s="25">
        <v>591.532553268658</v>
      </c>
      <c r="BY582" s="25">
        <v>593.927695670967</v>
      </c>
      <c r="BZ582" s="25">
        <v>472.436760507046</v>
      </c>
      <c r="CA582" s="21">
        <v>0</v>
      </c>
      <c r="CB582" s="21">
        <v>0</v>
      </c>
      <c r="CC582" s="21">
        <v>0</v>
      </c>
      <c r="CD582" s="26">
        <v>45196.7124652778</v>
      </c>
      <c r="CE582" s="21"/>
      <c r="CF582" s="21"/>
      <c r="CG582" s="21"/>
      <c r="CH582" s="21"/>
      <c r="CI582" s="32">
        <v>344.580348163386</v>
      </c>
      <c r="CJ582" s="25">
        <v>0</v>
      </c>
      <c r="CK582" s="32">
        <v>4.56873429057443</v>
      </c>
      <c r="CL582" s="32">
        <v>53.705120744158</v>
      </c>
    </row>
    <row r="583" spans="1:90">
      <c r="A583" s="16">
        <v>582</v>
      </c>
      <c r="B583" s="17">
        <v>45196</v>
      </c>
      <c r="C583" s="18">
        <v>43916</v>
      </c>
      <c r="D583" s="19" t="s">
        <v>484</v>
      </c>
      <c r="E583" s="20" t="s">
        <v>199</v>
      </c>
      <c r="F583" s="21"/>
      <c r="G583" s="21"/>
      <c r="H583" s="19" t="s">
        <v>103</v>
      </c>
      <c r="I583" s="19" t="s">
        <v>100</v>
      </c>
      <c r="J583" s="25">
        <v>0</v>
      </c>
      <c r="K583" s="25">
        <v>0.00982735883471932</v>
      </c>
      <c r="L583" s="25">
        <v>0.108229306583804</v>
      </c>
      <c r="M583" s="25">
        <v>2.97626985662464</v>
      </c>
      <c r="N583" s="21">
        <v>0</v>
      </c>
      <c r="O583" s="21">
        <v>0</v>
      </c>
      <c r="P583" s="25">
        <v>0</v>
      </c>
      <c r="Q583" s="21">
        <v>0</v>
      </c>
      <c r="R583" s="21">
        <v>0</v>
      </c>
      <c r="S583" s="25">
        <v>2.00991854842238</v>
      </c>
      <c r="T583" s="25">
        <v>0</v>
      </c>
      <c r="U583" s="25">
        <v>2.17480051598993</v>
      </c>
      <c r="V583" s="25">
        <v>7.3568770169547</v>
      </c>
      <c r="W583" s="21">
        <v>0</v>
      </c>
      <c r="X583" s="25">
        <v>8.99956820923655</v>
      </c>
      <c r="Y583" s="25">
        <v>6.00153743405792</v>
      </c>
      <c r="Z583" s="25">
        <f>SUM(Table1[[#This Row],[DRI1_QTY (MT) (Lumps)]],Table1[[#This Row],[DRI2_QTY
(MT) (Fines)]])</f>
        <v>15.0011056432945</v>
      </c>
      <c r="AA583" s="25">
        <f>Table1[[#This Row],[TOT_DRI_QTY]]-Table1[[#This Row],[Sum of dir 1 + dri 2]]</f>
        <v>2.21368612718963</v>
      </c>
      <c r="AB583" s="25">
        <v>17.2147917704841</v>
      </c>
      <c r="AC583" s="25">
        <v>39.5422932580892</v>
      </c>
      <c r="AD583" s="25">
        <v>55.1655703624602</v>
      </c>
      <c r="AE583" s="25">
        <v>11.8935245076741</v>
      </c>
      <c r="AF583" s="25">
        <v>2.0876011993321</v>
      </c>
      <c r="AG583" s="25">
        <v>1.93143400304292</v>
      </c>
      <c r="AH583" s="25">
        <v>2.88299316014294</v>
      </c>
      <c r="AI583" s="25">
        <v>1591.18235217884</v>
      </c>
      <c r="AJ583" s="21">
        <v>0</v>
      </c>
      <c r="AK583" s="25">
        <v>502.522339611523</v>
      </c>
      <c r="AL583" s="25">
        <v>10965.7829199243</v>
      </c>
      <c r="AM583" s="25">
        <v>207.568471114831</v>
      </c>
      <c r="AN583" s="25">
        <v>-1</v>
      </c>
      <c r="AO583" s="25">
        <v>44.2022440260481</v>
      </c>
      <c r="AP583" s="25">
        <v>67.2551749618149</v>
      </c>
      <c r="AQ583" s="25">
        <v>112.961635316018</v>
      </c>
      <c r="AR583" s="26">
        <v>45196.7975810185</v>
      </c>
      <c r="AS583" s="26">
        <v>45196.8280208333</v>
      </c>
      <c r="AT583" s="21">
        <v>0</v>
      </c>
      <c r="AU583" s="21">
        <v>0</v>
      </c>
      <c r="AV583" s="25">
        <v>247.308621969358</v>
      </c>
      <c r="AW583" s="25">
        <v>229.430548319846</v>
      </c>
      <c r="AX583" s="25">
        <v>254.954683941661</v>
      </c>
      <c r="AY583" s="25">
        <v>365.8</v>
      </c>
      <c r="AZ583" s="21">
        <v>0</v>
      </c>
      <c r="BA583" s="21">
        <v>0</v>
      </c>
      <c r="BB583" s="21"/>
      <c r="BC583" s="21">
        <v>0</v>
      </c>
      <c r="BD583" s="21">
        <v>0</v>
      </c>
      <c r="BE583" s="29">
        <v>45196.8189699074</v>
      </c>
      <c r="BF583" s="30">
        <v>0.129995630325165</v>
      </c>
      <c r="BG583" s="30">
        <v>0.00162349558856994</v>
      </c>
      <c r="BH583" s="30">
        <v>0.016924090395133</v>
      </c>
      <c r="BI583" s="30">
        <v>0.0116012795466091</v>
      </c>
      <c r="BJ583" s="30">
        <v>0.076203499881769</v>
      </c>
      <c r="BK583" s="30">
        <v>0.00602431902498405</v>
      </c>
      <c r="BL583" s="30">
        <v>0.0334016452472964</v>
      </c>
      <c r="BM583" s="30">
        <v>0.0209890715316785</v>
      </c>
      <c r="BN583" s="30">
        <v>0.00334729731234535</v>
      </c>
      <c r="BO583" s="21">
        <v>0</v>
      </c>
      <c r="BP583" s="21">
        <v>0</v>
      </c>
      <c r="BQ583" s="25">
        <v>0.135741609946744</v>
      </c>
      <c r="BR583" s="25">
        <v>0.142969472869942</v>
      </c>
      <c r="BS583" s="32">
        <v>126.068666314597</v>
      </c>
      <c r="BT583" s="25">
        <v>1</v>
      </c>
      <c r="BU583" s="25">
        <v>7.26485055369079</v>
      </c>
      <c r="BV583" s="25">
        <v>0.480307999975107</v>
      </c>
      <c r="BW583" s="21">
        <v>0</v>
      </c>
      <c r="BX583" s="25">
        <v>808.179528799157</v>
      </c>
      <c r="BY583" s="25">
        <v>589.80035938305</v>
      </c>
      <c r="BZ583" s="25">
        <v>320.117400282363</v>
      </c>
      <c r="CA583" s="21">
        <v>0</v>
      </c>
      <c r="CB583" s="21">
        <v>0</v>
      </c>
      <c r="CC583" s="21">
        <v>0</v>
      </c>
      <c r="CD583" s="26">
        <v>45196.7907291667</v>
      </c>
      <c r="CE583" s="21"/>
      <c r="CF583" s="21"/>
      <c r="CG583" s="21"/>
      <c r="CH583" s="21"/>
      <c r="CI583" s="32">
        <v>333.636778563632</v>
      </c>
      <c r="CJ583" s="25">
        <v>0</v>
      </c>
      <c r="CK583" s="32">
        <v>4.3949349433673</v>
      </c>
      <c r="CL583" s="32">
        <v>56.7304011262691</v>
      </c>
    </row>
    <row r="584" spans="1:90">
      <c r="A584" s="16">
        <v>583</v>
      </c>
      <c r="B584" s="17">
        <v>45196</v>
      </c>
      <c r="C584" s="18">
        <v>44964.1754047954</v>
      </c>
      <c r="D584" s="19" t="s">
        <v>487</v>
      </c>
      <c r="E584" s="20" t="s">
        <v>488</v>
      </c>
      <c r="F584" s="21"/>
      <c r="G584" s="21"/>
      <c r="H584" s="19" t="s">
        <v>103</v>
      </c>
      <c r="I584" s="19" t="s">
        <v>100</v>
      </c>
      <c r="J584" s="25">
        <v>0</v>
      </c>
      <c r="K584" s="25">
        <v>0</v>
      </c>
      <c r="L584" s="25">
        <v>0.128806202236521</v>
      </c>
      <c r="M584" s="25">
        <v>3.16988737665016</v>
      </c>
      <c r="N584" s="21">
        <v>0</v>
      </c>
      <c r="O584" s="21">
        <v>0</v>
      </c>
      <c r="P584" s="25">
        <v>0</v>
      </c>
      <c r="Q584" s="21">
        <v>0</v>
      </c>
      <c r="R584" s="21">
        <v>0</v>
      </c>
      <c r="S584" s="25">
        <v>2.07480586353925</v>
      </c>
      <c r="T584" s="25">
        <v>0</v>
      </c>
      <c r="U584" s="25">
        <v>2.00169863007922</v>
      </c>
      <c r="V584" s="25">
        <v>7.30475328499078</v>
      </c>
      <c r="W584" s="21">
        <v>0</v>
      </c>
      <c r="X584" s="25">
        <v>5.90654982665981</v>
      </c>
      <c r="Y584" s="25">
        <v>5.78391045733037</v>
      </c>
      <c r="Z584" s="25">
        <f>SUM(Table1[[#This Row],[DRI1_QTY (MT) (Lumps)]],Table1[[#This Row],[DRI2_QTY
(MT) (Fines)]])</f>
        <v>11.6904602839902</v>
      </c>
      <c r="AA584" s="25">
        <f>Table1[[#This Row],[TOT_DRI_QTY]]-Table1[[#This Row],[Sum of dir 1 + dri 2]]</f>
        <v>1.40050953690822</v>
      </c>
      <c r="AB584" s="25">
        <v>13.0909698208984</v>
      </c>
      <c r="AC584" s="25">
        <v>44.6289013667586</v>
      </c>
      <c r="AD584" s="25">
        <v>62.2366484988394</v>
      </c>
      <c r="AE584" s="25">
        <v>11.6674054261968</v>
      </c>
      <c r="AF584" s="25">
        <v>2.15673885788734</v>
      </c>
      <c r="AG584" s="25">
        <v>1.09164121543581</v>
      </c>
      <c r="AH584" s="25">
        <v>3.04433075876749</v>
      </c>
      <c r="AI584" s="25">
        <v>1660.28780453903</v>
      </c>
      <c r="AJ584" s="21">
        <v>0</v>
      </c>
      <c r="AK584" s="25">
        <v>481.345271755773</v>
      </c>
      <c r="AL584" s="25">
        <v>11193.5569788486</v>
      </c>
      <c r="AM584" s="25">
        <v>168.589084997284</v>
      </c>
      <c r="AN584" s="25">
        <v>-0.972358842895174</v>
      </c>
      <c r="AO584" s="25">
        <v>88.7444095290895</v>
      </c>
      <c r="AP584" s="25">
        <v>10.5209631440682</v>
      </c>
      <c r="AQ584" s="25">
        <v>99.3143076969473</v>
      </c>
      <c r="AR584" s="26">
        <v>45196.8353819445</v>
      </c>
      <c r="AS584" s="26">
        <v>45196.8971412037</v>
      </c>
      <c r="AT584" s="21">
        <v>0</v>
      </c>
      <c r="AU584" s="21">
        <v>0</v>
      </c>
      <c r="AV584" s="25">
        <v>252.305894190796</v>
      </c>
      <c r="AW584" s="25">
        <v>232.172774459446</v>
      </c>
      <c r="AX584" s="25">
        <v>249.624463855243</v>
      </c>
      <c r="AY584" s="25">
        <v>357.041518583952</v>
      </c>
      <c r="AZ584" s="21">
        <v>0</v>
      </c>
      <c r="BA584" s="21">
        <v>0</v>
      </c>
      <c r="BB584" s="21"/>
      <c r="BC584" s="21">
        <v>0</v>
      </c>
      <c r="BD584" s="21">
        <v>0</v>
      </c>
      <c r="BE584" s="29">
        <v>45196.889525463</v>
      </c>
      <c r="BF584" s="30">
        <v>0.420674793072108</v>
      </c>
      <c r="BG584" s="30">
        <v>0.00141490745233141</v>
      </c>
      <c r="BH584" s="30">
        <v>0.0278885322953501</v>
      </c>
      <c r="BI584" s="30">
        <v>0.0154796554952542</v>
      </c>
      <c r="BJ584" s="30">
        <v>0.0662379526297157</v>
      </c>
      <c r="BK584" s="30">
        <v>0.0047597352764193</v>
      </c>
      <c r="BL584" s="30">
        <v>0.0950608360596519</v>
      </c>
      <c r="BM584" s="30">
        <v>0.0173840717483716</v>
      </c>
      <c r="BN584" s="30">
        <v>0.00300964716042666</v>
      </c>
      <c r="BO584" s="21">
        <v>0</v>
      </c>
      <c r="BP584" s="21">
        <v>0</v>
      </c>
      <c r="BQ584" s="25">
        <v>0.3914422701113</v>
      </c>
      <c r="BR584" s="25">
        <v>0.42386035558092</v>
      </c>
      <c r="BS584" s="32">
        <v>156.995733398705</v>
      </c>
      <c r="BT584" s="25">
        <v>1</v>
      </c>
      <c r="BU584" s="25">
        <v>7.33524839757523</v>
      </c>
      <c r="BV584" s="25">
        <v>1.16273229660476</v>
      </c>
      <c r="BW584" s="21">
        <v>0</v>
      </c>
      <c r="BX584" s="25">
        <v>999.360134776386</v>
      </c>
      <c r="BY584" s="25">
        <v>780.550961448061</v>
      </c>
      <c r="BZ584" s="25">
        <v>633.213415063427</v>
      </c>
      <c r="CA584" s="21">
        <v>0</v>
      </c>
      <c r="CB584" s="21">
        <v>0</v>
      </c>
      <c r="CC584" s="21">
        <v>0</v>
      </c>
      <c r="CD584" s="26">
        <v>45196.8280208333</v>
      </c>
      <c r="CE584" s="21"/>
      <c r="CF584" s="21"/>
      <c r="CG584" s="21"/>
      <c r="CH584" s="21"/>
      <c r="CI584" s="32">
        <v>658.813149149943</v>
      </c>
      <c r="CJ584" s="25">
        <v>0</v>
      </c>
      <c r="CK584" s="32">
        <v>4.55855646989782</v>
      </c>
      <c r="CL584" s="32">
        <v>51.7705875380325</v>
      </c>
    </row>
    <row r="585" spans="1:90">
      <c r="A585" s="16">
        <v>584</v>
      </c>
      <c r="B585" s="17">
        <v>45196</v>
      </c>
      <c r="C585" s="18">
        <v>44737.3534561436</v>
      </c>
      <c r="D585" s="19" t="s">
        <v>430</v>
      </c>
      <c r="E585" s="20" t="s">
        <v>195</v>
      </c>
      <c r="F585" s="21"/>
      <c r="G585" s="21"/>
      <c r="H585" s="19" t="s">
        <v>92</v>
      </c>
      <c r="I585" s="19" t="s">
        <v>116</v>
      </c>
      <c r="J585" s="25">
        <v>0</v>
      </c>
      <c r="K585" s="25">
        <v>0</v>
      </c>
      <c r="L585" s="25">
        <v>0.101599797499425</v>
      </c>
      <c r="M585" s="25">
        <v>2.99020646574885</v>
      </c>
      <c r="N585" s="21">
        <v>0</v>
      </c>
      <c r="O585" s="21">
        <v>0</v>
      </c>
      <c r="P585" s="25">
        <v>0</v>
      </c>
      <c r="Q585" s="21">
        <v>0</v>
      </c>
      <c r="R585" s="21">
        <v>0</v>
      </c>
      <c r="S585" s="25">
        <v>2.01535455092548</v>
      </c>
      <c r="T585" s="25">
        <v>0</v>
      </c>
      <c r="U585" s="25">
        <v>1.88532273241959</v>
      </c>
      <c r="V585" s="25">
        <v>6.47145805189733</v>
      </c>
      <c r="W585" s="21">
        <v>0</v>
      </c>
      <c r="X585" s="25">
        <v>5.12771963557924</v>
      </c>
      <c r="Y585" s="25">
        <v>5.56123281025841</v>
      </c>
      <c r="Z585" s="25">
        <f>SUM(Table1[[#This Row],[DRI1_QTY (MT) (Lumps)]],Table1[[#This Row],[DRI2_QTY
(MT) (Fines)]])</f>
        <v>10.6889524458376</v>
      </c>
      <c r="AA585" s="25">
        <f>Table1[[#This Row],[TOT_DRI_QTY]]-Table1[[#This Row],[Sum of dir 1 + dri 2]]</f>
        <v>0.144123797371151</v>
      </c>
      <c r="AB585" s="25">
        <v>10.8330762432088</v>
      </c>
      <c r="AC585" s="25">
        <v>42.0952771295667</v>
      </c>
      <c r="AD585" s="25">
        <v>65.6907760691269</v>
      </c>
      <c r="AE585" s="25">
        <v>11.987018940597</v>
      </c>
      <c r="AF585" s="25">
        <v>1.87142799227502</v>
      </c>
      <c r="AG585" s="25">
        <v>1.38996891368798</v>
      </c>
      <c r="AH585" s="25">
        <v>3.00360065316812</v>
      </c>
      <c r="AI585" s="25">
        <v>1687.09653318243</v>
      </c>
      <c r="AJ585" s="21">
        <v>0</v>
      </c>
      <c r="AK585" s="25">
        <v>541.677624347539</v>
      </c>
      <c r="AL585" s="25">
        <v>9028.08357472243</v>
      </c>
      <c r="AM585" s="25">
        <v>135.42033237575</v>
      </c>
      <c r="AN585" s="25">
        <v>-1</v>
      </c>
      <c r="AO585" s="25">
        <v>45.1868130180004</v>
      </c>
      <c r="AP585" s="25">
        <v>10.3312988570092</v>
      </c>
      <c r="AQ585" s="25">
        <v>52.8667844092833</v>
      </c>
      <c r="AR585" s="26">
        <v>45196.9040856482</v>
      </c>
      <c r="AS585" s="26">
        <v>45196.9324305556</v>
      </c>
      <c r="AT585" s="21">
        <v>0</v>
      </c>
      <c r="AU585" s="21">
        <v>0</v>
      </c>
      <c r="AV585" s="25">
        <v>266.479557759353</v>
      </c>
      <c r="AW585" s="25">
        <v>243.290688700998</v>
      </c>
      <c r="AX585" s="25">
        <v>251.238972309411</v>
      </c>
      <c r="AY585" s="25">
        <v>328.89602879395</v>
      </c>
      <c r="AZ585" s="21">
        <v>0</v>
      </c>
      <c r="BA585" s="21">
        <v>0</v>
      </c>
      <c r="BB585" s="21"/>
      <c r="BC585" s="21">
        <v>0</v>
      </c>
      <c r="BD585" s="21">
        <v>0</v>
      </c>
      <c r="BE585" s="29">
        <v>45196.9265856482</v>
      </c>
      <c r="BF585" s="30">
        <v>0.282781015707157</v>
      </c>
      <c r="BG585" s="30">
        <v>0.00206312461639952</v>
      </c>
      <c r="BH585" s="30">
        <v>0.0332884593005464</v>
      </c>
      <c r="BI585" s="30">
        <v>0.0202980448892015</v>
      </c>
      <c r="BJ585" s="30">
        <v>0.0679057136867025</v>
      </c>
      <c r="BK585" s="30">
        <v>0.00564543007800832</v>
      </c>
      <c r="BL585" s="30">
        <v>0.0568136426113198</v>
      </c>
      <c r="BM585" s="30">
        <v>0.01916999890101</v>
      </c>
      <c r="BN585" s="30">
        <v>0.00352725685415669</v>
      </c>
      <c r="BO585" s="21">
        <v>0</v>
      </c>
      <c r="BP585" s="21">
        <v>0</v>
      </c>
      <c r="BQ585" s="25">
        <v>0.267470453531608</v>
      </c>
      <c r="BR585" s="25">
        <v>0.292819116037132</v>
      </c>
      <c r="BS585" s="32">
        <v>144.360053091443</v>
      </c>
      <c r="BT585" s="25">
        <v>1.09128154400726</v>
      </c>
      <c r="BU585" s="25">
        <v>7.70615191073176</v>
      </c>
      <c r="BV585" s="25">
        <v>1.03031243624238</v>
      </c>
      <c r="BW585" s="21">
        <v>0</v>
      </c>
      <c r="BX585" s="25">
        <v>773.660059002521</v>
      </c>
      <c r="BY585" s="25">
        <v>637.98265332738</v>
      </c>
      <c r="BZ585" s="25">
        <v>368.644978522968</v>
      </c>
      <c r="CA585" s="21">
        <v>0</v>
      </c>
      <c r="CB585" s="21">
        <v>0</v>
      </c>
      <c r="CC585" s="21">
        <v>0</v>
      </c>
      <c r="CD585" s="26">
        <v>45196.8971412037</v>
      </c>
      <c r="CE585" s="21"/>
      <c r="CF585" s="21"/>
      <c r="CG585" s="21"/>
      <c r="CH585" s="21"/>
      <c r="CI585" s="32">
        <v>412.947528304641</v>
      </c>
      <c r="CJ585" s="25">
        <v>0</v>
      </c>
      <c r="CK585" s="32">
        <v>4.34871111641329</v>
      </c>
      <c r="CL585" s="32">
        <v>43.8216983193561</v>
      </c>
    </row>
    <row r="586" spans="1:90">
      <c r="A586" s="16">
        <v>585</v>
      </c>
      <c r="B586" s="17">
        <v>45196</v>
      </c>
      <c r="C586" s="18">
        <v>43916</v>
      </c>
      <c r="D586" s="19" t="s">
        <v>489</v>
      </c>
      <c r="E586" s="20" t="s">
        <v>490</v>
      </c>
      <c r="F586" s="21"/>
      <c r="G586" s="21"/>
      <c r="H586" s="19" t="s">
        <v>92</v>
      </c>
      <c r="I586" s="19" t="s">
        <v>116</v>
      </c>
      <c r="J586" s="25">
        <v>0</v>
      </c>
      <c r="K586" s="25">
        <v>0.00883633669221397</v>
      </c>
      <c r="L586" s="25">
        <v>0.128113477738611</v>
      </c>
      <c r="M586" s="25">
        <v>3.10661582415384</v>
      </c>
      <c r="N586" s="21">
        <v>0</v>
      </c>
      <c r="O586" s="21">
        <v>0</v>
      </c>
      <c r="P586" s="25">
        <v>0</v>
      </c>
      <c r="Q586" s="21">
        <v>0</v>
      </c>
      <c r="R586" s="21">
        <v>0</v>
      </c>
      <c r="S586" s="25">
        <v>1.84669323817241</v>
      </c>
      <c r="T586" s="25">
        <v>0</v>
      </c>
      <c r="U586" s="25">
        <v>1.9975215991172</v>
      </c>
      <c r="V586" s="25">
        <v>6.8800053628764</v>
      </c>
      <c r="W586" s="21">
        <v>0</v>
      </c>
      <c r="X586" s="25">
        <v>12.3995800819019</v>
      </c>
      <c r="Y586" s="25">
        <v>6.433778015796</v>
      </c>
      <c r="Z586" s="25">
        <f>SUM(Table1[[#This Row],[DRI1_QTY (MT) (Lumps)]],Table1[[#This Row],[DRI2_QTY
(MT) (Fines)]])</f>
        <v>18.8333580976979</v>
      </c>
      <c r="AA586" s="25">
        <f>Table1[[#This Row],[TOT_DRI_QTY]]-Table1[[#This Row],[Sum of dir 1 + dri 2]]</f>
        <v>-0.00114585026760139</v>
      </c>
      <c r="AB586" s="25">
        <v>18.8322122474303</v>
      </c>
      <c r="AC586" s="25">
        <v>40.5223514950628</v>
      </c>
      <c r="AD586" s="25">
        <v>66.02473324554</v>
      </c>
      <c r="AE586" s="25">
        <v>11.0286133094365</v>
      </c>
      <c r="AF586" s="25">
        <v>1.22513980208779</v>
      </c>
      <c r="AG586" s="25">
        <v>1.09112831198208</v>
      </c>
      <c r="AH586" s="25">
        <v>2.22149871893106</v>
      </c>
      <c r="AI586" s="25">
        <v>1701.7468182958</v>
      </c>
      <c r="AJ586" s="21">
        <v>0</v>
      </c>
      <c r="AK586" s="25">
        <v>354.285169570837</v>
      </c>
      <c r="AL586" s="25">
        <v>10091.6525388855</v>
      </c>
      <c r="AM586" s="25">
        <v>184.752186861879</v>
      </c>
      <c r="AN586" s="25">
        <v>-1</v>
      </c>
      <c r="AO586" s="25">
        <v>46.7889179368298</v>
      </c>
      <c r="AP586" s="25">
        <v>16.4749759706446</v>
      </c>
      <c r="AQ586" s="25">
        <v>64.5823508603293</v>
      </c>
      <c r="AR586" s="26">
        <v>45196.9433564815</v>
      </c>
      <c r="AS586" s="26">
        <v>45196.9753356482</v>
      </c>
      <c r="AT586" s="21">
        <v>0</v>
      </c>
      <c r="AU586" s="21">
        <v>0</v>
      </c>
      <c r="AV586" s="25">
        <v>250.01840496233</v>
      </c>
      <c r="AW586" s="25">
        <v>235.364679364208</v>
      </c>
      <c r="AX586" s="25">
        <v>257.261860292862</v>
      </c>
      <c r="AY586" s="25">
        <v>302.90630450103</v>
      </c>
      <c r="AZ586" s="21">
        <v>0</v>
      </c>
      <c r="BA586" s="21">
        <v>0</v>
      </c>
      <c r="BB586" s="21"/>
      <c r="BC586" s="21">
        <v>0</v>
      </c>
      <c r="BD586" s="21">
        <v>0</v>
      </c>
      <c r="BE586" s="29">
        <v>45196.9618287037</v>
      </c>
      <c r="BF586" s="30">
        <v>0.10154849021635</v>
      </c>
      <c r="BG586" s="30">
        <v>0.00182073677083667</v>
      </c>
      <c r="BH586" s="30">
        <v>0.0091912945519194</v>
      </c>
      <c r="BI586" s="30">
        <v>0.0122141865966814</v>
      </c>
      <c r="BJ586" s="30">
        <v>0.0731640155450421</v>
      </c>
      <c r="BK586" s="30">
        <v>0.00571868370520401</v>
      </c>
      <c r="BL586" s="30">
        <v>0.0175877595981588</v>
      </c>
      <c r="BM586" s="30">
        <v>0.0138179231569114</v>
      </c>
      <c r="BN586" s="30">
        <v>0.00326639862113812</v>
      </c>
      <c r="BO586" s="21">
        <v>0</v>
      </c>
      <c r="BP586" s="21">
        <v>0</v>
      </c>
      <c r="BQ586" s="25">
        <v>0.10292650109402</v>
      </c>
      <c r="BR586" s="25">
        <v>0.104380212619156</v>
      </c>
      <c r="BS586" s="32">
        <v>124.781791484785</v>
      </c>
      <c r="BT586" s="25">
        <v>1</v>
      </c>
      <c r="BU586" s="25">
        <v>0</v>
      </c>
      <c r="BV586" s="25">
        <v>0.886674849547257</v>
      </c>
      <c r="BW586" s="21">
        <v>0</v>
      </c>
      <c r="BX586" s="25">
        <v>759.176073143493</v>
      </c>
      <c r="BY586" s="25">
        <v>756.980504935</v>
      </c>
      <c r="BZ586" s="25">
        <v>342.712763159206</v>
      </c>
      <c r="CA586" s="21">
        <v>0</v>
      </c>
      <c r="CB586" s="21">
        <v>0</v>
      </c>
      <c r="CC586" s="21">
        <v>0</v>
      </c>
      <c r="CD586" s="26">
        <v>45196.9324305556</v>
      </c>
      <c r="CE586" s="21"/>
      <c r="CF586" s="21"/>
      <c r="CG586" s="21"/>
      <c r="CH586" s="21"/>
      <c r="CI586" s="32">
        <v>359.146485900395</v>
      </c>
      <c r="CJ586" s="25">
        <v>0</v>
      </c>
      <c r="CK586" s="32">
        <v>4.28236295351057</v>
      </c>
      <c r="CL586" s="32">
        <v>49.0124740149301</v>
      </c>
    </row>
    <row r="587" spans="1:90">
      <c r="A587" s="16">
        <v>586</v>
      </c>
      <c r="B587" s="17">
        <v>45196</v>
      </c>
      <c r="C587" s="18">
        <v>46021</v>
      </c>
      <c r="D587" s="19" t="s">
        <v>489</v>
      </c>
      <c r="E587" s="20" t="s">
        <v>491</v>
      </c>
      <c r="F587" s="21"/>
      <c r="G587" s="21"/>
      <c r="H587" s="19" t="s">
        <v>92</v>
      </c>
      <c r="I587" s="19" t="s">
        <v>116</v>
      </c>
      <c r="J587" s="25">
        <v>0</v>
      </c>
      <c r="K587" s="25">
        <v>-0.0827739459289698</v>
      </c>
      <c r="L587" s="25">
        <v>0.103254332183916</v>
      </c>
      <c r="M587" s="25">
        <v>2.74083425225321</v>
      </c>
      <c r="N587" s="21">
        <v>0</v>
      </c>
      <c r="O587" s="21">
        <v>0</v>
      </c>
      <c r="P587" s="25">
        <v>0</v>
      </c>
      <c r="Q587" s="21">
        <v>0</v>
      </c>
      <c r="R587" s="21">
        <v>0</v>
      </c>
      <c r="S587" s="25">
        <v>2.06075177135765</v>
      </c>
      <c r="T587" s="25">
        <v>0</v>
      </c>
      <c r="U587" s="25">
        <v>1.97098470625621</v>
      </c>
      <c r="V587" s="25">
        <v>6.94605745169706</v>
      </c>
      <c r="W587" s="21">
        <v>0</v>
      </c>
      <c r="X587" s="25">
        <v>9.25710621672681</v>
      </c>
      <c r="Y587" s="25">
        <v>6.00580273032789</v>
      </c>
      <c r="Z587" s="25">
        <f>SUM(Table1[[#This Row],[DRI1_QTY (MT) (Lumps)]],Table1[[#This Row],[DRI2_QTY
(MT) (Fines)]])</f>
        <v>15.2629089470547</v>
      </c>
      <c r="AA587" s="25">
        <f>Table1[[#This Row],[TOT_DRI_QTY]]-Table1[[#This Row],[Sum of dir 1 + dri 2]]</f>
        <v>-0.183292452287098</v>
      </c>
      <c r="AB587" s="25">
        <v>15.0796164947676</v>
      </c>
      <c r="AC587" s="25">
        <v>45.6782215523981</v>
      </c>
      <c r="AD587" s="25">
        <v>68.424633332759</v>
      </c>
      <c r="AE587" s="25">
        <v>11.5923988819382</v>
      </c>
      <c r="AF587" s="25">
        <v>1.70923085339874</v>
      </c>
      <c r="AG587" s="25">
        <v>1.70079949248579</v>
      </c>
      <c r="AH587" s="25">
        <v>2.29523906931132</v>
      </c>
      <c r="AI587" s="25">
        <v>1629.85202930572</v>
      </c>
      <c r="AJ587" s="21">
        <v>0</v>
      </c>
      <c r="AK587" s="25">
        <v>477.089130551058</v>
      </c>
      <c r="AL587" s="25">
        <v>11403.5006001843</v>
      </c>
      <c r="AM587" s="25">
        <v>193.02747992064</v>
      </c>
      <c r="AN587" s="25">
        <v>-1</v>
      </c>
      <c r="AO587" s="25">
        <v>42.7684806079313</v>
      </c>
      <c r="AP587" s="25">
        <v>18.819627159507</v>
      </c>
      <c r="AQ587" s="25">
        <v>66.4279262450525</v>
      </c>
      <c r="AR587" s="26">
        <v>45196.9885300926</v>
      </c>
      <c r="AS587" s="26">
        <v>45197.0193171296</v>
      </c>
      <c r="AT587" s="21">
        <v>0</v>
      </c>
      <c r="AU587" s="21">
        <v>0</v>
      </c>
      <c r="AV587" s="25">
        <v>253.599520599949</v>
      </c>
      <c r="AW587" s="25">
        <v>223.735840385128</v>
      </c>
      <c r="AX587" s="25">
        <v>259.963546576889</v>
      </c>
      <c r="AY587" s="25">
        <v>327.797271191307</v>
      </c>
      <c r="AZ587" s="21">
        <v>0</v>
      </c>
      <c r="BA587" s="21">
        <v>0</v>
      </c>
      <c r="BB587" s="21"/>
      <c r="BC587" s="21">
        <v>0</v>
      </c>
      <c r="BD587" s="21">
        <v>0</v>
      </c>
      <c r="BE587" s="29">
        <v>45197.0094328704</v>
      </c>
      <c r="BF587" s="30">
        <v>0.194661173946466</v>
      </c>
      <c r="BG587" s="30">
        <v>0.00188942402435041</v>
      </c>
      <c r="BH587" s="30">
        <v>0.0292812749925788</v>
      </c>
      <c r="BI587" s="30">
        <v>0.0111553035132701</v>
      </c>
      <c r="BJ587" s="30">
        <v>0.0692716199636023</v>
      </c>
      <c r="BK587" s="30">
        <v>0.00559992858165296</v>
      </c>
      <c r="BL587" s="30">
        <v>0.0311887437051944</v>
      </c>
      <c r="BM587" s="30">
        <v>0.016612265227976</v>
      </c>
      <c r="BN587" s="30">
        <v>0.00356764575792325</v>
      </c>
      <c r="BO587" s="21">
        <v>0</v>
      </c>
      <c r="BP587" s="21">
        <v>0</v>
      </c>
      <c r="BQ587" s="25">
        <v>0.192591147682567</v>
      </c>
      <c r="BR587" s="25">
        <v>0.193753787101535</v>
      </c>
      <c r="BS587" s="32">
        <v>112.015443984439</v>
      </c>
      <c r="BT587" s="25">
        <v>1</v>
      </c>
      <c r="BU587" s="25">
        <v>6.0791660438916</v>
      </c>
      <c r="BV587" s="25">
        <v>0.665148164227262</v>
      </c>
      <c r="BW587" s="21">
        <v>0</v>
      </c>
      <c r="BX587" s="25">
        <v>721.868084842028</v>
      </c>
      <c r="BY587" s="25">
        <v>710.361604902961</v>
      </c>
      <c r="BZ587" s="25">
        <v>392.053895965537</v>
      </c>
      <c r="CA587" s="21">
        <v>0</v>
      </c>
      <c r="CB587" s="21">
        <v>0</v>
      </c>
      <c r="CC587" s="21">
        <v>0</v>
      </c>
      <c r="CD587" s="26">
        <v>45196.9753356482</v>
      </c>
      <c r="CE587" s="21"/>
      <c r="CF587" s="21"/>
      <c r="CG587" s="21"/>
      <c r="CH587" s="21"/>
      <c r="CI587" s="32">
        <v>471.959212494069</v>
      </c>
      <c r="CJ587" s="25">
        <v>0</v>
      </c>
      <c r="CK587" s="32">
        <v>4.46864813084174</v>
      </c>
      <c r="CL587" s="32">
        <v>55.8966152827612</v>
      </c>
    </row>
    <row r="588" spans="1:90">
      <c r="A588" s="16">
        <v>587</v>
      </c>
      <c r="B588" s="17">
        <v>45197</v>
      </c>
      <c r="C588" s="18">
        <v>45220.3921733083</v>
      </c>
      <c r="D588" s="19" t="s">
        <v>177</v>
      </c>
      <c r="E588" s="20" t="s">
        <v>492</v>
      </c>
      <c r="F588" s="21"/>
      <c r="G588" s="21"/>
      <c r="H588" s="19" t="s">
        <v>92</v>
      </c>
      <c r="I588" s="19" t="s">
        <v>116</v>
      </c>
      <c r="J588" s="25">
        <v>0</v>
      </c>
      <c r="K588" s="25">
        <v>0</v>
      </c>
      <c r="L588" s="25">
        <v>0.0924740811417051</v>
      </c>
      <c r="M588" s="25">
        <v>2.95752973004454</v>
      </c>
      <c r="N588" s="21">
        <v>0</v>
      </c>
      <c r="O588" s="21">
        <v>0</v>
      </c>
      <c r="P588" s="25">
        <v>0</v>
      </c>
      <c r="Q588" s="21">
        <v>0</v>
      </c>
      <c r="R588" s="21">
        <v>0</v>
      </c>
      <c r="S588" s="25">
        <v>2.00946322491812</v>
      </c>
      <c r="T588" s="25">
        <v>0</v>
      </c>
      <c r="U588" s="25">
        <v>1.9992053754676</v>
      </c>
      <c r="V588" s="25">
        <v>6.74083549894467</v>
      </c>
      <c r="W588" s="21">
        <v>0</v>
      </c>
      <c r="X588" s="25">
        <v>7.93892511239723</v>
      </c>
      <c r="Y588" s="25">
        <v>5.78404374561982</v>
      </c>
      <c r="Z588" s="25">
        <f>SUM(Table1[[#This Row],[DRI1_QTY (MT) (Lumps)]],Table1[[#This Row],[DRI2_QTY
(MT) (Fines)]])</f>
        <v>13.7229688580171</v>
      </c>
      <c r="AA588" s="25">
        <f>Table1[[#This Row],[TOT_DRI_QTY]]-Table1[[#This Row],[Sum of dir 1 + dri 2]]</f>
        <v>0.750531125512548</v>
      </c>
      <c r="AB588" s="25">
        <v>14.4734999835296</v>
      </c>
      <c r="AC588" s="25">
        <v>45.9181705227801</v>
      </c>
      <c r="AD588" s="25">
        <v>71.4843452379525</v>
      </c>
      <c r="AE588" s="25">
        <v>13.5252211556184</v>
      </c>
      <c r="AF588" s="25">
        <v>1.90316685880853</v>
      </c>
      <c r="AG588" s="25">
        <v>0.973545379186947</v>
      </c>
      <c r="AH588" s="25">
        <v>3.3863923564224</v>
      </c>
      <c r="AI588" s="25">
        <v>1536.04289893478</v>
      </c>
      <c r="AJ588" s="21">
        <v>0</v>
      </c>
      <c r="AK588" s="25">
        <v>506.381833511448</v>
      </c>
      <c r="AL588" s="25">
        <v>8463.47975483671</v>
      </c>
      <c r="AM588" s="25">
        <v>130.979983603113</v>
      </c>
      <c r="AN588" s="25">
        <v>-1</v>
      </c>
      <c r="AO588" s="25">
        <v>37.8753902447108</v>
      </c>
      <c r="AP588" s="25">
        <v>9.73468570506529</v>
      </c>
      <c r="AQ588" s="25">
        <v>49.4613580887824</v>
      </c>
      <c r="AR588" s="26">
        <v>45197.026087963</v>
      </c>
      <c r="AS588" s="26">
        <v>45197.0537037037</v>
      </c>
      <c r="AT588" s="21">
        <v>0</v>
      </c>
      <c r="AU588" s="21">
        <v>0</v>
      </c>
      <c r="AV588" s="25">
        <v>219.284331911984</v>
      </c>
      <c r="AW588" s="25">
        <v>247.330130437307</v>
      </c>
      <c r="AX588" s="25">
        <v>269.559325127674</v>
      </c>
      <c r="AY588" s="25">
        <v>331.822489437693</v>
      </c>
      <c r="AZ588" s="21">
        <v>0</v>
      </c>
      <c r="BA588" s="21">
        <v>0</v>
      </c>
      <c r="BB588" s="21"/>
      <c r="BC588" s="21">
        <v>0</v>
      </c>
      <c r="BD588" s="21">
        <v>0</v>
      </c>
      <c r="BE588" s="29">
        <v>45197.0468865741</v>
      </c>
      <c r="BF588" s="30">
        <v>0.144285880199488</v>
      </c>
      <c r="BG588" s="30">
        <v>0.00153252970113932</v>
      </c>
      <c r="BH588" s="30">
        <v>0.0202460567901435</v>
      </c>
      <c r="BI588" s="30">
        <v>0.0131892918798195</v>
      </c>
      <c r="BJ588" s="30">
        <v>0.061411767216863</v>
      </c>
      <c r="BK588" s="30">
        <v>0.00588036962224514</v>
      </c>
      <c r="BL588" s="30">
        <v>0.0412377604844042</v>
      </c>
      <c r="BM588" s="30">
        <v>0.0166038539867781</v>
      </c>
      <c r="BN588" s="30">
        <v>0.00332004228056552</v>
      </c>
      <c r="BO588" s="21">
        <v>0</v>
      </c>
      <c r="BP588" s="21">
        <v>0</v>
      </c>
      <c r="BQ588" s="25">
        <v>0.15023646103771</v>
      </c>
      <c r="BR588" s="25">
        <v>0.13980427671727</v>
      </c>
      <c r="BS588" s="32">
        <v>141.79855641205</v>
      </c>
      <c r="BT588" s="25">
        <v>1</v>
      </c>
      <c r="BU588" s="25">
        <v>8.36364920712153</v>
      </c>
      <c r="BV588" s="25">
        <v>1.28719539406124</v>
      </c>
      <c r="BW588" s="21">
        <v>0</v>
      </c>
      <c r="BX588" s="25">
        <v>739.129790017728</v>
      </c>
      <c r="BY588" s="25">
        <v>663.001968554255</v>
      </c>
      <c r="BZ588" s="25">
        <v>457.784250822886</v>
      </c>
      <c r="CA588" s="21">
        <v>0</v>
      </c>
      <c r="CB588" s="21">
        <v>0</v>
      </c>
      <c r="CC588" s="21">
        <v>0</v>
      </c>
      <c r="CD588" s="26">
        <v>45197.0193171296</v>
      </c>
      <c r="CE588" s="21"/>
      <c r="CF588" s="21"/>
      <c r="CG588" s="21"/>
      <c r="CH588" s="21"/>
      <c r="CI588" s="32">
        <v>758.178994141951</v>
      </c>
      <c r="CJ588" s="25">
        <v>0</v>
      </c>
      <c r="CK588" s="32">
        <v>4.9131</v>
      </c>
      <c r="CL588" s="32">
        <v>54.6498450429025</v>
      </c>
    </row>
    <row r="589" spans="1:90">
      <c r="A589" s="16">
        <v>588</v>
      </c>
      <c r="B589" s="17">
        <v>45197</v>
      </c>
      <c r="C589" s="18">
        <v>43916</v>
      </c>
      <c r="D589" s="19" t="s">
        <v>177</v>
      </c>
      <c r="E589" s="20" t="s">
        <v>142</v>
      </c>
      <c r="F589" s="21"/>
      <c r="G589" s="21"/>
      <c r="H589" s="19" t="s">
        <v>92</v>
      </c>
      <c r="I589" s="19" t="s">
        <v>116</v>
      </c>
      <c r="J589" s="25">
        <v>0</v>
      </c>
      <c r="K589" s="25">
        <v>0.00906694766918865</v>
      </c>
      <c r="L589" s="25">
        <v>0.0926512534393004</v>
      </c>
      <c r="M589" s="25">
        <v>2.71021402378851</v>
      </c>
      <c r="N589" s="21">
        <v>0</v>
      </c>
      <c r="O589" s="21">
        <v>0</v>
      </c>
      <c r="P589" s="25">
        <v>0</v>
      </c>
      <c r="Q589" s="21">
        <v>0</v>
      </c>
      <c r="R589" s="21">
        <v>0</v>
      </c>
      <c r="S589" s="25">
        <v>1.97106856005347</v>
      </c>
      <c r="T589" s="25">
        <v>0</v>
      </c>
      <c r="U589" s="25">
        <v>1.85628492004135</v>
      </c>
      <c r="V589" s="25">
        <v>7.02080639999854</v>
      </c>
      <c r="W589" s="21">
        <v>0</v>
      </c>
      <c r="X589" s="25">
        <v>12.0846878047258</v>
      </c>
      <c r="Y589" s="25">
        <v>4.7015913099418</v>
      </c>
      <c r="Z589" s="25">
        <f>SUM(Table1[[#This Row],[DRI1_QTY (MT) (Lumps)]],Table1[[#This Row],[DRI2_QTY
(MT) (Fines)]])</f>
        <v>16.7862791146676</v>
      </c>
      <c r="AA589" s="25">
        <f>Table1[[#This Row],[TOT_DRI_QTY]]-Table1[[#This Row],[Sum of dir 1 + dri 2]]</f>
        <v>1.9682269512849</v>
      </c>
      <c r="AB589" s="25">
        <v>18.7545060659525</v>
      </c>
      <c r="AC589" s="25">
        <v>43.3118843754561</v>
      </c>
      <c r="AD589" s="25">
        <v>62.6841775303449</v>
      </c>
      <c r="AE589" s="25">
        <v>11.9295430570086</v>
      </c>
      <c r="AF589" s="25">
        <v>2.16162766560298</v>
      </c>
      <c r="AG589" s="25">
        <v>1.02895542309751</v>
      </c>
      <c r="AH589" s="25">
        <v>3.10006620957912</v>
      </c>
      <c r="AI589" s="25">
        <v>1638.32647497558</v>
      </c>
      <c r="AJ589" s="21">
        <v>0</v>
      </c>
      <c r="AK589" s="25">
        <v>463.804911785577</v>
      </c>
      <c r="AL589" s="25">
        <v>11050.1518296914</v>
      </c>
      <c r="AM589" s="25">
        <v>176.684572891163</v>
      </c>
      <c r="AN589" s="25">
        <v>-1</v>
      </c>
      <c r="AO589" s="25">
        <v>33.8962939404836</v>
      </c>
      <c r="AP589" s="25">
        <v>9.18137865083929</v>
      </c>
      <c r="AQ589" s="25">
        <v>48.7504461160596</v>
      </c>
      <c r="AR589" s="26">
        <v>45197.0596296296</v>
      </c>
      <c r="AS589" s="26">
        <v>45197.0872569444</v>
      </c>
      <c r="AT589" s="21">
        <v>0</v>
      </c>
      <c r="AU589" s="21">
        <v>0</v>
      </c>
      <c r="AV589" s="25">
        <v>241.344622066138</v>
      </c>
      <c r="AW589" s="25">
        <v>236.88465321721</v>
      </c>
      <c r="AX589" s="25">
        <v>268.715057453585</v>
      </c>
      <c r="AY589" s="25">
        <v>358.585375258207</v>
      </c>
      <c r="AZ589" s="21">
        <v>0</v>
      </c>
      <c r="BA589" s="21">
        <v>0</v>
      </c>
      <c r="BB589" s="21"/>
      <c r="BC589" s="21">
        <v>0</v>
      </c>
      <c r="BD589" s="21">
        <v>0</v>
      </c>
      <c r="BE589" s="29">
        <v>45197.081400463</v>
      </c>
      <c r="BF589" s="30">
        <v>0.0486743764232769</v>
      </c>
      <c r="BG589" s="30">
        <v>0.0020330989914857</v>
      </c>
      <c r="BH589" s="30">
        <v>0.0150347355810144</v>
      </c>
      <c r="BI589" s="30">
        <v>0.0101744671054368</v>
      </c>
      <c r="BJ589" s="30">
        <v>0.081267797105578</v>
      </c>
      <c r="BK589" s="30">
        <v>0.00690039068596366</v>
      </c>
      <c r="BL589" s="30">
        <v>0.0445005380474653</v>
      </c>
      <c r="BM589" s="30">
        <v>0.0168044153787587</v>
      </c>
      <c r="BN589" s="30">
        <v>0.00308775130654331</v>
      </c>
      <c r="BO589" s="21">
        <v>0</v>
      </c>
      <c r="BP589" s="21">
        <v>0</v>
      </c>
      <c r="BQ589" s="25">
        <v>0.0514768834848343</v>
      </c>
      <c r="BR589" s="25">
        <v>0.0537929136265238</v>
      </c>
      <c r="BS589" s="32">
        <v>112.266257868791</v>
      </c>
      <c r="BT589" s="25">
        <v>1</v>
      </c>
      <c r="BU589" s="25">
        <v>7.89046018159669</v>
      </c>
      <c r="BV589" s="25">
        <v>0.82417082758437</v>
      </c>
      <c r="BW589" s="21">
        <v>0</v>
      </c>
      <c r="BX589" s="25">
        <v>614.046761314814</v>
      </c>
      <c r="BY589" s="25">
        <v>585.556735677123</v>
      </c>
      <c r="BZ589" s="25">
        <v>407.471637231474</v>
      </c>
      <c r="CA589" s="21">
        <v>0</v>
      </c>
      <c r="CB589" s="21">
        <v>0</v>
      </c>
      <c r="CC589" s="21">
        <v>0</v>
      </c>
      <c r="CD589" s="26">
        <v>45197.0537037037</v>
      </c>
      <c r="CE589" s="21"/>
      <c r="CF589" s="21"/>
      <c r="CG589" s="21"/>
      <c r="CH589" s="21"/>
      <c r="CI589" s="32">
        <v>670.96845483294</v>
      </c>
      <c r="CJ589" s="25">
        <v>0</v>
      </c>
      <c r="CK589" s="32">
        <v>4.35353038481439</v>
      </c>
      <c r="CL589" s="32">
        <v>54.8487170145319</v>
      </c>
    </row>
    <row r="590" spans="1:90">
      <c r="A590" s="16">
        <v>589</v>
      </c>
      <c r="B590" s="17">
        <v>45197</v>
      </c>
      <c r="C590" s="18">
        <v>46021</v>
      </c>
      <c r="D590" s="19" t="s">
        <v>118</v>
      </c>
      <c r="E590" s="20" t="s">
        <v>192</v>
      </c>
      <c r="F590" s="21"/>
      <c r="G590" s="21"/>
      <c r="H590" s="19" t="s">
        <v>92</v>
      </c>
      <c r="I590" s="19" t="s">
        <v>116</v>
      </c>
      <c r="J590" s="25">
        <v>0</v>
      </c>
      <c r="K590" s="25">
        <v>0.0374287887109444</v>
      </c>
      <c r="L590" s="25">
        <v>0.0953007593560806</v>
      </c>
      <c r="M590" s="25">
        <v>2.99598309152839</v>
      </c>
      <c r="N590" s="21">
        <v>0</v>
      </c>
      <c r="O590" s="21">
        <v>0</v>
      </c>
      <c r="P590" s="25">
        <v>0</v>
      </c>
      <c r="Q590" s="21">
        <v>0</v>
      </c>
      <c r="R590" s="21">
        <v>0</v>
      </c>
      <c r="S590" s="25">
        <v>1.93431187421457</v>
      </c>
      <c r="T590" s="25">
        <v>0</v>
      </c>
      <c r="U590" s="25">
        <v>1.78081584992399</v>
      </c>
      <c r="V590" s="25">
        <v>6.9321312256071</v>
      </c>
      <c r="W590" s="21">
        <v>0</v>
      </c>
      <c r="X590" s="25">
        <v>8.22554793870589</v>
      </c>
      <c r="Y590" s="25">
        <v>5.75140750745042</v>
      </c>
      <c r="Z590" s="25">
        <f>SUM(Table1[[#This Row],[DRI1_QTY (MT) (Lumps)]],Table1[[#This Row],[DRI2_QTY
(MT) (Fines)]])</f>
        <v>13.9769554461563</v>
      </c>
      <c r="AA590" s="25">
        <f>Table1[[#This Row],[TOT_DRI_QTY]]-Table1[[#This Row],[Sum of dir 1 + dri 2]]</f>
        <v>-0.0616326804791107</v>
      </c>
      <c r="AB590" s="25">
        <v>13.9153227656772</v>
      </c>
      <c r="AC590" s="25">
        <v>41.1639911308317</v>
      </c>
      <c r="AD590" s="25">
        <v>57.4560672021324</v>
      </c>
      <c r="AE590" s="25">
        <v>11.2007145140829</v>
      </c>
      <c r="AF590" s="25">
        <v>2.05463931091362</v>
      </c>
      <c r="AG590" s="25">
        <v>1.27692887106176</v>
      </c>
      <c r="AH590" s="25">
        <v>3.10334210255751</v>
      </c>
      <c r="AI590" s="25">
        <v>1691.9453032485</v>
      </c>
      <c r="AJ590" s="21">
        <v>0</v>
      </c>
      <c r="AK590" s="25">
        <v>457.640197034183</v>
      </c>
      <c r="AL590" s="25">
        <v>14818.1392330786</v>
      </c>
      <c r="AM590" s="25">
        <v>202.242619794072</v>
      </c>
      <c r="AN590" s="25">
        <v>-1</v>
      </c>
      <c r="AO590" s="25">
        <v>41.2354014038309</v>
      </c>
      <c r="AP590" s="25">
        <v>20.8843056470123</v>
      </c>
      <c r="AQ590" s="25">
        <v>61.12858673364</v>
      </c>
      <c r="AR590" s="26">
        <v>45197.1012384259</v>
      </c>
      <c r="AS590" s="26">
        <v>45197.1296875</v>
      </c>
      <c r="AT590" s="21">
        <v>0</v>
      </c>
      <c r="AU590" s="21">
        <v>0</v>
      </c>
      <c r="AV590" s="25">
        <v>251.625838938957</v>
      </c>
      <c r="AW590" s="25">
        <v>233.371094853617</v>
      </c>
      <c r="AX590" s="25">
        <v>247.292389605171</v>
      </c>
      <c r="AY590" s="25">
        <v>336.354109526403</v>
      </c>
      <c r="AZ590" s="21">
        <v>0</v>
      </c>
      <c r="BA590" s="21">
        <v>0</v>
      </c>
      <c r="BB590" s="21"/>
      <c r="BC590" s="21">
        <v>0</v>
      </c>
      <c r="BD590" s="21">
        <v>0</v>
      </c>
      <c r="BE590" s="29">
        <v>45197.1261574074</v>
      </c>
      <c r="BF590" s="30">
        <v>0.128542830628766</v>
      </c>
      <c r="BG590" s="30">
        <v>0.00175860196070565</v>
      </c>
      <c r="BH590" s="30">
        <v>0.0199345852774546</v>
      </c>
      <c r="BI590" s="30">
        <v>0.0102544631687642</v>
      </c>
      <c r="BJ590" s="30">
        <v>0.0662399249292638</v>
      </c>
      <c r="BK590" s="30">
        <v>0.00565867810854167</v>
      </c>
      <c r="BL590" s="30">
        <v>0.0434011559953997</v>
      </c>
      <c r="BM590" s="30">
        <v>0.0143949943152103</v>
      </c>
      <c r="BN590" s="30">
        <v>0.00309866662763393</v>
      </c>
      <c r="BO590" s="21">
        <v>0</v>
      </c>
      <c r="BP590" s="21">
        <v>0</v>
      </c>
      <c r="BQ590" s="25">
        <v>0.541900114669883</v>
      </c>
      <c r="BR590" s="25">
        <v>0.137981498924903</v>
      </c>
      <c r="BS590" s="32">
        <v>128.261014980896</v>
      </c>
      <c r="BT590" s="25">
        <v>1</v>
      </c>
      <c r="BU590" s="25">
        <v>9.11507844204553</v>
      </c>
      <c r="BV590" s="25">
        <v>0.972133350473284</v>
      </c>
      <c r="BW590" s="21">
        <v>0</v>
      </c>
      <c r="BX590" s="25">
        <v>746.644371465131</v>
      </c>
      <c r="BY590" s="25">
        <v>672.855256700667</v>
      </c>
      <c r="BZ590" s="25">
        <v>270.127771458374</v>
      </c>
      <c r="CA590" s="21">
        <v>0</v>
      </c>
      <c r="CB590" s="21">
        <v>0</v>
      </c>
      <c r="CC590" s="21">
        <v>0</v>
      </c>
      <c r="CD590" s="26">
        <v>45197.0872569444</v>
      </c>
      <c r="CE590" s="21"/>
      <c r="CF590" s="21"/>
      <c r="CG590" s="21"/>
      <c r="CH590" s="21"/>
      <c r="CI590" s="32">
        <v>355.025743148134</v>
      </c>
      <c r="CJ590" s="25">
        <v>0</v>
      </c>
      <c r="CK590" s="32">
        <v>4.232814</v>
      </c>
      <c r="CL590" s="32">
        <v>56.451790063586</v>
      </c>
    </row>
    <row r="591" spans="1:90">
      <c r="A591" s="16">
        <v>590</v>
      </c>
      <c r="B591" s="17">
        <v>45197</v>
      </c>
      <c r="C591" s="18">
        <v>45735.4928767838</v>
      </c>
      <c r="D591" s="19" t="s">
        <v>179</v>
      </c>
      <c r="E591" s="20" t="s">
        <v>493</v>
      </c>
      <c r="F591" s="21"/>
      <c r="G591" s="21"/>
      <c r="H591" s="19" t="s">
        <v>92</v>
      </c>
      <c r="I591" s="19" t="s">
        <v>116</v>
      </c>
      <c r="J591" s="25">
        <v>0</v>
      </c>
      <c r="K591" s="25">
        <v>0</v>
      </c>
      <c r="L591" s="25">
        <v>0.0409645300087895</v>
      </c>
      <c r="M591" s="25">
        <v>3.31782350822861</v>
      </c>
      <c r="N591" s="21">
        <v>0</v>
      </c>
      <c r="O591" s="21">
        <v>0</v>
      </c>
      <c r="P591" s="25">
        <v>0</v>
      </c>
      <c r="Q591" s="21">
        <v>0</v>
      </c>
      <c r="R591" s="21">
        <v>0</v>
      </c>
      <c r="S591" s="25">
        <v>1.81198772232831</v>
      </c>
      <c r="T591" s="25">
        <v>0</v>
      </c>
      <c r="U591" s="25">
        <v>2.03001386964482</v>
      </c>
      <c r="V591" s="25">
        <v>6.98484721074977</v>
      </c>
      <c r="W591" s="21">
        <v>0</v>
      </c>
      <c r="X591" s="25">
        <v>6.29525626150929</v>
      </c>
      <c r="Y591" s="25">
        <v>4.45378697741311</v>
      </c>
      <c r="Z591" s="25">
        <f>SUM(Table1[[#This Row],[DRI1_QTY (MT) (Lumps)]],Table1[[#This Row],[DRI2_QTY
(MT) (Fines)]])</f>
        <v>10.7490432389224</v>
      </c>
      <c r="AA591" s="25">
        <f>Table1[[#This Row],[TOT_DRI_QTY]]-Table1[[#This Row],[Sum of dir 1 + dri 2]]</f>
        <v>-0.165092660864701</v>
      </c>
      <c r="AB591" s="25">
        <v>10.5839505780577</v>
      </c>
      <c r="AC591" s="25">
        <v>44.9432308150689</v>
      </c>
      <c r="AD591" s="25">
        <v>63.3701639095533</v>
      </c>
      <c r="AE591" s="25">
        <v>12.4789211373826</v>
      </c>
      <c r="AF591" s="25">
        <v>1.891256956622</v>
      </c>
      <c r="AG591" s="25">
        <v>1.4138826733443</v>
      </c>
      <c r="AH591" s="25">
        <v>2.98773129740729</v>
      </c>
      <c r="AI591" s="25">
        <v>1650.59355039859</v>
      </c>
      <c r="AJ591" s="21">
        <v>0</v>
      </c>
      <c r="AK591" s="25">
        <v>522.855938734191</v>
      </c>
      <c r="AL591" s="25">
        <v>9507.68049540842</v>
      </c>
      <c r="AM591" s="25">
        <v>157.555879310869</v>
      </c>
      <c r="AN591" s="25">
        <v>-1</v>
      </c>
      <c r="AO591" s="25">
        <v>40.5105177725125</v>
      </c>
      <c r="AP591" s="25">
        <v>8.622719979013</v>
      </c>
      <c r="AQ591" s="25">
        <v>48.6198339496154</v>
      </c>
      <c r="AR591" s="26">
        <v>45197.135474537</v>
      </c>
      <c r="AS591" s="26">
        <v>45197.1623958333</v>
      </c>
      <c r="AT591" s="21">
        <v>0</v>
      </c>
      <c r="AU591" s="21">
        <v>0</v>
      </c>
      <c r="AV591" s="25">
        <v>245.644555757594</v>
      </c>
      <c r="AW591" s="25">
        <v>229.970395719665</v>
      </c>
      <c r="AX591" s="25">
        <v>245.543983355472</v>
      </c>
      <c r="AY591" s="25">
        <v>365.8</v>
      </c>
      <c r="AZ591" s="21">
        <v>0</v>
      </c>
      <c r="BA591" s="21">
        <v>0</v>
      </c>
      <c r="BB591" s="21"/>
      <c r="BC591" s="21">
        <v>0</v>
      </c>
      <c r="BD591" s="21">
        <v>0</v>
      </c>
      <c r="BE591" s="29">
        <v>45197.1565393518</v>
      </c>
      <c r="BF591" s="30">
        <v>0.306074038912518</v>
      </c>
      <c r="BG591" s="30">
        <v>0.00186359995146381</v>
      </c>
      <c r="BH591" s="30">
        <v>0.0336036797965853</v>
      </c>
      <c r="BI591" s="30">
        <v>0.0166954013075745</v>
      </c>
      <c r="BJ591" s="30">
        <v>0.0673211732084165</v>
      </c>
      <c r="BK591" s="30">
        <v>0.00723112161626494</v>
      </c>
      <c r="BL591" s="30">
        <v>0.0567516148485941</v>
      </c>
      <c r="BM591" s="30">
        <v>0.0166640564495295</v>
      </c>
      <c r="BN591" s="30">
        <v>0.00367401821381839</v>
      </c>
      <c r="BO591" s="21">
        <v>0</v>
      </c>
      <c r="BP591" s="21">
        <v>0</v>
      </c>
      <c r="BQ591" s="25">
        <v>0.370236277805837</v>
      </c>
      <c r="BR591" s="25">
        <v>0.331128587864767</v>
      </c>
      <c r="BS591" s="32">
        <v>137.865607451551</v>
      </c>
      <c r="BT591" s="25">
        <v>1</v>
      </c>
      <c r="BU591" s="25">
        <v>10.7888550131991</v>
      </c>
      <c r="BV591" s="25">
        <v>1.19729669530585</v>
      </c>
      <c r="BW591" s="21">
        <v>0</v>
      </c>
      <c r="BX591" s="25">
        <v>805.725476152245</v>
      </c>
      <c r="BY591" s="25">
        <v>730.555560977882</v>
      </c>
      <c r="BZ591" s="25">
        <v>494.719822589613</v>
      </c>
      <c r="CA591" s="21">
        <v>0</v>
      </c>
      <c r="CB591" s="21">
        <v>0</v>
      </c>
      <c r="CC591" s="21">
        <v>0</v>
      </c>
      <c r="CD591" s="26">
        <v>45197.1296875</v>
      </c>
      <c r="CE591" s="21"/>
      <c r="CF591" s="21"/>
      <c r="CG591" s="21"/>
      <c r="CH591" s="21"/>
      <c r="CI591" s="32">
        <v>407.671576717931</v>
      </c>
      <c r="CJ591" s="25">
        <v>0</v>
      </c>
      <c r="CK591" s="32">
        <v>4.86170460198013</v>
      </c>
      <c r="CL591" s="32">
        <v>56.9166948733443</v>
      </c>
    </row>
    <row r="592" spans="1:90">
      <c r="A592" s="16">
        <v>591</v>
      </c>
      <c r="B592" s="17">
        <v>45197</v>
      </c>
      <c r="C592" s="18">
        <v>44751.651290577</v>
      </c>
      <c r="D592" s="19" t="s">
        <v>184</v>
      </c>
      <c r="E592" s="20" t="s">
        <v>494</v>
      </c>
      <c r="F592" s="21"/>
      <c r="G592" s="21"/>
      <c r="H592" s="19" t="s">
        <v>92</v>
      </c>
      <c r="I592" s="19" t="s">
        <v>116</v>
      </c>
      <c r="J592" s="25">
        <v>0</v>
      </c>
      <c r="K592" s="25">
        <v>0.052194025302987</v>
      </c>
      <c r="L592" s="25">
        <v>0.0405699057010344</v>
      </c>
      <c r="M592" s="25">
        <v>3.1066853998136</v>
      </c>
      <c r="N592" s="21">
        <v>0</v>
      </c>
      <c r="O592" s="21">
        <v>0</v>
      </c>
      <c r="P592" s="25">
        <v>0</v>
      </c>
      <c r="Q592" s="21">
        <v>0</v>
      </c>
      <c r="R592" s="21">
        <v>0</v>
      </c>
      <c r="S592" s="25">
        <v>2.00038763511578</v>
      </c>
      <c r="T592" s="25">
        <v>0</v>
      </c>
      <c r="U592" s="25">
        <v>2.11339258391725</v>
      </c>
      <c r="V592" s="25">
        <v>6.79653790248961</v>
      </c>
      <c r="W592" s="21">
        <v>0</v>
      </c>
      <c r="X592" s="25">
        <v>7.81876993150032</v>
      </c>
      <c r="Y592" s="25">
        <v>6.08322804124887</v>
      </c>
      <c r="Z592" s="25">
        <f>SUM(Table1[[#This Row],[DRI1_QTY (MT) (Lumps)]],Table1[[#This Row],[DRI2_QTY
(MT) (Fines)]])</f>
        <v>13.9019979727492</v>
      </c>
      <c r="AA592" s="25">
        <f>Table1[[#This Row],[TOT_DRI_QTY]]-Table1[[#This Row],[Sum of dir 1 + dri 2]]</f>
        <v>-0.966367098860589</v>
      </c>
      <c r="AB592" s="25">
        <v>12.9356308738886</v>
      </c>
      <c r="AC592" s="25">
        <v>43.3528648017075</v>
      </c>
      <c r="AD592" s="25">
        <v>68.3599855140716</v>
      </c>
      <c r="AE592" s="25">
        <v>12.5686629791166</v>
      </c>
      <c r="AF592" s="25">
        <v>1.92078863893881</v>
      </c>
      <c r="AG592" s="25">
        <v>1.28847662010037</v>
      </c>
      <c r="AH592" s="25">
        <v>2.53299671235167</v>
      </c>
      <c r="AI592" s="25">
        <v>1517.64895517463</v>
      </c>
      <c r="AJ592" s="21">
        <v>0</v>
      </c>
      <c r="AK592" s="25">
        <v>525.58695534508</v>
      </c>
      <c r="AL592" s="25">
        <v>8732.64748524748</v>
      </c>
      <c r="AM592" s="25">
        <v>119.661797504127</v>
      </c>
      <c r="AN592" s="25">
        <v>-0.983085604542141</v>
      </c>
      <c r="AO592" s="25">
        <v>34.4360168407453</v>
      </c>
      <c r="AP592" s="25">
        <v>8.11292417221537</v>
      </c>
      <c r="AQ592" s="25">
        <v>45.8842514305347</v>
      </c>
      <c r="AR592" s="26">
        <v>45197.1679976852</v>
      </c>
      <c r="AS592" s="26">
        <v>45197.1912847222</v>
      </c>
      <c r="AT592" s="21">
        <v>0</v>
      </c>
      <c r="AU592" s="21">
        <v>0</v>
      </c>
      <c r="AV592" s="25">
        <v>257.100299233471</v>
      </c>
      <c r="AW592" s="25">
        <v>251.428854115751</v>
      </c>
      <c r="AX592" s="25">
        <v>263.79149924172</v>
      </c>
      <c r="AY592" s="25">
        <v>365.8</v>
      </c>
      <c r="AZ592" s="21">
        <v>0</v>
      </c>
      <c r="BA592" s="21">
        <v>0</v>
      </c>
      <c r="BB592" s="21"/>
      <c r="BC592" s="21">
        <v>0</v>
      </c>
      <c r="BD592" s="21">
        <v>0</v>
      </c>
      <c r="BE592" s="29">
        <v>45197.1888773148</v>
      </c>
      <c r="BF592" s="30">
        <v>0.062219322349103</v>
      </c>
      <c r="BG592" s="30">
        <v>0.000851040241072293</v>
      </c>
      <c r="BH592" s="30">
        <v>0.0162173621374884</v>
      </c>
      <c r="BI592" s="30">
        <v>0.00993803001373976</v>
      </c>
      <c r="BJ592" s="30">
        <v>0.0563920443558729</v>
      </c>
      <c r="BK592" s="30">
        <v>0.00628673741917926</v>
      </c>
      <c r="BL592" s="30">
        <v>0.0304169778903765</v>
      </c>
      <c r="BM592" s="30">
        <v>0.0160579564239221</v>
      </c>
      <c r="BN592" s="30">
        <v>0.00327068844946101</v>
      </c>
      <c r="BO592" s="21">
        <v>0</v>
      </c>
      <c r="BP592" s="21">
        <v>0</v>
      </c>
      <c r="BQ592" s="25">
        <v>0.0610888256825665</v>
      </c>
      <c r="BR592" s="25">
        <v>0.067009953355514</v>
      </c>
      <c r="BS592" s="32">
        <v>126.953329460351</v>
      </c>
      <c r="BT592" s="25">
        <v>1</v>
      </c>
      <c r="BU592" s="25">
        <v>8.52924623045399</v>
      </c>
      <c r="BV592" s="25">
        <v>0.808082696125211</v>
      </c>
      <c r="BW592" s="21">
        <v>0</v>
      </c>
      <c r="BX592" s="25">
        <v>655.34067079638</v>
      </c>
      <c r="BY592" s="25">
        <v>665.424174600201</v>
      </c>
      <c r="BZ592" s="25">
        <v>533.326184002577</v>
      </c>
      <c r="CA592" s="21">
        <v>0</v>
      </c>
      <c r="CB592" s="21">
        <v>0</v>
      </c>
      <c r="CC592" s="21">
        <v>0</v>
      </c>
      <c r="CD592" s="26">
        <v>45197.1623958333</v>
      </c>
      <c r="CE592" s="21"/>
      <c r="CF592" s="21"/>
      <c r="CG592" s="21"/>
      <c r="CH592" s="21"/>
      <c r="CI592" s="32">
        <v>363.041354522429</v>
      </c>
      <c r="CJ592" s="25">
        <v>0</v>
      </c>
      <c r="CK592" s="32">
        <v>4.59766590641065</v>
      </c>
      <c r="CL592" s="32">
        <v>53.8969208262196</v>
      </c>
    </row>
    <row r="593" spans="1:90">
      <c r="A593" s="16">
        <v>592</v>
      </c>
      <c r="B593" s="17">
        <v>45197</v>
      </c>
      <c r="C593" s="18">
        <v>46021</v>
      </c>
      <c r="D593" s="19" t="s">
        <v>184</v>
      </c>
      <c r="E593" s="20" t="s">
        <v>495</v>
      </c>
      <c r="F593" s="21"/>
      <c r="G593" s="21"/>
      <c r="H593" s="19" t="s">
        <v>92</v>
      </c>
      <c r="I593" s="19" t="s">
        <v>116</v>
      </c>
      <c r="J593" s="25">
        <v>0</v>
      </c>
      <c r="K593" s="25">
        <v>0.051707219255598</v>
      </c>
      <c r="L593" s="25">
        <v>0.112465649618652</v>
      </c>
      <c r="M593" s="25">
        <v>2.97167038589152</v>
      </c>
      <c r="N593" s="21">
        <v>0</v>
      </c>
      <c r="O593" s="21">
        <v>0</v>
      </c>
      <c r="P593" s="25">
        <v>0</v>
      </c>
      <c r="Q593" s="21">
        <v>0</v>
      </c>
      <c r="R593" s="21">
        <v>0</v>
      </c>
      <c r="S593" s="25">
        <v>1.87733269150505</v>
      </c>
      <c r="T593" s="25">
        <v>0</v>
      </c>
      <c r="U593" s="25">
        <v>2.06499950104151</v>
      </c>
      <c r="V593" s="25">
        <v>7.21186059036347</v>
      </c>
      <c r="W593" s="21">
        <v>0</v>
      </c>
      <c r="X593" s="25">
        <v>4.30653605175476</v>
      </c>
      <c r="Y593" s="25">
        <v>6.23281293932308</v>
      </c>
      <c r="Z593" s="25">
        <f>SUM(Table1[[#This Row],[DRI1_QTY (MT) (Lumps)]],Table1[[#This Row],[DRI2_QTY
(MT) (Fines)]])</f>
        <v>10.5393489910778</v>
      </c>
      <c r="AA593" s="25">
        <f>Table1[[#This Row],[TOT_DRI_QTY]]-Table1[[#This Row],[Sum of dir 1 + dri 2]]</f>
        <v>0.127197610942359</v>
      </c>
      <c r="AB593" s="25">
        <v>10.6665466020202</v>
      </c>
      <c r="AC593" s="25">
        <v>43.0263678939434</v>
      </c>
      <c r="AD593" s="25">
        <v>62.9810838578285</v>
      </c>
      <c r="AE593" s="25">
        <v>11.0469276318867</v>
      </c>
      <c r="AF593" s="25">
        <v>1.96233006082655</v>
      </c>
      <c r="AG593" s="25">
        <v>1.02977143525972</v>
      </c>
      <c r="AH593" s="25">
        <v>2.73131614754145</v>
      </c>
      <c r="AI593" s="25">
        <v>1603.52952894616</v>
      </c>
      <c r="AJ593" s="21">
        <v>0</v>
      </c>
      <c r="AK593" s="25">
        <v>483.43104856799</v>
      </c>
      <c r="AL593" s="25">
        <v>9272.90834716171</v>
      </c>
      <c r="AM593" s="25">
        <v>161.992222707682</v>
      </c>
      <c r="AN593" s="25">
        <v>-1</v>
      </c>
      <c r="AO593" s="25">
        <v>36.1705993320545</v>
      </c>
      <c r="AP593" s="25">
        <v>46.7521277075132</v>
      </c>
      <c r="AQ593" s="25">
        <v>92.334636329514</v>
      </c>
      <c r="AR593" s="26">
        <v>45197.223599537</v>
      </c>
      <c r="AS593" s="26">
        <v>45197.2497337963</v>
      </c>
      <c r="AT593" s="21">
        <v>0</v>
      </c>
      <c r="AU593" s="21">
        <v>0</v>
      </c>
      <c r="AV593" s="25">
        <v>227.699350015642</v>
      </c>
      <c r="AW593" s="25">
        <v>223.478383038306</v>
      </c>
      <c r="AX593" s="25">
        <v>239.623273830804</v>
      </c>
      <c r="AY593" s="25">
        <v>365.8</v>
      </c>
      <c r="AZ593" s="21">
        <v>0</v>
      </c>
      <c r="BA593" s="21">
        <v>0</v>
      </c>
      <c r="BB593" s="21"/>
      <c r="BC593" s="21">
        <v>0</v>
      </c>
      <c r="BD593" s="21">
        <v>0</v>
      </c>
      <c r="BE593" s="29">
        <v>45197.2427199074</v>
      </c>
      <c r="BF593" s="30">
        <v>0.0689180169414795</v>
      </c>
      <c r="BG593" s="30">
        <v>0.00117377576259994</v>
      </c>
      <c r="BH593" s="30">
        <v>0.017515751824472</v>
      </c>
      <c r="BI593" s="30">
        <v>0.00937231775445855</v>
      </c>
      <c r="BJ593" s="30">
        <v>0.0652046237049421</v>
      </c>
      <c r="BK593" s="30">
        <v>0.00609589086547546</v>
      </c>
      <c r="BL593" s="30">
        <v>0.0335191631453994</v>
      </c>
      <c r="BM593" s="30">
        <v>0.0155484265600993</v>
      </c>
      <c r="BN593" s="30">
        <v>0.00331176337631157</v>
      </c>
      <c r="BO593" s="21">
        <v>0</v>
      </c>
      <c r="BP593" s="21">
        <v>0</v>
      </c>
      <c r="BQ593" s="25">
        <v>0.0668377085900286</v>
      </c>
      <c r="BR593" s="25">
        <v>0.0645326455235355</v>
      </c>
      <c r="BS593" s="32">
        <v>138.042648178494</v>
      </c>
      <c r="BT593" s="25">
        <v>1</v>
      </c>
      <c r="BU593" s="25">
        <v>8.05219993369299</v>
      </c>
      <c r="BV593" s="25">
        <v>0.683183369098093</v>
      </c>
      <c r="BW593" s="21">
        <v>0</v>
      </c>
      <c r="BX593" s="25">
        <v>848.982624069936</v>
      </c>
      <c r="BY593" s="25">
        <v>744.073962034082</v>
      </c>
      <c r="BZ593" s="25">
        <v>601.975517841738</v>
      </c>
      <c r="CA593" s="21">
        <v>0</v>
      </c>
      <c r="CB593" s="21">
        <v>0</v>
      </c>
      <c r="CC593" s="21">
        <v>0</v>
      </c>
      <c r="CD593" s="26">
        <v>45197.1912847222</v>
      </c>
      <c r="CE593" s="21"/>
      <c r="CF593" s="21"/>
      <c r="CG593" s="21"/>
      <c r="CH593" s="21"/>
      <c r="CI593" s="32">
        <v>330.514593509369</v>
      </c>
      <c r="CJ593" s="25">
        <v>0</v>
      </c>
      <c r="CK593" s="32">
        <v>4.80055600993742</v>
      </c>
      <c r="CL593" s="32">
        <v>52.7353197031441</v>
      </c>
    </row>
    <row r="594" spans="1:90">
      <c r="A594" s="16">
        <v>593</v>
      </c>
      <c r="B594" s="17">
        <v>45197</v>
      </c>
      <c r="C594" s="18">
        <v>43916</v>
      </c>
      <c r="D594" s="19" t="s">
        <v>90</v>
      </c>
      <c r="E594" s="20" t="s">
        <v>496</v>
      </c>
      <c r="F594" s="21"/>
      <c r="G594" s="21"/>
      <c r="H594" s="19" t="s">
        <v>99</v>
      </c>
      <c r="I594" s="19" t="s">
        <v>104</v>
      </c>
      <c r="J594" s="25">
        <v>0</v>
      </c>
      <c r="K594" s="25">
        <v>0.0804091122691997</v>
      </c>
      <c r="L594" s="25">
        <v>0.214436789316274</v>
      </c>
      <c r="M594" s="25">
        <v>3.02596822938497</v>
      </c>
      <c r="N594" s="21">
        <v>0</v>
      </c>
      <c r="O594" s="21">
        <v>0</v>
      </c>
      <c r="P594" s="25">
        <v>0</v>
      </c>
      <c r="Q594" s="21">
        <v>0</v>
      </c>
      <c r="R594" s="21">
        <v>0</v>
      </c>
      <c r="S594" s="25">
        <v>2.1336500628976</v>
      </c>
      <c r="T594" s="25">
        <v>0</v>
      </c>
      <c r="U594" s="25">
        <v>2.13122964125623</v>
      </c>
      <c r="V594" s="25">
        <v>7.20436712922215</v>
      </c>
      <c r="W594" s="21">
        <v>0</v>
      </c>
      <c r="X594" s="25">
        <v>13.2888065485612</v>
      </c>
      <c r="Y594" s="25">
        <v>6.20707015795727</v>
      </c>
      <c r="Z594" s="25">
        <f>SUM(Table1[[#This Row],[DRI1_QTY (MT) (Lumps)]],Table1[[#This Row],[DRI2_QTY
(MT) (Fines)]])</f>
        <v>19.4958767065185</v>
      </c>
      <c r="AA594" s="25">
        <f>Table1[[#This Row],[TOT_DRI_QTY]]-Table1[[#This Row],[Sum of dir 1 + dri 2]]</f>
        <v>0.841203166668929</v>
      </c>
      <c r="AB594" s="25">
        <v>20.3370798731874</v>
      </c>
      <c r="AC594" s="25">
        <v>45.7295116750522</v>
      </c>
      <c r="AD594" s="25">
        <v>69.4252275968306</v>
      </c>
      <c r="AE594" s="25">
        <v>11.9788043834084</v>
      </c>
      <c r="AF594" s="25">
        <v>1.72242796661271</v>
      </c>
      <c r="AG594" s="25">
        <v>1.04658562434438</v>
      </c>
      <c r="AH594" s="25">
        <v>3.63588982673406</v>
      </c>
      <c r="AI594" s="25">
        <v>1641.46801429057</v>
      </c>
      <c r="AJ594" s="21">
        <v>0</v>
      </c>
      <c r="AK594" s="25">
        <v>464.380201523739</v>
      </c>
      <c r="AL594" s="25">
        <v>11907.1341652276</v>
      </c>
      <c r="AM594" s="25">
        <v>182.981997632078</v>
      </c>
      <c r="AN594" s="25">
        <v>-1</v>
      </c>
      <c r="AO594" s="25">
        <v>42.8907813262851</v>
      </c>
      <c r="AP594" s="25">
        <v>15.8522807708914</v>
      </c>
      <c r="AQ594" s="25">
        <v>52.910836821942</v>
      </c>
      <c r="AR594" s="26">
        <v>45197.2597337963</v>
      </c>
      <c r="AS594" s="26">
        <v>45197.2867708333</v>
      </c>
      <c r="AT594" s="21">
        <v>0</v>
      </c>
      <c r="AU594" s="21">
        <v>0</v>
      </c>
      <c r="AV594" s="25">
        <v>275.622396931025</v>
      </c>
      <c r="AW594" s="25">
        <v>225.515886994868</v>
      </c>
      <c r="AX594" s="25">
        <v>247.875716548727</v>
      </c>
      <c r="AY594" s="25">
        <v>326.513165194718</v>
      </c>
      <c r="AZ594" s="21">
        <v>0</v>
      </c>
      <c r="BA594" s="21">
        <v>0</v>
      </c>
      <c r="BB594" s="21"/>
      <c r="BC594" s="21">
        <v>0</v>
      </c>
      <c r="BD594" s="21">
        <v>0</v>
      </c>
      <c r="BE594" s="29">
        <v>45197.2818402778</v>
      </c>
      <c r="BF594" s="30">
        <v>0.0493769522044672</v>
      </c>
      <c r="BG594" s="30">
        <v>0.0054714940366684</v>
      </c>
      <c r="BH594" s="30">
        <v>0.0137439883314319</v>
      </c>
      <c r="BI594" s="30">
        <v>0.0100848507930292</v>
      </c>
      <c r="BJ594" s="30">
        <v>0.0582550678535499</v>
      </c>
      <c r="BK594" s="30">
        <v>0.0112273459787828</v>
      </c>
      <c r="BL594" s="30">
        <v>0.0451373292675876</v>
      </c>
      <c r="BM594" s="30">
        <v>0.0459297737642001</v>
      </c>
      <c r="BN594" s="30">
        <v>0.00327724230571231</v>
      </c>
      <c r="BO594" s="21">
        <v>0</v>
      </c>
      <c r="BP594" s="21">
        <v>0</v>
      </c>
      <c r="BQ594" s="25">
        <v>0.0541696085706151</v>
      </c>
      <c r="BR594" s="25">
        <v>0.0529558797523944</v>
      </c>
      <c r="BS594" s="32">
        <v>129.001719063041</v>
      </c>
      <c r="BT594" s="25">
        <v>1.00699374909306</v>
      </c>
      <c r="BU594" s="25">
        <v>6.89990917923287</v>
      </c>
      <c r="BV594" s="25">
        <v>1.63430815168362</v>
      </c>
      <c r="BW594" s="21">
        <v>0</v>
      </c>
      <c r="BX594" s="25">
        <v>755.910345201616</v>
      </c>
      <c r="BY594" s="25">
        <v>631.807775594554</v>
      </c>
      <c r="BZ594" s="25">
        <v>490.405975582877</v>
      </c>
      <c r="CA594" s="21">
        <v>0</v>
      </c>
      <c r="CB594" s="21">
        <v>0</v>
      </c>
      <c r="CC594" s="21">
        <v>0</v>
      </c>
      <c r="CD594" s="26">
        <v>45197.2497337963</v>
      </c>
      <c r="CE594" s="21"/>
      <c r="CF594" s="21"/>
      <c r="CG594" s="21"/>
      <c r="CH594" s="21"/>
      <c r="CI594" s="32">
        <v>439.107479315426</v>
      </c>
      <c r="CJ594" s="25">
        <v>0</v>
      </c>
      <c r="CK594" s="32">
        <v>4.64102434221315</v>
      </c>
      <c r="CL594" s="32">
        <v>57.3800341154917</v>
      </c>
    </row>
    <row r="595" spans="1:90">
      <c r="A595" s="16">
        <v>594</v>
      </c>
      <c r="B595" s="17">
        <v>45197</v>
      </c>
      <c r="C595" s="18">
        <v>46021</v>
      </c>
      <c r="D595" s="19" t="s">
        <v>90</v>
      </c>
      <c r="E595" s="20" t="s">
        <v>497</v>
      </c>
      <c r="F595" s="21"/>
      <c r="G595" s="21"/>
      <c r="H595" s="19" t="s">
        <v>99</v>
      </c>
      <c r="I595" s="19" t="s">
        <v>104</v>
      </c>
      <c r="J595" s="25">
        <v>0</v>
      </c>
      <c r="K595" s="25">
        <v>0.0269918805030198</v>
      </c>
      <c r="L595" s="25">
        <v>0.220451731263917</v>
      </c>
      <c r="M595" s="25">
        <v>2.80053245259341</v>
      </c>
      <c r="N595" s="21">
        <v>0</v>
      </c>
      <c r="O595" s="21">
        <v>0</v>
      </c>
      <c r="P595" s="25">
        <v>0</v>
      </c>
      <c r="Q595" s="21">
        <v>0</v>
      </c>
      <c r="R595" s="21">
        <v>0</v>
      </c>
      <c r="S595" s="25">
        <v>2.04811620852447</v>
      </c>
      <c r="T595" s="25">
        <v>0</v>
      </c>
      <c r="U595" s="25">
        <v>1.92684569185705</v>
      </c>
      <c r="V595" s="25">
        <v>6.99368761448491</v>
      </c>
      <c r="W595" s="21">
        <v>0</v>
      </c>
      <c r="X595" s="25">
        <v>7.75635627215276</v>
      </c>
      <c r="Y595" s="25">
        <v>5.82185078526228</v>
      </c>
      <c r="Z595" s="25">
        <f>SUM(Table1[[#This Row],[DRI1_QTY (MT) (Lumps)]],Table1[[#This Row],[DRI2_QTY
(MT) (Fines)]])</f>
        <v>13.578207057415</v>
      </c>
      <c r="AA595" s="25">
        <f>Table1[[#This Row],[TOT_DRI_QTY]]-Table1[[#This Row],[Sum of dir 1 + dri 2]]</f>
        <v>-0.636824901332439</v>
      </c>
      <c r="AB595" s="25">
        <v>12.9413821560826</v>
      </c>
      <c r="AC595" s="25">
        <v>46.0545811273854</v>
      </c>
      <c r="AD595" s="25">
        <v>63.380409335622</v>
      </c>
      <c r="AE595" s="25">
        <v>11.7526446511162</v>
      </c>
      <c r="AF595" s="25">
        <v>1.7325099822993</v>
      </c>
      <c r="AG595" s="25">
        <v>2.13916964222541</v>
      </c>
      <c r="AH595" s="25">
        <v>3.23623038600318</v>
      </c>
      <c r="AI595" s="25">
        <v>1725.22243350851</v>
      </c>
      <c r="AJ595" s="21">
        <v>0</v>
      </c>
      <c r="AK595" s="25">
        <v>559.091719466875</v>
      </c>
      <c r="AL595" s="25">
        <v>12659.909431693</v>
      </c>
      <c r="AM595" s="25">
        <v>173.257851893006</v>
      </c>
      <c r="AN595" s="25">
        <v>-0.988233592071616</v>
      </c>
      <c r="AO595" s="25">
        <v>40.1599338537384</v>
      </c>
      <c r="AP595" s="25">
        <v>13.6415517817044</v>
      </c>
      <c r="AQ595" s="25">
        <v>56.7018899555986</v>
      </c>
      <c r="AR595" s="26">
        <v>45197.2964467593</v>
      </c>
      <c r="AS595" s="26">
        <v>45197.3242939815</v>
      </c>
      <c r="AT595" s="21">
        <v>0</v>
      </c>
      <c r="AU595" s="21">
        <v>0</v>
      </c>
      <c r="AV595" s="25">
        <v>228.326238837689</v>
      </c>
      <c r="AW595" s="25">
        <v>228.291427089427</v>
      </c>
      <c r="AX595" s="25">
        <v>260.07966189872</v>
      </c>
      <c r="AY595" s="25">
        <v>348.588284302375</v>
      </c>
      <c r="AZ595" s="21">
        <v>0</v>
      </c>
      <c r="BA595" s="21">
        <v>0</v>
      </c>
      <c r="BB595" s="21"/>
      <c r="BC595" s="21">
        <v>0</v>
      </c>
      <c r="BD595" s="21">
        <v>0</v>
      </c>
      <c r="BE595" s="29">
        <v>45197.315787037</v>
      </c>
      <c r="BF595" s="30">
        <v>0.0897581558947771</v>
      </c>
      <c r="BG595" s="30">
        <v>0.000605025325083528</v>
      </c>
      <c r="BH595" s="30">
        <v>0.0155703151443031</v>
      </c>
      <c r="BI595" s="30">
        <v>0.0102781775778869</v>
      </c>
      <c r="BJ595" s="30">
        <v>0.0832456205340244</v>
      </c>
      <c r="BK595" s="30">
        <v>0.00671610982984955</v>
      </c>
      <c r="BL595" s="30">
        <v>0.0379676649418655</v>
      </c>
      <c r="BM595" s="30">
        <v>0.0307160352636224</v>
      </c>
      <c r="BN595" s="30">
        <v>0.00320097235750302</v>
      </c>
      <c r="BO595" s="21">
        <v>0</v>
      </c>
      <c r="BP595" s="21">
        <v>0</v>
      </c>
      <c r="BQ595" s="25">
        <v>0.0847578877381262</v>
      </c>
      <c r="BR595" s="25">
        <v>0.0943500387613454</v>
      </c>
      <c r="BS595" s="32">
        <v>168.189546475594</v>
      </c>
      <c r="BT595" s="25">
        <v>1.04890346683928</v>
      </c>
      <c r="BU595" s="25">
        <v>8.20366706749989</v>
      </c>
      <c r="BV595" s="25">
        <v>1.65418109625131</v>
      </c>
      <c r="BW595" s="21">
        <v>0</v>
      </c>
      <c r="BX595" s="25">
        <v>756.939917422804</v>
      </c>
      <c r="BY595" s="25">
        <v>697.016672257069</v>
      </c>
      <c r="BZ595" s="25">
        <v>341.853686779032</v>
      </c>
      <c r="CA595" s="21">
        <v>0</v>
      </c>
      <c r="CB595" s="21">
        <v>0</v>
      </c>
      <c r="CC595" s="21">
        <v>0</v>
      </c>
      <c r="CD595" s="26">
        <v>45197.2867708333</v>
      </c>
      <c r="CE595" s="21"/>
      <c r="CF595" s="21"/>
      <c r="CG595" s="21"/>
      <c r="CH595" s="21"/>
      <c r="CI595" s="32">
        <v>285.924610558291</v>
      </c>
      <c r="CJ595" s="25">
        <v>0</v>
      </c>
      <c r="CK595" s="32">
        <v>4.63958204328295</v>
      </c>
      <c r="CL595" s="32">
        <v>54.0834099943085</v>
      </c>
    </row>
    <row r="596" spans="1:90">
      <c r="A596" s="16">
        <v>595</v>
      </c>
      <c r="B596" s="17">
        <v>45197</v>
      </c>
      <c r="C596" s="18">
        <v>45535.5311797564</v>
      </c>
      <c r="D596" s="19" t="s">
        <v>90</v>
      </c>
      <c r="E596" s="20" t="s">
        <v>212</v>
      </c>
      <c r="F596" s="21"/>
      <c r="G596" s="21"/>
      <c r="H596" s="19" t="s">
        <v>99</v>
      </c>
      <c r="I596" s="19" t="s">
        <v>104</v>
      </c>
      <c r="J596" s="25">
        <v>0</v>
      </c>
      <c r="K596" s="25">
        <v>-0.122976079060338</v>
      </c>
      <c r="L596" s="25">
        <v>0.30461489312504</v>
      </c>
      <c r="M596" s="25">
        <v>3.3094314036318</v>
      </c>
      <c r="N596" s="21">
        <v>0</v>
      </c>
      <c r="O596" s="21">
        <v>0</v>
      </c>
      <c r="P596" s="25">
        <v>0</v>
      </c>
      <c r="Q596" s="21">
        <v>0</v>
      </c>
      <c r="R596" s="21">
        <v>0</v>
      </c>
      <c r="S596" s="25">
        <v>1.91106928193555</v>
      </c>
      <c r="T596" s="25">
        <v>0</v>
      </c>
      <c r="U596" s="25">
        <v>2.14852113411741</v>
      </c>
      <c r="V596" s="25">
        <v>6.50883277527219</v>
      </c>
      <c r="W596" s="21">
        <v>0</v>
      </c>
      <c r="X596" s="25">
        <v>8.62231826277842</v>
      </c>
      <c r="Y596" s="25">
        <v>5.52185893827342</v>
      </c>
      <c r="Z596" s="25">
        <f>SUM(Table1[[#This Row],[DRI1_QTY (MT) (Lumps)]],Table1[[#This Row],[DRI2_QTY
(MT) (Fines)]])</f>
        <v>14.1441772010518</v>
      </c>
      <c r="AA596" s="25">
        <f>Table1[[#This Row],[TOT_DRI_QTY]]-Table1[[#This Row],[Sum of dir 1 + dri 2]]</f>
        <v>0.194994067084961</v>
      </c>
      <c r="AB596" s="25">
        <v>14.3391712681368</v>
      </c>
      <c r="AC596" s="25">
        <v>47.6801075125422</v>
      </c>
      <c r="AD596" s="25">
        <v>69.6584887437384</v>
      </c>
      <c r="AE596" s="25">
        <v>12.5824877778643</v>
      </c>
      <c r="AF596" s="25">
        <v>2.00825721379715</v>
      </c>
      <c r="AG596" s="25">
        <v>1.84029335565411</v>
      </c>
      <c r="AH596" s="25">
        <v>2.15420430655321</v>
      </c>
      <c r="AI596" s="25">
        <v>1603.16376227001</v>
      </c>
      <c r="AJ596" s="21">
        <v>0</v>
      </c>
      <c r="AK596" s="25">
        <v>460.279941624647</v>
      </c>
      <c r="AL596" s="25">
        <v>16456.4454733874</v>
      </c>
      <c r="AM596" s="25">
        <v>263.091587656476</v>
      </c>
      <c r="AN596" s="25">
        <v>-0.96262697110376</v>
      </c>
      <c r="AO596" s="25">
        <v>144.285374105756</v>
      </c>
      <c r="AP596" s="25">
        <v>25.6433316963067</v>
      </c>
      <c r="AQ596" s="25">
        <v>156.223210927837</v>
      </c>
      <c r="AR596" s="26">
        <v>45197.3423032407</v>
      </c>
      <c r="AS596" s="26">
        <v>45197.4409490741</v>
      </c>
      <c r="AT596" s="21">
        <v>0</v>
      </c>
      <c r="AU596" s="21">
        <v>0</v>
      </c>
      <c r="AV596" s="25">
        <v>248.051964942366</v>
      </c>
      <c r="AW596" s="25">
        <v>229.523811325768</v>
      </c>
      <c r="AX596" s="25">
        <v>231.705615364742</v>
      </c>
      <c r="AY596" s="25">
        <v>347.238464082243</v>
      </c>
      <c r="AZ596" s="21">
        <v>0</v>
      </c>
      <c r="BA596" s="21">
        <v>0</v>
      </c>
      <c r="BB596" s="21"/>
      <c r="BC596" s="21">
        <v>0</v>
      </c>
      <c r="BD596" s="21">
        <v>0</v>
      </c>
      <c r="BE596" s="29">
        <v>45197.3656828704</v>
      </c>
      <c r="BF596" s="30">
        <v>0.0774620155961495</v>
      </c>
      <c r="BG596" s="30">
        <v>0.00082476007961936</v>
      </c>
      <c r="BH596" s="30">
        <v>0.0174527430263829</v>
      </c>
      <c r="BI596" s="30">
        <v>0.0103385856663924</v>
      </c>
      <c r="BJ596" s="30">
        <v>0.0573053638197922</v>
      </c>
      <c r="BK596" s="30">
        <v>0.00565638912938942</v>
      </c>
      <c r="BL596" s="30">
        <v>0.0297317872182336</v>
      </c>
      <c r="BM596" s="30">
        <v>0.0209850641313788</v>
      </c>
      <c r="BN596" s="30">
        <v>0.00327980061129726</v>
      </c>
      <c r="BO596" s="21">
        <v>0</v>
      </c>
      <c r="BP596" s="21">
        <v>0</v>
      </c>
      <c r="BQ596" s="25">
        <v>0.0721773574587792</v>
      </c>
      <c r="BR596" s="25">
        <v>0.0784694271995211</v>
      </c>
      <c r="BS596" s="32">
        <v>106.840385706981</v>
      </c>
      <c r="BT596" s="25">
        <v>1.07681088333031</v>
      </c>
      <c r="BU596" s="25">
        <v>7.3331446800907</v>
      </c>
      <c r="BV596" s="25">
        <v>0.408740688610738</v>
      </c>
      <c r="BW596" s="21">
        <v>0</v>
      </c>
      <c r="BX596" s="25">
        <v>1382.53072264279</v>
      </c>
      <c r="BY596" s="25">
        <v>1340.94486487961</v>
      </c>
      <c r="BZ596" s="25">
        <v>1013.81708441954</v>
      </c>
      <c r="CA596" s="21">
        <v>0</v>
      </c>
      <c r="CB596" s="21">
        <v>0</v>
      </c>
      <c r="CC596" s="21">
        <v>0</v>
      </c>
      <c r="CD596" s="26">
        <v>45197.3242939815</v>
      </c>
      <c r="CE596" s="21"/>
      <c r="CF596" s="21"/>
      <c r="CG596" s="21"/>
      <c r="CH596" s="21"/>
      <c r="CI596" s="32">
        <v>593.906471013437</v>
      </c>
      <c r="CJ596" s="25">
        <v>0</v>
      </c>
      <c r="CK596" s="32">
        <v>4.24924782481439</v>
      </c>
      <c r="CL596" s="32">
        <v>57.2075863823158</v>
      </c>
    </row>
    <row r="597" spans="1:90">
      <c r="A597" s="16">
        <v>596</v>
      </c>
      <c r="B597" s="17">
        <v>45197</v>
      </c>
      <c r="C597" s="18">
        <v>44578.444480176</v>
      </c>
      <c r="D597" s="19" t="s">
        <v>90</v>
      </c>
      <c r="E597" s="20" t="s">
        <v>290</v>
      </c>
      <c r="F597" s="21"/>
      <c r="G597" s="21"/>
      <c r="H597" s="19" t="s">
        <v>99</v>
      </c>
      <c r="I597" s="19" t="s">
        <v>104</v>
      </c>
      <c r="J597" s="25">
        <v>0</v>
      </c>
      <c r="K597" s="25">
        <v>-0.0807991560805775</v>
      </c>
      <c r="L597" s="25">
        <v>0.31271942454977</v>
      </c>
      <c r="M597" s="25">
        <v>2.56253308954222</v>
      </c>
      <c r="N597" s="21">
        <v>0</v>
      </c>
      <c r="O597" s="21">
        <v>0</v>
      </c>
      <c r="P597" s="25">
        <v>0</v>
      </c>
      <c r="Q597" s="21">
        <v>0</v>
      </c>
      <c r="R597" s="21">
        <v>0</v>
      </c>
      <c r="S597" s="25">
        <v>1.94804871031604</v>
      </c>
      <c r="T597" s="25">
        <v>0</v>
      </c>
      <c r="U597" s="25">
        <v>1.90063865076234</v>
      </c>
      <c r="V597" s="25">
        <v>7.09714361270289</v>
      </c>
      <c r="W597" s="21">
        <v>0</v>
      </c>
      <c r="X597" s="25">
        <v>10.4671639769003</v>
      </c>
      <c r="Y597" s="25">
        <v>7.71495092961994</v>
      </c>
      <c r="Z597" s="25">
        <f>SUM(Table1[[#This Row],[DRI1_QTY (MT) (Lumps)]],Table1[[#This Row],[DRI2_QTY
(MT) (Fines)]])</f>
        <v>18.1821149065202</v>
      </c>
      <c r="AA597" s="25">
        <f>Table1[[#This Row],[TOT_DRI_QTY]]-Table1[[#This Row],[Sum of dir 1 + dri 2]]</f>
        <v>-1.12543912589744</v>
      </c>
      <c r="AB597" s="25">
        <v>17.0566757806228</v>
      </c>
      <c r="AC597" s="25">
        <v>51.4950354484137</v>
      </c>
      <c r="AD597" s="25">
        <v>69.1022222688165</v>
      </c>
      <c r="AE597" s="25">
        <v>11.3404800318434</v>
      </c>
      <c r="AF597" s="25">
        <v>2.18799149223257</v>
      </c>
      <c r="AG597" s="25">
        <v>3.2145766826721</v>
      </c>
      <c r="AH597" s="25">
        <v>2.58538977267656</v>
      </c>
      <c r="AI597" s="25">
        <v>1547.81221721661</v>
      </c>
      <c r="AJ597" s="21">
        <v>0</v>
      </c>
      <c r="AK597" s="25">
        <v>496.189072186641</v>
      </c>
      <c r="AL597" s="25">
        <v>12439.933439422</v>
      </c>
      <c r="AM597" s="25">
        <v>175.646681679775</v>
      </c>
      <c r="AN597" s="25">
        <v>-0.995054909819261</v>
      </c>
      <c r="AO597" s="25">
        <v>37.7787925650059</v>
      </c>
      <c r="AP597" s="25">
        <v>16.2761124265259</v>
      </c>
      <c r="AQ597" s="25">
        <v>55.6677365304845</v>
      </c>
      <c r="AR597" s="26">
        <v>45197.4522916667</v>
      </c>
      <c r="AS597" s="26">
        <v>45197.4805208333</v>
      </c>
      <c r="AT597" s="21">
        <v>0</v>
      </c>
      <c r="AU597" s="21">
        <v>0</v>
      </c>
      <c r="AV597" s="25">
        <v>249.172798277697</v>
      </c>
      <c r="AW597" s="25">
        <v>229.709456748176</v>
      </c>
      <c r="AX597" s="25">
        <v>245.324904310023</v>
      </c>
      <c r="AY597" s="25">
        <v>351.081047697935</v>
      </c>
      <c r="AZ597" s="21">
        <v>0</v>
      </c>
      <c r="BA597" s="21">
        <v>0</v>
      </c>
      <c r="BB597" s="21"/>
      <c r="BC597" s="21">
        <v>0</v>
      </c>
      <c r="BD597" s="21">
        <v>0</v>
      </c>
      <c r="BE597" s="29">
        <v>45197.4727662037</v>
      </c>
      <c r="BF597" s="30">
        <v>0.054715729836075</v>
      </c>
      <c r="BG597" s="30">
        <v>0.00592330262247102</v>
      </c>
      <c r="BH597" s="30">
        <v>0.0157244730467146</v>
      </c>
      <c r="BI597" s="30">
        <v>0.00768648193150352</v>
      </c>
      <c r="BJ597" s="30">
        <v>0.0759226065052272</v>
      </c>
      <c r="BK597" s="30">
        <v>0.0087028698943263</v>
      </c>
      <c r="BL597" s="30">
        <v>0.0206813274148561</v>
      </c>
      <c r="BM597" s="30">
        <v>0.0252641530350152</v>
      </c>
      <c r="BN597" s="30">
        <v>0.0028806229992257</v>
      </c>
      <c r="BO597" s="21">
        <v>0</v>
      </c>
      <c r="BP597" s="21">
        <v>0</v>
      </c>
      <c r="BQ597" s="25">
        <v>0.0516719578551328</v>
      </c>
      <c r="BR597" s="25">
        <v>0.0494483367082307</v>
      </c>
      <c r="BS597" s="32">
        <v>112.924608293061</v>
      </c>
      <c r="BT597" s="25">
        <v>1</v>
      </c>
      <c r="BU597" s="25">
        <v>8.04088307242556</v>
      </c>
      <c r="BV597" s="25">
        <v>0.499538903308024</v>
      </c>
      <c r="BW597" s="21">
        <v>0</v>
      </c>
      <c r="BX597" s="25">
        <v>801.674891868751</v>
      </c>
      <c r="BY597" s="25">
        <v>726.658650876711</v>
      </c>
      <c r="BZ597" s="25">
        <v>600.988177782846</v>
      </c>
      <c r="CA597" s="21">
        <v>0</v>
      </c>
      <c r="CB597" s="21">
        <v>0</v>
      </c>
      <c r="CC597" s="21">
        <v>0</v>
      </c>
      <c r="CD597" s="26">
        <v>45197.4409490741</v>
      </c>
      <c r="CE597" s="21"/>
      <c r="CF597" s="21"/>
      <c r="CG597" s="21"/>
      <c r="CH597" s="21"/>
      <c r="CI597" s="32">
        <v>248.651883070354</v>
      </c>
      <c r="CJ597" s="25">
        <v>0</v>
      </c>
      <c r="CK597" s="32">
        <v>4.9131</v>
      </c>
      <c r="CL597" s="32">
        <v>63.3245319274632</v>
      </c>
    </row>
    <row r="598" spans="1:90">
      <c r="A598" s="16">
        <v>597</v>
      </c>
      <c r="B598" s="17">
        <v>45197</v>
      </c>
      <c r="C598" s="18">
        <v>45838.5884110035</v>
      </c>
      <c r="D598" s="19" t="s">
        <v>305</v>
      </c>
      <c r="E598" s="20" t="s">
        <v>273</v>
      </c>
      <c r="F598" s="21"/>
      <c r="G598" s="21"/>
      <c r="H598" s="19" t="s">
        <v>99</v>
      </c>
      <c r="I598" s="19" t="s">
        <v>104</v>
      </c>
      <c r="J598" s="25">
        <v>0</v>
      </c>
      <c r="K598" s="25">
        <v>0.00327537819545312</v>
      </c>
      <c r="L598" s="25">
        <v>0.299307800897368</v>
      </c>
      <c r="M598" s="25">
        <v>3.08002486461557</v>
      </c>
      <c r="N598" s="21">
        <v>0</v>
      </c>
      <c r="O598" s="21">
        <v>0</v>
      </c>
      <c r="P598" s="25">
        <v>0</v>
      </c>
      <c r="Q598" s="21">
        <v>0</v>
      </c>
      <c r="R598" s="21">
        <v>0</v>
      </c>
      <c r="S598" s="25">
        <v>2.07834691023441</v>
      </c>
      <c r="T598" s="25">
        <v>0</v>
      </c>
      <c r="U598" s="25">
        <v>2.02033899205609</v>
      </c>
      <c r="V598" s="25">
        <v>6.97135758712954</v>
      </c>
      <c r="W598" s="21">
        <v>0</v>
      </c>
      <c r="X598" s="25">
        <v>6.89377595480403</v>
      </c>
      <c r="Y598" s="25">
        <v>6.28130234787507</v>
      </c>
      <c r="Z598" s="25">
        <f>SUM(Table1[[#This Row],[DRI1_QTY (MT) (Lumps)]],Table1[[#This Row],[DRI2_QTY
(MT) (Fines)]])</f>
        <v>13.1750783026791</v>
      </c>
      <c r="AA598" s="25">
        <f>Table1[[#This Row],[TOT_DRI_QTY]]-Table1[[#This Row],[Sum of dir 1 + dri 2]]</f>
        <v>1.1946828645149</v>
      </c>
      <c r="AB598" s="25">
        <v>14.369761167194</v>
      </c>
      <c r="AC598" s="25">
        <v>43.8771390721196</v>
      </c>
      <c r="AD598" s="25">
        <v>69.0240870377605</v>
      </c>
      <c r="AE598" s="25">
        <v>12.3679029171996</v>
      </c>
      <c r="AF598" s="25">
        <v>2.24146517263605</v>
      </c>
      <c r="AG598" s="25">
        <v>1.30885461171428</v>
      </c>
      <c r="AH598" s="25">
        <v>2.64709436440018</v>
      </c>
      <c r="AI598" s="25">
        <v>1775.40958867844</v>
      </c>
      <c r="AJ598" s="21">
        <v>0</v>
      </c>
      <c r="AK598" s="25">
        <v>462.650740931709</v>
      </c>
      <c r="AL598" s="25">
        <v>9866.45052520384</v>
      </c>
      <c r="AM598" s="25">
        <v>146.782967327919</v>
      </c>
      <c r="AN598" s="25">
        <v>-0.96760860795206</v>
      </c>
      <c r="AO598" s="25">
        <v>36.0471052026899</v>
      </c>
      <c r="AP598" s="25">
        <v>13.3317951855581</v>
      </c>
      <c r="AQ598" s="25">
        <v>44.5006927072438</v>
      </c>
      <c r="AR598" s="26">
        <v>45197.4890393519</v>
      </c>
      <c r="AS598" s="26">
        <v>45197.5139930556</v>
      </c>
      <c r="AT598" s="21">
        <v>0</v>
      </c>
      <c r="AU598" s="21">
        <v>0</v>
      </c>
      <c r="AV598" s="25">
        <v>255.196944971748</v>
      </c>
      <c r="AW598" s="25">
        <v>230.130734030207</v>
      </c>
      <c r="AX598" s="25">
        <v>252.418979484549</v>
      </c>
      <c r="AY598" s="25">
        <v>331.948700752716</v>
      </c>
      <c r="AZ598" s="21">
        <v>0</v>
      </c>
      <c r="BA598" s="21">
        <v>0</v>
      </c>
      <c r="BB598" s="21"/>
      <c r="BC598" s="21">
        <v>0</v>
      </c>
      <c r="BD598" s="21">
        <v>0</v>
      </c>
      <c r="BE598" s="29">
        <v>45197.5070833333</v>
      </c>
      <c r="BF598" s="30">
        <v>0.049225138149769</v>
      </c>
      <c r="BG598" s="30">
        <v>0.00169202828062659</v>
      </c>
      <c r="BH598" s="30">
        <v>0.0151660591078406</v>
      </c>
      <c r="BI598" s="30">
        <v>0.0110553067006873</v>
      </c>
      <c r="BJ598" s="30">
        <v>0.086508698017498</v>
      </c>
      <c r="BK598" s="30">
        <v>0.00540084210083052</v>
      </c>
      <c r="BL598" s="30">
        <v>0.0392843955785437</v>
      </c>
      <c r="BM598" s="30">
        <v>0.0179543240588858</v>
      </c>
      <c r="BN598" s="30">
        <v>0.0033474094265992</v>
      </c>
      <c r="BO598" s="21">
        <v>0</v>
      </c>
      <c r="BP598" s="21">
        <v>0</v>
      </c>
      <c r="BQ598" s="25">
        <v>0.0540265880592024</v>
      </c>
      <c r="BR598" s="25">
        <v>0.0522575755518409</v>
      </c>
      <c r="BS598" s="32">
        <v>137.88858476891</v>
      </c>
      <c r="BT598" s="25">
        <v>1</v>
      </c>
      <c r="BU598" s="25">
        <v>6.62057876769588</v>
      </c>
      <c r="BV598" s="25">
        <v>0.511299467933012</v>
      </c>
      <c r="BW598" s="21">
        <v>0</v>
      </c>
      <c r="BX598" s="25">
        <v>927.42190957852</v>
      </c>
      <c r="BY598" s="25">
        <v>619.769829255501</v>
      </c>
      <c r="BZ598" s="25">
        <v>677.036411056589</v>
      </c>
      <c r="CA598" s="21">
        <v>0</v>
      </c>
      <c r="CB598" s="21">
        <v>0</v>
      </c>
      <c r="CC598" s="21">
        <v>0</v>
      </c>
      <c r="CD598" s="26">
        <v>45197.4805208333</v>
      </c>
      <c r="CE598" s="21"/>
      <c r="CF598" s="21"/>
      <c r="CG598" s="21"/>
      <c r="CH598" s="21"/>
      <c r="CI598" s="32">
        <v>352.140706963833</v>
      </c>
      <c r="CJ598" s="25">
        <v>0</v>
      </c>
      <c r="CK598" s="32">
        <v>4.30152143257524</v>
      </c>
      <c r="CL598" s="32">
        <v>56.8286589850998</v>
      </c>
    </row>
    <row r="599" spans="1:90">
      <c r="A599" s="16">
        <v>598</v>
      </c>
      <c r="B599" s="17">
        <v>45197</v>
      </c>
      <c r="C599" s="18">
        <v>44777.2019047416</v>
      </c>
      <c r="D599" s="19" t="s">
        <v>305</v>
      </c>
      <c r="E599" s="20" t="s">
        <v>213</v>
      </c>
      <c r="F599" s="21"/>
      <c r="G599" s="21"/>
      <c r="H599" s="19" t="s">
        <v>99</v>
      </c>
      <c r="I599" s="19" t="s">
        <v>104</v>
      </c>
      <c r="J599" s="25">
        <v>0</v>
      </c>
      <c r="K599" s="25">
        <v>-0.118009613087104</v>
      </c>
      <c r="L599" s="25">
        <v>0.260312895978511</v>
      </c>
      <c r="M599" s="25">
        <v>2.93080091716814</v>
      </c>
      <c r="N599" s="21">
        <v>0</v>
      </c>
      <c r="O599" s="21">
        <v>0</v>
      </c>
      <c r="P599" s="25">
        <v>0</v>
      </c>
      <c r="Q599" s="21">
        <v>0</v>
      </c>
      <c r="R599" s="21">
        <v>0</v>
      </c>
      <c r="S599" s="25">
        <v>1.87575466131675</v>
      </c>
      <c r="T599" s="25">
        <v>0</v>
      </c>
      <c r="U599" s="25">
        <v>1.90753813364791</v>
      </c>
      <c r="V599" s="25">
        <v>6.94083456395905</v>
      </c>
      <c r="W599" s="21">
        <v>0</v>
      </c>
      <c r="X599" s="25">
        <v>12.1534211644244</v>
      </c>
      <c r="Y599" s="25">
        <v>5.31323918716223</v>
      </c>
      <c r="Z599" s="25">
        <f>SUM(Table1[[#This Row],[DRI1_QTY (MT) (Lumps)]],Table1[[#This Row],[DRI2_QTY
(MT) (Fines)]])</f>
        <v>17.4666603515866</v>
      </c>
      <c r="AA599" s="25">
        <f>Table1[[#This Row],[TOT_DRI_QTY]]-Table1[[#This Row],[Sum of dir 1 + dri 2]]</f>
        <v>0.81965697652527</v>
      </c>
      <c r="AB599" s="25">
        <v>18.2863173281119</v>
      </c>
      <c r="AC599" s="25">
        <v>44.8439578906871</v>
      </c>
      <c r="AD599" s="25">
        <v>65.3612469269283</v>
      </c>
      <c r="AE599" s="25">
        <v>12.9770348198346</v>
      </c>
      <c r="AF599" s="25">
        <v>2.46101726790924</v>
      </c>
      <c r="AG599" s="25">
        <v>1.25496921157458</v>
      </c>
      <c r="AH599" s="25">
        <v>3.12633796113288</v>
      </c>
      <c r="AI599" s="25">
        <v>1563.17421571911</v>
      </c>
      <c r="AJ599" s="21">
        <v>0</v>
      </c>
      <c r="AK599" s="25">
        <v>501.592993168587</v>
      </c>
      <c r="AL599" s="25">
        <v>11343.0611722586</v>
      </c>
      <c r="AM599" s="25">
        <v>167.892361757911</v>
      </c>
      <c r="AN599" s="25">
        <v>-1</v>
      </c>
      <c r="AO599" s="25">
        <v>51.1993192317562</v>
      </c>
      <c r="AP599" s="25">
        <v>11.4639987721157</v>
      </c>
      <c r="AQ599" s="25">
        <v>58.9692257703659</v>
      </c>
      <c r="AR599" s="26">
        <v>45197.5224189815</v>
      </c>
      <c r="AS599" s="26">
        <v>45197.5539236111</v>
      </c>
      <c r="AT599" s="21">
        <v>0</v>
      </c>
      <c r="AU599" s="21">
        <v>0</v>
      </c>
      <c r="AV599" s="25">
        <v>238.23471708829</v>
      </c>
      <c r="AW599" s="25">
        <v>228.32555324804</v>
      </c>
      <c r="AX599" s="25">
        <v>263.54720431246</v>
      </c>
      <c r="AY599" s="25">
        <v>341.333515559728</v>
      </c>
      <c r="AZ599" s="21">
        <v>0</v>
      </c>
      <c r="BA599" s="21">
        <v>0</v>
      </c>
      <c r="BB599" s="21"/>
      <c r="BC599" s="21">
        <v>0</v>
      </c>
      <c r="BD599" s="21">
        <v>0</v>
      </c>
      <c r="BE599" s="29">
        <v>45197.5446527778</v>
      </c>
      <c r="BF599" s="30">
        <v>0.0592505295800723</v>
      </c>
      <c r="BG599" s="30">
        <v>0.00253073925684218</v>
      </c>
      <c r="BH599" s="30">
        <v>0.0162927119171507</v>
      </c>
      <c r="BI599" s="30">
        <v>0.0125384641791766</v>
      </c>
      <c r="BJ599" s="30">
        <v>0.0775834631329836</v>
      </c>
      <c r="BK599" s="30">
        <v>0.00496167138225897</v>
      </c>
      <c r="BL599" s="30">
        <v>0.0356945835325011</v>
      </c>
      <c r="BM599" s="30">
        <v>0.014131758421177</v>
      </c>
      <c r="BN599" s="30">
        <v>0.00327089916934828</v>
      </c>
      <c r="BO599" s="21">
        <v>0</v>
      </c>
      <c r="BP599" s="21">
        <v>0</v>
      </c>
      <c r="BQ599" s="25">
        <v>0.0561778337099304</v>
      </c>
      <c r="BR599" s="25">
        <v>0.0539057251032752</v>
      </c>
      <c r="BS599" s="32">
        <v>112.213431606176</v>
      </c>
      <c r="BT599" s="25">
        <v>1</v>
      </c>
      <c r="BU599" s="25">
        <v>6.91904854925214</v>
      </c>
      <c r="BV599" s="25">
        <v>0.362667529682268</v>
      </c>
      <c r="BW599" s="21">
        <v>0</v>
      </c>
      <c r="BX599" s="25">
        <v>766.62514723024</v>
      </c>
      <c r="BY599" s="25">
        <v>688.687417082307</v>
      </c>
      <c r="BZ599" s="25">
        <v>555.140100391553</v>
      </c>
      <c r="CA599" s="21">
        <v>0</v>
      </c>
      <c r="CB599" s="21">
        <v>0</v>
      </c>
      <c r="CC599" s="21">
        <v>0</v>
      </c>
      <c r="CD599" s="26">
        <v>45197.5139930556</v>
      </c>
      <c r="CE599" s="21"/>
      <c r="CF599" s="21"/>
      <c r="CG599" s="21"/>
      <c r="CH599" s="21"/>
      <c r="CI599" s="32">
        <v>332.481291498438</v>
      </c>
      <c r="CJ599" s="25">
        <v>0</v>
      </c>
      <c r="CK599" s="32">
        <v>4.47877626415976</v>
      </c>
      <c r="CL599" s="32">
        <v>56.9347827898903</v>
      </c>
    </row>
    <row r="600" spans="1:90">
      <c r="A600" s="16">
        <v>599</v>
      </c>
      <c r="B600" s="17">
        <v>45197</v>
      </c>
      <c r="C600" s="18">
        <v>43916</v>
      </c>
      <c r="D600" s="19" t="s">
        <v>498</v>
      </c>
      <c r="E600" s="20" t="s">
        <v>499</v>
      </c>
      <c r="F600" s="21"/>
      <c r="G600" s="21"/>
      <c r="H600" s="19" t="s">
        <v>99</v>
      </c>
      <c r="I600" s="19" t="s">
        <v>104</v>
      </c>
      <c r="J600" s="25">
        <v>0</v>
      </c>
      <c r="K600" s="25">
        <v>-0.0238190722845343</v>
      </c>
      <c r="L600" s="25">
        <v>0.114727484271907</v>
      </c>
      <c r="M600" s="25">
        <v>2.96094639180139</v>
      </c>
      <c r="N600" s="21">
        <v>0</v>
      </c>
      <c r="O600" s="21">
        <v>0</v>
      </c>
      <c r="P600" s="25">
        <v>0</v>
      </c>
      <c r="Q600" s="21">
        <v>0</v>
      </c>
      <c r="R600" s="21">
        <v>0</v>
      </c>
      <c r="S600" s="25">
        <v>1.98414749283226</v>
      </c>
      <c r="T600" s="25">
        <v>0</v>
      </c>
      <c r="U600" s="25">
        <v>2.13053487902701</v>
      </c>
      <c r="V600" s="25">
        <v>7.06575966338555</v>
      </c>
      <c r="W600" s="21">
        <v>0</v>
      </c>
      <c r="X600" s="25">
        <v>12.2066350337844</v>
      </c>
      <c r="Y600" s="25">
        <v>6.21841186796689</v>
      </c>
      <c r="Z600" s="25">
        <f>SUM(Table1[[#This Row],[DRI1_QTY (MT) (Lumps)]],Table1[[#This Row],[DRI2_QTY
(MT) (Fines)]])</f>
        <v>18.4250469017513</v>
      </c>
      <c r="AA600" s="25">
        <f>Table1[[#This Row],[TOT_DRI_QTY]]-Table1[[#This Row],[Sum of dir 1 + dri 2]]</f>
        <v>-1.17983400007969</v>
      </c>
      <c r="AB600" s="25">
        <v>17.2452129016716</v>
      </c>
      <c r="AC600" s="25">
        <v>46.6441162427429</v>
      </c>
      <c r="AD600" s="25">
        <v>66.0777294272675</v>
      </c>
      <c r="AE600" s="25">
        <v>11.3392789572784</v>
      </c>
      <c r="AF600" s="25">
        <v>2.7012394883775</v>
      </c>
      <c r="AG600" s="25">
        <v>2.3806240059458</v>
      </c>
      <c r="AH600" s="25">
        <v>2.27981954075859</v>
      </c>
      <c r="AI600" s="25">
        <v>1695.9564269236</v>
      </c>
      <c r="AJ600" s="21">
        <v>0</v>
      </c>
      <c r="AK600" s="25">
        <v>496.807026850055</v>
      </c>
      <c r="AL600" s="25">
        <v>14221.783124293</v>
      </c>
      <c r="AM600" s="25">
        <v>186.79113680437</v>
      </c>
      <c r="AN600" s="25">
        <v>-1</v>
      </c>
      <c r="AO600" s="25">
        <v>39.5775691588474</v>
      </c>
      <c r="AP600" s="25">
        <v>14.4273209781503</v>
      </c>
      <c r="AQ600" s="25">
        <v>52.2418192691546</v>
      </c>
      <c r="AR600" s="26">
        <v>45197.5643402778</v>
      </c>
      <c r="AS600" s="26">
        <v>45197.5911689815</v>
      </c>
      <c r="AT600" s="21">
        <v>0</v>
      </c>
      <c r="AU600" s="21">
        <v>0</v>
      </c>
      <c r="AV600" s="25">
        <v>258.590295183365</v>
      </c>
      <c r="AW600" s="25">
        <v>239.163067770494</v>
      </c>
      <c r="AX600" s="25">
        <v>267.037685899439</v>
      </c>
      <c r="AY600" s="25">
        <v>348.369575077198</v>
      </c>
      <c r="AZ600" s="21">
        <v>0</v>
      </c>
      <c r="BA600" s="21">
        <v>0</v>
      </c>
      <c r="BB600" s="21"/>
      <c r="BC600" s="21">
        <v>0</v>
      </c>
      <c r="BD600" s="21">
        <v>0</v>
      </c>
      <c r="BE600" s="29">
        <v>45197.5883796296</v>
      </c>
      <c r="BF600" s="30">
        <v>0.0833191199680424</v>
      </c>
      <c r="BG600" s="30">
        <v>0.00137300016422387</v>
      </c>
      <c r="BH600" s="30">
        <v>0.0148585434768568</v>
      </c>
      <c r="BI600" s="30">
        <v>0.0105516216491204</v>
      </c>
      <c r="BJ600" s="30">
        <v>0.0658076360064831</v>
      </c>
      <c r="BK600" s="30">
        <v>0.00418330387227303</v>
      </c>
      <c r="BL600" s="30">
        <v>0.0211988991119888</v>
      </c>
      <c r="BM600" s="30">
        <v>0.0201331196877532</v>
      </c>
      <c r="BN600" s="30">
        <v>0.00313996063996528</v>
      </c>
      <c r="BO600" s="21">
        <v>0</v>
      </c>
      <c r="BP600" s="21">
        <v>0</v>
      </c>
      <c r="BQ600" s="25">
        <v>0.0772406142636283</v>
      </c>
      <c r="BR600" s="25">
        <v>0.0853540764992593</v>
      </c>
      <c r="BS600" s="32">
        <v>105.429505127151</v>
      </c>
      <c r="BT600" s="25">
        <v>1.01935697755065</v>
      </c>
      <c r="BU600" s="25">
        <v>6.68403524568979</v>
      </c>
      <c r="BV600" s="25">
        <v>0</v>
      </c>
      <c r="BW600" s="21">
        <v>0</v>
      </c>
      <c r="BX600" s="25">
        <v>850.492385021091</v>
      </c>
      <c r="BY600" s="25">
        <v>717.646975927317</v>
      </c>
      <c r="BZ600" s="25">
        <v>218.868493091878</v>
      </c>
      <c r="CA600" s="21">
        <v>0</v>
      </c>
      <c r="CB600" s="21">
        <v>0</v>
      </c>
      <c r="CC600" s="21">
        <v>0</v>
      </c>
      <c r="CD600" s="26">
        <v>45197.5539236111</v>
      </c>
      <c r="CE600" s="21"/>
      <c r="CF600" s="21"/>
      <c r="CG600" s="21"/>
      <c r="CH600" s="21"/>
      <c r="CI600" s="32">
        <v>251.227085915255</v>
      </c>
      <c r="CJ600" s="25">
        <v>0</v>
      </c>
      <c r="CK600" s="32">
        <v>4.9131</v>
      </c>
      <c r="CL600" s="32">
        <v>56.25877018635</v>
      </c>
    </row>
    <row r="601" spans="1:90">
      <c r="A601" s="16">
        <v>600</v>
      </c>
      <c r="B601" s="17">
        <v>45197</v>
      </c>
      <c r="C601" s="18">
        <v>44230.105285823</v>
      </c>
      <c r="D601" s="19" t="s">
        <v>498</v>
      </c>
      <c r="E601" s="20" t="s">
        <v>150</v>
      </c>
      <c r="F601" s="21"/>
      <c r="G601" s="21"/>
      <c r="H601" s="19" t="s">
        <v>103</v>
      </c>
      <c r="I601" s="19" t="s">
        <v>100</v>
      </c>
      <c r="J601" s="25">
        <v>0</v>
      </c>
      <c r="K601" s="25">
        <v>-0.0671094581586564</v>
      </c>
      <c r="L601" s="25">
        <v>0.016202884235714</v>
      </c>
      <c r="M601" s="25">
        <v>3.23384202376012</v>
      </c>
      <c r="N601" s="21">
        <v>0</v>
      </c>
      <c r="O601" s="21">
        <v>0</v>
      </c>
      <c r="P601" s="25">
        <v>0</v>
      </c>
      <c r="Q601" s="21">
        <v>0</v>
      </c>
      <c r="R601" s="21">
        <v>0</v>
      </c>
      <c r="S601" s="25">
        <v>2.11553511522415</v>
      </c>
      <c r="T601" s="25">
        <v>0</v>
      </c>
      <c r="U601" s="25">
        <v>1.96187855505436</v>
      </c>
      <c r="V601" s="25">
        <v>6.79610656000703</v>
      </c>
      <c r="W601" s="21">
        <v>0</v>
      </c>
      <c r="X601" s="25">
        <v>9.02848797819344</v>
      </c>
      <c r="Y601" s="25">
        <v>5.48888724837936</v>
      </c>
      <c r="Z601" s="25">
        <f>SUM(Table1[[#This Row],[DRI1_QTY (MT) (Lumps)]],Table1[[#This Row],[DRI2_QTY
(MT) (Fines)]])</f>
        <v>14.5173752265728</v>
      </c>
      <c r="AA601" s="25">
        <f>Table1[[#This Row],[TOT_DRI_QTY]]-Table1[[#This Row],[Sum of dir 1 + dri 2]]</f>
        <v>-1.003815944596</v>
      </c>
      <c r="AB601" s="25">
        <v>13.5135592819768</v>
      </c>
      <c r="AC601" s="25">
        <v>46.1464056058828</v>
      </c>
      <c r="AD601" s="25">
        <v>75.3148270215964</v>
      </c>
      <c r="AE601" s="25">
        <v>12.1503477167334</v>
      </c>
      <c r="AF601" s="25">
        <v>2.44874636706378</v>
      </c>
      <c r="AG601" s="25">
        <v>2.12084182352588</v>
      </c>
      <c r="AH601" s="25">
        <v>3.09332177035461</v>
      </c>
      <c r="AI601" s="25">
        <v>1665.05535980039</v>
      </c>
      <c r="AJ601" s="21">
        <v>0</v>
      </c>
      <c r="AK601" s="25">
        <v>443.094930769135</v>
      </c>
      <c r="AL601" s="25">
        <v>11027.3910307561</v>
      </c>
      <c r="AM601" s="25">
        <v>162.259276189277</v>
      </c>
      <c r="AN601" s="25">
        <v>-0.89440448108733</v>
      </c>
      <c r="AO601" s="25">
        <v>35.882666617979</v>
      </c>
      <c r="AP601" s="25">
        <v>36.0815715769487</v>
      </c>
      <c r="AQ601" s="25">
        <v>75.3619264799598</v>
      </c>
      <c r="AR601" s="26">
        <v>45197.6157986111</v>
      </c>
      <c r="AS601" s="26">
        <v>45197.6422106481</v>
      </c>
      <c r="AT601" s="21">
        <v>0</v>
      </c>
      <c r="AU601" s="21">
        <v>0</v>
      </c>
      <c r="AV601" s="25">
        <v>258.225606353538</v>
      </c>
      <c r="AW601" s="25">
        <v>256.628543023732</v>
      </c>
      <c r="AX601" s="25">
        <v>229.363954362636</v>
      </c>
      <c r="AY601" s="25">
        <v>323.449258518656</v>
      </c>
      <c r="AZ601" s="21">
        <v>0</v>
      </c>
      <c r="BA601" s="21">
        <v>0</v>
      </c>
      <c r="BB601" s="21"/>
      <c r="BC601" s="21">
        <v>0</v>
      </c>
      <c r="BD601" s="21">
        <v>0</v>
      </c>
      <c r="BE601" s="29">
        <v>45197.6369212963</v>
      </c>
      <c r="BF601" s="30">
        <v>0.452423027701629</v>
      </c>
      <c r="BG601" s="30">
        <v>0.00130827162653816</v>
      </c>
      <c r="BH601" s="30">
        <v>0.0200893243238494</v>
      </c>
      <c r="BI601" s="30">
        <v>0.0126172934815633</v>
      </c>
      <c r="BJ601" s="30">
        <v>0.0661655695952584</v>
      </c>
      <c r="BK601" s="30">
        <v>0.00318370741134259</v>
      </c>
      <c r="BL601" s="30">
        <v>0.0460471878996479</v>
      </c>
      <c r="BM601" s="30">
        <v>0.018344589014045</v>
      </c>
      <c r="BN601" s="30">
        <v>0.00232064155430856</v>
      </c>
      <c r="BO601" s="21">
        <v>0</v>
      </c>
      <c r="BP601" s="21">
        <v>0</v>
      </c>
      <c r="BQ601" s="25">
        <v>0.501415232432515</v>
      </c>
      <c r="BR601" s="25">
        <v>0.488128089015711</v>
      </c>
      <c r="BS601" s="32">
        <v>147.222757143944</v>
      </c>
      <c r="BT601" s="25">
        <v>1</v>
      </c>
      <c r="BU601" s="25">
        <v>6.50135381462983</v>
      </c>
      <c r="BV601" s="25">
        <v>0.551172287202683</v>
      </c>
      <c r="BW601" s="21">
        <v>0</v>
      </c>
      <c r="BX601" s="25">
        <v>881.076786561962</v>
      </c>
      <c r="BY601" s="25">
        <v>671.66811528471</v>
      </c>
      <c r="BZ601" s="25">
        <v>566.197427203104</v>
      </c>
      <c r="CA601" s="21">
        <v>0</v>
      </c>
      <c r="CB601" s="21">
        <v>0</v>
      </c>
      <c r="CC601" s="21">
        <v>0</v>
      </c>
      <c r="CD601" s="26">
        <v>45197.5911689815</v>
      </c>
      <c r="CE601" s="21"/>
      <c r="CF601" s="21"/>
      <c r="CG601" s="21"/>
      <c r="CH601" s="21"/>
      <c r="CI601" s="32">
        <v>275.363646326039</v>
      </c>
      <c r="CJ601" s="25">
        <v>0</v>
      </c>
      <c r="CK601" s="32">
        <v>4.27431427281877</v>
      </c>
      <c r="CL601" s="32">
        <v>53.9531526500767</v>
      </c>
    </row>
    <row r="602" spans="1:90">
      <c r="A602" s="16">
        <v>601</v>
      </c>
      <c r="B602" s="17">
        <v>45197</v>
      </c>
      <c r="C602" s="18">
        <v>43916</v>
      </c>
      <c r="D602" s="19" t="s">
        <v>498</v>
      </c>
      <c r="E602" s="20" t="s">
        <v>500</v>
      </c>
      <c r="F602" s="21"/>
      <c r="G602" s="21"/>
      <c r="H602" s="19" t="s">
        <v>103</v>
      </c>
      <c r="I602" s="19" t="s">
        <v>100</v>
      </c>
      <c r="J602" s="25">
        <v>0</v>
      </c>
      <c r="K602" s="25">
        <v>-0.0172383740187828</v>
      </c>
      <c r="L602" s="25">
        <v>0.123450484871937</v>
      </c>
      <c r="M602" s="25">
        <v>2.93873968076743</v>
      </c>
      <c r="N602" s="21">
        <v>0</v>
      </c>
      <c r="O602" s="21">
        <v>0</v>
      </c>
      <c r="P602" s="25">
        <v>0</v>
      </c>
      <c r="Q602" s="21">
        <v>0</v>
      </c>
      <c r="R602" s="21">
        <v>0</v>
      </c>
      <c r="S602" s="25">
        <v>1.8504474025618</v>
      </c>
      <c r="T602" s="25">
        <v>0</v>
      </c>
      <c r="U602" s="25">
        <v>2.16836982819634</v>
      </c>
      <c r="V602" s="25">
        <v>7.69277761678179</v>
      </c>
      <c r="W602" s="21">
        <v>0</v>
      </c>
      <c r="X602" s="25">
        <v>6.66112262693005</v>
      </c>
      <c r="Y602" s="25">
        <v>6.00640312655751</v>
      </c>
      <c r="Z602" s="25">
        <f>SUM(Table1[[#This Row],[DRI1_QTY (MT) (Lumps)]],Table1[[#This Row],[DRI2_QTY
(MT) (Fines)]])</f>
        <v>12.6675257534876</v>
      </c>
      <c r="AA602" s="25">
        <f>Table1[[#This Row],[TOT_DRI_QTY]]-Table1[[#This Row],[Sum of dir 1 + dri 2]]</f>
        <v>-0.37394666969386</v>
      </c>
      <c r="AB602" s="25">
        <v>12.2935790837937</v>
      </c>
      <c r="AC602" s="25">
        <v>44.2548670549846</v>
      </c>
      <c r="AD602" s="25">
        <v>62.1028790809107</v>
      </c>
      <c r="AE602" s="25">
        <v>11.9681525716418</v>
      </c>
      <c r="AF602" s="25">
        <v>1.72841406389375</v>
      </c>
      <c r="AG602" s="25">
        <v>1.62579945216018</v>
      </c>
      <c r="AH602" s="25">
        <v>2.18886959410821</v>
      </c>
      <c r="AI602" s="25">
        <v>1553.8105952842</v>
      </c>
      <c r="AJ602" s="21">
        <v>0</v>
      </c>
      <c r="AK602" s="25">
        <v>404.571833483779</v>
      </c>
      <c r="AL602" s="25">
        <v>10410.584184651</v>
      </c>
      <c r="AM602" s="25">
        <v>167.046260150753</v>
      </c>
      <c r="AN602" s="25">
        <v>-1</v>
      </c>
      <c r="AO602" s="25">
        <v>33.5051060232622</v>
      </c>
      <c r="AP602" s="25">
        <v>9.44341398560542</v>
      </c>
      <c r="AQ602" s="25">
        <v>46.7492574454377</v>
      </c>
      <c r="AR602" s="26">
        <v>45197.6489236111</v>
      </c>
      <c r="AS602" s="26">
        <v>45197.6732638889</v>
      </c>
      <c r="AT602" s="21">
        <v>0</v>
      </c>
      <c r="AU602" s="21">
        <v>0</v>
      </c>
      <c r="AV602" s="25">
        <v>262.13170838</v>
      </c>
      <c r="AW602" s="25">
        <v>241.479611449808</v>
      </c>
      <c r="AX602" s="25">
        <v>240.271783718994</v>
      </c>
      <c r="AY602" s="25">
        <v>365.8</v>
      </c>
      <c r="AZ602" s="21">
        <v>0</v>
      </c>
      <c r="BA602" s="21">
        <v>0</v>
      </c>
      <c r="BB602" s="21"/>
      <c r="BC602" s="21">
        <v>0</v>
      </c>
      <c r="BD602" s="21">
        <v>0</v>
      </c>
      <c r="BE602" s="29">
        <v>45197.6686111111</v>
      </c>
      <c r="BF602" s="30">
        <v>0.0585318558495405</v>
      </c>
      <c r="BG602" s="30">
        <v>0.00300889259824688</v>
      </c>
      <c r="BH602" s="30">
        <v>0.0306521440913266</v>
      </c>
      <c r="BI602" s="30">
        <v>0.0114962910387434</v>
      </c>
      <c r="BJ602" s="30">
        <v>0.0706019925100297</v>
      </c>
      <c r="BK602" s="30">
        <v>0.00477269191373715</v>
      </c>
      <c r="BL602" s="30">
        <v>0.0510601232172695</v>
      </c>
      <c r="BM602" s="30">
        <v>0.0181781969309654</v>
      </c>
      <c r="BN602" s="30">
        <v>0.00287707819647093</v>
      </c>
      <c r="BO602" s="21">
        <v>0</v>
      </c>
      <c r="BP602" s="21">
        <v>0</v>
      </c>
      <c r="BQ602" s="25">
        <v>0.0514463487124119</v>
      </c>
      <c r="BR602" s="25">
        <v>0.0564744395252272</v>
      </c>
      <c r="BS602" s="32">
        <v>111.616669101026</v>
      </c>
      <c r="BT602" s="25">
        <v>1.03961226860683</v>
      </c>
      <c r="BU602" s="25">
        <v>9.44634692426997</v>
      </c>
      <c r="BV602" s="25">
        <v>0.549640816294181</v>
      </c>
      <c r="BW602" s="21">
        <v>0</v>
      </c>
      <c r="BX602" s="25">
        <v>693.925335904065</v>
      </c>
      <c r="BY602" s="25">
        <v>598.644850833881</v>
      </c>
      <c r="BZ602" s="25">
        <v>453.600135071793</v>
      </c>
      <c r="CA602" s="21">
        <v>0</v>
      </c>
      <c r="CB602" s="21">
        <v>0</v>
      </c>
      <c r="CC602" s="21">
        <v>0</v>
      </c>
      <c r="CD602" s="26">
        <v>45197.6422106481</v>
      </c>
      <c r="CE602" s="21"/>
      <c r="CF602" s="21"/>
      <c r="CG602" s="21"/>
      <c r="CH602" s="21"/>
      <c r="CI602" s="32">
        <v>252.73702664446</v>
      </c>
      <c r="CJ602" s="25">
        <v>0</v>
      </c>
      <c r="CK602" s="32">
        <v>4.59777106633545</v>
      </c>
      <c r="CL602" s="32">
        <v>59.2564905383783</v>
      </c>
    </row>
    <row r="603" spans="1:90">
      <c r="A603" s="16">
        <v>602</v>
      </c>
      <c r="B603" s="17">
        <v>45197</v>
      </c>
      <c r="C603" s="18">
        <v>46021</v>
      </c>
      <c r="D603" s="19" t="s">
        <v>501</v>
      </c>
      <c r="E603" s="20" t="s">
        <v>502</v>
      </c>
      <c r="F603" s="21"/>
      <c r="G603" s="21"/>
      <c r="H603" s="19" t="s">
        <v>103</v>
      </c>
      <c r="I603" s="19" t="s">
        <v>100</v>
      </c>
      <c r="J603" s="25">
        <v>0</v>
      </c>
      <c r="K603" s="25">
        <v>-0.00601595812810457</v>
      </c>
      <c r="L603" s="25">
        <v>0.0751960403101841</v>
      </c>
      <c r="M603" s="25">
        <v>2.73143636292026</v>
      </c>
      <c r="N603" s="21">
        <v>0</v>
      </c>
      <c r="O603" s="21">
        <v>0</v>
      </c>
      <c r="P603" s="25">
        <v>0</v>
      </c>
      <c r="Q603" s="21">
        <v>0</v>
      </c>
      <c r="R603" s="21">
        <v>0</v>
      </c>
      <c r="S603" s="25">
        <v>2.11485323340838</v>
      </c>
      <c r="T603" s="25">
        <v>0</v>
      </c>
      <c r="U603" s="25">
        <v>2.07424753054342</v>
      </c>
      <c r="V603" s="25">
        <v>7.0364588236776</v>
      </c>
      <c r="W603" s="21">
        <v>0</v>
      </c>
      <c r="X603" s="25">
        <v>12.1071521988628</v>
      </c>
      <c r="Y603" s="25">
        <v>3.88611139366298</v>
      </c>
      <c r="Z603" s="25">
        <f>SUM(Table1[[#This Row],[DRI1_QTY (MT) (Lumps)]],Table1[[#This Row],[DRI2_QTY
(MT) (Fines)]])</f>
        <v>15.9932635925258</v>
      </c>
      <c r="AA603" s="25">
        <f>Table1[[#This Row],[TOT_DRI_QTY]]-Table1[[#This Row],[Sum of dir 1 + dri 2]]</f>
        <v>-0.342773287238179</v>
      </c>
      <c r="AB603" s="25">
        <v>15.6504903052876</v>
      </c>
      <c r="AC603" s="25">
        <v>45.4723315779304</v>
      </c>
      <c r="AD603" s="25">
        <v>64.7350921331863</v>
      </c>
      <c r="AE603" s="25">
        <v>11.8342415097364</v>
      </c>
      <c r="AF603" s="25">
        <v>1.65875010913613</v>
      </c>
      <c r="AG603" s="25">
        <v>1.58537454173887</v>
      </c>
      <c r="AH603" s="25">
        <v>2.08466102717494</v>
      </c>
      <c r="AI603" s="25">
        <v>1522.47877411314</v>
      </c>
      <c r="AJ603" s="21">
        <v>0</v>
      </c>
      <c r="AK603" s="25">
        <v>579.927005639082</v>
      </c>
      <c r="AL603" s="25">
        <v>15407.9367347446</v>
      </c>
      <c r="AM603" s="25">
        <v>213.69714273071</v>
      </c>
      <c r="AN603" s="25">
        <v>-0.999676648082059</v>
      </c>
      <c r="AO603" s="25">
        <v>100.075234406928</v>
      </c>
      <c r="AP603" s="25">
        <v>18.9941690088005</v>
      </c>
      <c r="AQ603" s="25">
        <v>124.865847178209</v>
      </c>
      <c r="AR603" s="26">
        <v>45197.686875</v>
      </c>
      <c r="AS603" s="26">
        <v>45197.759537037</v>
      </c>
      <c r="AT603" s="21">
        <v>0</v>
      </c>
      <c r="AU603" s="21">
        <v>0</v>
      </c>
      <c r="AV603" s="25">
        <v>266.180384603511</v>
      </c>
      <c r="AW603" s="25">
        <v>226.071879628814</v>
      </c>
      <c r="AX603" s="25">
        <v>239.382873990859</v>
      </c>
      <c r="AY603" s="25">
        <v>323.900013031279</v>
      </c>
      <c r="AZ603" s="21">
        <v>0</v>
      </c>
      <c r="BA603" s="21">
        <v>0</v>
      </c>
      <c r="BB603" s="21"/>
      <c r="BC603" s="21">
        <v>0</v>
      </c>
      <c r="BD603" s="21">
        <v>0</v>
      </c>
      <c r="BE603" s="29">
        <v>45197.7569444445</v>
      </c>
      <c r="BF603" s="30">
        <v>0.146111042073833</v>
      </c>
      <c r="BG603" s="30">
        <v>0.00231053981592053</v>
      </c>
      <c r="BH603" s="30">
        <v>0.0240825085757692</v>
      </c>
      <c r="BI603" s="30">
        <v>0.0139936750342113</v>
      </c>
      <c r="BJ603" s="30">
        <v>0.0568566988025844</v>
      </c>
      <c r="BK603" s="30">
        <v>0.00459658546988473</v>
      </c>
      <c r="BL603" s="30">
        <v>0.0425134065058382</v>
      </c>
      <c r="BM603" s="30">
        <v>0.0176985486947346</v>
      </c>
      <c r="BN603" s="30">
        <v>0.00307988535952689</v>
      </c>
      <c r="BO603" s="21">
        <v>0</v>
      </c>
      <c r="BP603" s="21">
        <v>0</v>
      </c>
      <c r="BQ603" s="25">
        <v>0.967931848150956</v>
      </c>
      <c r="BR603" s="25">
        <v>0.148142003180942</v>
      </c>
      <c r="BS603" s="32">
        <v>89.4683025063781</v>
      </c>
      <c r="BT603" s="25">
        <v>1.04352268140845</v>
      </c>
      <c r="BU603" s="25">
        <v>6.81223811574814</v>
      </c>
      <c r="BV603" s="25">
        <v>0.552371513998125</v>
      </c>
      <c r="BW603" s="21">
        <v>0</v>
      </c>
      <c r="BX603" s="25">
        <v>995.65989270632</v>
      </c>
      <c r="BY603" s="25">
        <v>746.458362262325</v>
      </c>
      <c r="BZ603" s="25">
        <v>447.609336693662</v>
      </c>
      <c r="CA603" s="21">
        <v>0</v>
      </c>
      <c r="CB603" s="21">
        <v>0</v>
      </c>
      <c r="CC603" s="21">
        <v>0</v>
      </c>
      <c r="CD603" s="26">
        <v>45197.6732638889</v>
      </c>
      <c r="CE603" s="21"/>
      <c r="CF603" s="21"/>
      <c r="CG603" s="21"/>
      <c r="CH603" s="21"/>
      <c r="CI603" s="32">
        <v>291.503032368479</v>
      </c>
      <c r="CJ603" s="25">
        <v>0</v>
      </c>
      <c r="CK603" s="32">
        <v>4.69496097024994</v>
      </c>
      <c r="CL603" s="32">
        <v>56.0740260142661</v>
      </c>
    </row>
    <row r="604" spans="1:90">
      <c r="A604" s="16">
        <v>603</v>
      </c>
      <c r="B604" s="17">
        <v>45197</v>
      </c>
      <c r="C604" s="18">
        <v>45983.3479292948</v>
      </c>
      <c r="D604" s="19" t="s">
        <v>501</v>
      </c>
      <c r="E604" s="20" t="s">
        <v>503</v>
      </c>
      <c r="F604" s="21"/>
      <c r="G604" s="21"/>
      <c r="H604" s="19" t="s">
        <v>103</v>
      </c>
      <c r="I604" s="19" t="s">
        <v>100</v>
      </c>
      <c r="J604" s="25">
        <v>0</v>
      </c>
      <c r="K604" s="25">
        <v>-0.0118184423211902</v>
      </c>
      <c r="L604" s="25">
        <v>0.0533550461599428</v>
      </c>
      <c r="M604" s="25">
        <v>2.95108416712645</v>
      </c>
      <c r="N604" s="21">
        <v>0</v>
      </c>
      <c r="O604" s="21">
        <v>0</v>
      </c>
      <c r="P604" s="25">
        <v>0</v>
      </c>
      <c r="Q604" s="21">
        <v>0</v>
      </c>
      <c r="R604" s="21">
        <v>0</v>
      </c>
      <c r="S604" s="25">
        <v>1.99628089285221</v>
      </c>
      <c r="T604" s="25">
        <v>0</v>
      </c>
      <c r="U604" s="25">
        <v>1.97530339006057</v>
      </c>
      <c r="V604" s="25">
        <v>6.21576440399828</v>
      </c>
      <c r="W604" s="21">
        <v>0</v>
      </c>
      <c r="X604" s="25">
        <v>8.02867483568003</v>
      </c>
      <c r="Y604" s="25">
        <v>6.17724710145258</v>
      </c>
      <c r="Z604" s="25">
        <f>SUM(Table1[[#This Row],[DRI1_QTY (MT) (Lumps)]],Table1[[#This Row],[DRI2_QTY
(MT) (Fines)]])</f>
        <v>14.2059219371326</v>
      </c>
      <c r="AA604" s="25">
        <f>Table1[[#This Row],[TOT_DRI_QTY]]-Table1[[#This Row],[Sum of dir 1 + dri 2]]</f>
        <v>-1.45789599615461</v>
      </c>
      <c r="AB604" s="25">
        <v>12.748025940978</v>
      </c>
      <c r="AC604" s="25">
        <v>45.0347024889227</v>
      </c>
      <c r="AD604" s="25">
        <v>67.8296798505172</v>
      </c>
      <c r="AE604" s="25">
        <v>11.9985801785583</v>
      </c>
      <c r="AF604" s="25">
        <v>1.44339993695366</v>
      </c>
      <c r="AG604" s="25">
        <v>0.748153379921938</v>
      </c>
      <c r="AH604" s="25">
        <v>3.10210199579327</v>
      </c>
      <c r="AI604" s="25">
        <v>1510.54536450447</v>
      </c>
      <c r="AJ604" s="21">
        <v>0</v>
      </c>
      <c r="AK604" s="25">
        <v>622.472661028904</v>
      </c>
      <c r="AL604" s="25">
        <v>9592.30122519787</v>
      </c>
      <c r="AM604" s="25">
        <v>148.666412499038</v>
      </c>
      <c r="AN604" s="25">
        <v>-1</v>
      </c>
      <c r="AO604" s="25">
        <v>52.3495461610096</v>
      </c>
      <c r="AP604" s="25">
        <v>8.91706096411908</v>
      </c>
      <c r="AQ604" s="25">
        <v>68.6715915547492</v>
      </c>
      <c r="AR604" s="26">
        <v>45197.7658333333</v>
      </c>
      <c r="AS604" s="26">
        <v>45197.8053472222</v>
      </c>
      <c r="AT604" s="21">
        <v>0</v>
      </c>
      <c r="AU604" s="21">
        <v>0</v>
      </c>
      <c r="AV604" s="25">
        <v>253.772562340357</v>
      </c>
      <c r="AW604" s="25">
        <v>235.364323818367</v>
      </c>
      <c r="AX604" s="25">
        <v>251.314064518239</v>
      </c>
      <c r="AY604" s="25">
        <v>318.320483302264</v>
      </c>
      <c r="AZ604" s="21">
        <v>0</v>
      </c>
      <c r="BA604" s="21">
        <v>0</v>
      </c>
      <c r="BB604" s="21"/>
      <c r="BC604" s="21">
        <v>0</v>
      </c>
      <c r="BD604" s="21">
        <v>0</v>
      </c>
      <c r="BE604" s="29">
        <v>45197.8027430556</v>
      </c>
      <c r="BF604" s="30">
        <v>0.115762885566746</v>
      </c>
      <c r="BG604" s="30">
        <v>0.00232724032532569</v>
      </c>
      <c r="BH604" s="30">
        <v>0.0233358332152256</v>
      </c>
      <c r="BI604" s="30">
        <v>0.0212433140701666</v>
      </c>
      <c r="BJ604" s="30">
        <v>0.0615733965072943</v>
      </c>
      <c r="BK604" s="30">
        <v>0.0084165425036369</v>
      </c>
      <c r="BL604" s="30">
        <v>0.0728724976226346</v>
      </c>
      <c r="BM604" s="30">
        <v>0.0401029483802417</v>
      </c>
      <c r="BN604" s="30">
        <v>0.00297724593750526</v>
      </c>
      <c r="BO604" s="21">
        <v>0</v>
      </c>
      <c r="BP604" s="21">
        <v>0</v>
      </c>
      <c r="BQ604" s="25">
        <v>0.105240326124395</v>
      </c>
      <c r="BR604" s="25">
        <v>0.117093328775378</v>
      </c>
      <c r="BS604" s="32">
        <v>153.098269209328</v>
      </c>
      <c r="BT604" s="25">
        <v>1</v>
      </c>
      <c r="BU604" s="25">
        <v>7.40707406302086</v>
      </c>
      <c r="BV604" s="25">
        <v>1.69075824866957</v>
      </c>
      <c r="BW604" s="21">
        <v>0</v>
      </c>
      <c r="BX604" s="25">
        <v>748.182305953938</v>
      </c>
      <c r="BY604" s="25">
        <v>665.448853758822</v>
      </c>
      <c r="BZ604" s="25">
        <v>342.925396981966</v>
      </c>
      <c r="CA604" s="21">
        <v>0</v>
      </c>
      <c r="CB604" s="21">
        <v>0</v>
      </c>
      <c r="CC604" s="21">
        <v>0</v>
      </c>
      <c r="CD604" s="26">
        <v>45197.759537037</v>
      </c>
      <c r="CE604" s="21"/>
      <c r="CF604" s="21"/>
      <c r="CG604" s="21"/>
      <c r="CH604" s="21"/>
      <c r="CI604" s="32">
        <v>1117.39840655206</v>
      </c>
      <c r="CJ604" s="25">
        <v>0</v>
      </c>
      <c r="CK604" s="32">
        <v>4.55551213407629</v>
      </c>
      <c r="CL604" s="32">
        <v>60.0396093572366</v>
      </c>
    </row>
    <row r="605" spans="1:90">
      <c r="A605" s="16">
        <v>604</v>
      </c>
      <c r="B605" s="17">
        <v>45197</v>
      </c>
      <c r="C605" s="18">
        <v>43916</v>
      </c>
      <c r="D605" s="19" t="s">
        <v>108</v>
      </c>
      <c r="E605" s="20" t="s">
        <v>504</v>
      </c>
      <c r="F605" s="21"/>
      <c r="G605" s="21"/>
      <c r="H605" s="19" t="s">
        <v>103</v>
      </c>
      <c r="I605" s="19" t="s">
        <v>100</v>
      </c>
      <c r="J605" s="25">
        <v>0</v>
      </c>
      <c r="K605" s="25">
        <v>-0.0616996809056043</v>
      </c>
      <c r="L605" s="25">
        <v>0.0544462878175866</v>
      </c>
      <c r="M605" s="25">
        <v>2.91041326976621</v>
      </c>
      <c r="N605" s="21">
        <v>0</v>
      </c>
      <c r="O605" s="21">
        <v>0</v>
      </c>
      <c r="P605" s="25">
        <v>0</v>
      </c>
      <c r="Q605" s="21">
        <v>0</v>
      </c>
      <c r="R605" s="21">
        <v>0</v>
      </c>
      <c r="S605" s="25">
        <v>2.11615374951057</v>
      </c>
      <c r="T605" s="25">
        <v>0</v>
      </c>
      <c r="U605" s="25">
        <v>2.11126213478149</v>
      </c>
      <c r="V605" s="25">
        <v>7.08745449427213</v>
      </c>
      <c r="W605" s="21">
        <v>0</v>
      </c>
      <c r="X605" s="25">
        <v>13.4504709966411</v>
      </c>
      <c r="Y605" s="25">
        <v>4.05770382014838</v>
      </c>
      <c r="Z605" s="25">
        <f>SUM(Table1[[#This Row],[DRI1_QTY (MT) (Lumps)]],Table1[[#This Row],[DRI2_QTY
(MT) (Fines)]])</f>
        <v>17.5081748167895</v>
      </c>
      <c r="AA605" s="25">
        <f>Table1[[#This Row],[TOT_DRI_QTY]]-Table1[[#This Row],[Sum of dir 1 + dri 2]]</f>
        <v>-2.18737792023178</v>
      </c>
      <c r="AB605" s="25">
        <v>15.3207968965577</v>
      </c>
      <c r="AC605" s="25">
        <v>37.2168565289855</v>
      </c>
      <c r="AD605" s="25">
        <v>64.2827395644621</v>
      </c>
      <c r="AE605" s="25">
        <v>12.4402707723733</v>
      </c>
      <c r="AF605" s="25">
        <v>1.02018859671756</v>
      </c>
      <c r="AG605" s="25">
        <v>1.54844008295148</v>
      </c>
      <c r="AH605" s="25">
        <v>1.71886367771607</v>
      </c>
      <c r="AI605" s="25">
        <v>1536.11201463938</v>
      </c>
      <c r="AJ605" s="21">
        <v>0</v>
      </c>
      <c r="AK605" s="25">
        <v>476.754985090269</v>
      </c>
      <c r="AL605" s="25">
        <v>13444.7696180751</v>
      </c>
      <c r="AM605" s="25">
        <v>195.80450179974</v>
      </c>
      <c r="AN605" s="25">
        <v>-1</v>
      </c>
      <c r="AO605" s="25">
        <v>46.9588725454308</v>
      </c>
      <c r="AP605" s="25">
        <v>69.7989626509532</v>
      </c>
      <c r="AQ605" s="25">
        <v>123.670820841021</v>
      </c>
      <c r="AR605" s="26">
        <v>45197.8519212963</v>
      </c>
      <c r="AS605" s="26">
        <v>45197.8821759259</v>
      </c>
      <c r="AT605" s="21">
        <v>0</v>
      </c>
      <c r="AU605" s="21">
        <v>0</v>
      </c>
      <c r="AV605" s="25">
        <v>250.19664962016</v>
      </c>
      <c r="AW605" s="25">
        <v>202.775278342488</v>
      </c>
      <c r="AX605" s="25">
        <v>232.944919010206</v>
      </c>
      <c r="AY605" s="25">
        <v>319.44008892807</v>
      </c>
      <c r="AZ605" s="21">
        <v>0</v>
      </c>
      <c r="BA605" s="21">
        <v>0</v>
      </c>
      <c r="BB605" s="21"/>
      <c r="BC605" s="21">
        <v>0</v>
      </c>
      <c r="BD605" s="21">
        <v>0</v>
      </c>
      <c r="BE605" s="29">
        <v>45197.8777199074</v>
      </c>
      <c r="BF605" s="30">
        <v>0.0639008072856591</v>
      </c>
      <c r="BG605" s="30">
        <v>0.00282184888711855</v>
      </c>
      <c r="BH605" s="30">
        <v>0.0222316568414816</v>
      </c>
      <c r="BI605" s="30">
        <v>0.0126052111698085</v>
      </c>
      <c r="BJ605" s="30">
        <v>0.0670305266586747</v>
      </c>
      <c r="BK605" s="30">
        <v>0.00583843263685596</v>
      </c>
      <c r="BL605" s="30">
        <v>0.0457670088307638</v>
      </c>
      <c r="BM605" s="30">
        <v>0.0768985501848162</v>
      </c>
      <c r="BN605" s="30">
        <v>0.00267673422311923</v>
      </c>
      <c r="BO605" s="21">
        <v>0</v>
      </c>
      <c r="BP605" s="21">
        <v>0</v>
      </c>
      <c r="BQ605" s="25">
        <v>0.0610380735609119</v>
      </c>
      <c r="BR605" s="25">
        <v>0.0572559363475141</v>
      </c>
      <c r="BS605" s="32">
        <v>86.1940187854698</v>
      </c>
      <c r="BT605" s="25">
        <v>1</v>
      </c>
      <c r="BU605" s="25">
        <v>6.22246234199082</v>
      </c>
      <c r="BV605" s="25">
        <v>0.713964139505763</v>
      </c>
      <c r="BW605" s="21">
        <v>0</v>
      </c>
      <c r="BX605" s="25">
        <v>1158.92001257602</v>
      </c>
      <c r="BY605" s="25">
        <v>1115.0937088528</v>
      </c>
      <c r="BZ605" s="25">
        <v>519.250262750234</v>
      </c>
      <c r="CA605" s="21">
        <v>0</v>
      </c>
      <c r="CB605" s="21">
        <v>0</v>
      </c>
      <c r="CC605" s="21">
        <v>0</v>
      </c>
      <c r="CD605" s="26">
        <v>45197.8053472222</v>
      </c>
      <c r="CE605" s="21"/>
      <c r="CF605" s="21"/>
      <c r="CG605" s="21"/>
      <c r="CH605" s="21"/>
      <c r="CI605" s="32">
        <v>368.581776487803</v>
      </c>
      <c r="CJ605" s="25">
        <v>0</v>
      </c>
      <c r="CK605" s="32">
        <v>4.49774317261892</v>
      </c>
      <c r="CL605" s="32">
        <v>54.3999705264875</v>
      </c>
    </row>
    <row r="606" spans="1:90">
      <c r="A606" s="16">
        <v>605</v>
      </c>
      <c r="B606" s="17">
        <v>45197</v>
      </c>
      <c r="C606" s="18">
        <v>46021</v>
      </c>
      <c r="D606" s="19" t="s">
        <v>101</v>
      </c>
      <c r="E606" s="20" t="s">
        <v>246</v>
      </c>
      <c r="F606" s="21"/>
      <c r="G606" s="21"/>
      <c r="H606" s="19" t="s">
        <v>92</v>
      </c>
      <c r="I606" s="19" t="s">
        <v>116</v>
      </c>
      <c r="J606" s="25">
        <v>0</v>
      </c>
      <c r="K606" s="25">
        <v>-0.0573270081111022</v>
      </c>
      <c r="L606" s="25">
        <v>0.0907402440058603</v>
      </c>
      <c r="M606" s="25">
        <v>3.08902520595567</v>
      </c>
      <c r="N606" s="21">
        <v>0</v>
      </c>
      <c r="O606" s="21">
        <v>0</v>
      </c>
      <c r="P606" s="25">
        <v>0</v>
      </c>
      <c r="Q606" s="21">
        <v>0</v>
      </c>
      <c r="R606" s="21">
        <v>0</v>
      </c>
      <c r="S606" s="25">
        <v>2.18222000266267</v>
      </c>
      <c r="T606" s="25">
        <v>0</v>
      </c>
      <c r="U606" s="25">
        <v>2.2258328368934</v>
      </c>
      <c r="V606" s="25">
        <v>7.29582383499178</v>
      </c>
      <c r="W606" s="21">
        <v>0</v>
      </c>
      <c r="X606" s="25">
        <v>9.59440001893014</v>
      </c>
      <c r="Y606" s="25">
        <v>4.02635139568674</v>
      </c>
      <c r="Z606" s="25">
        <f>SUM(Table1[[#This Row],[DRI1_QTY (MT) (Lumps)]],Table1[[#This Row],[DRI2_QTY
(MT) (Fines)]])</f>
        <v>13.6207514146169</v>
      </c>
      <c r="AA606" s="25">
        <f>Table1[[#This Row],[TOT_DRI_QTY]]-Table1[[#This Row],[Sum of dir 1 + dri 2]]</f>
        <v>-0.0492781362596801</v>
      </c>
      <c r="AB606" s="25">
        <v>13.5714732783572</v>
      </c>
      <c r="AC606" s="25">
        <v>45.5045084902697</v>
      </c>
      <c r="AD606" s="25">
        <v>63.7852976334949</v>
      </c>
      <c r="AE606" s="25">
        <v>12.3476827066872</v>
      </c>
      <c r="AF606" s="25">
        <v>1.10161407581134</v>
      </c>
      <c r="AG606" s="25">
        <v>2.10841099139222</v>
      </c>
      <c r="AH606" s="25">
        <v>1.10469685924164</v>
      </c>
      <c r="AI606" s="25">
        <v>1738.0493100405</v>
      </c>
      <c r="AJ606" s="21">
        <v>0</v>
      </c>
      <c r="AK606" s="25">
        <v>527.983860605898</v>
      </c>
      <c r="AL606" s="25">
        <v>16315.5769204134</v>
      </c>
      <c r="AM606" s="25">
        <v>266.244007322779</v>
      </c>
      <c r="AN606" s="25">
        <v>-0.970046968961975</v>
      </c>
      <c r="AO606" s="25">
        <v>106.27644254093</v>
      </c>
      <c r="AP606" s="25">
        <v>102.728597949591</v>
      </c>
      <c r="AQ606" s="25">
        <v>204.777768736022</v>
      </c>
      <c r="AR606" s="26">
        <v>45197.9512037037</v>
      </c>
      <c r="AS606" s="26">
        <v>45198.0226388889</v>
      </c>
      <c r="AT606" s="21">
        <v>0</v>
      </c>
      <c r="AU606" s="21">
        <v>0</v>
      </c>
      <c r="AV606" s="25">
        <v>249.056139299954</v>
      </c>
      <c r="AW606" s="25">
        <v>218.333031811482</v>
      </c>
      <c r="AX606" s="25">
        <v>231.739955557053</v>
      </c>
      <c r="AY606" s="25">
        <v>300.164188113007</v>
      </c>
      <c r="AZ606" s="21">
        <v>0</v>
      </c>
      <c r="BA606" s="21">
        <v>0</v>
      </c>
      <c r="BB606" s="21"/>
      <c r="BC606" s="21">
        <v>0</v>
      </c>
      <c r="BD606" s="21">
        <v>0</v>
      </c>
      <c r="BE606" s="29">
        <v>45198.0178587963</v>
      </c>
      <c r="BF606" s="30">
        <v>0.205944060635837</v>
      </c>
      <c r="BG606" s="30">
        <v>0.00121300639733686</v>
      </c>
      <c r="BH606" s="30">
        <v>0.0167299630549203</v>
      </c>
      <c r="BI606" s="30">
        <v>0.0103641908058963</v>
      </c>
      <c r="BJ606" s="30">
        <v>0.0743429913379573</v>
      </c>
      <c r="BK606" s="30">
        <v>0.00553710081159259</v>
      </c>
      <c r="BL606" s="30">
        <v>0.0382430627665815</v>
      </c>
      <c r="BM606" s="30">
        <v>0.0374561576645942</v>
      </c>
      <c r="BN606" s="30">
        <v>0.00346839931652365</v>
      </c>
      <c r="BO606" s="21">
        <v>0</v>
      </c>
      <c r="BP606" s="21">
        <v>0</v>
      </c>
      <c r="BQ606" s="25">
        <v>0.208193593426218</v>
      </c>
      <c r="BR606" s="25">
        <v>0.196444774812996</v>
      </c>
      <c r="BS606" s="32">
        <v>49.746858315233</v>
      </c>
      <c r="BT606" s="25">
        <v>1.05146440059651</v>
      </c>
      <c r="BU606" s="25">
        <v>8.50600359486502</v>
      </c>
      <c r="BV606" s="25">
        <v>0.0699503256085444</v>
      </c>
      <c r="BW606" s="21">
        <v>0</v>
      </c>
      <c r="BX606" s="25">
        <v>1175.71827858232</v>
      </c>
      <c r="BY606" s="25">
        <v>922.236667007292</v>
      </c>
      <c r="BZ606" s="25">
        <v>524.957540844897</v>
      </c>
      <c r="CA606" s="21">
        <v>0</v>
      </c>
      <c r="CB606" s="21">
        <v>0</v>
      </c>
      <c r="CC606" s="21">
        <v>0</v>
      </c>
      <c r="CD606" s="26">
        <v>45197.8821759259</v>
      </c>
      <c r="CE606" s="21"/>
      <c r="CF606" s="21"/>
      <c r="CG606" s="21"/>
      <c r="CH606" s="21"/>
      <c r="CI606" s="32">
        <v>137.087392145636</v>
      </c>
      <c r="CJ606" s="25">
        <v>0</v>
      </c>
      <c r="CK606" s="32">
        <v>4.66742105405577</v>
      </c>
      <c r="CL606" s="32">
        <v>55.9381362183074</v>
      </c>
    </row>
    <row r="607" spans="1:90">
      <c r="A607" s="16">
        <v>606</v>
      </c>
      <c r="B607" s="17">
        <v>45198</v>
      </c>
      <c r="C607" s="18">
        <v>46021</v>
      </c>
      <c r="D607" s="19" t="s">
        <v>101</v>
      </c>
      <c r="E607" s="20" t="s">
        <v>340</v>
      </c>
      <c r="F607" s="21"/>
      <c r="G607" s="21"/>
      <c r="H607" s="19" t="s">
        <v>92</v>
      </c>
      <c r="I607" s="19" t="s">
        <v>116</v>
      </c>
      <c r="J607" s="25">
        <v>0</v>
      </c>
      <c r="K607" s="25">
        <v>0</v>
      </c>
      <c r="L607" s="25">
        <v>0.0823971479607463</v>
      </c>
      <c r="M607" s="25">
        <v>3.11919135875392</v>
      </c>
      <c r="N607" s="21">
        <v>0</v>
      </c>
      <c r="O607" s="21">
        <v>0</v>
      </c>
      <c r="P607" s="25">
        <v>0</v>
      </c>
      <c r="Q607" s="21">
        <v>0</v>
      </c>
      <c r="R607" s="21">
        <v>0</v>
      </c>
      <c r="S607" s="25">
        <v>1.79615024799829</v>
      </c>
      <c r="T607" s="25">
        <v>0</v>
      </c>
      <c r="U607" s="25">
        <v>1.89564593328912</v>
      </c>
      <c r="V607" s="25">
        <v>7.01554061836168</v>
      </c>
      <c r="W607" s="21">
        <v>0</v>
      </c>
      <c r="X607" s="25">
        <v>9.33237838385387</v>
      </c>
      <c r="Y607" s="25">
        <v>6.15714893597802</v>
      </c>
      <c r="Z607" s="25">
        <f>SUM(Table1[[#This Row],[DRI1_QTY (MT) (Lumps)]],Table1[[#This Row],[DRI2_QTY
(MT) (Fines)]])</f>
        <v>15.4895273198319</v>
      </c>
      <c r="AA607" s="25">
        <f>Table1[[#This Row],[TOT_DRI_QTY]]-Table1[[#This Row],[Sum of dir 1 + dri 2]]</f>
        <v>-1.18842730275529</v>
      </c>
      <c r="AB607" s="25">
        <v>14.3011000170766</v>
      </c>
      <c r="AC607" s="25">
        <v>44.3288577686595</v>
      </c>
      <c r="AD607" s="25">
        <v>76.2436307103042</v>
      </c>
      <c r="AE607" s="25">
        <v>13.2652828294243</v>
      </c>
      <c r="AF607" s="25">
        <v>1.24898248581815</v>
      </c>
      <c r="AG607" s="25">
        <v>1.52606050636577</v>
      </c>
      <c r="AH607" s="25">
        <v>2.71495292283669</v>
      </c>
      <c r="AI607" s="25">
        <v>1564.58487604779</v>
      </c>
      <c r="AJ607" s="21">
        <v>0</v>
      </c>
      <c r="AK607" s="25">
        <v>562.809054183378</v>
      </c>
      <c r="AL607" s="25">
        <v>11587.2379894175</v>
      </c>
      <c r="AM607" s="25">
        <v>183.349470164846</v>
      </c>
      <c r="AN607" s="25">
        <v>-1</v>
      </c>
      <c r="AO607" s="25">
        <v>35.736808426841</v>
      </c>
      <c r="AP607" s="25">
        <v>49.4394504405392</v>
      </c>
      <c r="AQ607" s="25">
        <v>83.9783008123874</v>
      </c>
      <c r="AR607" s="26">
        <v>45198.0565740741</v>
      </c>
      <c r="AS607" s="26">
        <v>45198.0815162037</v>
      </c>
      <c r="AT607" s="21">
        <v>0</v>
      </c>
      <c r="AU607" s="21">
        <v>0</v>
      </c>
      <c r="AV607" s="25">
        <v>263.622205637835</v>
      </c>
      <c r="AW607" s="25">
        <v>237.425918967701</v>
      </c>
      <c r="AX607" s="25">
        <v>224.30372296813</v>
      </c>
      <c r="AY607" s="25">
        <v>310.424792218798</v>
      </c>
      <c r="AZ607" s="21">
        <v>0</v>
      </c>
      <c r="BA607" s="21">
        <v>0</v>
      </c>
      <c r="BB607" s="21"/>
      <c r="BC607" s="21">
        <v>0</v>
      </c>
      <c r="BD607" s="21">
        <v>0</v>
      </c>
      <c r="BE607" s="29">
        <v>45198.0778472222</v>
      </c>
      <c r="BF607" s="30">
        <v>0.195604419421071</v>
      </c>
      <c r="BG607" s="30">
        <v>0.00115864138144039</v>
      </c>
      <c r="BH607" s="30">
        <v>0.020519964747743</v>
      </c>
      <c r="BI607" s="30">
        <v>0.0100529286494552</v>
      </c>
      <c r="BJ607" s="30">
        <v>0.0767965585664616</v>
      </c>
      <c r="BK607" s="30">
        <v>0.00537418549734455</v>
      </c>
      <c r="BL607" s="30">
        <v>0.055223483802765</v>
      </c>
      <c r="BM607" s="30">
        <v>0.0190655372433603</v>
      </c>
      <c r="BN607" s="30">
        <v>0.00315965741071833</v>
      </c>
      <c r="BO607" s="21">
        <v>0</v>
      </c>
      <c r="BP607" s="21">
        <v>0</v>
      </c>
      <c r="BQ607" s="25">
        <v>0.186587392458621</v>
      </c>
      <c r="BR607" s="25">
        <v>0.186515464618728</v>
      </c>
      <c r="BS607" s="32">
        <v>112.48088273303</v>
      </c>
      <c r="BT607" s="25">
        <v>1.01349071645331</v>
      </c>
      <c r="BU607" s="25">
        <v>7.20618311771737</v>
      </c>
      <c r="BV607" s="25">
        <v>1.43059083606207</v>
      </c>
      <c r="BW607" s="21">
        <v>0</v>
      </c>
      <c r="BX607" s="25">
        <v>805.742343176257</v>
      </c>
      <c r="BY607" s="25">
        <v>671.17860578402</v>
      </c>
      <c r="BZ607" s="25">
        <v>440.772721488173</v>
      </c>
      <c r="CA607" s="21">
        <v>0</v>
      </c>
      <c r="CB607" s="21">
        <v>0</v>
      </c>
      <c r="CC607" s="21">
        <v>0</v>
      </c>
      <c r="CD607" s="26">
        <v>45198.0226388889</v>
      </c>
      <c r="CE607" s="21"/>
      <c r="CF607" s="21"/>
      <c r="CG607" s="21"/>
      <c r="CH607" s="21"/>
      <c r="CI607" s="32">
        <v>190.319317024458</v>
      </c>
      <c r="CJ607" s="25">
        <v>0</v>
      </c>
      <c r="CK607" s="32">
        <v>4.9131</v>
      </c>
      <c r="CL607" s="32">
        <v>60.9422696057036</v>
      </c>
    </row>
    <row r="608" spans="1:90">
      <c r="A608" s="16">
        <v>607</v>
      </c>
      <c r="B608" s="17">
        <v>45198</v>
      </c>
      <c r="C608" s="18">
        <v>44734.5143223742</v>
      </c>
      <c r="D608" s="19" t="s">
        <v>101</v>
      </c>
      <c r="E608" s="20" t="s">
        <v>505</v>
      </c>
      <c r="F608" s="21"/>
      <c r="G608" s="21"/>
      <c r="H608" s="19" t="s">
        <v>92</v>
      </c>
      <c r="I608" s="19" t="s">
        <v>116</v>
      </c>
      <c r="J608" s="25">
        <v>0</v>
      </c>
      <c r="K608" s="25">
        <v>0</v>
      </c>
      <c r="L608" s="25">
        <v>0.148434570911362</v>
      </c>
      <c r="M608" s="25">
        <v>3.08831109074743</v>
      </c>
      <c r="N608" s="21">
        <v>0</v>
      </c>
      <c r="O608" s="21">
        <v>0</v>
      </c>
      <c r="P608" s="25">
        <v>0</v>
      </c>
      <c r="Q608" s="21">
        <v>0</v>
      </c>
      <c r="R608" s="21">
        <v>0</v>
      </c>
      <c r="S608" s="25">
        <v>2.25957024576428</v>
      </c>
      <c r="T608" s="25">
        <v>0</v>
      </c>
      <c r="U608" s="25">
        <v>1.96513535797373</v>
      </c>
      <c r="V608" s="25">
        <v>6.9708243945219</v>
      </c>
      <c r="W608" s="21">
        <v>0</v>
      </c>
      <c r="X608" s="25">
        <v>9.29057741697587</v>
      </c>
      <c r="Y608" s="25">
        <v>5.92583382673865</v>
      </c>
      <c r="Z608" s="25">
        <f>SUM(Table1[[#This Row],[DRI1_QTY (MT) (Lumps)]],Table1[[#This Row],[DRI2_QTY
(MT) (Fines)]])</f>
        <v>15.2164112437145</v>
      </c>
      <c r="AA608" s="25">
        <f>Table1[[#This Row],[TOT_DRI_QTY]]-Table1[[#This Row],[Sum of dir 1 + dri 2]]</f>
        <v>0.913579941277382</v>
      </c>
      <c r="AB608" s="25">
        <v>16.1299911849919</v>
      </c>
      <c r="AC608" s="25">
        <v>38.4986748916869</v>
      </c>
      <c r="AD608" s="25">
        <v>66.1836330189284</v>
      </c>
      <c r="AE608" s="25">
        <v>11.6772476963534</v>
      </c>
      <c r="AF608" s="25">
        <v>1.27837831457107</v>
      </c>
      <c r="AG608" s="25">
        <v>1.77455470559188</v>
      </c>
      <c r="AH608" s="25">
        <v>2.34047316137861</v>
      </c>
      <c r="AI608" s="25">
        <v>1666.12468996833</v>
      </c>
      <c r="AJ608" s="21">
        <v>0</v>
      </c>
      <c r="AK608" s="25">
        <v>498.926700917652</v>
      </c>
      <c r="AL608" s="25">
        <v>12412.456239254</v>
      </c>
      <c r="AM608" s="25">
        <v>176.452479104823</v>
      </c>
      <c r="AN608" s="25">
        <v>-1</v>
      </c>
      <c r="AO608" s="25">
        <v>33.9542086398452</v>
      </c>
      <c r="AP608" s="25">
        <v>14.8878130430643</v>
      </c>
      <c r="AQ608" s="25">
        <v>48.3724299596274</v>
      </c>
      <c r="AR608" s="26">
        <v>45198.0921643519</v>
      </c>
      <c r="AS608" s="26">
        <v>45198.1163425926</v>
      </c>
      <c r="AT608" s="21">
        <v>0</v>
      </c>
      <c r="AU608" s="21">
        <v>0</v>
      </c>
      <c r="AV608" s="25">
        <v>257.013439079076</v>
      </c>
      <c r="AW608" s="25">
        <v>234.243062107315</v>
      </c>
      <c r="AX608" s="25">
        <v>248.715302822877</v>
      </c>
      <c r="AY608" s="25">
        <v>345.723383116715</v>
      </c>
      <c r="AZ608" s="21">
        <v>0</v>
      </c>
      <c r="BA608" s="21">
        <v>0</v>
      </c>
      <c r="BB608" s="21"/>
      <c r="BC608" s="21">
        <v>0</v>
      </c>
      <c r="BD608" s="21">
        <v>0</v>
      </c>
      <c r="BE608" s="29">
        <v>45198.1128125</v>
      </c>
      <c r="BF608" s="30">
        <v>0.172714683168838</v>
      </c>
      <c r="BG608" s="30">
        <v>0.00129871740345153</v>
      </c>
      <c r="BH608" s="30">
        <v>0.0207940697929462</v>
      </c>
      <c r="BI608" s="30">
        <v>0.0128502105677741</v>
      </c>
      <c r="BJ608" s="30">
        <v>0.0713425052725575</v>
      </c>
      <c r="BK608" s="30">
        <v>0.00456670996324604</v>
      </c>
      <c r="BL608" s="30">
        <v>0.0551541833250645</v>
      </c>
      <c r="BM608" s="30">
        <v>0.027528183827598</v>
      </c>
      <c r="BN608" s="30">
        <v>0.00371009133273252</v>
      </c>
      <c r="BO608" s="21">
        <v>0</v>
      </c>
      <c r="BP608" s="21">
        <v>0</v>
      </c>
      <c r="BQ608" s="25">
        <v>0.183973136944134</v>
      </c>
      <c r="BR608" s="25">
        <v>0.187155785393115</v>
      </c>
      <c r="BS608" s="32">
        <v>105.985449431436</v>
      </c>
      <c r="BT608" s="25">
        <v>1.02949637554999</v>
      </c>
      <c r="BU608" s="25">
        <v>8.06780933939017</v>
      </c>
      <c r="BV608" s="25">
        <v>1.01112887955167</v>
      </c>
      <c r="BW608" s="21">
        <v>0</v>
      </c>
      <c r="BX608" s="25">
        <v>654.823604294797</v>
      </c>
      <c r="BY608" s="25">
        <v>614.141443702299</v>
      </c>
      <c r="BZ608" s="25">
        <v>476.573625935666</v>
      </c>
      <c r="CA608" s="21">
        <v>0</v>
      </c>
      <c r="CB608" s="21">
        <v>0</v>
      </c>
      <c r="CC608" s="21">
        <v>0</v>
      </c>
      <c r="CD608" s="26">
        <v>45198.0815162037</v>
      </c>
      <c r="CE608" s="21"/>
      <c r="CF608" s="21"/>
      <c r="CG608" s="21"/>
      <c r="CH608" s="21"/>
      <c r="CI608" s="32">
        <v>292.717369304386</v>
      </c>
      <c r="CJ608" s="25">
        <v>0</v>
      </c>
      <c r="CK608" s="32">
        <v>4.25792745479303</v>
      </c>
      <c r="CL608" s="32">
        <v>62.3686816525194</v>
      </c>
    </row>
    <row r="609" spans="1:90">
      <c r="A609" s="16">
        <v>608</v>
      </c>
      <c r="B609" s="17">
        <v>45198</v>
      </c>
      <c r="C609" s="18">
        <v>44445.7863849643</v>
      </c>
      <c r="D609" s="19" t="s">
        <v>222</v>
      </c>
      <c r="E609" s="20" t="s">
        <v>506</v>
      </c>
      <c r="F609" s="21"/>
      <c r="G609" s="21"/>
      <c r="H609" s="19" t="s">
        <v>92</v>
      </c>
      <c r="I609" s="19" t="s">
        <v>116</v>
      </c>
      <c r="J609" s="25">
        <v>0</v>
      </c>
      <c r="K609" s="25">
        <v>0</v>
      </c>
      <c r="L609" s="25">
        <v>0.123049513800987</v>
      </c>
      <c r="M609" s="25">
        <v>2.98750698253023</v>
      </c>
      <c r="N609" s="21">
        <v>0</v>
      </c>
      <c r="O609" s="21">
        <v>0</v>
      </c>
      <c r="P609" s="25">
        <v>0</v>
      </c>
      <c r="Q609" s="21">
        <v>0</v>
      </c>
      <c r="R609" s="21">
        <v>0</v>
      </c>
      <c r="S609" s="25">
        <v>1.91308384512493</v>
      </c>
      <c r="T609" s="25">
        <v>0</v>
      </c>
      <c r="U609" s="25">
        <v>2.02139498086504</v>
      </c>
      <c r="V609" s="25">
        <v>6.36529661070201</v>
      </c>
      <c r="W609" s="21">
        <v>0</v>
      </c>
      <c r="X609" s="25">
        <v>13.064212102798</v>
      </c>
      <c r="Y609" s="25">
        <v>5.84416861975485</v>
      </c>
      <c r="Z609" s="25">
        <f>SUM(Table1[[#This Row],[DRI1_QTY (MT) (Lumps)]],Table1[[#This Row],[DRI2_QTY
(MT) (Fines)]])</f>
        <v>18.9083807225528</v>
      </c>
      <c r="AA609" s="25">
        <f>Table1[[#This Row],[TOT_DRI_QTY]]-Table1[[#This Row],[Sum of dir 1 + dri 2]]</f>
        <v>-0.655003374849748</v>
      </c>
      <c r="AB609" s="25">
        <v>18.2533773477031</v>
      </c>
      <c r="AC609" s="25">
        <v>38.4311290863758</v>
      </c>
      <c r="AD609" s="25">
        <v>68.4371896820603</v>
      </c>
      <c r="AE609" s="25">
        <v>12.494620131095</v>
      </c>
      <c r="AF609" s="25">
        <v>1.28655306905236</v>
      </c>
      <c r="AG609" s="25">
        <v>1.42881697959218</v>
      </c>
      <c r="AH609" s="25">
        <v>2.40397092329191</v>
      </c>
      <c r="AI609" s="25">
        <v>1766.91422335746</v>
      </c>
      <c r="AJ609" s="21">
        <v>0</v>
      </c>
      <c r="AK609" s="25">
        <v>549.215413300209</v>
      </c>
      <c r="AL609" s="25">
        <v>12025.5770532599</v>
      </c>
      <c r="AM609" s="25">
        <v>191.287271320809</v>
      </c>
      <c r="AN609" s="25">
        <v>409.456345901831</v>
      </c>
      <c r="AO609" s="25">
        <v>36.4582087231174</v>
      </c>
      <c r="AP609" s="25">
        <v>10.0319600257368</v>
      </c>
      <c r="AQ609" s="25">
        <v>49.1931163443703</v>
      </c>
      <c r="AR609" s="26">
        <v>45198.122962963</v>
      </c>
      <c r="AS609" s="26">
        <v>45198.1489930555</v>
      </c>
      <c r="AT609" s="21">
        <v>0</v>
      </c>
      <c r="AU609" s="21">
        <v>0</v>
      </c>
      <c r="AV609" s="25">
        <v>254.486145696014</v>
      </c>
      <c r="AW609" s="25">
        <v>238.966385773147</v>
      </c>
      <c r="AX609" s="25">
        <v>237.50967112587</v>
      </c>
      <c r="AY609" s="25">
        <v>336.346334930339</v>
      </c>
      <c r="AZ609" s="21">
        <v>0</v>
      </c>
      <c r="BA609" s="21">
        <v>0</v>
      </c>
      <c r="BB609" s="21"/>
      <c r="BC609" s="21">
        <v>0</v>
      </c>
      <c r="BD609" s="21">
        <v>0</v>
      </c>
      <c r="BE609" s="29">
        <v>45198.1470023148</v>
      </c>
      <c r="BF609" s="30">
        <v>0.132981137204211</v>
      </c>
      <c r="BG609" s="30">
        <v>0.00240579060648123</v>
      </c>
      <c r="BH609" s="30">
        <v>0.0227582227504243</v>
      </c>
      <c r="BI609" s="30">
        <v>0.0207589094664732</v>
      </c>
      <c r="BJ609" s="30">
        <v>0.081166268863354</v>
      </c>
      <c r="BK609" s="30">
        <v>0.00366780069316847</v>
      </c>
      <c r="BL609" s="30">
        <v>0.0533412225344857</v>
      </c>
      <c r="BM609" s="30">
        <v>0.0427975363680549</v>
      </c>
      <c r="BN609" s="30">
        <v>0.00340378131072843</v>
      </c>
      <c r="BO609" s="21">
        <v>0</v>
      </c>
      <c r="BP609" s="21">
        <v>0</v>
      </c>
      <c r="BQ609" s="25">
        <v>0.138497862804928</v>
      </c>
      <c r="BR609" s="25">
        <v>0.137779280632587</v>
      </c>
      <c r="BS609" s="32">
        <v>97.0024790369864</v>
      </c>
      <c r="BT609" s="25">
        <v>1</v>
      </c>
      <c r="BU609" s="25">
        <v>6.21006838433755</v>
      </c>
      <c r="BV609" s="25">
        <v>1.07785281235603</v>
      </c>
      <c r="BW609" s="21">
        <v>0</v>
      </c>
      <c r="BX609" s="25">
        <v>654.65511141308</v>
      </c>
      <c r="BY609" s="25">
        <v>572.525296158329</v>
      </c>
      <c r="BZ609" s="25">
        <v>228.812639314751</v>
      </c>
      <c r="CA609" s="21">
        <v>0</v>
      </c>
      <c r="CB609" s="21">
        <v>0</v>
      </c>
      <c r="CC609" s="21">
        <v>0</v>
      </c>
      <c r="CD609" s="26">
        <v>45198.1163425926</v>
      </c>
      <c r="CE609" s="21"/>
      <c r="CF609" s="21"/>
      <c r="CG609" s="21"/>
      <c r="CH609" s="21"/>
      <c r="CI609" s="32">
        <v>358.677141372155</v>
      </c>
      <c r="CJ609" s="25">
        <v>0</v>
      </c>
      <c r="CK609" s="32">
        <v>4.77460351428532</v>
      </c>
      <c r="CL609" s="32">
        <v>55.7894360520264</v>
      </c>
    </row>
    <row r="610" spans="1:90">
      <c r="A610" s="16">
        <v>609</v>
      </c>
      <c r="B610" s="17">
        <v>45198</v>
      </c>
      <c r="C610" s="18">
        <v>43916</v>
      </c>
      <c r="D610" s="19" t="s">
        <v>412</v>
      </c>
      <c r="E610" s="20" t="s">
        <v>507</v>
      </c>
      <c r="F610" s="21"/>
      <c r="G610" s="21"/>
      <c r="H610" s="19" t="s">
        <v>92</v>
      </c>
      <c r="I610" s="19" t="s">
        <v>116</v>
      </c>
      <c r="J610" s="25">
        <v>0</v>
      </c>
      <c r="K610" s="25">
        <v>0</v>
      </c>
      <c r="L610" s="25">
        <v>0.193431948952702</v>
      </c>
      <c r="M610" s="25">
        <v>3.05516962828072</v>
      </c>
      <c r="N610" s="21">
        <v>0</v>
      </c>
      <c r="O610" s="21">
        <v>0</v>
      </c>
      <c r="P610" s="25">
        <v>0</v>
      </c>
      <c r="Q610" s="21">
        <v>0</v>
      </c>
      <c r="R610" s="21">
        <v>0</v>
      </c>
      <c r="S610" s="25">
        <v>2.03420494749878</v>
      </c>
      <c r="T610" s="25">
        <v>0</v>
      </c>
      <c r="U610" s="25">
        <v>1.91970147144821</v>
      </c>
      <c r="V610" s="25">
        <v>6.83824020455598</v>
      </c>
      <c r="W610" s="21">
        <v>0</v>
      </c>
      <c r="X610" s="25">
        <v>9.13156675703975</v>
      </c>
      <c r="Y610" s="25">
        <v>6.1067144942589</v>
      </c>
      <c r="Z610" s="25">
        <f>SUM(Table1[[#This Row],[DRI1_QTY (MT) (Lumps)]],Table1[[#This Row],[DRI2_QTY
(MT) (Fines)]])</f>
        <v>15.2382812512986</v>
      </c>
      <c r="AA610" s="25">
        <f>Table1[[#This Row],[TOT_DRI_QTY]]-Table1[[#This Row],[Sum of dir 1 + dri 2]]</f>
        <v>-0.338640772429349</v>
      </c>
      <c r="AB610" s="25">
        <v>14.8996404788693</v>
      </c>
      <c r="AC610" s="25">
        <v>45.2342819262047</v>
      </c>
      <c r="AD610" s="25">
        <v>76.4444852558405</v>
      </c>
      <c r="AE610" s="25">
        <v>12.4964467971834</v>
      </c>
      <c r="AF610" s="25">
        <v>1.3338738716361</v>
      </c>
      <c r="AG610" s="25">
        <v>1.84948154027654</v>
      </c>
      <c r="AH610" s="25">
        <v>2.5313420086364</v>
      </c>
      <c r="AI610" s="25">
        <v>1734.66047572652</v>
      </c>
      <c r="AJ610" s="21">
        <v>0</v>
      </c>
      <c r="AK610" s="25">
        <v>583.399048914462</v>
      </c>
      <c r="AL610" s="25">
        <v>10638.4763320224</v>
      </c>
      <c r="AM610" s="25">
        <v>155.204282172368</v>
      </c>
      <c r="AN610" s="25">
        <v>-1</v>
      </c>
      <c r="AO610" s="25">
        <v>40.234992681569</v>
      </c>
      <c r="AP610" s="25">
        <v>14.8770599399363</v>
      </c>
      <c r="AQ610" s="25">
        <v>51.5607707614184</v>
      </c>
      <c r="AR610" s="26">
        <v>45198.1589930556</v>
      </c>
      <c r="AS610" s="26">
        <v>45198.1875810185</v>
      </c>
      <c r="AT610" s="21">
        <v>0</v>
      </c>
      <c r="AU610" s="21">
        <v>0</v>
      </c>
      <c r="AV610" s="25">
        <v>247.632187348549</v>
      </c>
      <c r="AW610" s="25">
        <v>225.993338606959</v>
      </c>
      <c r="AX610" s="25">
        <v>252.42046751314</v>
      </c>
      <c r="AY610" s="25">
        <v>337.895848187054</v>
      </c>
      <c r="AZ610" s="21">
        <v>0</v>
      </c>
      <c r="BA610" s="21">
        <v>0</v>
      </c>
      <c r="BB610" s="21"/>
      <c r="BC610" s="21">
        <v>0</v>
      </c>
      <c r="BD610" s="21">
        <v>0</v>
      </c>
      <c r="BE610" s="29">
        <v>45198.1850347222</v>
      </c>
      <c r="BF610" s="30">
        <v>0.25140457306685</v>
      </c>
      <c r="BG610" s="30">
        <v>0.000400681884708916</v>
      </c>
      <c r="BH610" s="30">
        <v>0.0180415269014623</v>
      </c>
      <c r="BI610" s="30">
        <v>0.0169672647814632</v>
      </c>
      <c r="BJ610" s="30">
        <v>0.0719978210483681</v>
      </c>
      <c r="BK610" s="30">
        <v>0.00352447814234499</v>
      </c>
      <c r="BL610" s="30">
        <v>0.0539224403522622</v>
      </c>
      <c r="BM610" s="30">
        <v>0.021578724659243</v>
      </c>
      <c r="BN610" s="30">
        <v>0.00300457555765768</v>
      </c>
      <c r="BO610" s="21">
        <v>0</v>
      </c>
      <c r="BP610" s="21">
        <v>0</v>
      </c>
      <c r="BQ610" s="25">
        <v>0.461906144989307</v>
      </c>
      <c r="BR610" s="25">
        <v>0.265144233063228</v>
      </c>
      <c r="BS610" s="32">
        <v>113.499511948565</v>
      </c>
      <c r="BT610" s="25">
        <v>1</v>
      </c>
      <c r="BU610" s="25">
        <v>7.6400833810624</v>
      </c>
      <c r="BV610" s="25">
        <v>1.35366268113364</v>
      </c>
      <c r="BW610" s="21">
        <v>0</v>
      </c>
      <c r="BX610" s="25">
        <v>1007.43235751595</v>
      </c>
      <c r="BY610" s="25">
        <v>766.326434854256</v>
      </c>
      <c r="BZ610" s="25">
        <v>329.192372213634</v>
      </c>
      <c r="CA610" s="21">
        <v>0</v>
      </c>
      <c r="CB610" s="21">
        <v>0</v>
      </c>
      <c r="CC610" s="21">
        <v>0</v>
      </c>
      <c r="CD610" s="26">
        <v>45198.1489930555</v>
      </c>
      <c r="CE610" s="21"/>
      <c r="CF610" s="21"/>
      <c r="CG610" s="21"/>
      <c r="CH610" s="21"/>
      <c r="CI610" s="32">
        <v>240.313769772386</v>
      </c>
      <c r="CJ610" s="25">
        <v>0</v>
      </c>
      <c r="CK610" s="32">
        <v>4.232814</v>
      </c>
      <c r="CL610" s="32">
        <v>56.3931367150423</v>
      </c>
    </row>
    <row r="611" spans="1:90">
      <c r="A611" s="16">
        <v>610</v>
      </c>
      <c r="B611" s="17">
        <v>45198</v>
      </c>
      <c r="C611" s="18">
        <v>46021</v>
      </c>
      <c r="D611" s="19" t="s">
        <v>412</v>
      </c>
      <c r="E611" s="20" t="s">
        <v>238</v>
      </c>
      <c r="F611" s="21"/>
      <c r="G611" s="21"/>
      <c r="H611" s="19" t="s">
        <v>92</v>
      </c>
      <c r="I611" s="19" t="s">
        <v>116</v>
      </c>
      <c r="J611" s="25">
        <v>0</v>
      </c>
      <c r="K611" s="25">
        <v>0</v>
      </c>
      <c r="L611" s="25">
        <v>0.153323912132593</v>
      </c>
      <c r="M611" s="25">
        <v>3.0096325819151</v>
      </c>
      <c r="N611" s="21">
        <v>0</v>
      </c>
      <c r="O611" s="21">
        <v>0</v>
      </c>
      <c r="P611" s="25">
        <v>0</v>
      </c>
      <c r="Q611" s="21">
        <v>0</v>
      </c>
      <c r="R611" s="21">
        <v>0</v>
      </c>
      <c r="S611" s="25">
        <v>2.11090104210476</v>
      </c>
      <c r="T611" s="25">
        <v>0</v>
      </c>
      <c r="U611" s="25">
        <v>1.94025087567575</v>
      </c>
      <c r="V611" s="25">
        <v>7.56114432224559</v>
      </c>
      <c r="W611" s="21">
        <v>0</v>
      </c>
      <c r="X611" s="25">
        <v>12.5890752717384</v>
      </c>
      <c r="Y611" s="25">
        <v>5.95231245051292</v>
      </c>
      <c r="Z611" s="25">
        <f>SUM(Table1[[#This Row],[DRI1_QTY (MT) (Lumps)]],Table1[[#This Row],[DRI2_QTY
(MT) (Fines)]])</f>
        <v>18.5413877222513</v>
      </c>
      <c r="AA611" s="25">
        <f>Table1[[#This Row],[TOT_DRI_QTY]]-Table1[[#This Row],[Sum of dir 1 + dri 2]]</f>
        <v>1.53252757522528</v>
      </c>
      <c r="AB611" s="25">
        <v>20.0739152974766</v>
      </c>
      <c r="AC611" s="25">
        <v>43.2625436285585</v>
      </c>
      <c r="AD611" s="25">
        <v>66.7272338646114</v>
      </c>
      <c r="AE611" s="25">
        <v>11.5690633754145</v>
      </c>
      <c r="AF611" s="25">
        <v>1.3684121911872</v>
      </c>
      <c r="AG611" s="25">
        <v>1.40647990956487</v>
      </c>
      <c r="AH611" s="25">
        <v>2.54326560304064</v>
      </c>
      <c r="AI611" s="25">
        <v>1682.62437728807</v>
      </c>
      <c r="AJ611" s="21">
        <v>0</v>
      </c>
      <c r="AK611" s="25">
        <v>493.492056697072</v>
      </c>
      <c r="AL611" s="25">
        <v>13506.6719719176</v>
      </c>
      <c r="AM611" s="25">
        <v>181.920133883734</v>
      </c>
      <c r="AN611" s="25">
        <v>447</v>
      </c>
      <c r="AO611" s="25">
        <v>35.8984824672506</v>
      </c>
      <c r="AP611" s="25">
        <v>8.39056605022816</v>
      </c>
      <c r="AQ611" s="25">
        <v>46.37365849854</v>
      </c>
      <c r="AR611" s="26">
        <v>45198.1939236111</v>
      </c>
      <c r="AS611" s="26">
        <v>45198.2187037037</v>
      </c>
      <c r="AT611" s="21">
        <v>0</v>
      </c>
      <c r="AU611" s="21">
        <v>0</v>
      </c>
      <c r="AV611" s="25">
        <v>266.038288028059</v>
      </c>
      <c r="AW611" s="25">
        <v>240.675844546224</v>
      </c>
      <c r="AX611" s="25">
        <v>234.282622561096</v>
      </c>
      <c r="AY611" s="25">
        <v>325.68685847286</v>
      </c>
      <c r="AZ611" s="21">
        <v>0</v>
      </c>
      <c r="BA611" s="21">
        <v>0</v>
      </c>
      <c r="BB611" s="21"/>
      <c r="BC611" s="21">
        <v>0</v>
      </c>
      <c r="BD611" s="21">
        <v>0</v>
      </c>
      <c r="BE611" s="29">
        <v>45198.2161458333</v>
      </c>
      <c r="BF611" s="30">
        <v>0.0577195774427511</v>
      </c>
      <c r="BG611" s="30">
        <v>0.001496342181614</v>
      </c>
      <c r="BH611" s="30">
        <v>0.0137073121067726</v>
      </c>
      <c r="BI611" s="30">
        <v>0.00934195396044335</v>
      </c>
      <c r="BJ611" s="30">
        <v>0.0889121582291127</v>
      </c>
      <c r="BK611" s="30">
        <v>0.00587991484475852</v>
      </c>
      <c r="BL611" s="30">
        <v>0.0350644095489672</v>
      </c>
      <c r="BM611" s="30">
        <v>0.0167594136261505</v>
      </c>
      <c r="BN611" s="30">
        <v>0.00334461397831116</v>
      </c>
      <c r="BO611" s="21">
        <v>0</v>
      </c>
      <c r="BP611" s="21">
        <v>0</v>
      </c>
      <c r="BQ611" s="25">
        <v>0.0611766126119187</v>
      </c>
      <c r="BR611" s="25">
        <v>0.0624525839671461</v>
      </c>
      <c r="BS611" s="32">
        <v>100.537393158529</v>
      </c>
      <c r="BT611" s="25">
        <v>1.08436519294428</v>
      </c>
      <c r="BU611" s="25">
        <v>7.82673896933435</v>
      </c>
      <c r="BV611" s="25">
        <v>0.890137056124771</v>
      </c>
      <c r="BW611" s="21">
        <v>0</v>
      </c>
      <c r="BX611" s="25">
        <v>825.052644599653</v>
      </c>
      <c r="BY611" s="25">
        <v>639.70319608658</v>
      </c>
      <c r="BZ611" s="25">
        <v>345.115383799426</v>
      </c>
      <c r="CA611" s="21">
        <v>0</v>
      </c>
      <c r="CB611" s="21">
        <v>0</v>
      </c>
      <c r="CC611" s="21">
        <v>0</v>
      </c>
      <c r="CD611" s="26">
        <v>45198.1875810185</v>
      </c>
      <c r="CE611" s="21"/>
      <c r="CF611" s="21"/>
      <c r="CG611" s="21"/>
      <c r="CH611" s="21"/>
      <c r="CI611" s="32">
        <v>123.09233049736</v>
      </c>
      <c r="CJ611" s="25">
        <v>0</v>
      </c>
      <c r="CK611" s="32">
        <v>4.81342745307174</v>
      </c>
      <c r="CL611" s="32">
        <v>56.9819643583681</v>
      </c>
    </row>
    <row r="612" spans="1:90">
      <c r="A612" s="16">
        <v>611</v>
      </c>
      <c r="B612" s="17">
        <v>45198</v>
      </c>
      <c r="C612" s="18">
        <v>46021</v>
      </c>
      <c r="D612" s="19" t="s">
        <v>412</v>
      </c>
      <c r="E612" s="20" t="s">
        <v>508</v>
      </c>
      <c r="F612" s="21"/>
      <c r="G612" s="21"/>
      <c r="H612" s="19" t="s">
        <v>92</v>
      </c>
      <c r="I612" s="19" t="s">
        <v>116</v>
      </c>
      <c r="J612" s="25">
        <v>0</v>
      </c>
      <c r="K612" s="25">
        <v>0</v>
      </c>
      <c r="L612" s="25">
        <v>0.159561808373836</v>
      </c>
      <c r="M612" s="25">
        <v>3.22514099468922</v>
      </c>
      <c r="N612" s="21">
        <v>0</v>
      </c>
      <c r="O612" s="21">
        <v>0</v>
      </c>
      <c r="P612" s="25">
        <v>0</v>
      </c>
      <c r="Q612" s="21">
        <v>0</v>
      </c>
      <c r="R612" s="21">
        <v>0</v>
      </c>
      <c r="S612" s="25">
        <v>2.00296176571076</v>
      </c>
      <c r="T612" s="25">
        <v>0</v>
      </c>
      <c r="U612" s="25">
        <v>2.16701326400266</v>
      </c>
      <c r="V612" s="25">
        <v>6.75046248630455</v>
      </c>
      <c r="W612" s="21">
        <v>0</v>
      </c>
      <c r="X612" s="25">
        <v>12.3175688297663</v>
      </c>
      <c r="Y612" s="25">
        <v>5.89040513587654</v>
      </c>
      <c r="Z612" s="25">
        <f>SUM(Table1[[#This Row],[DRI1_QTY (MT) (Lumps)]],Table1[[#This Row],[DRI2_QTY
(MT) (Fines)]])</f>
        <v>18.2079739656428</v>
      </c>
      <c r="AA612" s="25">
        <f>Table1[[#This Row],[TOT_DRI_QTY]]-Table1[[#This Row],[Sum of dir 1 + dri 2]]</f>
        <v>0.698778428605962</v>
      </c>
      <c r="AB612" s="25">
        <v>18.9067523942488</v>
      </c>
      <c r="AC612" s="25">
        <v>41.3792715856324</v>
      </c>
      <c r="AD612" s="25">
        <v>73.7110651002824</v>
      </c>
      <c r="AE612" s="25">
        <v>11.5629267762907</v>
      </c>
      <c r="AF612" s="25">
        <v>1.42769678991037</v>
      </c>
      <c r="AG612" s="25">
        <v>1.72532868614103</v>
      </c>
      <c r="AH612" s="25">
        <v>2.69930853848108</v>
      </c>
      <c r="AI612" s="25">
        <v>1526.54897454143</v>
      </c>
      <c r="AJ612" s="21">
        <v>0</v>
      </c>
      <c r="AK612" s="25">
        <v>451.631440650839</v>
      </c>
      <c r="AL612" s="25">
        <v>13320.6316744963</v>
      </c>
      <c r="AM612" s="25">
        <v>209.396515938634</v>
      </c>
      <c r="AN612" s="25">
        <v>-0.965381375034027</v>
      </c>
      <c r="AO612" s="25">
        <v>39.6246508567284</v>
      </c>
      <c r="AP612" s="25">
        <v>16.7398819592618</v>
      </c>
      <c r="AQ612" s="25">
        <v>58.2778821232719</v>
      </c>
      <c r="AR612" s="26">
        <v>45198.23125</v>
      </c>
      <c r="AS612" s="26">
        <v>45198.2593634259</v>
      </c>
      <c r="AT612" s="21">
        <v>0</v>
      </c>
      <c r="AU612" s="21">
        <v>0</v>
      </c>
      <c r="AV612" s="25">
        <v>267.583998196124</v>
      </c>
      <c r="AW612" s="25">
        <v>245.057835789439</v>
      </c>
      <c r="AX612" s="25">
        <v>261.610967729671</v>
      </c>
      <c r="AY612" s="25">
        <v>338.82744947607</v>
      </c>
      <c r="AZ612" s="21">
        <v>0</v>
      </c>
      <c r="BA612" s="21">
        <v>0</v>
      </c>
      <c r="BB612" s="21"/>
      <c r="BC612" s="21">
        <v>0</v>
      </c>
      <c r="BD612" s="21">
        <v>0</v>
      </c>
      <c r="BE612" s="29">
        <v>45198.2534722222</v>
      </c>
      <c r="BF612" s="30">
        <v>0.0986863428122207</v>
      </c>
      <c r="BG612" s="30">
        <v>0.0236302502251514</v>
      </c>
      <c r="BH612" s="30">
        <v>0.023483547469455</v>
      </c>
      <c r="BI612" s="30">
        <v>0.0145855623114845</v>
      </c>
      <c r="BJ612" s="30">
        <v>0.0742076841120193</v>
      </c>
      <c r="BK612" s="30">
        <v>0.00489888514095017</v>
      </c>
      <c r="BL612" s="30">
        <v>0.0535301779966566</v>
      </c>
      <c r="BM612" s="30">
        <v>0.0167521559635515</v>
      </c>
      <c r="BN612" s="30">
        <v>0.00317153980087653</v>
      </c>
      <c r="BO612" s="21">
        <v>0</v>
      </c>
      <c r="BP612" s="21">
        <v>0</v>
      </c>
      <c r="BQ612" s="25">
        <v>0.103574098842124</v>
      </c>
      <c r="BR612" s="25">
        <v>0.101262721698772</v>
      </c>
      <c r="BS612" s="32">
        <v>116.591362837734</v>
      </c>
      <c r="BT612" s="25">
        <v>1.01565255007896</v>
      </c>
      <c r="BU612" s="25">
        <v>6.72850619804038</v>
      </c>
      <c r="BV612" s="25">
        <v>1.31472792934722</v>
      </c>
      <c r="BW612" s="21">
        <v>0</v>
      </c>
      <c r="BX612" s="25">
        <v>765.748804587153</v>
      </c>
      <c r="BY612" s="25">
        <v>630.682465070632</v>
      </c>
      <c r="BZ612" s="25">
        <v>496.3420593337</v>
      </c>
      <c r="CA612" s="21">
        <v>0</v>
      </c>
      <c r="CB612" s="21">
        <v>0</v>
      </c>
      <c r="CC612" s="21">
        <v>0</v>
      </c>
      <c r="CD612" s="26">
        <v>45198.2187037037</v>
      </c>
      <c r="CE612" s="21"/>
      <c r="CF612" s="21"/>
      <c r="CG612" s="21"/>
      <c r="CH612" s="21"/>
      <c r="CI612" s="32">
        <v>176.687562102155</v>
      </c>
      <c r="CJ612" s="25">
        <v>0</v>
      </c>
      <c r="CK612" s="32">
        <v>4.55903116354096</v>
      </c>
      <c r="CL612" s="32">
        <v>58.695592010783</v>
      </c>
    </row>
    <row r="613" spans="1:90">
      <c r="A613" s="16">
        <v>612</v>
      </c>
      <c r="B613" s="17">
        <v>45198</v>
      </c>
      <c r="C613" s="18">
        <v>45070.2799084488</v>
      </c>
      <c r="D613" s="19" t="s">
        <v>509</v>
      </c>
      <c r="E613" s="20" t="s">
        <v>510</v>
      </c>
      <c r="F613" s="21"/>
      <c r="G613" s="21"/>
      <c r="H613" s="19" t="s">
        <v>99</v>
      </c>
      <c r="I613" s="19" t="s">
        <v>104</v>
      </c>
      <c r="J613" s="25">
        <v>0</v>
      </c>
      <c r="K613" s="25">
        <v>0.0145762189470378</v>
      </c>
      <c r="L613" s="25">
        <v>0.115792763677255</v>
      </c>
      <c r="M613" s="25">
        <v>3.11347556274367</v>
      </c>
      <c r="N613" s="21">
        <v>0</v>
      </c>
      <c r="O613" s="21">
        <v>0</v>
      </c>
      <c r="P613" s="25">
        <v>0</v>
      </c>
      <c r="Q613" s="21">
        <v>0</v>
      </c>
      <c r="R613" s="21">
        <v>0</v>
      </c>
      <c r="S613" s="25">
        <v>2.03991867617515</v>
      </c>
      <c r="T613" s="25">
        <v>0</v>
      </c>
      <c r="U613" s="25">
        <v>2.18388625267451</v>
      </c>
      <c r="V613" s="25">
        <v>6.74782874519046</v>
      </c>
      <c r="W613" s="21">
        <v>0</v>
      </c>
      <c r="X613" s="25">
        <v>11.6046166053685</v>
      </c>
      <c r="Y613" s="25">
        <v>5.60427158852481</v>
      </c>
      <c r="Z613" s="25">
        <f>SUM(Table1[[#This Row],[DRI1_QTY (MT) (Lumps)]],Table1[[#This Row],[DRI2_QTY
(MT) (Fines)]])</f>
        <v>17.2088881938933</v>
      </c>
      <c r="AA613" s="25">
        <f>Table1[[#This Row],[TOT_DRI_QTY]]-Table1[[#This Row],[Sum of dir 1 + dri 2]]</f>
        <v>-1.58813198812871</v>
      </c>
      <c r="AB613" s="25">
        <v>15.6207562057646</v>
      </c>
      <c r="AC613" s="25">
        <v>43.4216860988297</v>
      </c>
      <c r="AD613" s="25">
        <v>72.1206647526801</v>
      </c>
      <c r="AE613" s="25">
        <v>9.78873359135351</v>
      </c>
      <c r="AF613" s="25">
        <v>1.50260506219896</v>
      </c>
      <c r="AG613" s="25">
        <v>2.33473352664768</v>
      </c>
      <c r="AH613" s="25">
        <v>2.48875383732622</v>
      </c>
      <c r="AI613" s="25">
        <v>1680.08920880078</v>
      </c>
      <c r="AJ613" s="21">
        <v>0</v>
      </c>
      <c r="AK613" s="25">
        <v>505.571803519962</v>
      </c>
      <c r="AL613" s="25">
        <v>11406.7389048095</v>
      </c>
      <c r="AM613" s="25">
        <v>171.245147050876</v>
      </c>
      <c r="AN613" s="25">
        <v>-1</v>
      </c>
      <c r="AO613" s="25">
        <v>35.2175284185918</v>
      </c>
      <c r="AP613" s="25">
        <v>12.0860822790503</v>
      </c>
      <c r="AQ613" s="25">
        <v>60.0717505522808</v>
      </c>
      <c r="AR613" s="26">
        <v>45198.2683912037</v>
      </c>
      <c r="AS613" s="26">
        <v>45198.2952199074</v>
      </c>
      <c r="AT613" s="21">
        <v>0</v>
      </c>
      <c r="AU613" s="21">
        <v>0</v>
      </c>
      <c r="AV613" s="25">
        <v>271.812958853915</v>
      </c>
      <c r="AW613" s="25">
        <v>231.934564967196</v>
      </c>
      <c r="AX613" s="25">
        <v>227.369611016106</v>
      </c>
      <c r="AY613" s="25">
        <v>343.851190961698</v>
      </c>
      <c r="AZ613" s="21">
        <v>0</v>
      </c>
      <c r="BA613" s="21">
        <v>0</v>
      </c>
      <c r="BB613" s="21"/>
      <c r="BC613" s="21">
        <v>0</v>
      </c>
      <c r="BD613" s="21">
        <v>0</v>
      </c>
      <c r="BE613" s="29">
        <v>45198.2937847222</v>
      </c>
      <c r="BF613" s="30">
        <v>0.0494079609198296</v>
      </c>
      <c r="BG613" s="30">
        <v>0.00526202005637391</v>
      </c>
      <c r="BH613" s="30">
        <v>0.0155060258693827</v>
      </c>
      <c r="BI613" s="30">
        <v>0.0191137657785205</v>
      </c>
      <c r="BJ613" s="30">
        <v>0.0565530717792186</v>
      </c>
      <c r="BK613" s="30">
        <v>0.00544320549494484</v>
      </c>
      <c r="BL613" s="30">
        <v>0.0774636218067133</v>
      </c>
      <c r="BM613" s="30">
        <v>0.027888968531057</v>
      </c>
      <c r="BN613" s="30">
        <v>0.00294096282796061</v>
      </c>
      <c r="BO613" s="21">
        <v>0</v>
      </c>
      <c r="BP613" s="21">
        <v>0</v>
      </c>
      <c r="BQ613" s="25">
        <v>0.0474528216450082</v>
      </c>
      <c r="BR613" s="25">
        <v>0.0496087850060414</v>
      </c>
      <c r="BS613" s="32">
        <v>121.583032388306</v>
      </c>
      <c r="BT613" s="25">
        <v>1.026002819393</v>
      </c>
      <c r="BU613" s="25">
        <v>6.36158483465953</v>
      </c>
      <c r="BV613" s="25">
        <v>0.99150402962803</v>
      </c>
      <c r="BW613" s="21">
        <v>0</v>
      </c>
      <c r="BX613" s="25">
        <v>847.990209889117</v>
      </c>
      <c r="BY613" s="25">
        <v>601.681795376604</v>
      </c>
      <c r="BZ613" s="25">
        <v>654.726530239155</v>
      </c>
      <c r="CA613" s="21">
        <v>0</v>
      </c>
      <c r="CB613" s="21">
        <v>0</v>
      </c>
      <c r="CC613" s="21">
        <v>0</v>
      </c>
      <c r="CD613" s="26">
        <v>45198.2593634259</v>
      </c>
      <c r="CE613" s="21"/>
      <c r="CF613" s="21"/>
      <c r="CG613" s="21"/>
      <c r="CH613" s="21"/>
      <c r="CI613" s="32">
        <v>232.143091587717</v>
      </c>
      <c r="CJ613" s="25">
        <v>0</v>
      </c>
      <c r="CK613" s="32">
        <v>4.73399997768927</v>
      </c>
      <c r="CL613" s="32">
        <v>49.8104214987406</v>
      </c>
    </row>
    <row r="614" spans="1:90">
      <c r="A614" s="16">
        <v>613</v>
      </c>
      <c r="B614" s="17">
        <v>45198</v>
      </c>
      <c r="C614" s="18">
        <v>44723.493645278</v>
      </c>
      <c r="D614" s="19" t="s">
        <v>511</v>
      </c>
      <c r="E614" s="20" t="s">
        <v>512</v>
      </c>
      <c r="F614" s="21"/>
      <c r="G614" s="21"/>
      <c r="H614" s="19" t="s">
        <v>99</v>
      </c>
      <c r="I614" s="19" t="s">
        <v>104</v>
      </c>
      <c r="J614" s="25">
        <v>0</v>
      </c>
      <c r="K614" s="25">
        <v>0</v>
      </c>
      <c r="L614" s="25">
        <v>0.0618387299803902</v>
      </c>
      <c r="M614" s="25">
        <v>3.02763207941348</v>
      </c>
      <c r="N614" s="21">
        <v>0</v>
      </c>
      <c r="O614" s="21">
        <v>0</v>
      </c>
      <c r="P614" s="25">
        <v>0</v>
      </c>
      <c r="Q614" s="21">
        <v>0</v>
      </c>
      <c r="R614" s="21">
        <v>0</v>
      </c>
      <c r="S614" s="25">
        <v>2.16512008085277</v>
      </c>
      <c r="T614" s="25">
        <v>0</v>
      </c>
      <c r="U614" s="25">
        <v>2.03826083979106</v>
      </c>
      <c r="V614" s="25">
        <v>6.81449654470853</v>
      </c>
      <c r="W614" s="21">
        <v>0</v>
      </c>
      <c r="X614" s="25">
        <v>9.97492049341188</v>
      </c>
      <c r="Y614" s="25">
        <v>0</v>
      </c>
      <c r="Z614" s="25">
        <f>SUM(Table1[[#This Row],[DRI1_QTY (MT) (Lumps)]],Table1[[#This Row],[DRI2_QTY
(MT) (Fines)]])</f>
        <v>9.97492049341188</v>
      </c>
      <c r="AA614" s="25">
        <f>Table1[[#This Row],[TOT_DRI_QTY]]-Table1[[#This Row],[Sum of dir 1 + dri 2]]</f>
        <v>0.65160739697472</v>
      </c>
      <c r="AB614" s="25">
        <v>10.6265278903866</v>
      </c>
      <c r="AC614" s="25">
        <v>38.1069668831533</v>
      </c>
      <c r="AD614" s="25">
        <v>53.49005740922</v>
      </c>
      <c r="AE614" s="25">
        <v>10.2399452300709</v>
      </c>
      <c r="AF614" s="25">
        <v>0.774161539037129</v>
      </c>
      <c r="AG614" s="25">
        <v>2.02025865847763</v>
      </c>
      <c r="AH614" s="25">
        <v>2.92755380170093</v>
      </c>
      <c r="AI614" s="25">
        <v>1644.64490064096</v>
      </c>
      <c r="AJ614" s="21">
        <v>0</v>
      </c>
      <c r="AK614" s="25">
        <v>162.279920402945</v>
      </c>
      <c r="AL614" s="25">
        <v>16844.728623992</v>
      </c>
      <c r="AM614" s="25">
        <v>330.798375141206</v>
      </c>
      <c r="AN614" s="25">
        <v>-0.916714689385905</v>
      </c>
      <c r="AO614" s="25">
        <v>51.4814480502399</v>
      </c>
      <c r="AP614" s="25">
        <v>81.9932615270371</v>
      </c>
      <c r="AQ614" s="25">
        <v>145.610097423349</v>
      </c>
      <c r="AR614" s="26">
        <v>45198.3533680556</v>
      </c>
      <c r="AS614" s="26">
        <v>45198.3890740741</v>
      </c>
      <c r="AT614" s="21">
        <v>0</v>
      </c>
      <c r="AU614" s="21">
        <v>0</v>
      </c>
      <c r="AV614" s="25">
        <v>244.435382573505</v>
      </c>
      <c r="AW614" s="25">
        <v>237.108453650007</v>
      </c>
      <c r="AX614" s="25">
        <v>232.494710394178</v>
      </c>
      <c r="AY614" s="25">
        <v>326.971371200481</v>
      </c>
      <c r="AZ614" s="21">
        <v>0</v>
      </c>
      <c r="BA614" s="21">
        <v>0</v>
      </c>
      <c r="BB614" s="21"/>
      <c r="BC614" s="21">
        <v>0</v>
      </c>
      <c r="BD614" s="21">
        <v>0</v>
      </c>
      <c r="BE614" s="29">
        <v>45198.3860648148</v>
      </c>
      <c r="BF614" s="30">
        <v>0.0543098839970313</v>
      </c>
      <c r="BG614" s="30">
        <v>0.00768413180961704</v>
      </c>
      <c r="BH614" s="30">
        <v>0.025644373020705</v>
      </c>
      <c r="BI614" s="30">
        <v>0.00766900240276709</v>
      </c>
      <c r="BJ614" s="30">
        <v>0.0427651508163103</v>
      </c>
      <c r="BK614" s="30">
        <v>0.00436870803887923</v>
      </c>
      <c r="BL614" s="30">
        <v>0.0394192029063111</v>
      </c>
      <c r="BM614" s="30">
        <v>0.0251659586228242</v>
      </c>
      <c r="BN614" s="30">
        <v>0.00314642423698147</v>
      </c>
      <c r="BO614" s="21">
        <v>0</v>
      </c>
      <c r="BP614" s="21">
        <v>0</v>
      </c>
      <c r="BQ614" s="25">
        <v>0.343927801749404</v>
      </c>
      <c r="BR614" s="25">
        <v>0.0568804766158892</v>
      </c>
      <c r="BS614" s="32">
        <v>167.988933491223</v>
      </c>
      <c r="BT614" s="25">
        <v>1.00899697482315</v>
      </c>
      <c r="BU614" s="25">
        <v>6.04123285015131</v>
      </c>
      <c r="BV614" s="25">
        <v>2.21051661861754</v>
      </c>
      <c r="BW614" s="21">
        <v>0</v>
      </c>
      <c r="BX614" s="25">
        <v>806.076365887592</v>
      </c>
      <c r="BY614" s="25">
        <v>692.954583330744</v>
      </c>
      <c r="BZ614" s="25">
        <v>501.909156161819</v>
      </c>
      <c r="CA614" s="21">
        <v>0</v>
      </c>
      <c r="CB614" s="21">
        <v>0</v>
      </c>
      <c r="CC614" s="21">
        <v>0</v>
      </c>
      <c r="CD614" s="26">
        <v>45198.2952199074</v>
      </c>
      <c r="CE614" s="21"/>
      <c r="CF614" s="21"/>
      <c r="CG614" s="21"/>
      <c r="CH614" s="21"/>
      <c r="CI614" s="32">
        <v>261.78668360344</v>
      </c>
      <c r="CJ614" s="25">
        <v>0</v>
      </c>
      <c r="CK614" s="32">
        <v>4.25232496625249</v>
      </c>
      <c r="CL614" s="32">
        <v>41.5743283885352</v>
      </c>
    </row>
    <row r="615" spans="1:90">
      <c r="A615" s="16">
        <v>614</v>
      </c>
      <c r="B615" s="17">
        <v>45198</v>
      </c>
      <c r="C615" s="18">
        <v>46021</v>
      </c>
      <c r="D615" s="19" t="s">
        <v>513</v>
      </c>
      <c r="E615" s="20" t="s">
        <v>238</v>
      </c>
      <c r="F615" s="21"/>
      <c r="G615" s="21"/>
      <c r="H615" s="19" t="s">
        <v>99</v>
      </c>
      <c r="I615" s="19" t="s">
        <v>104</v>
      </c>
      <c r="J615" s="25">
        <v>0</v>
      </c>
      <c r="K615" s="25">
        <v>0.0210548436735033</v>
      </c>
      <c r="L615" s="25">
        <v>0.283991040315407</v>
      </c>
      <c r="M615" s="25">
        <v>2.77353316042921</v>
      </c>
      <c r="N615" s="21">
        <v>0</v>
      </c>
      <c r="O615" s="21">
        <v>0</v>
      </c>
      <c r="P615" s="25">
        <v>0</v>
      </c>
      <c r="Q615" s="21">
        <v>0</v>
      </c>
      <c r="R615" s="21">
        <v>0</v>
      </c>
      <c r="S615" s="25">
        <v>2.02752710121602</v>
      </c>
      <c r="T615" s="25">
        <v>0</v>
      </c>
      <c r="U615" s="25">
        <v>1.96422557421283</v>
      </c>
      <c r="V615" s="25">
        <v>6.98061469287071</v>
      </c>
      <c r="W615" s="21">
        <v>0</v>
      </c>
      <c r="X615" s="25">
        <v>8.06885653840441</v>
      </c>
      <c r="Y615" s="25">
        <v>5.65698210977765</v>
      </c>
      <c r="Z615" s="25">
        <f>SUM(Table1[[#This Row],[DRI1_QTY (MT) (Lumps)]],Table1[[#This Row],[DRI2_QTY
(MT) (Fines)]])</f>
        <v>13.7258386481821</v>
      </c>
      <c r="AA615" s="25">
        <f>Table1[[#This Row],[TOT_DRI_QTY]]-Table1[[#This Row],[Sum of dir 1 + dri 2]]</f>
        <v>2.02882981182264</v>
      </c>
      <c r="AB615" s="25">
        <v>15.7546684600047</v>
      </c>
      <c r="AC615" s="25">
        <v>40.4742779442043</v>
      </c>
      <c r="AD615" s="25">
        <v>62.2647414541056</v>
      </c>
      <c r="AE615" s="25">
        <v>9.86609005582147</v>
      </c>
      <c r="AF615" s="25">
        <v>2.10051582333774</v>
      </c>
      <c r="AG615" s="25">
        <v>2.0302678011827</v>
      </c>
      <c r="AH615" s="25">
        <v>2.84100535352743</v>
      </c>
      <c r="AI615" s="25">
        <v>1655.55082224037</v>
      </c>
      <c r="AJ615" s="21">
        <v>0</v>
      </c>
      <c r="AK615" s="25">
        <v>448.440222078411</v>
      </c>
      <c r="AL615" s="25">
        <v>12982.0137655664</v>
      </c>
      <c r="AM615" s="25">
        <v>215.198108780411</v>
      </c>
      <c r="AN615" s="25">
        <v>-0.969095279108428</v>
      </c>
      <c r="AO615" s="25">
        <v>41.2072035230767</v>
      </c>
      <c r="AP615" s="25">
        <v>29.7911800677041</v>
      </c>
      <c r="AQ615" s="25">
        <v>76.0657275189645</v>
      </c>
      <c r="AR615" s="26">
        <v>45198.4088888889</v>
      </c>
      <c r="AS615" s="26">
        <v>45198.4383217593</v>
      </c>
      <c r="AT615" s="21">
        <v>0</v>
      </c>
      <c r="AU615" s="21">
        <v>0</v>
      </c>
      <c r="AV615" s="25">
        <v>257.498424933661</v>
      </c>
      <c r="AW615" s="25">
        <v>215.620121069073</v>
      </c>
      <c r="AX615" s="25">
        <v>231.27061850705</v>
      </c>
      <c r="AY615" s="25">
        <v>349.680601561193</v>
      </c>
      <c r="AZ615" s="21">
        <v>0</v>
      </c>
      <c r="BA615" s="21">
        <v>0</v>
      </c>
      <c r="BB615" s="21"/>
      <c r="BC615" s="21">
        <v>0</v>
      </c>
      <c r="BD615" s="21">
        <v>0</v>
      </c>
      <c r="BE615" s="29">
        <v>45198.4286226852</v>
      </c>
      <c r="BF615" s="30">
        <v>0.0858881557308401</v>
      </c>
      <c r="BG615" s="30">
        <v>0.00157120850140796</v>
      </c>
      <c r="BH615" s="30">
        <v>0.0157328636155605</v>
      </c>
      <c r="BI615" s="30">
        <v>0.00891648181663291</v>
      </c>
      <c r="BJ615" s="30">
        <v>0.0692475849033371</v>
      </c>
      <c r="BK615" s="30">
        <v>0.00558141868765794</v>
      </c>
      <c r="BL615" s="30">
        <v>0.0399211931829053</v>
      </c>
      <c r="BM615" s="30">
        <v>0.0207974008948464</v>
      </c>
      <c r="BN615" s="30">
        <v>0.00338111257625953</v>
      </c>
      <c r="BO615" s="21">
        <v>0</v>
      </c>
      <c r="BP615" s="21">
        <v>0</v>
      </c>
      <c r="BQ615" s="25">
        <v>0.0877003000802195</v>
      </c>
      <c r="BR615" s="25">
        <v>0.0871534047826343</v>
      </c>
      <c r="BS615" s="32">
        <v>135.77361550431</v>
      </c>
      <c r="BT615" s="25">
        <v>1</v>
      </c>
      <c r="BU615" s="25">
        <v>6.88037151726337</v>
      </c>
      <c r="BV615" s="25">
        <v>0.576826779666562</v>
      </c>
      <c r="BW615" s="21">
        <v>0</v>
      </c>
      <c r="BX615" s="25">
        <v>786.097841731613</v>
      </c>
      <c r="BY615" s="25">
        <v>763.482104999544</v>
      </c>
      <c r="BZ615" s="25">
        <v>304.484285727996</v>
      </c>
      <c r="CA615" s="21">
        <v>0</v>
      </c>
      <c r="CB615" s="21">
        <v>0</v>
      </c>
      <c r="CC615" s="21">
        <v>0</v>
      </c>
      <c r="CD615" s="26">
        <v>45198.3890740741</v>
      </c>
      <c r="CE615" s="21"/>
      <c r="CF615" s="21"/>
      <c r="CG615" s="21"/>
      <c r="CH615" s="21"/>
      <c r="CI615" s="32">
        <v>547.411112416841</v>
      </c>
      <c r="CJ615" s="25">
        <v>0</v>
      </c>
      <c r="CK615" s="32">
        <v>4.6464942458652</v>
      </c>
      <c r="CL615" s="32">
        <v>52.3137698850935</v>
      </c>
    </row>
    <row r="616" spans="1:90">
      <c r="A616" s="16">
        <v>615</v>
      </c>
      <c r="B616" s="17">
        <v>45198</v>
      </c>
      <c r="C616" s="18">
        <v>43916</v>
      </c>
      <c r="D616" s="19" t="s">
        <v>513</v>
      </c>
      <c r="E616" s="20" t="s">
        <v>410</v>
      </c>
      <c r="F616" s="21"/>
      <c r="G616" s="21"/>
      <c r="H616" s="19" t="s">
        <v>99</v>
      </c>
      <c r="I616" s="19" t="s">
        <v>104</v>
      </c>
      <c r="J616" s="25">
        <v>0</v>
      </c>
      <c r="K616" s="25">
        <v>0</v>
      </c>
      <c r="L616" s="25">
        <v>0.252624923024048</v>
      </c>
      <c r="M616" s="25">
        <v>3.07452563651184</v>
      </c>
      <c r="N616" s="21">
        <v>0</v>
      </c>
      <c r="O616" s="21">
        <v>0</v>
      </c>
      <c r="P616" s="25">
        <v>0</v>
      </c>
      <c r="Q616" s="21">
        <v>0</v>
      </c>
      <c r="R616" s="21">
        <v>0</v>
      </c>
      <c r="S616" s="25">
        <v>1.86481887994696</v>
      </c>
      <c r="T616" s="25">
        <v>0</v>
      </c>
      <c r="U616" s="25">
        <v>2.11825894239903</v>
      </c>
      <c r="V616" s="25">
        <v>7.56477549668074</v>
      </c>
      <c r="W616" s="21">
        <v>0</v>
      </c>
      <c r="X616" s="25">
        <v>5.50305796869758</v>
      </c>
      <c r="Y616" s="25">
        <v>6.24893807964028</v>
      </c>
      <c r="Z616" s="25">
        <f>SUM(Table1[[#This Row],[DRI1_QTY (MT) (Lumps)]],Table1[[#This Row],[DRI2_QTY
(MT) (Fines)]])</f>
        <v>11.7519960483379</v>
      </c>
      <c r="AA616" s="25">
        <f>Table1[[#This Row],[TOT_DRI_QTY]]-Table1[[#This Row],[Sum of dir 1 + dri 2]]</f>
        <v>-0.51341346729936</v>
      </c>
      <c r="AB616" s="25">
        <v>11.2385825810385</v>
      </c>
      <c r="AC616" s="25">
        <v>41.4244816194528</v>
      </c>
      <c r="AD616" s="25">
        <v>60.492397716819</v>
      </c>
      <c r="AE616" s="25">
        <v>10.6796116757511</v>
      </c>
      <c r="AF616" s="25">
        <v>1.94766852641748</v>
      </c>
      <c r="AG616" s="25">
        <v>1.44174666177982</v>
      </c>
      <c r="AH616" s="25">
        <v>2.92545724511977</v>
      </c>
      <c r="AI616" s="25">
        <v>1624.80112532599</v>
      </c>
      <c r="AJ616" s="21">
        <v>0</v>
      </c>
      <c r="AK616" s="25">
        <v>544.430902339372</v>
      </c>
      <c r="AL616" s="25">
        <v>13168.8221978231</v>
      </c>
      <c r="AM616" s="25">
        <v>225.316307621141</v>
      </c>
      <c r="AN616" s="25">
        <v>-1</v>
      </c>
      <c r="AO616" s="25">
        <v>76.6166003738362</v>
      </c>
      <c r="AP616" s="25">
        <v>19.0265098171823</v>
      </c>
      <c r="AQ616" s="25">
        <v>110.033208938586</v>
      </c>
      <c r="AR616" s="26">
        <v>45198.4510069444</v>
      </c>
      <c r="AS616" s="26">
        <v>45198.5085763889</v>
      </c>
      <c r="AT616" s="21">
        <v>0</v>
      </c>
      <c r="AU616" s="21">
        <v>0</v>
      </c>
      <c r="AV616" s="25">
        <v>261.762141268194</v>
      </c>
      <c r="AW616" s="25">
        <v>208.348312276894</v>
      </c>
      <c r="AX616" s="25">
        <v>249.082284617956</v>
      </c>
      <c r="AY616" s="25">
        <v>336.166099399174</v>
      </c>
      <c r="AZ616" s="21">
        <v>0</v>
      </c>
      <c r="BA616" s="21">
        <v>0</v>
      </c>
      <c r="BB616" s="21"/>
      <c r="BC616" s="21">
        <v>0</v>
      </c>
      <c r="BD616" s="21">
        <v>0</v>
      </c>
      <c r="BE616" s="29">
        <v>45198.5026851852</v>
      </c>
      <c r="BF616" s="30">
        <v>0.0651742354960605</v>
      </c>
      <c r="BG616" s="30">
        <v>0.00286981105050847</v>
      </c>
      <c r="BH616" s="30">
        <v>0.0213325919612864</v>
      </c>
      <c r="BI616" s="30">
        <v>0.0132504298969149</v>
      </c>
      <c r="BJ616" s="30">
        <v>0.0494106154239847</v>
      </c>
      <c r="BK616" s="30">
        <v>0.00626836002136244</v>
      </c>
      <c r="BL616" s="30">
        <v>0.0355301400786442</v>
      </c>
      <c r="BM616" s="30">
        <v>0.017954931348056</v>
      </c>
      <c r="BN616" s="30">
        <v>0.00297966970554587</v>
      </c>
      <c r="BO616" s="21">
        <v>0</v>
      </c>
      <c r="BP616" s="21">
        <v>0</v>
      </c>
      <c r="BQ616" s="25">
        <v>0.0711197799301774</v>
      </c>
      <c r="BR616" s="25">
        <v>0.0626975774132432</v>
      </c>
      <c r="BS616" s="32">
        <v>155.654338529575</v>
      </c>
      <c r="BT616" s="25">
        <v>1</v>
      </c>
      <c r="BU616" s="25">
        <v>7.37159923313661</v>
      </c>
      <c r="BV616" s="25">
        <v>1.02722666809043</v>
      </c>
      <c r="BW616" s="21">
        <v>0</v>
      </c>
      <c r="BX616" s="25">
        <v>1071.12466214178</v>
      </c>
      <c r="BY616" s="25">
        <v>760.755006482039</v>
      </c>
      <c r="BZ616" s="25">
        <v>452.232036538605</v>
      </c>
      <c r="CA616" s="21">
        <v>0</v>
      </c>
      <c r="CB616" s="21">
        <v>0</v>
      </c>
      <c r="CC616" s="21">
        <v>0</v>
      </c>
      <c r="CD616" s="26">
        <v>45198.4383217593</v>
      </c>
      <c r="CE616" s="21"/>
      <c r="CF616" s="21"/>
      <c r="CG616" s="21"/>
      <c r="CH616" s="21"/>
      <c r="CI616" s="32">
        <v>602.273132200349</v>
      </c>
      <c r="CJ616" s="25">
        <v>0</v>
      </c>
      <c r="CK616" s="32">
        <v>4.44620133101881</v>
      </c>
      <c r="CL616" s="32">
        <v>44.4758488718869</v>
      </c>
    </row>
    <row r="617" spans="1:90">
      <c r="A617" s="16">
        <v>616</v>
      </c>
      <c r="B617" s="17">
        <v>45198</v>
      </c>
      <c r="C617" s="18">
        <v>46021</v>
      </c>
      <c r="D617" s="19" t="s">
        <v>94</v>
      </c>
      <c r="E617" s="20" t="s">
        <v>514</v>
      </c>
      <c r="F617" s="21"/>
      <c r="G617" s="21"/>
      <c r="H617" s="19" t="s">
        <v>99</v>
      </c>
      <c r="I617" s="19" t="s">
        <v>104</v>
      </c>
      <c r="J617" s="25">
        <v>0</v>
      </c>
      <c r="K617" s="25">
        <v>0.009658015740038</v>
      </c>
      <c r="L617" s="25">
        <v>0.147004294852153</v>
      </c>
      <c r="M617" s="25">
        <v>2.93135577605202</v>
      </c>
      <c r="N617" s="21">
        <v>0</v>
      </c>
      <c r="O617" s="21">
        <v>0</v>
      </c>
      <c r="P617" s="25">
        <v>0</v>
      </c>
      <c r="Q617" s="21">
        <v>0</v>
      </c>
      <c r="R617" s="21">
        <v>0</v>
      </c>
      <c r="S617" s="25">
        <v>1.94779195567865</v>
      </c>
      <c r="T617" s="25">
        <v>0</v>
      </c>
      <c r="U617" s="25">
        <v>2.08169311338765</v>
      </c>
      <c r="V617" s="25">
        <v>7.06656587378322</v>
      </c>
      <c r="W617" s="21">
        <v>0</v>
      </c>
      <c r="X617" s="25">
        <v>7.06568360042029</v>
      </c>
      <c r="Y617" s="25">
        <v>5.52952880064218</v>
      </c>
      <c r="Z617" s="25">
        <f>SUM(Table1[[#This Row],[DRI1_QTY (MT) (Lumps)]],Table1[[#This Row],[DRI2_QTY
(MT) (Fines)]])</f>
        <v>12.5952124010625</v>
      </c>
      <c r="AA617" s="25">
        <f>Table1[[#This Row],[TOT_DRI_QTY]]-Table1[[#This Row],[Sum of dir 1 + dri 2]]</f>
        <v>-0.638073167305471</v>
      </c>
      <c r="AB617" s="25">
        <v>11.957139233757</v>
      </c>
      <c r="AC617" s="25">
        <v>34.045474580239</v>
      </c>
      <c r="AD617" s="25">
        <v>58.4996573219255</v>
      </c>
      <c r="AE617" s="25">
        <v>10.7364573325105</v>
      </c>
      <c r="AF617" s="25">
        <v>1.84216396215356</v>
      </c>
      <c r="AG617" s="25">
        <v>1.93022382429048</v>
      </c>
      <c r="AH617" s="25">
        <v>2.89286927856901</v>
      </c>
      <c r="AI617" s="25">
        <v>1630.10841988962</v>
      </c>
      <c r="AJ617" s="21">
        <v>0</v>
      </c>
      <c r="AK617" s="25">
        <v>468.82940959372</v>
      </c>
      <c r="AL617" s="25">
        <v>12715.3414150074</v>
      </c>
      <c r="AM617" s="25">
        <v>201.060578626662</v>
      </c>
      <c r="AN617" s="25">
        <v>-1</v>
      </c>
      <c r="AO617" s="25">
        <v>44.1335906709723</v>
      </c>
      <c r="AP617" s="25">
        <v>12.0978324636976</v>
      </c>
      <c r="AQ617" s="25">
        <v>55.5126395405502</v>
      </c>
      <c r="AR617" s="26">
        <v>45198.516724537</v>
      </c>
      <c r="AS617" s="26">
        <v>45198.5477662037</v>
      </c>
      <c r="AT617" s="21">
        <v>0</v>
      </c>
      <c r="AU617" s="21">
        <v>0</v>
      </c>
      <c r="AV617" s="25">
        <v>270.335824313301</v>
      </c>
      <c r="AW617" s="25">
        <v>248.72400153358</v>
      </c>
      <c r="AX617" s="25">
        <v>244.362359233308</v>
      </c>
      <c r="AY617" s="25">
        <v>340.995447571054</v>
      </c>
      <c r="AZ617" s="21">
        <v>0</v>
      </c>
      <c r="BA617" s="21">
        <v>0</v>
      </c>
      <c r="BB617" s="21"/>
      <c r="BC617" s="21">
        <v>0</v>
      </c>
      <c r="BD617" s="21">
        <v>0</v>
      </c>
      <c r="BE617" s="29">
        <v>45198.5423842593</v>
      </c>
      <c r="BF617" s="30">
        <v>0.0932937231870485</v>
      </c>
      <c r="BG617" s="30">
        <v>0.000985630197907539</v>
      </c>
      <c r="BH617" s="30">
        <v>0.0192413091439231</v>
      </c>
      <c r="BI617" s="30">
        <v>0.0121492736613389</v>
      </c>
      <c r="BJ617" s="30">
        <v>0.0705871117120966</v>
      </c>
      <c r="BK617" s="30">
        <v>0.00529397799068304</v>
      </c>
      <c r="BL617" s="30">
        <v>0.0318697730779744</v>
      </c>
      <c r="BM617" s="30">
        <v>0.0198375946163575</v>
      </c>
      <c r="BN617" s="30">
        <v>0.00308110466422022</v>
      </c>
      <c r="BO617" s="21">
        <v>0</v>
      </c>
      <c r="BP617" s="21">
        <v>0</v>
      </c>
      <c r="BQ617" s="25">
        <v>0.0863542577131007</v>
      </c>
      <c r="BR617" s="25">
        <v>0.0792672412073643</v>
      </c>
      <c r="BS617" s="32">
        <v>127.288579574831</v>
      </c>
      <c r="BT617" s="25">
        <v>1.00458374935208</v>
      </c>
      <c r="BU617" s="25">
        <v>9.43785074186885</v>
      </c>
      <c r="BV617" s="25">
        <v>1.00971245304294</v>
      </c>
      <c r="BW617" s="21">
        <v>0</v>
      </c>
      <c r="BX617" s="25">
        <v>698.529543749732</v>
      </c>
      <c r="BY617" s="25">
        <v>736.945835379567</v>
      </c>
      <c r="BZ617" s="25">
        <v>238.893525198218</v>
      </c>
      <c r="CA617" s="21">
        <v>0</v>
      </c>
      <c r="CB617" s="21">
        <v>0</v>
      </c>
      <c r="CC617" s="21">
        <v>0</v>
      </c>
      <c r="CD617" s="26">
        <v>45198.5085763889</v>
      </c>
      <c r="CE617" s="21"/>
      <c r="CF617" s="21"/>
      <c r="CG617" s="21"/>
      <c r="CH617" s="21"/>
      <c r="CI617" s="32">
        <v>399.745311545515</v>
      </c>
      <c r="CJ617" s="25">
        <v>0</v>
      </c>
      <c r="CK617" s="32">
        <v>4.72538868034275</v>
      </c>
      <c r="CL617" s="32">
        <v>45.4690449671611</v>
      </c>
    </row>
    <row r="618" spans="1:90">
      <c r="A618" s="16">
        <v>617</v>
      </c>
      <c r="B618" s="17">
        <v>45198</v>
      </c>
      <c r="C618" s="18">
        <v>43916</v>
      </c>
      <c r="D618" s="19" t="s">
        <v>515</v>
      </c>
      <c r="E618" s="20" t="s">
        <v>516</v>
      </c>
      <c r="F618" s="21"/>
      <c r="G618" s="21"/>
      <c r="H618" s="19" t="s">
        <v>99</v>
      </c>
      <c r="I618" s="19" t="s">
        <v>104</v>
      </c>
      <c r="J618" s="25">
        <v>0</v>
      </c>
      <c r="K618" s="25">
        <v>0.00755895837990222</v>
      </c>
      <c r="L618" s="25">
        <v>0.083929524709571</v>
      </c>
      <c r="M618" s="25">
        <v>3.03132623743556</v>
      </c>
      <c r="N618" s="21">
        <v>0</v>
      </c>
      <c r="O618" s="21">
        <v>0</v>
      </c>
      <c r="P618" s="25">
        <v>0</v>
      </c>
      <c r="Q618" s="21">
        <v>0</v>
      </c>
      <c r="R618" s="21">
        <v>0</v>
      </c>
      <c r="S618" s="25">
        <v>1.88948489485197</v>
      </c>
      <c r="T618" s="25">
        <v>0</v>
      </c>
      <c r="U618" s="25">
        <v>2.01907995228097</v>
      </c>
      <c r="V618" s="25">
        <v>7.56519378673106</v>
      </c>
      <c r="W618" s="21">
        <v>0</v>
      </c>
      <c r="X618" s="25">
        <v>10.6007072390832</v>
      </c>
      <c r="Y618" s="25">
        <v>6.00062369455506</v>
      </c>
      <c r="Z618" s="25">
        <f>SUM(Table1[[#This Row],[DRI1_QTY (MT) (Lumps)]],Table1[[#This Row],[DRI2_QTY
(MT) (Fines)]])</f>
        <v>16.6013309336383</v>
      </c>
      <c r="AA618" s="25">
        <f>Table1[[#This Row],[TOT_DRI_QTY]]-Table1[[#This Row],[Sum of dir 1 + dri 2]]</f>
        <v>0.918194384789739</v>
      </c>
      <c r="AB618" s="25">
        <v>17.519525318428</v>
      </c>
      <c r="AC618" s="25">
        <v>42.6506614660863</v>
      </c>
      <c r="AD618" s="25">
        <v>63.6545772828114</v>
      </c>
      <c r="AE618" s="25">
        <v>9.82456302897988</v>
      </c>
      <c r="AF618" s="25">
        <v>2.47987007420875</v>
      </c>
      <c r="AG618" s="25">
        <v>1.78131830234391</v>
      </c>
      <c r="AH618" s="25">
        <v>3.52554265960387</v>
      </c>
      <c r="AI618" s="25">
        <v>1670.95025103806</v>
      </c>
      <c r="AJ618" s="21">
        <v>0</v>
      </c>
      <c r="AK618" s="25">
        <v>546.07923262413</v>
      </c>
      <c r="AL618" s="25">
        <v>12212.8487683051</v>
      </c>
      <c r="AM618" s="25">
        <v>189.922288540541</v>
      </c>
      <c r="AN618" s="25">
        <v>-0.952203350446278</v>
      </c>
      <c r="AO618" s="25">
        <v>42.1733394675381</v>
      </c>
      <c r="AP618" s="25">
        <v>10.5814826561496</v>
      </c>
      <c r="AQ618" s="25">
        <v>48.4034598972667</v>
      </c>
      <c r="AR618" s="26">
        <v>45198.555775463</v>
      </c>
      <c r="AS618" s="26">
        <v>45198.5829166667</v>
      </c>
      <c r="AT618" s="21">
        <v>0</v>
      </c>
      <c r="AU618" s="21">
        <v>0</v>
      </c>
      <c r="AV618" s="25">
        <v>254.829505468967</v>
      </c>
      <c r="AW618" s="25">
        <v>229.306771701798</v>
      </c>
      <c r="AX618" s="25">
        <v>239.691947953105</v>
      </c>
      <c r="AY618" s="25">
        <v>352.948602539632</v>
      </c>
      <c r="AZ618" s="21">
        <v>0</v>
      </c>
      <c r="BA618" s="21">
        <v>0</v>
      </c>
      <c r="BB618" s="21"/>
      <c r="BC618" s="21">
        <v>0</v>
      </c>
      <c r="BD618" s="21">
        <v>0</v>
      </c>
      <c r="BE618" s="29">
        <v>45198.5770717593</v>
      </c>
      <c r="BF618" s="30">
        <v>0.0555066824525485</v>
      </c>
      <c r="BG618" s="30">
        <v>0.0016977591444141</v>
      </c>
      <c r="BH618" s="30">
        <v>0.0140852249537892</v>
      </c>
      <c r="BI618" s="30">
        <v>0.0100924706052194</v>
      </c>
      <c r="BJ618" s="30">
        <v>0.0705489110840556</v>
      </c>
      <c r="BK618" s="30">
        <v>0.00524843422496912</v>
      </c>
      <c r="BL618" s="30">
        <v>0.0292097906284769</v>
      </c>
      <c r="BM618" s="30">
        <v>0.0218453986432667</v>
      </c>
      <c r="BN618" s="30">
        <v>0.00307017523517337</v>
      </c>
      <c r="BO618" s="21">
        <v>0</v>
      </c>
      <c r="BP618" s="21">
        <v>0</v>
      </c>
      <c r="BQ618" s="25">
        <v>0.0562825268676822</v>
      </c>
      <c r="BR618" s="25">
        <v>0.0535466330564641</v>
      </c>
      <c r="BS618" s="32">
        <v>142.987922408048</v>
      </c>
      <c r="BT618" s="25">
        <v>1.0615130221859</v>
      </c>
      <c r="BU618" s="25">
        <v>7.46417760474297</v>
      </c>
      <c r="BV618" s="25">
        <v>1.08305661557399</v>
      </c>
      <c r="BW618" s="21">
        <v>0</v>
      </c>
      <c r="BX618" s="25">
        <v>723.943054533525</v>
      </c>
      <c r="BY618" s="25">
        <v>573.259985900202</v>
      </c>
      <c r="BZ618" s="25">
        <v>370.832302150983</v>
      </c>
      <c r="CA618" s="21">
        <v>0</v>
      </c>
      <c r="CB618" s="21">
        <v>0</v>
      </c>
      <c r="CC618" s="21">
        <v>0</v>
      </c>
      <c r="CD618" s="26">
        <v>45198.5477662037</v>
      </c>
      <c r="CE618" s="21"/>
      <c r="CF618" s="21"/>
      <c r="CG618" s="21"/>
      <c r="CH618" s="21"/>
      <c r="CI618" s="32">
        <v>490.927877376595</v>
      </c>
      <c r="CJ618" s="25">
        <v>0</v>
      </c>
      <c r="CK618" s="32">
        <v>4.232814</v>
      </c>
      <c r="CL618" s="32">
        <v>55.9044854300508</v>
      </c>
    </row>
    <row r="619" spans="1:90">
      <c r="A619" s="16">
        <v>618</v>
      </c>
      <c r="B619" s="17">
        <v>45198</v>
      </c>
      <c r="C619" s="18">
        <v>45449.8921671031</v>
      </c>
      <c r="D619" s="19" t="s">
        <v>515</v>
      </c>
      <c r="E619" s="20" t="s">
        <v>517</v>
      </c>
      <c r="F619" s="21"/>
      <c r="G619" s="21"/>
      <c r="H619" s="19" t="s">
        <v>99</v>
      </c>
      <c r="I619" s="19" t="s">
        <v>104</v>
      </c>
      <c r="J619" s="25">
        <v>0</v>
      </c>
      <c r="K619" s="25">
        <v>0.0273084838151223</v>
      </c>
      <c r="L619" s="25">
        <v>0.0696280497594817</v>
      </c>
      <c r="M619" s="25">
        <v>3.03952766000641</v>
      </c>
      <c r="N619" s="21">
        <v>0</v>
      </c>
      <c r="O619" s="21">
        <v>0</v>
      </c>
      <c r="P619" s="25">
        <v>0</v>
      </c>
      <c r="Q619" s="21">
        <v>0</v>
      </c>
      <c r="R619" s="21">
        <v>0</v>
      </c>
      <c r="S619" s="25">
        <v>2.10467930643128</v>
      </c>
      <c r="T619" s="25">
        <v>0</v>
      </c>
      <c r="U619" s="25">
        <v>2.03192907010275</v>
      </c>
      <c r="V619" s="25">
        <v>7.07317960421682</v>
      </c>
      <c r="W619" s="21">
        <v>0</v>
      </c>
      <c r="X619" s="25">
        <v>9.82949172825334</v>
      </c>
      <c r="Y619" s="25">
        <v>5.57351916470458</v>
      </c>
      <c r="Z619" s="25">
        <f>SUM(Table1[[#This Row],[DRI1_QTY (MT) (Lumps)]],Table1[[#This Row],[DRI2_QTY
(MT) (Fines)]])</f>
        <v>15.4030108929579</v>
      </c>
      <c r="AA619" s="25">
        <f>Table1[[#This Row],[TOT_DRI_QTY]]-Table1[[#This Row],[Sum of dir 1 + dri 2]]</f>
        <v>0.322444716072281</v>
      </c>
      <c r="AB619" s="25">
        <v>15.7254556090302</v>
      </c>
      <c r="AC619" s="25">
        <v>47.189931022389</v>
      </c>
      <c r="AD619" s="25">
        <v>68.8746069312644</v>
      </c>
      <c r="AE619" s="25">
        <v>9.95134013688937</v>
      </c>
      <c r="AF619" s="25">
        <v>1.88077246679015</v>
      </c>
      <c r="AG619" s="25">
        <v>2.11603292575877</v>
      </c>
      <c r="AH619" s="25">
        <v>2.44046834360702</v>
      </c>
      <c r="AI619" s="25">
        <v>1626.42804654499</v>
      </c>
      <c r="AJ619" s="21">
        <v>0</v>
      </c>
      <c r="AK619" s="25">
        <v>581.275095110876</v>
      </c>
      <c r="AL619" s="25">
        <v>10522.709680919</v>
      </c>
      <c r="AM619" s="25">
        <v>181.015516651795</v>
      </c>
      <c r="AN619" s="25">
        <v>-1</v>
      </c>
      <c r="AO619" s="25">
        <v>42.6042567671404</v>
      </c>
      <c r="AP619" s="25">
        <v>24.3912279749534</v>
      </c>
      <c r="AQ619" s="25">
        <v>67.1314292123492</v>
      </c>
      <c r="AR619" s="26">
        <v>45198.5994907407</v>
      </c>
      <c r="AS619" s="26">
        <v>45198.6284027778</v>
      </c>
      <c r="AT619" s="21">
        <v>0</v>
      </c>
      <c r="AU619" s="21">
        <v>0</v>
      </c>
      <c r="AV619" s="25">
        <v>273.804421008812</v>
      </c>
      <c r="AW619" s="25">
        <v>252.579391101032</v>
      </c>
      <c r="AX619" s="25">
        <v>236.930919170067</v>
      </c>
      <c r="AY619" s="25">
        <v>350.087926536551</v>
      </c>
      <c r="AZ619" s="21">
        <v>0</v>
      </c>
      <c r="BA619" s="21">
        <v>0</v>
      </c>
      <c r="BB619" s="21"/>
      <c r="BC619" s="21">
        <v>0</v>
      </c>
      <c r="BD619" s="21">
        <v>0</v>
      </c>
      <c r="BE619" s="29">
        <v>45198.6222337963</v>
      </c>
      <c r="BF619" s="30">
        <v>0.425227287024302</v>
      </c>
      <c r="BG619" s="30">
        <v>0.00250346749072224</v>
      </c>
      <c r="BH619" s="30">
        <v>0.0288351654108145</v>
      </c>
      <c r="BI619" s="30">
        <v>0.0179338463892124</v>
      </c>
      <c r="BJ619" s="30">
        <v>0.065488297105637</v>
      </c>
      <c r="BK619" s="30">
        <v>0.00473642562791434</v>
      </c>
      <c r="BL619" s="30">
        <v>0.0507391503827756</v>
      </c>
      <c r="BM619" s="30">
        <v>0.0153768449309745</v>
      </c>
      <c r="BN619" s="30">
        <v>0.00404134838976032</v>
      </c>
      <c r="BO619" s="21">
        <v>0</v>
      </c>
      <c r="BP619" s="21">
        <v>0</v>
      </c>
      <c r="BQ619" s="25">
        <v>0.459096835837699</v>
      </c>
      <c r="BR619" s="25">
        <v>0.432612627405629</v>
      </c>
      <c r="BS619" s="32">
        <v>118.746329078052</v>
      </c>
      <c r="BT619" s="25">
        <v>1</v>
      </c>
      <c r="BU619" s="25">
        <v>5.53499461319282</v>
      </c>
      <c r="BV619" s="25">
        <v>0.513963519518471</v>
      </c>
      <c r="BW619" s="21">
        <v>0</v>
      </c>
      <c r="BX619" s="25">
        <v>759.332649195951</v>
      </c>
      <c r="BY619" s="25">
        <v>746.960864943932</v>
      </c>
      <c r="BZ619" s="25">
        <v>538.588940210703</v>
      </c>
      <c r="CA619" s="21">
        <v>0</v>
      </c>
      <c r="CB619" s="21">
        <v>0</v>
      </c>
      <c r="CC619" s="21">
        <v>0</v>
      </c>
      <c r="CD619" s="26">
        <v>45198.5829166667</v>
      </c>
      <c r="CE619" s="21"/>
      <c r="CF619" s="21"/>
      <c r="CG619" s="21"/>
      <c r="CH619" s="21"/>
      <c r="CI619" s="32">
        <v>611.567000421734</v>
      </c>
      <c r="CJ619" s="25">
        <v>0</v>
      </c>
      <c r="CK619" s="32">
        <v>4.75002961900824</v>
      </c>
      <c r="CL619" s="32">
        <v>60.6038523054521</v>
      </c>
    </row>
    <row r="620" spans="1:90">
      <c r="A620" s="16">
        <v>619</v>
      </c>
      <c r="B620" s="17">
        <v>45198</v>
      </c>
      <c r="C620" s="18">
        <v>44238.0861416182</v>
      </c>
      <c r="D620" s="19" t="s">
        <v>108</v>
      </c>
      <c r="E620" s="20" t="s">
        <v>518</v>
      </c>
      <c r="F620" s="21"/>
      <c r="G620" s="21"/>
      <c r="H620" s="19" t="s">
        <v>103</v>
      </c>
      <c r="I620" s="19" t="s">
        <v>100</v>
      </c>
      <c r="J620" s="25">
        <v>0</v>
      </c>
      <c r="K620" s="25">
        <v>0</v>
      </c>
      <c r="L620" s="25">
        <v>0.0853058079248658</v>
      </c>
      <c r="M620" s="25">
        <v>3.07232284486823</v>
      </c>
      <c r="N620" s="21">
        <v>0</v>
      </c>
      <c r="O620" s="21">
        <v>0</v>
      </c>
      <c r="P620" s="25">
        <v>0</v>
      </c>
      <c r="Q620" s="21">
        <v>0</v>
      </c>
      <c r="R620" s="21">
        <v>0</v>
      </c>
      <c r="S620" s="25">
        <v>1.98783641131998</v>
      </c>
      <c r="T620" s="25">
        <v>0</v>
      </c>
      <c r="U620" s="25">
        <v>2.04653607771012</v>
      </c>
      <c r="V620" s="25">
        <v>7.01407363729127</v>
      </c>
      <c r="W620" s="21">
        <v>0</v>
      </c>
      <c r="X620" s="25">
        <v>10.2779181556898</v>
      </c>
      <c r="Y620" s="25">
        <v>3.96624221814582</v>
      </c>
      <c r="Z620" s="25">
        <f>SUM(Table1[[#This Row],[DRI1_QTY (MT) (Lumps)]],Table1[[#This Row],[DRI2_QTY
(MT) (Fines)]])</f>
        <v>14.2441603738356</v>
      </c>
      <c r="AA620" s="25">
        <f>Table1[[#This Row],[TOT_DRI_QTY]]-Table1[[#This Row],[Sum of dir 1 + dri 2]]</f>
        <v>-0.18106135967402</v>
      </c>
      <c r="AB620" s="25">
        <v>14.0630990141616</v>
      </c>
      <c r="AC620" s="25">
        <v>46.8052281821952</v>
      </c>
      <c r="AD620" s="25">
        <v>66.547468100697</v>
      </c>
      <c r="AE620" s="25">
        <v>10.2335673648069</v>
      </c>
      <c r="AF620" s="25">
        <v>2.22486620316193</v>
      </c>
      <c r="AG620" s="25">
        <v>1.81170739314868</v>
      </c>
      <c r="AH620" s="25">
        <v>2.77665953130599</v>
      </c>
      <c r="AI620" s="25">
        <v>1782.03074902896</v>
      </c>
      <c r="AJ620" s="21">
        <v>0</v>
      </c>
      <c r="AK620" s="25">
        <v>502.663483510328</v>
      </c>
      <c r="AL620" s="25">
        <v>10520.7185867616</v>
      </c>
      <c r="AM620" s="25">
        <v>165.256521681511</v>
      </c>
      <c r="AN620" s="25">
        <v>-1</v>
      </c>
      <c r="AO620" s="25">
        <v>43.6296315208565</v>
      </c>
      <c r="AP620" s="25">
        <v>14.2879503029348</v>
      </c>
      <c r="AQ620" s="25">
        <v>58.8178651019227</v>
      </c>
      <c r="AR620" s="26">
        <v>45198.6386111111</v>
      </c>
      <c r="AS620" s="26">
        <v>45198.667337963</v>
      </c>
      <c r="AT620" s="21">
        <v>0</v>
      </c>
      <c r="AU620" s="21">
        <v>0</v>
      </c>
      <c r="AV620" s="25">
        <v>259.062016191741</v>
      </c>
      <c r="AW620" s="25">
        <v>227.379719078598</v>
      </c>
      <c r="AX620" s="25">
        <v>243.103325036937</v>
      </c>
      <c r="AY620" s="25">
        <v>350.912223706626</v>
      </c>
      <c r="AZ620" s="21">
        <v>0</v>
      </c>
      <c r="BA620" s="21">
        <v>0</v>
      </c>
      <c r="BB620" s="21"/>
      <c r="BC620" s="21">
        <v>0</v>
      </c>
      <c r="BD620" s="21">
        <v>0</v>
      </c>
      <c r="BE620" s="29">
        <v>45198.666875</v>
      </c>
      <c r="BF620" s="30">
        <v>0.0554391393280154</v>
      </c>
      <c r="BG620" s="30">
        <v>0.00135769848222316</v>
      </c>
      <c r="BH620" s="30">
        <v>0.0153297681316435</v>
      </c>
      <c r="BI620" s="30">
        <v>0.0113585379965636</v>
      </c>
      <c r="BJ620" s="30">
        <v>0.0534725180744817</v>
      </c>
      <c r="BK620" s="30">
        <v>0.00467304708676537</v>
      </c>
      <c r="BL620" s="30">
        <v>0.033549320274306</v>
      </c>
      <c r="BM620" s="30">
        <v>0.0154513263469935</v>
      </c>
      <c r="BN620" s="30">
        <v>0.00371249803408764</v>
      </c>
      <c r="BO620" s="21">
        <v>0</v>
      </c>
      <c r="BP620" s="21">
        <v>0</v>
      </c>
      <c r="BQ620" s="25">
        <v>0.219532403435941</v>
      </c>
      <c r="BR620" s="25">
        <v>0.0585104688915861</v>
      </c>
      <c r="BS620" s="32">
        <v>125.538102939467</v>
      </c>
      <c r="BT620" s="25">
        <v>1</v>
      </c>
      <c r="BU620" s="25">
        <v>8.46797385896409</v>
      </c>
      <c r="BV620" s="25">
        <v>0.567123259715466</v>
      </c>
      <c r="BW620" s="21">
        <v>0</v>
      </c>
      <c r="BX620" s="25">
        <v>883.730052484976</v>
      </c>
      <c r="BY620" s="25">
        <v>796.04704056183</v>
      </c>
      <c r="BZ620" s="25">
        <v>540.470951099019</v>
      </c>
      <c r="CA620" s="21">
        <v>0</v>
      </c>
      <c r="CB620" s="21">
        <v>0</v>
      </c>
      <c r="CC620" s="21">
        <v>0</v>
      </c>
      <c r="CD620" s="26">
        <v>45198.6284027778</v>
      </c>
      <c r="CE620" s="21"/>
      <c r="CF620" s="21"/>
      <c r="CG620" s="21"/>
      <c r="CH620" s="21"/>
      <c r="CI620" s="32">
        <v>563.614299501097</v>
      </c>
      <c r="CJ620" s="25">
        <v>0</v>
      </c>
      <c r="CK620" s="32">
        <v>4.59497952082489</v>
      </c>
      <c r="CL620" s="32">
        <v>57.138798508077</v>
      </c>
    </row>
    <row r="621" spans="1:90">
      <c r="A621" s="16">
        <v>620</v>
      </c>
      <c r="B621" s="17">
        <v>45198</v>
      </c>
      <c r="C621" s="18">
        <v>45585.1351407836</v>
      </c>
      <c r="D621" s="19" t="s">
        <v>94</v>
      </c>
      <c r="E621" s="20" t="s">
        <v>519</v>
      </c>
      <c r="F621" s="21"/>
      <c r="G621" s="21"/>
      <c r="H621" s="19" t="s">
        <v>103</v>
      </c>
      <c r="I621" s="19" t="s">
        <v>100</v>
      </c>
      <c r="J621" s="25">
        <v>0</v>
      </c>
      <c r="K621" s="25">
        <v>0</v>
      </c>
      <c r="L621" s="25">
        <v>0.149150684996256</v>
      </c>
      <c r="M621" s="25">
        <v>2.7789684381336</v>
      </c>
      <c r="N621" s="21">
        <v>0</v>
      </c>
      <c r="O621" s="21">
        <v>0</v>
      </c>
      <c r="P621" s="25">
        <v>0</v>
      </c>
      <c r="Q621" s="21">
        <v>0</v>
      </c>
      <c r="R621" s="21">
        <v>0</v>
      </c>
      <c r="S621" s="25">
        <v>1.88317188334181</v>
      </c>
      <c r="T621" s="25">
        <v>0</v>
      </c>
      <c r="U621" s="25">
        <v>2.02757735062836</v>
      </c>
      <c r="V621" s="25">
        <v>6.81799710660991</v>
      </c>
      <c r="W621" s="21">
        <v>0</v>
      </c>
      <c r="X621" s="25">
        <v>8.35749323297104</v>
      </c>
      <c r="Y621" s="25">
        <v>0</v>
      </c>
      <c r="Z621" s="25">
        <f>SUM(Table1[[#This Row],[DRI1_QTY (MT) (Lumps)]],Table1[[#This Row],[DRI2_QTY
(MT) (Fines)]])</f>
        <v>8.35749323297104</v>
      </c>
      <c r="AA621" s="25">
        <f>Table1[[#This Row],[TOT_DRI_QTY]]-Table1[[#This Row],[Sum of dir 1 + dri 2]]</f>
        <v>0.214800524388631</v>
      </c>
      <c r="AB621" s="25">
        <v>8.57229375735967</v>
      </c>
      <c r="AC621" s="25">
        <v>30.2780516089469</v>
      </c>
      <c r="AD621" s="25">
        <v>49.2903554381216</v>
      </c>
      <c r="AE621" s="25">
        <v>9.3604486686213</v>
      </c>
      <c r="AF621" s="25">
        <v>1.20372725618877</v>
      </c>
      <c r="AG621" s="25">
        <v>1.73439178842763</v>
      </c>
      <c r="AH621" s="25">
        <v>1.68799198045965</v>
      </c>
      <c r="AI621" s="25">
        <v>1528.00025176272</v>
      </c>
      <c r="AJ621" s="21">
        <v>0</v>
      </c>
      <c r="AK621" s="25">
        <v>396.287738206645</v>
      </c>
      <c r="AL621" s="25">
        <v>9650.58862704262</v>
      </c>
      <c r="AM621" s="25">
        <v>211.391956305852</v>
      </c>
      <c r="AN621" s="25">
        <v>-1</v>
      </c>
      <c r="AO621" s="25">
        <v>30.2489294494214</v>
      </c>
      <c r="AP621" s="25">
        <v>17.8237443963917</v>
      </c>
      <c r="AQ621" s="25">
        <v>46.7004845280419</v>
      </c>
      <c r="AR621" s="26">
        <v>45198.6796064815</v>
      </c>
      <c r="AS621" s="26">
        <v>45198.7016550926</v>
      </c>
      <c r="AT621" s="21">
        <v>0</v>
      </c>
      <c r="AU621" s="21">
        <v>0</v>
      </c>
      <c r="AV621" s="25">
        <v>265.915795160222</v>
      </c>
      <c r="AW621" s="25">
        <v>234.122317079802</v>
      </c>
      <c r="AX621" s="25">
        <v>252.497182036022</v>
      </c>
      <c r="AY621" s="25">
        <v>331.605233349838</v>
      </c>
      <c r="AZ621" s="21">
        <v>0</v>
      </c>
      <c r="BA621" s="21">
        <v>0</v>
      </c>
      <c r="BB621" s="21"/>
      <c r="BC621" s="21">
        <v>0</v>
      </c>
      <c r="BD621" s="21">
        <v>0</v>
      </c>
      <c r="BE621" s="29">
        <v>45198.6969675926</v>
      </c>
      <c r="BF621" s="30">
        <v>0.199284106505466</v>
      </c>
      <c r="BG621" s="30">
        <v>0.00171144164322371</v>
      </c>
      <c r="BH621" s="30">
        <v>0.025913332248214</v>
      </c>
      <c r="BI621" s="30">
        <v>0.0122782358188778</v>
      </c>
      <c r="BJ621" s="30">
        <v>0.0585106676082606</v>
      </c>
      <c r="BK621" s="30">
        <v>0.0261849992319067</v>
      </c>
      <c r="BL621" s="30">
        <v>0.0595413389343433</v>
      </c>
      <c r="BM621" s="30">
        <v>0.0168203991740526</v>
      </c>
      <c r="BN621" s="30">
        <v>0.00257957381413894</v>
      </c>
      <c r="BO621" s="21">
        <v>0</v>
      </c>
      <c r="BP621" s="21">
        <v>0</v>
      </c>
      <c r="BQ621" s="25">
        <v>0.209220964291629</v>
      </c>
      <c r="BR621" s="25">
        <v>0.193006085831201</v>
      </c>
      <c r="BS621" s="32">
        <v>107.319553254943</v>
      </c>
      <c r="BT621" s="25">
        <v>1</v>
      </c>
      <c r="BU621" s="25">
        <v>7.31202537140692</v>
      </c>
      <c r="BV621" s="25">
        <v>0.518257724929027</v>
      </c>
      <c r="BW621" s="21">
        <v>0</v>
      </c>
      <c r="BX621" s="25">
        <v>648.708389482179</v>
      </c>
      <c r="BY621" s="25">
        <v>599.829141217101</v>
      </c>
      <c r="BZ621" s="25">
        <v>198.372967350744</v>
      </c>
      <c r="CA621" s="21">
        <v>0</v>
      </c>
      <c r="CB621" s="21">
        <v>0</v>
      </c>
      <c r="CC621" s="21">
        <v>0</v>
      </c>
      <c r="CD621" s="26">
        <v>45198.667337963</v>
      </c>
      <c r="CE621" s="21"/>
      <c r="CF621" s="21"/>
      <c r="CG621" s="21"/>
      <c r="CH621" s="21"/>
      <c r="CI621" s="32">
        <v>198.1204249513</v>
      </c>
      <c r="CJ621" s="25">
        <v>0</v>
      </c>
      <c r="CK621" s="32">
        <v>4.63150232208101</v>
      </c>
      <c r="CL621" s="32">
        <v>55.6499970897395</v>
      </c>
    </row>
    <row r="622" spans="1:90">
      <c r="A622" s="16">
        <v>621</v>
      </c>
      <c r="B622" s="17">
        <v>45198</v>
      </c>
      <c r="C622" s="18">
        <v>45033.88408208</v>
      </c>
      <c r="D622" s="19" t="s">
        <v>191</v>
      </c>
      <c r="E622" s="20" t="s">
        <v>139</v>
      </c>
      <c r="F622" s="21"/>
      <c r="G622" s="21"/>
      <c r="H622" s="19" t="s">
        <v>103</v>
      </c>
      <c r="I622" s="19" t="s">
        <v>100</v>
      </c>
      <c r="J622" s="25">
        <v>0</v>
      </c>
      <c r="K622" s="25">
        <v>0</v>
      </c>
      <c r="L622" s="25">
        <v>0.141949709727743</v>
      </c>
      <c r="M622" s="25">
        <v>3.21067060233788</v>
      </c>
      <c r="N622" s="21">
        <v>0</v>
      </c>
      <c r="O622" s="21">
        <v>0</v>
      </c>
      <c r="P622" s="25">
        <v>0</v>
      </c>
      <c r="Q622" s="21">
        <v>0</v>
      </c>
      <c r="R622" s="21">
        <v>0</v>
      </c>
      <c r="S622" s="25">
        <v>1.92733340361334</v>
      </c>
      <c r="T622" s="25">
        <v>0</v>
      </c>
      <c r="U622" s="25">
        <v>1.94732621856274</v>
      </c>
      <c r="V622" s="25">
        <v>7.00140783524613</v>
      </c>
      <c r="W622" s="21">
        <v>0</v>
      </c>
      <c r="X622" s="25">
        <v>4.77852599189248</v>
      </c>
      <c r="Y622" s="25">
        <v>3.93999283762115</v>
      </c>
      <c r="Z622" s="25">
        <f>SUM(Table1[[#This Row],[DRI1_QTY (MT) (Lumps)]],Table1[[#This Row],[DRI2_QTY
(MT) (Fines)]])</f>
        <v>8.71851882951363</v>
      </c>
      <c r="AA622" s="25">
        <f>Table1[[#This Row],[TOT_DRI_QTY]]-Table1[[#This Row],[Sum of dir 1 + dri 2]]</f>
        <v>-0.232718072367071</v>
      </c>
      <c r="AB622" s="25">
        <v>8.48580075714656</v>
      </c>
      <c r="AC622" s="25">
        <v>48.5927445431787</v>
      </c>
      <c r="AD622" s="25">
        <v>66.7531856512918</v>
      </c>
      <c r="AE622" s="25">
        <v>10.26795735001</v>
      </c>
      <c r="AF622" s="25">
        <v>1.73485267624594</v>
      </c>
      <c r="AG622" s="25">
        <v>2.11847976712356</v>
      </c>
      <c r="AH622" s="25">
        <v>1.58034612186383</v>
      </c>
      <c r="AI622" s="25">
        <v>1646.22582072903</v>
      </c>
      <c r="AJ622" s="21">
        <v>0</v>
      </c>
      <c r="AK622" s="25">
        <v>606.766401767486</v>
      </c>
      <c r="AL622" s="25">
        <v>7149.79512938404</v>
      </c>
      <c r="AM622" s="25">
        <v>109.301177405262</v>
      </c>
      <c r="AN622" s="25">
        <v>-0.96897834681703</v>
      </c>
      <c r="AO622" s="25">
        <v>57.1259092722572</v>
      </c>
      <c r="AP622" s="25">
        <v>60.1606821617362</v>
      </c>
      <c r="AQ622" s="25">
        <v>129.737702229294</v>
      </c>
      <c r="AR622" s="26">
        <v>45198.7435069444</v>
      </c>
      <c r="AS622" s="26">
        <v>45198.7837384259</v>
      </c>
      <c r="AT622" s="21">
        <v>0</v>
      </c>
      <c r="AU622" s="21">
        <v>0</v>
      </c>
      <c r="AV622" s="25">
        <v>277.764386731824</v>
      </c>
      <c r="AW622" s="25">
        <v>225.568290064036</v>
      </c>
      <c r="AX622" s="25">
        <v>229.94893684427</v>
      </c>
      <c r="AY622" s="25">
        <v>311.399206826704</v>
      </c>
      <c r="AZ622" s="21">
        <v>0</v>
      </c>
      <c r="BA622" s="21">
        <v>0</v>
      </c>
      <c r="BB622" s="21"/>
      <c r="BC622" s="21">
        <v>0</v>
      </c>
      <c r="BD622" s="21">
        <v>0</v>
      </c>
      <c r="BE622" s="29">
        <v>45198.7650347222</v>
      </c>
      <c r="BF622" s="30">
        <v>0.254836619232515</v>
      </c>
      <c r="BG622" s="30">
        <v>0.00102872521848381</v>
      </c>
      <c r="BH622" s="30">
        <v>0.0217621612214983</v>
      </c>
      <c r="BI622" s="30">
        <v>0.0118171563446696</v>
      </c>
      <c r="BJ622" s="30">
        <v>0.0577778420736166</v>
      </c>
      <c r="BK622" s="30">
        <v>0.025193169806779</v>
      </c>
      <c r="BL622" s="30">
        <v>0.0574749375861405</v>
      </c>
      <c r="BM622" s="30">
        <v>0.0171258662557662</v>
      </c>
      <c r="BN622" s="30">
        <v>0.00334535643796508</v>
      </c>
      <c r="BO622" s="21">
        <v>0</v>
      </c>
      <c r="BP622" s="21">
        <v>0</v>
      </c>
      <c r="BQ622" s="25">
        <v>0.263692728558636</v>
      </c>
      <c r="BR622" s="25">
        <v>0.2723100794035</v>
      </c>
      <c r="BS622" s="32">
        <v>104.1410368231</v>
      </c>
      <c r="BT622" s="25">
        <v>1.02001534763502</v>
      </c>
      <c r="BU622" s="25">
        <v>8.04991351443624</v>
      </c>
      <c r="BV622" s="25">
        <v>0.0037210140210765</v>
      </c>
      <c r="BW622" s="21">
        <v>0</v>
      </c>
      <c r="BX622" s="25">
        <v>927.249618077707</v>
      </c>
      <c r="BY622" s="25">
        <v>899.876356325936</v>
      </c>
      <c r="BZ622" s="25">
        <v>780.961812462476</v>
      </c>
      <c r="CA622" s="21">
        <v>0</v>
      </c>
      <c r="CB622" s="21">
        <v>0</v>
      </c>
      <c r="CC622" s="21">
        <v>0</v>
      </c>
      <c r="CD622" s="26">
        <v>45198.7016550926</v>
      </c>
      <c r="CE622" s="21"/>
      <c r="CF622" s="21"/>
      <c r="CG622" s="21"/>
      <c r="CH622" s="21"/>
      <c r="CI622" s="32">
        <v>917.984067256868</v>
      </c>
      <c r="CJ622" s="25">
        <v>0</v>
      </c>
      <c r="CK622" s="32">
        <v>4.72384206015168</v>
      </c>
      <c r="CL622" s="32">
        <v>59.9213740022241</v>
      </c>
    </row>
    <row r="623" spans="1:90">
      <c r="A623" s="16">
        <v>622</v>
      </c>
      <c r="B623" s="17">
        <v>45198</v>
      </c>
      <c r="C623" s="18">
        <v>43916</v>
      </c>
      <c r="D623" s="19" t="s">
        <v>191</v>
      </c>
      <c r="E623" s="20" t="s">
        <v>520</v>
      </c>
      <c r="F623" s="21"/>
      <c r="G623" s="21"/>
      <c r="H623" s="19" t="s">
        <v>103</v>
      </c>
      <c r="I623" s="19" t="s">
        <v>100</v>
      </c>
      <c r="J623" s="25">
        <v>0</v>
      </c>
      <c r="K623" s="25">
        <v>-0.0054850032950391</v>
      </c>
      <c r="L623" s="25">
        <v>0.164826778040272</v>
      </c>
      <c r="M623" s="25">
        <v>2.56442723232516</v>
      </c>
      <c r="N623" s="21">
        <v>0</v>
      </c>
      <c r="O623" s="21">
        <v>0</v>
      </c>
      <c r="P623" s="25">
        <v>0</v>
      </c>
      <c r="Q623" s="21">
        <v>0</v>
      </c>
      <c r="R623" s="21">
        <v>0</v>
      </c>
      <c r="S623" s="25">
        <v>1.89417407221907</v>
      </c>
      <c r="T623" s="25">
        <v>0</v>
      </c>
      <c r="U623" s="25">
        <v>1.96594217374001</v>
      </c>
      <c r="V623" s="25">
        <v>7.21519942210288</v>
      </c>
      <c r="W623" s="21">
        <v>0</v>
      </c>
      <c r="X623" s="25">
        <v>4.4313661925479</v>
      </c>
      <c r="Y623" s="25">
        <v>4.05476609325627</v>
      </c>
      <c r="Z623" s="25">
        <f>SUM(Table1[[#This Row],[DRI1_QTY (MT) (Lumps)]],Table1[[#This Row],[DRI2_QTY
(MT) (Fines)]])</f>
        <v>8.48613228580417</v>
      </c>
      <c r="AA623" s="25">
        <f>Table1[[#This Row],[TOT_DRI_QTY]]-Table1[[#This Row],[Sum of dir 1 + dri 2]]</f>
        <v>-0.690000124732211</v>
      </c>
      <c r="AB623" s="25">
        <v>7.79613216107196</v>
      </c>
      <c r="AC623" s="25">
        <v>40.3256861989248</v>
      </c>
      <c r="AD623" s="25">
        <v>56.5295972992047</v>
      </c>
      <c r="AE623" s="25">
        <v>10.0254008591408</v>
      </c>
      <c r="AF623" s="25">
        <v>1.79915263451253</v>
      </c>
      <c r="AG623" s="25">
        <v>0.999038339816158</v>
      </c>
      <c r="AH623" s="25">
        <v>2.53368530379197</v>
      </c>
      <c r="AI623" s="25">
        <v>1601.2300056569</v>
      </c>
      <c r="AJ623" s="21">
        <v>0</v>
      </c>
      <c r="AK623" s="25">
        <v>450.796693073893</v>
      </c>
      <c r="AL623" s="25">
        <v>8140.67780173881</v>
      </c>
      <c r="AM623" s="25">
        <v>135.845859804638</v>
      </c>
      <c r="AN623" s="25">
        <v>-0.983995749199339</v>
      </c>
      <c r="AO623" s="25">
        <v>33.907012556656</v>
      </c>
      <c r="AP623" s="25">
        <v>12.2311843444665</v>
      </c>
      <c r="AQ623" s="25">
        <v>48.9856172936396</v>
      </c>
      <c r="AR623" s="26">
        <v>45198.792025463</v>
      </c>
      <c r="AS623" s="26">
        <v>45198.8173148148</v>
      </c>
      <c r="AT623" s="21">
        <v>0</v>
      </c>
      <c r="AU623" s="21">
        <v>0</v>
      </c>
      <c r="AV623" s="25">
        <v>264.758356230696</v>
      </c>
      <c r="AW623" s="25">
        <v>238.609197019217</v>
      </c>
      <c r="AX623" s="25">
        <v>250.098416287872</v>
      </c>
      <c r="AY623" s="25">
        <v>314.052591646384</v>
      </c>
      <c r="AZ623" s="21">
        <v>0</v>
      </c>
      <c r="BA623" s="21">
        <v>0</v>
      </c>
      <c r="BB623" s="21"/>
      <c r="BC623" s="21">
        <v>0</v>
      </c>
      <c r="BD623" s="21">
        <v>0</v>
      </c>
      <c r="BE623" s="29">
        <v>45198.8132291667</v>
      </c>
      <c r="BF623" s="30">
        <v>0.0750708086516754</v>
      </c>
      <c r="BG623" s="30">
        <v>0.00581870545533951</v>
      </c>
      <c r="BH623" s="30">
        <v>0.0252759603909151</v>
      </c>
      <c r="BI623" s="30">
        <v>0.0102657811761276</v>
      </c>
      <c r="BJ623" s="30">
        <v>0.0518650314973193</v>
      </c>
      <c r="BK623" s="30">
        <v>0.0121581153815672</v>
      </c>
      <c r="BL623" s="30">
        <v>0.0780242834894813</v>
      </c>
      <c r="BM623" s="30">
        <v>0.0208223302914133</v>
      </c>
      <c r="BN623" s="30">
        <v>0.00289273328881865</v>
      </c>
      <c r="BO623" s="21">
        <v>0</v>
      </c>
      <c r="BP623" s="21">
        <v>0</v>
      </c>
      <c r="BQ623" s="25">
        <v>0.0675750153754942</v>
      </c>
      <c r="BR623" s="25">
        <v>0.0761441578886718</v>
      </c>
      <c r="BS623" s="32">
        <v>159.792155708588</v>
      </c>
      <c r="BT623" s="25">
        <v>1</v>
      </c>
      <c r="BU623" s="25">
        <v>8.63419565337021</v>
      </c>
      <c r="BV623" s="25">
        <v>0.960143106128761</v>
      </c>
      <c r="BW623" s="21">
        <v>0</v>
      </c>
      <c r="BX623" s="25">
        <v>649.444553289229</v>
      </c>
      <c r="BY623" s="25">
        <v>603.595017704785</v>
      </c>
      <c r="BZ623" s="25">
        <v>511.818385398947</v>
      </c>
      <c r="CA623" s="21">
        <v>0</v>
      </c>
      <c r="CB623" s="21">
        <v>0</v>
      </c>
      <c r="CC623" s="21">
        <v>0</v>
      </c>
      <c r="CD623" s="26">
        <v>45198.7837384259</v>
      </c>
      <c r="CE623" s="21"/>
      <c r="CF623" s="21"/>
      <c r="CG623" s="21"/>
      <c r="CH623" s="21"/>
      <c r="CI623" s="32">
        <v>305.356039229784</v>
      </c>
      <c r="CJ623" s="25">
        <v>0</v>
      </c>
      <c r="CK623" s="32">
        <v>4.232814</v>
      </c>
      <c r="CL623" s="32">
        <v>51.9420486782527</v>
      </c>
    </row>
    <row r="624" spans="1:90">
      <c r="A624" s="16">
        <v>623</v>
      </c>
      <c r="B624" s="17">
        <v>45198</v>
      </c>
      <c r="C624" s="18">
        <v>44096.143454574</v>
      </c>
      <c r="D624" s="19" t="s">
        <v>94</v>
      </c>
      <c r="E624" s="20" t="s">
        <v>521</v>
      </c>
      <c r="F624" s="21"/>
      <c r="G624" s="21"/>
      <c r="H624" s="19" t="s">
        <v>103</v>
      </c>
      <c r="I624" s="19" t="s">
        <v>100</v>
      </c>
      <c r="J624" s="25">
        <v>0</v>
      </c>
      <c r="K624" s="25">
        <v>-0.0730886093261956</v>
      </c>
      <c r="L624" s="25">
        <v>0.152317523066719</v>
      </c>
      <c r="M624" s="25">
        <v>3.17302629856466</v>
      </c>
      <c r="N624" s="21">
        <v>0</v>
      </c>
      <c r="O624" s="21">
        <v>0</v>
      </c>
      <c r="P624" s="25">
        <v>0</v>
      </c>
      <c r="Q624" s="21">
        <v>0</v>
      </c>
      <c r="R624" s="21">
        <v>0</v>
      </c>
      <c r="S624" s="25">
        <v>1.89959364917135</v>
      </c>
      <c r="T624" s="25">
        <v>0</v>
      </c>
      <c r="U624" s="25">
        <v>2.05725858903437</v>
      </c>
      <c r="V624" s="25">
        <v>6.77843586904655</v>
      </c>
      <c r="W624" s="21">
        <v>0</v>
      </c>
      <c r="X624" s="25">
        <v>4.77280582315075</v>
      </c>
      <c r="Y624" s="25">
        <v>1.81134565228421</v>
      </c>
      <c r="Z624" s="25">
        <f>SUM(Table1[[#This Row],[DRI1_QTY (MT) (Lumps)]],Table1[[#This Row],[DRI2_QTY
(MT) (Fines)]])</f>
        <v>6.58415147543496</v>
      </c>
      <c r="AA624" s="25">
        <f>Table1[[#This Row],[TOT_DRI_QTY]]-Table1[[#This Row],[Sum of dir 1 + dri 2]]</f>
        <v>-0.38266919174933</v>
      </c>
      <c r="AB624" s="25">
        <v>6.20148228368563</v>
      </c>
      <c r="AC624" s="25">
        <v>33.0977964032319</v>
      </c>
      <c r="AD624" s="25">
        <v>50.7058171423264</v>
      </c>
      <c r="AE624" s="25">
        <v>9.85060039687104</v>
      </c>
      <c r="AF624" s="25">
        <v>1.41495739955891</v>
      </c>
      <c r="AG624" s="25">
        <v>0.660684222920514</v>
      </c>
      <c r="AH624" s="25">
        <v>2.54753331823533</v>
      </c>
      <c r="AI624" s="25">
        <v>1592.4462312791</v>
      </c>
      <c r="AJ624" s="21">
        <v>0</v>
      </c>
      <c r="AK624" s="25">
        <v>464.073487901476</v>
      </c>
      <c r="AL624" s="25">
        <v>5503.69588945909</v>
      </c>
      <c r="AM624" s="25">
        <v>109.926854406114</v>
      </c>
      <c r="AN624" s="25">
        <v>-0.957608636946106</v>
      </c>
      <c r="AO624" s="25">
        <v>32.6297238082182</v>
      </c>
      <c r="AP624" s="25">
        <v>11.8959214755112</v>
      </c>
      <c r="AQ624" s="25">
        <v>42.2702736184713</v>
      </c>
      <c r="AR624" s="26">
        <v>45198.8251851852</v>
      </c>
      <c r="AS624" s="26">
        <v>45198.8482523148</v>
      </c>
      <c r="AT624" s="21">
        <v>0</v>
      </c>
      <c r="AU624" s="21">
        <v>0</v>
      </c>
      <c r="AV624" s="25">
        <v>285.929797149823</v>
      </c>
      <c r="AW624" s="25">
        <v>218.592305993758</v>
      </c>
      <c r="AX624" s="25">
        <v>242.575260418867</v>
      </c>
      <c r="AY624" s="25">
        <v>350.816926192201</v>
      </c>
      <c r="AZ624" s="21">
        <v>0</v>
      </c>
      <c r="BA624" s="21">
        <v>0</v>
      </c>
      <c r="BB624" s="21"/>
      <c r="BC624" s="21">
        <v>0</v>
      </c>
      <c r="BD624" s="21">
        <v>0</v>
      </c>
      <c r="BE624" s="29">
        <v>45198.8438425926</v>
      </c>
      <c r="BF624" s="30">
        <v>0.0672551465489902</v>
      </c>
      <c r="BG624" s="30">
        <v>0.00170048679088615</v>
      </c>
      <c r="BH624" s="30">
        <v>0.0271900339756869</v>
      </c>
      <c r="BI624" s="30">
        <v>0.0111367014804613</v>
      </c>
      <c r="BJ624" s="30">
        <v>0.051893174863181</v>
      </c>
      <c r="BK624" s="30">
        <v>0.00870331530431948</v>
      </c>
      <c r="BL624" s="30">
        <v>0.0497007054062004</v>
      </c>
      <c r="BM624" s="30">
        <v>0.0186242233886106</v>
      </c>
      <c r="BN624" s="30">
        <v>0.00394965218686043</v>
      </c>
      <c r="BO624" s="21">
        <v>0</v>
      </c>
      <c r="BP624" s="21">
        <v>0</v>
      </c>
      <c r="BQ624" s="25">
        <v>0.0787576732587501</v>
      </c>
      <c r="BR624" s="25">
        <v>0.069766422688993</v>
      </c>
      <c r="BS624" s="32">
        <v>175.260446668452</v>
      </c>
      <c r="BT624" s="25">
        <v>1.01965548354043</v>
      </c>
      <c r="BU624" s="25">
        <v>7.57777956307839</v>
      </c>
      <c r="BV624" s="25">
        <v>1.04833635606375</v>
      </c>
      <c r="BW624" s="21">
        <v>0</v>
      </c>
      <c r="BX624" s="25">
        <v>653.009733511616</v>
      </c>
      <c r="BY624" s="25">
        <v>574.680453544428</v>
      </c>
      <c r="BZ624" s="25">
        <v>405.022101157389</v>
      </c>
      <c r="CA624" s="21">
        <v>0</v>
      </c>
      <c r="CB624" s="21">
        <v>0</v>
      </c>
      <c r="CC624" s="21">
        <v>0</v>
      </c>
      <c r="CD624" s="26">
        <v>45198.8173148148</v>
      </c>
      <c r="CE624" s="21"/>
      <c r="CF624" s="21"/>
      <c r="CG624" s="21"/>
      <c r="CH624" s="21"/>
      <c r="CI624" s="32">
        <v>357.349706277567</v>
      </c>
      <c r="CJ624" s="25">
        <v>0</v>
      </c>
      <c r="CK624" s="32">
        <v>4.88740191061419</v>
      </c>
      <c r="CL624" s="32">
        <v>48.7834370996283</v>
      </c>
    </row>
    <row r="625" spans="1:90">
      <c r="A625" s="16">
        <v>624</v>
      </c>
      <c r="B625" s="17">
        <v>45198</v>
      </c>
      <c r="C625" s="18">
        <v>45993.5549239479</v>
      </c>
      <c r="D625" s="19" t="s">
        <v>236</v>
      </c>
      <c r="E625" s="20" t="s">
        <v>197</v>
      </c>
      <c r="F625" s="21"/>
      <c r="G625" s="21"/>
      <c r="H625" s="19" t="s">
        <v>103</v>
      </c>
      <c r="I625" s="19" t="s">
        <v>100</v>
      </c>
      <c r="J625" s="25">
        <v>0</v>
      </c>
      <c r="K625" s="25">
        <v>0.000991120597897578</v>
      </c>
      <c r="L625" s="25">
        <v>0.0770684300694196</v>
      </c>
      <c r="M625" s="25">
        <v>3.09759952562291</v>
      </c>
      <c r="N625" s="21">
        <v>0</v>
      </c>
      <c r="O625" s="21">
        <v>0</v>
      </c>
      <c r="P625" s="25">
        <v>0</v>
      </c>
      <c r="Q625" s="21">
        <v>0</v>
      </c>
      <c r="R625" s="21">
        <v>0</v>
      </c>
      <c r="S625" s="25">
        <v>1.99486617465258</v>
      </c>
      <c r="T625" s="25">
        <v>0</v>
      </c>
      <c r="U625" s="25">
        <v>1.86627298693084</v>
      </c>
      <c r="V625" s="25">
        <v>7.25761346389769</v>
      </c>
      <c r="W625" s="21">
        <v>0</v>
      </c>
      <c r="X625" s="25">
        <v>8.36437313950877</v>
      </c>
      <c r="Y625" s="25">
        <v>8.56515326519546</v>
      </c>
      <c r="Z625" s="25">
        <f>SUM(Table1[[#This Row],[DRI1_QTY (MT) (Lumps)]],Table1[[#This Row],[DRI2_QTY
(MT) (Fines)]])</f>
        <v>16.9295264047042</v>
      </c>
      <c r="AA625" s="25">
        <f>Table1[[#This Row],[TOT_DRI_QTY]]-Table1[[#This Row],[Sum of dir 1 + dri 2]]</f>
        <v>0.13972281768957</v>
      </c>
      <c r="AB625" s="25">
        <v>17.0692492223938</v>
      </c>
      <c r="AC625" s="25">
        <v>35.6809347108613</v>
      </c>
      <c r="AD625" s="25">
        <v>53.9655805965063</v>
      </c>
      <c r="AE625" s="25">
        <v>10.2940673536551</v>
      </c>
      <c r="AF625" s="25">
        <v>1.34474444164974</v>
      </c>
      <c r="AG625" s="25">
        <v>1.59527937324574</v>
      </c>
      <c r="AH625" s="25">
        <v>1.88146432036459</v>
      </c>
      <c r="AI625" s="25">
        <v>1626.73539878911</v>
      </c>
      <c r="AJ625" s="21">
        <v>0</v>
      </c>
      <c r="AK625" s="25">
        <v>600.307417755518</v>
      </c>
      <c r="AL625" s="25">
        <v>10619.174648747</v>
      </c>
      <c r="AM625" s="25">
        <v>200.102391523155</v>
      </c>
      <c r="AN625" s="25">
        <v>-1</v>
      </c>
      <c r="AO625" s="25">
        <v>39.5155129784671</v>
      </c>
      <c r="AP625" s="25">
        <v>11.6280234409587</v>
      </c>
      <c r="AQ625" s="25">
        <v>50.2843366458439</v>
      </c>
      <c r="AR625" s="26">
        <v>45198.8565856482</v>
      </c>
      <c r="AS625" s="26">
        <v>45198.8844907407</v>
      </c>
      <c r="AT625" s="21">
        <v>0</v>
      </c>
      <c r="AU625" s="21">
        <v>0</v>
      </c>
      <c r="AV625" s="25">
        <v>269.512756012234</v>
      </c>
      <c r="AW625" s="25">
        <v>225.314455135977</v>
      </c>
      <c r="AX625" s="25">
        <v>259.160477807402</v>
      </c>
      <c r="AY625" s="25">
        <v>329.178689205737</v>
      </c>
      <c r="AZ625" s="21">
        <v>0</v>
      </c>
      <c r="BA625" s="21">
        <v>0</v>
      </c>
      <c r="BB625" s="21"/>
      <c r="BC625" s="21">
        <v>0</v>
      </c>
      <c r="BD625" s="21">
        <v>0</v>
      </c>
      <c r="BE625" s="29">
        <v>45198.8784143518</v>
      </c>
      <c r="BF625" s="30">
        <v>0.0805534852660893</v>
      </c>
      <c r="BG625" s="30">
        <v>0.00314179115915756</v>
      </c>
      <c r="BH625" s="30">
        <v>0.0303966804336613</v>
      </c>
      <c r="BI625" s="30">
        <v>0.0160653394985113</v>
      </c>
      <c r="BJ625" s="30">
        <v>0.0649826493621805</v>
      </c>
      <c r="BK625" s="30">
        <v>0.00686908626992504</v>
      </c>
      <c r="BL625" s="30">
        <v>0.0930904290766867</v>
      </c>
      <c r="BM625" s="30">
        <v>0.0192979808775345</v>
      </c>
      <c r="BN625" s="30">
        <v>0.00366634659037122</v>
      </c>
      <c r="BO625" s="21">
        <v>0</v>
      </c>
      <c r="BP625" s="21">
        <v>0</v>
      </c>
      <c r="BQ625" s="25">
        <v>0.0782579073595192</v>
      </c>
      <c r="BR625" s="25">
        <v>0.0684786855817607</v>
      </c>
      <c r="BS625" s="32">
        <v>82.8443696315602</v>
      </c>
      <c r="BT625" s="25">
        <v>1.07592396385419</v>
      </c>
      <c r="BU625" s="25">
        <v>7.67503161810084</v>
      </c>
      <c r="BV625" s="25">
        <v>0.536752901062231</v>
      </c>
      <c r="BW625" s="21">
        <v>0</v>
      </c>
      <c r="BX625" s="25">
        <v>814.953327821469</v>
      </c>
      <c r="BY625" s="25">
        <v>595.87881441852</v>
      </c>
      <c r="BZ625" s="25">
        <v>212.563199983828</v>
      </c>
      <c r="CA625" s="21">
        <v>0</v>
      </c>
      <c r="CB625" s="21">
        <v>0</v>
      </c>
      <c r="CC625" s="21">
        <v>0</v>
      </c>
      <c r="CD625" s="26">
        <v>45198.8482523148</v>
      </c>
      <c r="CE625" s="21"/>
      <c r="CF625" s="21"/>
      <c r="CG625" s="21"/>
      <c r="CH625" s="21"/>
      <c r="CI625" s="32">
        <v>481.880106821787</v>
      </c>
      <c r="CJ625" s="25">
        <v>0</v>
      </c>
      <c r="CK625" s="32">
        <v>4.88280175154781</v>
      </c>
      <c r="CL625" s="32">
        <v>51.6686291702309</v>
      </c>
    </row>
    <row r="626" spans="1:90">
      <c r="A626" s="16">
        <v>625</v>
      </c>
      <c r="B626" s="17">
        <v>45198</v>
      </c>
      <c r="C626" s="18">
        <v>45230.6826488944</v>
      </c>
      <c r="D626" s="19" t="s">
        <v>236</v>
      </c>
      <c r="E626" s="20" t="s">
        <v>522</v>
      </c>
      <c r="F626" s="21"/>
      <c r="G626" s="21"/>
      <c r="H626" s="19" t="s">
        <v>103</v>
      </c>
      <c r="I626" s="19" t="s">
        <v>100</v>
      </c>
      <c r="J626" s="25">
        <v>0</v>
      </c>
      <c r="K626" s="25">
        <v>0.0623499780963421</v>
      </c>
      <c r="L626" s="25">
        <v>0.100047137732329</v>
      </c>
      <c r="M626" s="25">
        <v>2.62239317897049</v>
      </c>
      <c r="N626" s="21">
        <v>0</v>
      </c>
      <c r="O626" s="21">
        <v>0</v>
      </c>
      <c r="P626" s="25">
        <v>0</v>
      </c>
      <c r="Q626" s="21">
        <v>0</v>
      </c>
      <c r="R626" s="21">
        <v>0</v>
      </c>
      <c r="S626" s="25">
        <v>2.04828000814615</v>
      </c>
      <c r="T626" s="25">
        <v>0</v>
      </c>
      <c r="U626" s="25">
        <v>2.06147997175326</v>
      </c>
      <c r="V626" s="25">
        <v>7.28553072731396</v>
      </c>
      <c r="W626" s="21">
        <v>0</v>
      </c>
      <c r="X626" s="25">
        <v>3.25796914269061</v>
      </c>
      <c r="Y626" s="25">
        <v>5.853690303113</v>
      </c>
      <c r="Z626" s="25">
        <f>SUM(Table1[[#This Row],[DRI1_QTY (MT) (Lumps)]],Table1[[#This Row],[DRI2_QTY
(MT) (Fines)]])</f>
        <v>9.11165944580361</v>
      </c>
      <c r="AA626" s="25">
        <f>Table1[[#This Row],[TOT_DRI_QTY]]-Table1[[#This Row],[Sum of dir 1 + dri 2]]</f>
        <v>0.78675485786982</v>
      </c>
      <c r="AB626" s="25">
        <v>9.89841430367343</v>
      </c>
      <c r="AC626" s="25">
        <v>48.0493922228688</v>
      </c>
      <c r="AD626" s="25">
        <v>65.5855768864909</v>
      </c>
      <c r="AE626" s="25">
        <v>9.94164357885023</v>
      </c>
      <c r="AF626" s="25">
        <v>2.22820771596221</v>
      </c>
      <c r="AG626" s="25">
        <v>1.60552467578242</v>
      </c>
      <c r="AH626" s="25">
        <v>2.43877438505692</v>
      </c>
      <c r="AI626" s="25">
        <v>1583.54177612391</v>
      </c>
      <c r="AJ626" s="21">
        <v>0</v>
      </c>
      <c r="AK626" s="25">
        <v>621.197305244143</v>
      </c>
      <c r="AL626" s="25">
        <v>5864.38829618814</v>
      </c>
      <c r="AM626" s="25">
        <v>92.9639885169047</v>
      </c>
      <c r="AN626" s="25">
        <v>-1</v>
      </c>
      <c r="AO626" s="25">
        <v>46.7088770422495</v>
      </c>
      <c r="AP626" s="25">
        <v>10.5168916409961</v>
      </c>
      <c r="AQ626" s="25">
        <v>57.39192042604</v>
      </c>
      <c r="AR626" s="26">
        <v>45198.8920833333</v>
      </c>
      <c r="AS626" s="26">
        <v>45198.9228703704</v>
      </c>
      <c r="AT626" s="21">
        <v>0</v>
      </c>
      <c r="AU626" s="21">
        <v>0</v>
      </c>
      <c r="AV626" s="25">
        <v>243.510450497333</v>
      </c>
      <c r="AW626" s="25">
        <v>249.08948995734</v>
      </c>
      <c r="AX626" s="25">
        <v>277.753156276687</v>
      </c>
      <c r="AY626" s="25">
        <v>343.086041569059</v>
      </c>
      <c r="AZ626" s="21">
        <v>0</v>
      </c>
      <c r="BA626" s="21">
        <v>0</v>
      </c>
      <c r="BB626" s="21"/>
      <c r="BC626" s="21">
        <v>0</v>
      </c>
      <c r="BD626" s="21">
        <v>0</v>
      </c>
      <c r="BE626" s="29">
        <v>45198.9172453704</v>
      </c>
      <c r="BF626" s="30">
        <v>0.0752783677390865</v>
      </c>
      <c r="BG626" s="30">
        <v>0.00142776011705541</v>
      </c>
      <c r="BH626" s="30">
        <v>0.0230167385488692</v>
      </c>
      <c r="BI626" s="30">
        <v>0.0143251486019814</v>
      </c>
      <c r="BJ626" s="30">
        <v>0.0587808100726024</v>
      </c>
      <c r="BK626" s="30">
        <v>0.00824716473141772</v>
      </c>
      <c r="BL626" s="30">
        <v>0.0652157231709471</v>
      </c>
      <c r="BM626" s="30">
        <v>0.0178671000040097</v>
      </c>
      <c r="BN626" s="30">
        <v>0.0030850235979559</v>
      </c>
      <c r="BO626" s="21">
        <v>0</v>
      </c>
      <c r="BP626" s="21">
        <v>0</v>
      </c>
      <c r="BQ626" s="25">
        <v>0.0686398839482342</v>
      </c>
      <c r="BR626" s="25">
        <v>0.0853319734006985</v>
      </c>
      <c r="BS626" s="32">
        <v>161.444028654424</v>
      </c>
      <c r="BT626" s="25">
        <v>1</v>
      </c>
      <c r="BU626" s="25">
        <v>9.19176255410782</v>
      </c>
      <c r="BV626" s="25">
        <v>0.559791828549378</v>
      </c>
      <c r="BW626" s="21">
        <v>0</v>
      </c>
      <c r="BX626" s="25">
        <v>781.770266561145</v>
      </c>
      <c r="BY626" s="25">
        <v>764.200168084371</v>
      </c>
      <c r="BZ626" s="25">
        <v>540.948305619083</v>
      </c>
      <c r="CA626" s="21">
        <v>0</v>
      </c>
      <c r="CB626" s="21">
        <v>0</v>
      </c>
      <c r="CC626" s="21">
        <v>0</v>
      </c>
      <c r="CD626" s="26">
        <v>45198.8844907407</v>
      </c>
      <c r="CE626" s="21"/>
      <c r="CF626" s="21"/>
      <c r="CG626" s="21"/>
      <c r="CH626" s="21"/>
      <c r="CI626" s="32">
        <v>614.791874905137</v>
      </c>
      <c r="CJ626" s="25">
        <v>0</v>
      </c>
      <c r="CK626" s="32">
        <v>4.232814</v>
      </c>
      <c r="CL626" s="32">
        <v>58.6223448032975</v>
      </c>
    </row>
    <row r="627" spans="1:90">
      <c r="A627" s="16">
        <v>626</v>
      </c>
      <c r="B627" s="17">
        <v>45198</v>
      </c>
      <c r="C627" s="18">
        <v>46021</v>
      </c>
      <c r="D627" s="19" t="s">
        <v>523</v>
      </c>
      <c r="E627" s="20" t="s">
        <v>112</v>
      </c>
      <c r="F627" s="21"/>
      <c r="G627" s="21"/>
      <c r="H627" s="19" t="s">
        <v>92</v>
      </c>
      <c r="I627" s="19" t="s">
        <v>214</v>
      </c>
      <c r="J627" s="25">
        <v>0</v>
      </c>
      <c r="K627" s="25">
        <v>-0.0392648415521002</v>
      </c>
      <c r="L627" s="25">
        <v>0.0969251425699251</v>
      </c>
      <c r="M627" s="25">
        <v>3.16028725369814</v>
      </c>
      <c r="N627" s="21">
        <v>0</v>
      </c>
      <c r="O627" s="21">
        <v>0</v>
      </c>
      <c r="P627" s="25">
        <v>0</v>
      </c>
      <c r="Q627" s="21">
        <v>0</v>
      </c>
      <c r="R627" s="21">
        <v>0</v>
      </c>
      <c r="S627" s="25">
        <v>1.97487264305199</v>
      </c>
      <c r="T627" s="25">
        <v>0</v>
      </c>
      <c r="U627" s="25">
        <v>2.06489825863468</v>
      </c>
      <c r="V627" s="25">
        <v>6.58127516284113</v>
      </c>
      <c r="W627" s="21">
        <v>0</v>
      </c>
      <c r="X627" s="25">
        <v>4.10378267139653</v>
      </c>
      <c r="Y627" s="25">
        <v>4.62128893950543</v>
      </c>
      <c r="Z627" s="25">
        <f>SUM(Table1[[#This Row],[DRI1_QTY (MT) (Lumps)]],Table1[[#This Row],[DRI2_QTY
(MT) (Fines)]])</f>
        <v>8.72507161090196</v>
      </c>
      <c r="AA627" s="25">
        <f>Table1[[#This Row],[TOT_DRI_QTY]]-Table1[[#This Row],[Sum of dir 1 + dri 2]]</f>
        <v>-0.00456188728925078</v>
      </c>
      <c r="AB627" s="25">
        <v>8.72050972361271</v>
      </c>
      <c r="AC627" s="25">
        <v>44.123261481728</v>
      </c>
      <c r="AD627" s="25">
        <v>56.9154985879234</v>
      </c>
      <c r="AE627" s="25">
        <v>10.0185402156133</v>
      </c>
      <c r="AF627" s="25">
        <v>2.14952747099368</v>
      </c>
      <c r="AG627" s="25">
        <v>1.52697606167471</v>
      </c>
      <c r="AH627" s="25">
        <v>3.92831168115504</v>
      </c>
      <c r="AI627" s="25">
        <v>1712.30715563446</v>
      </c>
      <c r="AJ627" s="21">
        <v>0</v>
      </c>
      <c r="AK627" s="25">
        <v>636.671640493496</v>
      </c>
      <c r="AL627" s="25">
        <v>8025.16172829127</v>
      </c>
      <c r="AM627" s="25">
        <v>120.960794685968</v>
      </c>
      <c r="AN627" s="25">
        <v>-0.93759263206826</v>
      </c>
      <c r="AO627" s="25">
        <v>48.876522555312</v>
      </c>
      <c r="AP627" s="25">
        <v>44.5567315190058</v>
      </c>
      <c r="AQ627" s="25">
        <v>92.1715366215416</v>
      </c>
      <c r="AR627" s="26">
        <v>45198.9536574074</v>
      </c>
      <c r="AS627" s="26">
        <v>45198.9865972222</v>
      </c>
      <c r="AT627" s="21">
        <v>0</v>
      </c>
      <c r="AU627" s="21">
        <v>0</v>
      </c>
      <c r="AV627" s="25">
        <v>249.86172388226</v>
      </c>
      <c r="AW627" s="25">
        <v>231.938547783859</v>
      </c>
      <c r="AX627" s="25">
        <v>225.018458385086</v>
      </c>
      <c r="AY627" s="25">
        <v>327.627216483922</v>
      </c>
      <c r="AZ627" s="21">
        <v>0</v>
      </c>
      <c r="BA627" s="21">
        <v>0</v>
      </c>
      <c r="BB627" s="21"/>
      <c r="BC627" s="21">
        <v>0</v>
      </c>
      <c r="BD627" s="21">
        <v>0</v>
      </c>
      <c r="BE627" s="29">
        <v>45198.979212963</v>
      </c>
      <c r="BF627" s="30">
        <v>0.0976873169837912</v>
      </c>
      <c r="BG627" s="30">
        <v>0.00255654852846839</v>
      </c>
      <c r="BH627" s="30">
        <v>0.0287182579112992</v>
      </c>
      <c r="BI627" s="30">
        <v>0.00900833162406591</v>
      </c>
      <c r="BJ627" s="30">
        <v>0.0546898522979799</v>
      </c>
      <c r="BK627" s="30">
        <v>0.00638614744604692</v>
      </c>
      <c r="BL627" s="30">
        <v>0.0657051732055107</v>
      </c>
      <c r="BM627" s="30">
        <v>0.0181547111617931</v>
      </c>
      <c r="BN627" s="30">
        <v>0.00319335126177455</v>
      </c>
      <c r="BO627" s="21">
        <v>0</v>
      </c>
      <c r="BP627" s="21">
        <v>0</v>
      </c>
      <c r="BQ627" s="25">
        <v>0.104406517555826</v>
      </c>
      <c r="BR627" s="25">
        <v>0.0990314840071645</v>
      </c>
      <c r="BS627" s="32">
        <v>213.661372531494</v>
      </c>
      <c r="BT627" s="25">
        <v>1.06869750221486</v>
      </c>
      <c r="BU627" s="25">
        <v>7.04649778682468</v>
      </c>
      <c r="BV627" s="25">
        <v>1.37660624078744</v>
      </c>
      <c r="BW627" s="21">
        <v>0</v>
      </c>
      <c r="BX627" s="25">
        <v>860.460944454663</v>
      </c>
      <c r="BY627" s="25">
        <v>851.655490784441</v>
      </c>
      <c r="BZ627" s="25">
        <v>516.938075369373</v>
      </c>
      <c r="CA627" s="21">
        <v>0</v>
      </c>
      <c r="CB627" s="21">
        <v>0</v>
      </c>
      <c r="CC627" s="21">
        <v>0</v>
      </c>
      <c r="CD627" s="26">
        <v>45198.9228703704</v>
      </c>
      <c r="CE627" s="21"/>
      <c r="CF627" s="21"/>
      <c r="CG627" s="21"/>
      <c r="CH627" s="21"/>
      <c r="CI627" s="32">
        <v>205.360793678518</v>
      </c>
      <c r="CJ627" s="25">
        <v>0</v>
      </c>
      <c r="CK627" s="32">
        <v>4.66655301946342</v>
      </c>
      <c r="CL627" s="32">
        <v>53.5517961225843</v>
      </c>
    </row>
    <row r="628" spans="1:90">
      <c r="A628" s="16">
        <v>627</v>
      </c>
      <c r="B628" s="17">
        <v>45198</v>
      </c>
      <c r="C628" s="18">
        <v>45214.531716604</v>
      </c>
      <c r="D628" s="19" t="s">
        <v>524</v>
      </c>
      <c r="E628" s="20" t="s">
        <v>525</v>
      </c>
      <c r="F628" s="21"/>
      <c r="G628" s="21"/>
      <c r="H628" s="19" t="s">
        <v>92</v>
      </c>
      <c r="I628" s="19" t="s">
        <v>214</v>
      </c>
      <c r="J628" s="25">
        <v>0</v>
      </c>
      <c r="K628" s="25">
        <v>-0.0931366253385703</v>
      </c>
      <c r="L628" s="25">
        <v>0.00177439857660098</v>
      </c>
      <c r="M628" s="25">
        <v>2.97614470077475</v>
      </c>
      <c r="N628" s="21">
        <v>0</v>
      </c>
      <c r="O628" s="21">
        <v>0</v>
      </c>
      <c r="P628" s="25">
        <v>0</v>
      </c>
      <c r="Q628" s="21">
        <v>0</v>
      </c>
      <c r="R628" s="21">
        <v>0</v>
      </c>
      <c r="S628" s="25">
        <v>2.06235137594284</v>
      </c>
      <c r="T628" s="25">
        <v>0</v>
      </c>
      <c r="U628" s="25">
        <v>1.97670414858543</v>
      </c>
      <c r="V628" s="25">
        <v>6.60004916416892</v>
      </c>
      <c r="W628" s="21">
        <v>0</v>
      </c>
      <c r="X628" s="25">
        <v>0.881778038100473</v>
      </c>
      <c r="Y628" s="25">
        <v>0</v>
      </c>
      <c r="Z628" s="25">
        <f>SUM(Table1[[#This Row],[DRI1_QTY (MT) (Lumps)]],Table1[[#This Row],[DRI2_QTY
(MT) (Fines)]])</f>
        <v>0.881778038100473</v>
      </c>
      <c r="AA628" s="25">
        <f>Table1[[#This Row],[TOT_DRI_QTY]]-Table1[[#This Row],[Sum of dir 1 + dri 2]]</f>
        <v>0.030086760530277</v>
      </c>
      <c r="AB628" s="25">
        <v>0.91186479863075</v>
      </c>
      <c r="AC628" s="25">
        <v>33.1744233393751</v>
      </c>
      <c r="AD628" s="25">
        <v>40.8075536157539</v>
      </c>
      <c r="AE628" s="25">
        <v>10.3541213474427</v>
      </c>
      <c r="AF628" s="25">
        <v>0.599332381145118</v>
      </c>
      <c r="AG628" s="25">
        <v>2.19707396559467</v>
      </c>
      <c r="AH628" s="25">
        <v>1.34523337070677</v>
      </c>
      <c r="AI628" s="25">
        <v>1621.87071886878</v>
      </c>
      <c r="AJ628" s="21">
        <v>0</v>
      </c>
      <c r="AK628" s="25">
        <v>438.408787196148</v>
      </c>
      <c r="AL628" s="25">
        <v>3136.04584779343</v>
      </c>
      <c r="AM628" s="25">
        <v>71.5783308386605</v>
      </c>
      <c r="AN628" s="25">
        <v>-0.96096525061591</v>
      </c>
      <c r="AO628" s="25">
        <v>33.8994248414463</v>
      </c>
      <c r="AP628" s="25">
        <v>13.8249256637706</v>
      </c>
      <c r="AQ628" s="25">
        <v>51.9359348450469</v>
      </c>
      <c r="AR628" s="26">
        <v>45198.9963194444</v>
      </c>
      <c r="AS628" s="26">
        <v>45199.0200115741</v>
      </c>
      <c r="AT628" s="21">
        <v>0</v>
      </c>
      <c r="AU628" s="21">
        <v>0</v>
      </c>
      <c r="AV628" s="25">
        <v>279.935886102973</v>
      </c>
      <c r="AW628" s="25">
        <v>262.288476144547</v>
      </c>
      <c r="AX628" s="25">
        <v>246.463353071489</v>
      </c>
      <c r="AY628" s="25">
        <v>336.818901180526</v>
      </c>
      <c r="AZ628" s="21">
        <v>0</v>
      </c>
      <c r="BA628" s="21">
        <v>0</v>
      </c>
      <c r="BB628" s="21"/>
      <c r="BC628" s="21">
        <v>0</v>
      </c>
      <c r="BD628" s="21">
        <v>0</v>
      </c>
      <c r="BE628" s="29">
        <v>45199.0160185185</v>
      </c>
      <c r="BF628" s="30">
        <v>0.15612409707579</v>
      </c>
      <c r="BG628" s="30">
        <v>0.00230343368498554</v>
      </c>
      <c r="BH628" s="30">
        <v>0.0291688860003983</v>
      </c>
      <c r="BI628" s="30">
        <v>0.0116584531923904</v>
      </c>
      <c r="BJ628" s="30">
        <v>0.0335523883290119</v>
      </c>
      <c r="BK628" s="30">
        <v>0.0067512752228213</v>
      </c>
      <c r="BL628" s="30">
        <v>0.0628718883243035</v>
      </c>
      <c r="BM628" s="30">
        <v>0.0208424729684946</v>
      </c>
      <c r="BN628" s="30">
        <v>0.00362922108693239</v>
      </c>
      <c r="BO628" s="21">
        <v>0</v>
      </c>
      <c r="BP628" s="21">
        <v>0</v>
      </c>
      <c r="BQ628" s="25">
        <v>0.163268761561131</v>
      </c>
      <c r="BR628" s="25">
        <v>0.150974935615046</v>
      </c>
      <c r="BS628" s="32">
        <v>184.853993467031</v>
      </c>
      <c r="BT628" s="25">
        <v>1</v>
      </c>
      <c r="BU628" s="25">
        <v>6.14126675208705</v>
      </c>
      <c r="BV628" s="25">
        <v>0.831546658709768</v>
      </c>
      <c r="BW628" s="21">
        <v>0</v>
      </c>
      <c r="BX628" s="25">
        <v>700.644785443957</v>
      </c>
      <c r="BY628" s="25">
        <v>516.106558890086</v>
      </c>
      <c r="BZ628" s="25">
        <v>364.141307907462</v>
      </c>
      <c r="CA628" s="21">
        <v>0</v>
      </c>
      <c r="CB628" s="21">
        <v>0</v>
      </c>
      <c r="CC628" s="21">
        <v>0</v>
      </c>
      <c r="CD628" s="26">
        <v>45198.9865972222</v>
      </c>
      <c r="CE628" s="21"/>
      <c r="CF628" s="21"/>
      <c r="CG628" s="21"/>
      <c r="CH628" s="21"/>
      <c r="CI628" s="32">
        <v>520.161524471086</v>
      </c>
      <c r="CJ628" s="25">
        <v>0</v>
      </c>
      <c r="CK628" s="32">
        <v>4.48298137136414</v>
      </c>
      <c r="CL628" s="32">
        <v>61.1376108381237</v>
      </c>
    </row>
    <row r="629" spans="1:90">
      <c r="A629" s="16">
        <v>628</v>
      </c>
      <c r="B629" s="17">
        <v>45199</v>
      </c>
      <c r="C629" s="18">
        <v>43916</v>
      </c>
      <c r="D629" s="19" t="s">
        <v>524</v>
      </c>
      <c r="E629" s="20" t="s">
        <v>526</v>
      </c>
      <c r="F629" s="21"/>
      <c r="G629" s="21"/>
      <c r="H629" s="19" t="s">
        <v>92</v>
      </c>
      <c r="I629" s="19" t="s">
        <v>214</v>
      </c>
      <c r="J629" s="25">
        <v>0</v>
      </c>
      <c r="K629" s="25">
        <v>-0.0471161462674115</v>
      </c>
      <c r="L629" s="25">
        <v>0.0703725393980161</v>
      </c>
      <c r="M629" s="25">
        <v>3.05292905444542</v>
      </c>
      <c r="N629" s="21">
        <v>0</v>
      </c>
      <c r="O629" s="21">
        <v>0</v>
      </c>
      <c r="P629" s="25">
        <v>0</v>
      </c>
      <c r="Q629" s="21">
        <v>0</v>
      </c>
      <c r="R629" s="21">
        <v>0</v>
      </c>
      <c r="S629" s="25">
        <v>1.9565111009757</v>
      </c>
      <c r="T629" s="25">
        <v>0</v>
      </c>
      <c r="U629" s="25">
        <v>1.8907027998957</v>
      </c>
      <c r="V629" s="25">
        <v>6.78475186740695</v>
      </c>
      <c r="W629" s="21">
        <v>0</v>
      </c>
      <c r="X629" s="25">
        <v>21.677430897829</v>
      </c>
      <c r="Y629" s="25">
        <v>0</v>
      </c>
      <c r="Z629" s="25">
        <f>SUM(Table1[[#This Row],[DRI1_QTY (MT) (Lumps)]],Table1[[#This Row],[DRI2_QTY
(MT) (Fines)]])</f>
        <v>21.677430897829</v>
      </c>
      <c r="AA629" s="25">
        <f>Table1[[#This Row],[TOT_DRI_QTY]]-Table1[[#This Row],[Sum of dir 1 + dri 2]]</f>
        <v>-1.3380599524127</v>
      </c>
      <c r="AB629" s="25">
        <v>20.3393709454163</v>
      </c>
      <c r="AC629" s="25">
        <v>44.180174199278</v>
      </c>
      <c r="AD629" s="25">
        <v>66.0134339460967</v>
      </c>
      <c r="AE629" s="25">
        <v>10.8096796245588</v>
      </c>
      <c r="AF629" s="25">
        <v>1.10683794356771</v>
      </c>
      <c r="AG629" s="25">
        <v>3.00173621732401</v>
      </c>
      <c r="AH629" s="25">
        <v>2.06571895852497</v>
      </c>
      <c r="AI629" s="25">
        <v>1550.96555076887</v>
      </c>
      <c r="AJ629" s="21">
        <v>0</v>
      </c>
      <c r="AK629" s="25">
        <v>515.877919400633</v>
      </c>
      <c r="AL629" s="25">
        <v>12729.2476859518</v>
      </c>
      <c r="AM629" s="25">
        <v>187.171499758436</v>
      </c>
      <c r="AN629" s="25">
        <v>-0.950938713851099</v>
      </c>
      <c r="AO629" s="25">
        <v>34.6428333485456</v>
      </c>
      <c r="AP629" s="25">
        <v>13.0617899246134</v>
      </c>
      <c r="AQ629" s="25">
        <v>48.6364559613955</v>
      </c>
      <c r="AR629" s="26">
        <v>45199.0291898148</v>
      </c>
      <c r="AS629" s="26">
        <v>45199.0536342593</v>
      </c>
      <c r="AT629" s="21">
        <v>0</v>
      </c>
      <c r="AU629" s="21">
        <v>0</v>
      </c>
      <c r="AV629" s="25">
        <v>241.198024903461</v>
      </c>
      <c r="AW629" s="25">
        <v>236.571375314797</v>
      </c>
      <c r="AX629" s="25">
        <v>256.839975757313</v>
      </c>
      <c r="AY629" s="25">
        <v>356.942865507655</v>
      </c>
      <c r="AZ629" s="21">
        <v>0</v>
      </c>
      <c r="BA629" s="21">
        <v>0</v>
      </c>
      <c r="BB629" s="21"/>
      <c r="BC629" s="21">
        <v>0</v>
      </c>
      <c r="BD629" s="21">
        <v>0</v>
      </c>
      <c r="BE629" s="29">
        <v>45199.051400463</v>
      </c>
      <c r="BF629" s="30">
        <v>0.0535042410156262</v>
      </c>
      <c r="BG629" s="30">
        <v>0.00159057566002997</v>
      </c>
      <c r="BH629" s="30">
        <v>0.0152647617171411</v>
      </c>
      <c r="BI629" s="30">
        <v>0.0130976928587613</v>
      </c>
      <c r="BJ629" s="30">
        <v>0.0513598766379922</v>
      </c>
      <c r="BK629" s="30">
        <v>0.00552345266014248</v>
      </c>
      <c r="BL629" s="30">
        <v>0.0477825722081636</v>
      </c>
      <c r="BM629" s="30">
        <v>0.0159299281253046</v>
      </c>
      <c r="BN629" s="30">
        <v>0.00336583175231179</v>
      </c>
      <c r="BO629" s="21">
        <v>0</v>
      </c>
      <c r="BP629" s="21">
        <v>0</v>
      </c>
      <c r="BQ629" s="25">
        <v>0.0530484638733978</v>
      </c>
      <c r="BR629" s="25">
        <v>0.0490724014046818</v>
      </c>
      <c r="BS629" s="32">
        <v>84.1442715510643</v>
      </c>
      <c r="BT629" s="25">
        <v>1</v>
      </c>
      <c r="BU629" s="25">
        <v>4.73515246534419</v>
      </c>
      <c r="BV629" s="25">
        <v>1.04787096634421</v>
      </c>
      <c r="BW629" s="21">
        <v>0</v>
      </c>
      <c r="BX629" s="25">
        <v>712.391993827567</v>
      </c>
      <c r="BY629" s="25">
        <v>670.945218438758</v>
      </c>
      <c r="BZ629" s="25">
        <v>495.115483909032</v>
      </c>
      <c r="CA629" s="21">
        <v>0</v>
      </c>
      <c r="CB629" s="21">
        <v>0</v>
      </c>
      <c r="CC629" s="21">
        <v>0</v>
      </c>
      <c r="CD629" s="26">
        <v>45199.0200115741</v>
      </c>
      <c r="CE629" s="21"/>
      <c r="CF629" s="21"/>
      <c r="CG629" s="21"/>
      <c r="CH629" s="21"/>
      <c r="CI629" s="32">
        <v>191.513859915951</v>
      </c>
      <c r="CJ629" s="25">
        <v>0</v>
      </c>
      <c r="CK629" s="32">
        <v>4.46354130171799</v>
      </c>
      <c r="CL629" s="32">
        <v>58.6557093678354</v>
      </c>
    </row>
    <row r="630" spans="1:90">
      <c r="A630" s="16">
        <v>629</v>
      </c>
      <c r="B630" s="17">
        <v>45199</v>
      </c>
      <c r="C630" s="18">
        <v>46021</v>
      </c>
      <c r="D630" s="19" t="s">
        <v>524</v>
      </c>
      <c r="E630" s="20" t="s">
        <v>197</v>
      </c>
      <c r="F630" s="21"/>
      <c r="G630" s="21"/>
      <c r="H630" s="19" t="s">
        <v>92</v>
      </c>
      <c r="I630" s="19" t="s">
        <v>214</v>
      </c>
      <c r="J630" s="25">
        <v>0</v>
      </c>
      <c r="K630" s="25">
        <v>0.0018576334474996</v>
      </c>
      <c r="L630" s="25">
        <v>0.143010762305744</v>
      </c>
      <c r="M630" s="25">
        <v>2.94808389258188</v>
      </c>
      <c r="N630" s="21">
        <v>0</v>
      </c>
      <c r="O630" s="21">
        <v>0</v>
      </c>
      <c r="P630" s="25">
        <v>0</v>
      </c>
      <c r="Q630" s="21">
        <v>0</v>
      </c>
      <c r="R630" s="21">
        <v>0</v>
      </c>
      <c r="S630" s="25">
        <v>2.15824777689075</v>
      </c>
      <c r="T630" s="25">
        <v>0</v>
      </c>
      <c r="U630" s="25">
        <v>2.09029423816145</v>
      </c>
      <c r="V630" s="25">
        <v>7.31465328632149</v>
      </c>
      <c r="W630" s="21">
        <v>0</v>
      </c>
      <c r="X630" s="25">
        <v>15.3995776203138</v>
      </c>
      <c r="Y630" s="25">
        <v>0</v>
      </c>
      <c r="Z630" s="25">
        <f>SUM(Table1[[#This Row],[DRI1_QTY (MT) (Lumps)]],Table1[[#This Row],[DRI2_QTY
(MT) (Fines)]])</f>
        <v>15.3995776203138</v>
      </c>
      <c r="AA630" s="25">
        <f>Table1[[#This Row],[TOT_DRI_QTY]]-Table1[[#This Row],[Sum of dir 1 + dri 2]]</f>
        <v>0.1281064425881</v>
      </c>
      <c r="AB630" s="25">
        <v>15.5276840629019</v>
      </c>
      <c r="AC630" s="25">
        <v>46.0856206242289</v>
      </c>
      <c r="AD630" s="25">
        <v>69.1204930782317</v>
      </c>
      <c r="AE630" s="25">
        <v>9.38279113766036</v>
      </c>
      <c r="AF630" s="25">
        <v>1.1818722719573</v>
      </c>
      <c r="AG630" s="25">
        <v>2.71020453870882</v>
      </c>
      <c r="AH630" s="25">
        <v>2.37768443463663</v>
      </c>
      <c r="AI630" s="25">
        <v>1703.34920582787</v>
      </c>
      <c r="AJ630" s="21">
        <v>0</v>
      </c>
      <c r="AK630" s="25">
        <v>516.117586558652</v>
      </c>
      <c r="AL630" s="25">
        <v>9519.4234572309</v>
      </c>
      <c r="AM630" s="25">
        <v>152.160800531862</v>
      </c>
      <c r="AN630" s="25">
        <v>-1</v>
      </c>
      <c r="AO630" s="25">
        <v>58.7220338885016</v>
      </c>
      <c r="AP630" s="25">
        <v>8.37900063396898</v>
      </c>
      <c r="AQ630" s="25">
        <v>70.2465853563998</v>
      </c>
      <c r="AR630" s="26">
        <v>45199.0594675926</v>
      </c>
      <c r="AS630" s="26">
        <v>45199.100625</v>
      </c>
      <c r="AT630" s="21">
        <v>0</v>
      </c>
      <c r="AU630" s="21">
        <v>0</v>
      </c>
      <c r="AV630" s="25">
        <v>264.189947246691</v>
      </c>
      <c r="AW630" s="25">
        <v>230.407044416904</v>
      </c>
      <c r="AX630" s="25">
        <v>251.807993487563</v>
      </c>
      <c r="AY630" s="25">
        <v>340.661064970535</v>
      </c>
      <c r="AZ630" s="21">
        <v>0</v>
      </c>
      <c r="BA630" s="21">
        <v>0</v>
      </c>
      <c r="BB630" s="21"/>
      <c r="BC630" s="21">
        <v>0</v>
      </c>
      <c r="BD630" s="21">
        <v>0</v>
      </c>
      <c r="BE630" s="29">
        <v>45199.0803009259</v>
      </c>
      <c r="BF630" s="30">
        <v>0.118599135407228</v>
      </c>
      <c r="BG630" s="30">
        <v>0.000813810967213707</v>
      </c>
      <c r="BH630" s="30">
        <v>0.0162885904590582</v>
      </c>
      <c r="BI630" s="30">
        <v>0.00977266769314776</v>
      </c>
      <c r="BJ630" s="30">
        <v>0.0489871180742382</v>
      </c>
      <c r="BK630" s="30">
        <v>0.00521060588192144</v>
      </c>
      <c r="BL630" s="30">
        <v>0.0440909918938769</v>
      </c>
      <c r="BM630" s="30">
        <v>0.0168743022227606</v>
      </c>
      <c r="BN630" s="30">
        <v>0.00340254311695324</v>
      </c>
      <c r="BO630" s="21">
        <v>0</v>
      </c>
      <c r="BP630" s="21">
        <v>0</v>
      </c>
      <c r="BQ630" s="25">
        <v>0.126512271582213</v>
      </c>
      <c r="BR630" s="25">
        <v>0.118737933805049</v>
      </c>
      <c r="BS630" s="32">
        <v>119.47413636613</v>
      </c>
      <c r="BT630" s="25">
        <v>1</v>
      </c>
      <c r="BU630" s="25">
        <v>4.80708960409091</v>
      </c>
      <c r="BV630" s="25">
        <v>1.2575838792735</v>
      </c>
      <c r="BW630" s="21">
        <v>0</v>
      </c>
      <c r="BX630" s="25">
        <v>978.292908829722</v>
      </c>
      <c r="BY630" s="25">
        <v>808.497067691043</v>
      </c>
      <c r="BZ630" s="25">
        <v>569.332444686758</v>
      </c>
      <c r="CA630" s="21">
        <v>0</v>
      </c>
      <c r="CB630" s="21">
        <v>0</v>
      </c>
      <c r="CC630" s="21">
        <v>0</v>
      </c>
      <c r="CD630" s="26">
        <v>45199.0536342593</v>
      </c>
      <c r="CE630" s="21"/>
      <c r="CF630" s="21"/>
      <c r="CG630" s="21"/>
      <c r="CH630" s="21"/>
      <c r="CI630" s="32">
        <v>234.232690278421</v>
      </c>
      <c r="CJ630" s="25">
        <v>0</v>
      </c>
      <c r="CK630" s="32">
        <v>4.76493843299445</v>
      </c>
      <c r="CL630" s="32">
        <v>50.1981493297127</v>
      </c>
    </row>
    <row r="631" spans="1:90">
      <c r="A631" s="16">
        <v>630</v>
      </c>
      <c r="B631" s="17">
        <v>45199</v>
      </c>
      <c r="C631" s="18">
        <v>45482.1619057334</v>
      </c>
      <c r="D631" s="19" t="s">
        <v>513</v>
      </c>
      <c r="E631" s="20" t="s">
        <v>259</v>
      </c>
      <c r="F631" s="21"/>
      <c r="G631" s="21"/>
      <c r="H631" s="19" t="s">
        <v>92</v>
      </c>
      <c r="I631" s="19" t="s">
        <v>214</v>
      </c>
      <c r="J631" s="25">
        <v>0</v>
      </c>
      <c r="K631" s="25">
        <v>0</v>
      </c>
      <c r="L631" s="25">
        <v>0.168407547877735</v>
      </c>
      <c r="M631" s="25">
        <v>2.97285143152274</v>
      </c>
      <c r="N631" s="21">
        <v>0</v>
      </c>
      <c r="O631" s="21">
        <v>0</v>
      </c>
      <c r="P631" s="25">
        <v>0</v>
      </c>
      <c r="Q631" s="21">
        <v>0</v>
      </c>
      <c r="R631" s="21">
        <v>0</v>
      </c>
      <c r="S631" s="25">
        <v>1.95606751322497</v>
      </c>
      <c r="T631" s="25">
        <v>0</v>
      </c>
      <c r="U631" s="25">
        <v>1.9872466564147</v>
      </c>
      <c r="V631" s="25">
        <v>7.23172801773742</v>
      </c>
      <c r="W631" s="21">
        <v>0</v>
      </c>
      <c r="X631" s="25">
        <v>1.48237390891513</v>
      </c>
      <c r="Y631" s="25">
        <v>0</v>
      </c>
      <c r="Z631" s="25">
        <f>SUM(Table1[[#This Row],[DRI1_QTY (MT) (Lumps)]],Table1[[#This Row],[DRI2_QTY
(MT) (Fines)]])</f>
        <v>1.48237390891513</v>
      </c>
      <c r="AA631" s="25">
        <f>Table1[[#This Row],[TOT_DRI_QTY]]-Table1[[#This Row],[Sum of dir 1 + dri 2]]</f>
        <v>-0.10536807266763</v>
      </c>
      <c r="AB631" s="25">
        <v>1.3770058362475</v>
      </c>
      <c r="AC631" s="25">
        <v>40.053335762478</v>
      </c>
      <c r="AD631" s="25">
        <v>47.4601455740766</v>
      </c>
      <c r="AE631" s="25">
        <v>9.41081519899058</v>
      </c>
      <c r="AF631" s="25">
        <v>1.79575224217368</v>
      </c>
      <c r="AG631" s="25">
        <v>1.54671910185518</v>
      </c>
      <c r="AH631" s="25">
        <v>2.65540205557117</v>
      </c>
      <c r="AI631" s="25">
        <v>1581.2760368553</v>
      </c>
      <c r="AJ631" s="21">
        <v>0</v>
      </c>
      <c r="AK631" s="25">
        <v>497.333195602778</v>
      </c>
      <c r="AL631" s="25">
        <v>4264.8166300956</v>
      </c>
      <c r="AM631" s="25">
        <v>87.7880949983492</v>
      </c>
      <c r="AN631" s="25">
        <v>-0.999833865077197</v>
      </c>
      <c r="AO631" s="25">
        <v>50.9770968190766</v>
      </c>
      <c r="AP631" s="25">
        <v>23.8210485657303</v>
      </c>
      <c r="AQ631" s="25">
        <v>73.159107003282</v>
      </c>
      <c r="AR631" s="26">
        <v>45199.1184027778</v>
      </c>
      <c r="AS631" s="26">
        <v>45199.1535416667</v>
      </c>
      <c r="AT631" s="21">
        <v>0</v>
      </c>
      <c r="AU631" s="21">
        <v>0</v>
      </c>
      <c r="AV631" s="25">
        <v>268.076479108584</v>
      </c>
      <c r="AW631" s="25">
        <v>230.907808476368</v>
      </c>
      <c r="AX631" s="25">
        <v>244.571087445145</v>
      </c>
      <c r="AY631" s="25">
        <v>329.777471063305</v>
      </c>
      <c r="AZ631" s="21">
        <v>0</v>
      </c>
      <c r="BA631" s="21">
        <v>0</v>
      </c>
      <c r="BB631" s="21"/>
      <c r="BC631" s="21">
        <v>0</v>
      </c>
      <c r="BD631" s="21">
        <v>0</v>
      </c>
      <c r="BE631" s="29">
        <v>45199.1376736111</v>
      </c>
      <c r="BF631" s="30">
        <v>0.122630933661729</v>
      </c>
      <c r="BG631" s="30">
        <v>0.00137286699618522</v>
      </c>
      <c r="BH631" s="30">
        <v>0.0354977811373779</v>
      </c>
      <c r="BI631" s="30">
        <v>0.010349136870107</v>
      </c>
      <c r="BJ631" s="30">
        <v>0.0499084406386525</v>
      </c>
      <c r="BK631" s="30">
        <v>0.00577107372567555</v>
      </c>
      <c r="BL631" s="30">
        <v>0.0623741959049854</v>
      </c>
      <c r="BM631" s="30">
        <v>0.0189380391462136</v>
      </c>
      <c r="BN631" s="30">
        <v>0.00310575802252927</v>
      </c>
      <c r="BO631" s="21">
        <v>0</v>
      </c>
      <c r="BP631" s="21">
        <v>0</v>
      </c>
      <c r="BQ631" s="25">
        <v>0.108047845162104</v>
      </c>
      <c r="BR631" s="25">
        <v>0.114376647842785</v>
      </c>
      <c r="BS631" s="32">
        <v>317.454176013712</v>
      </c>
      <c r="BT631" s="25">
        <v>1.05130737922406</v>
      </c>
      <c r="BU631" s="25">
        <v>7.58043979954351</v>
      </c>
      <c r="BV631" s="25">
        <v>1.01844810311489</v>
      </c>
      <c r="BW631" s="21">
        <v>0</v>
      </c>
      <c r="BX631" s="25">
        <v>988.904238933493</v>
      </c>
      <c r="BY631" s="25">
        <v>724.798553714727</v>
      </c>
      <c r="BZ631" s="25">
        <v>555.033532089741</v>
      </c>
      <c r="CA631" s="21">
        <v>0</v>
      </c>
      <c r="CB631" s="21">
        <v>0</v>
      </c>
      <c r="CC631" s="21">
        <v>0</v>
      </c>
      <c r="CD631" s="26">
        <v>45199.100625</v>
      </c>
      <c r="CE631" s="21"/>
      <c r="CF631" s="21"/>
      <c r="CG631" s="21"/>
      <c r="CH631" s="21"/>
      <c r="CI631" s="32">
        <v>152.886966566435</v>
      </c>
      <c r="CJ631" s="25">
        <v>0</v>
      </c>
      <c r="CK631" s="32">
        <v>4.68368136133459</v>
      </c>
      <c r="CL631" s="32">
        <v>49.0457673049039</v>
      </c>
    </row>
    <row r="632" spans="1:90">
      <c r="A632" s="16">
        <v>631</v>
      </c>
      <c r="B632" s="17">
        <v>45199</v>
      </c>
      <c r="C632" s="18">
        <v>44505.3721944124</v>
      </c>
      <c r="D632" s="19" t="s">
        <v>94</v>
      </c>
      <c r="E632" s="20" t="s">
        <v>178</v>
      </c>
      <c r="F632" s="21"/>
      <c r="G632" s="21"/>
      <c r="H632" s="19" t="s">
        <v>92</v>
      </c>
      <c r="I632" s="19" t="s">
        <v>214</v>
      </c>
      <c r="J632" s="25">
        <v>0</v>
      </c>
      <c r="K632" s="25">
        <v>0</v>
      </c>
      <c r="L632" s="25">
        <v>0.012727489978754</v>
      </c>
      <c r="M632" s="25">
        <v>3.06058393637816</v>
      </c>
      <c r="N632" s="21">
        <v>0</v>
      </c>
      <c r="O632" s="21">
        <v>0</v>
      </c>
      <c r="P632" s="25">
        <v>0</v>
      </c>
      <c r="Q632" s="21">
        <v>0</v>
      </c>
      <c r="R632" s="21">
        <v>0</v>
      </c>
      <c r="S632" s="25">
        <v>2.00734170248098</v>
      </c>
      <c r="T632" s="25">
        <v>0</v>
      </c>
      <c r="U632" s="25">
        <v>2.15075104940749</v>
      </c>
      <c r="V632" s="25">
        <v>6.4326660810261</v>
      </c>
      <c r="W632" s="21">
        <v>0</v>
      </c>
      <c r="X632" s="25">
        <v>6.09612776547183</v>
      </c>
      <c r="Y632" s="25">
        <v>0</v>
      </c>
      <c r="Z632" s="25">
        <f>SUM(Table1[[#This Row],[DRI1_QTY (MT) (Lumps)]],Table1[[#This Row],[DRI2_QTY
(MT) (Fines)]])</f>
        <v>6.09612776547183</v>
      </c>
      <c r="AA632" s="25">
        <f>Table1[[#This Row],[TOT_DRI_QTY]]-Table1[[#This Row],[Sum of dir 1 + dri 2]]</f>
        <v>-0.36577353846741</v>
      </c>
      <c r="AB632" s="25">
        <v>5.73035422700442</v>
      </c>
      <c r="AC632" s="25">
        <v>42.5678933644477</v>
      </c>
      <c r="AD632" s="25">
        <v>55.8572982332516</v>
      </c>
      <c r="AE632" s="25">
        <v>10.0985710168061</v>
      </c>
      <c r="AF632" s="25">
        <v>1.34073370638913</v>
      </c>
      <c r="AG632" s="25">
        <v>1.36851948115584</v>
      </c>
      <c r="AH632" s="25">
        <v>2.59673446846426</v>
      </c>
      <c r="AI632" s="25">
        <v>1634.79584924047</v>
      </c>
      <c r="AJ632" s="21">
        <v>0</v>
      </c>
      <c r="AK632" s="25">
        <v>529.902592677149</v>
      </c>
      <c r="AL632" s="25">
        <v>5592.1690278211</v>
      </c>
      <c r="AM632" s="25">
        <v>96.7641599590337</v>
      </c>
      <c r="AN632" s="25">
        <v>-1</v>
      </c>
      <c r="AO632" s="25">
        <v>30.0232445866267</v>
      </c>
      <c r="AP632" s="25">
        <v>19.311569127291</v>
      </c>
      <c r="AQ632" s="25">
        <v>47.3000604299604</v>
      </c>
      <c r="AR632" s="26">
        <v>45199.1669212963</v>
      </c>
      <c r="AS632" s="26">
        <v>45199.1889583333</v>
      </c>
      <c r="AT632" s="21">
        <v>0</v>
      </c>
      <c r="AU632" s="21">
        <v>0</v>
      </c>
      <c r="AV632" s="25">
        <v>273.131910323595</v>
      </c>
      <c r="AW632" s="25">
        <v>230.106387122923</v>
      </c>
      <c r="AX632" s="25">
        <v>231.307251894302</v>
      </c>
      <c r="AY632" s="25">
        <v>327.174344302481</v>
      </c>
      <c r="AZ632" s="21">
        <v>0</v>
      </c>
      <c r="BA632" s="21">
        <v>0</v>
      </c>
      <c r="BB632" s="21"/>
      <c r="BC632" s="21">
        <v>0</v>
      </c>
      <c r="BD632" s="21">
        <v>0</v>
      </c>
      <c r="BE632" s="29">
        <v>45199.1859837963</v>
      </c>
      <c r="BF632" s="30">
        <v>0.165934253051884</v>
      </c>
      <c r="BG632" s="30">
        <v>0.00291983084070697</v>
      </c>
      <c r="BH632" s="30">
        <v>0.0295273143191041</v>
      </c>
      <c r="BI632" s="30">
        <v>0.0109641704986379</v>
      </c>
      <c r="BJ632" s="30">
        <v>0.0316054798110246</v>
      </c>
      <c r="BK632" s="30">
        <v>0.00470964015532704</v>
      </c>
      <c r="BL632" s="30">
        <v>0.054040390901828</v>
      </c>
      <c r="BM632" s="30">
        <v>0.0181407472094766</v>
      </c>
      <c r="BN632" s="30">
        <v>0.00348034791254394</v>
      </c>
      <c r="BO632" s="21">
        <v>0</v>
      </c>
      <c r="BP632" s="21">
        <v>0</v>
      </c>
      <c r="BQ632" s="25">
        <v>0.169263937696645</v>
      </c>
      <c r="BR632" s="25">
        <v>0.195439230022363</v>
      </c>
      <c r="BS632" s="32">
        <v>208.675415682552</v>
      </c>
      <c r="BT632" s="25">
        <v>1</v>
      </c>
      <c r="BU632" s="25">
        <v>5.31345011609616</v>
      </c>
      <c r="BV632" s="25">
        <v>1.27980683235225</v>
      </c>
      <c r="BW632" s="21">
        <v>0</v>
      </c>
      <c r="BX632" s="25">
        <v>779.907213203225</v>
      </c>
      <c r="BY632" s="25">
        <v>758.016200990137</v>
      </c>
      <c r="BZ632" s="25">
        <v>491.785145158577</v>
      </c>
      <c r="CA632" s="21">
        <v>0</v>
      </c>
      <c r="CB632" s="21">
        <v>0</v>
      </c>
      <c r="CC632" s="21">
        <v>0</v>
      </c>
      <c r="CD632" s="26">
        <v>45199.1535416667</v>
      </c>
      <c r="CE632" s="21"/>
      <c r="CF632" s="21"/>
      <c r="CG632" s="21"/>
      <c r="CH632" s="21"/>
      <c r="CI632" s="32">
        <v>116.386140966413</v>
      </c>
      <c r="CJ632" s="25">
        <v>0</v>
      </c>
      <c r="CK632" s="32">
        <v>4.9131</v>
      </c>
      <c r="CL632" s="32">
        <v>57.339472619813</v>
      </c>
    </row>
    <row r="633" spans="1:90">
      <c r="A633" s="16">
        <v>632</v>
      </c>
      <c r="B633" s="17">
        <v>45199</v>
      </c>
      <c r="C633" s="18">
        <v>46021</v>
      </c>
      <c r="D633" s="19" t="s">
        <v>312</v>
      </c>
      <c r="E633" s="20" t="s">
        <v>527</v>
      </c>
      <c r="F633" s="21"/>
      <c r="G633" s="21"/>
      <c r="H633" s="19" t="s">
        <v>92</v>
      </c>
      <c r="I633" s="19" t="s">
        <v>214</v>
      </c>
      <c r="J633" s="25">
        <v>0</v>
      </c>
      <c r="K633" s="25">
        <v>0.00241290398152336</v>
      </c>
      <c r="L633" s="25">
        <v>0.0849985250090309</v>
      </c>
      <c r="M633" s="25">
        <v>2.70018383527101</v>
      </c>
      <c r="N633" s="21">
        <v>0</v>
      </c>
      <c r="O633" s="21">
        <v>0</v>
      </c>
      <c r="P633" s="25">
        <v>0</v>
      </c>
      <c r="Q633" s="21">
        <v>0</v>
      </c>
      <c r="R633" s="21">
        <v>0</v>
      </c>
      <c r="S633" s="25">
        <v>2.00353377112349</v>
      </c>
      <c r="T633" s="25">
        <v>0</v>
      </c>
      <c r="U633" s="25">
        <v>2.03380389351866</v>
      </c>
      <c r="V633" s="25">
        <v>6.62720601104872</v>
      </c>
      <c r="W633" s="21">
        <v>0</v>
      </c>
      <c r="X633" s="25">
        <v>9.07838377297658</v>
      </c>
      <c r="Y633" s="25">
        <v>6.20868230741347</v>
      </c>
      <c r="Z633" s="25">
        <f>SUM(Table1[[#This Row],[DRI1_QTY (MT) (Lumps)]],Table1[[#This Row],[DRI2_QTY
(MT) (Fines)]])</f>
        <v>15.28706608039</v>
      </c>
      <c r="AA633" s="25">
        <f>Table1[[#This Row],[TOT_DRI_QTY]]-Table1[[#This Row],[Sum of dir 1 + dri 2]]</f>
        <v>-1.61672093415245</v>
      </c>
      <c r="AB633" s="25">
        <v>13.6703451462376</v>
      </c>
      <c r="AC633" s="25">
        <v>42.9066624081796</v>
      </c>
      <c r="AD633" s="25">
        <v>61.5633645528853</v>
      </c>
      <c r="AE633" s="25">
        <v>9.55203226684761</v>
      </c>
      <c r="AF633" s="25">
        <v>2.34701852607768</v>
      </c>
      <c r="AG633" s="25">
        <v>1.25004359678288</v>
      </c>
      <c r="AH633" s="25">
        <v>3.45534161099843</v>
      </c>
      <c r="AI633" s="25">
        <v>1767.85365597908</v>
      </c>
      <c r="AJ633" s="21">
        <v>0</v>
      </c>
      <c r="AK633" s="25">
        <v>472.490351943555</v>
      </c>
      <c r="AL633" s="25">
        <v>11229.5853817168</v>
      </c>
      <c r="AM633" s="25">
        <v>193.902009476443</v>
      </c>
      <c r="AN633" s="25">
        <v>-0.946400512346869</v>
      </c>
      <c r="AO633" s="25">
        <v>31.4823586615737</v>
      </c>
      <c r="AP633" s="25">
        <v>14.0175074054812</v>
      </c>
      <c r="AQ633" s="25">
        <v>46.1458880831357</v>
      </c>
      <c r="AR633" s="26">
        <v>45199.1986805556</v>
      </c>
      <c r="AS633" s="26">
        <v>45199.2210532407</v>
      </c>
      <c r="AT633" s="21">
        <v>0</v>
      </c>
      <c r="AU633" s="21">
        <v>0</v>
      </c>
      <c r="AV633" s="25">
        <v>287.647879024476</v>
      </c>
      <c r="AW633" s="25">
        <v>265.190204237453</v>
      </c>
      <c r="AX633" s="25">
        <v>239.242764426554</v>
      </c>
      <c r="AY633" s="25">
        <v>332.329429035772</v>
      </c>
      <c r="AZ633" s="21">
        <v>0</v>
      </c>
      <c r="BA633" s="21">
        <v>0</v>
      </c>
      <c r="BB633" s="21"/>
      <c r="BC633" s="21">
        <v>0</v>
      </c>
      <c r="BD633" s="21">
        <v>0</v>
      </c>
      <c r="BE633" s="29">
        <v>45199.2204050926</v>
      </c>
      <c r="BF633" s="30">
        <v>0.0525935340646249</v>
      </c>
      <c r="BG633" s="30">
        <v>0.0043256757962909</v>
      </c>
      <c r="BH633" s="30">
        <v>0.023426371439959</v>
      </c>
      <c r="BI633" s="30">
        <v>0.011845828472473</v>
      </c>
      <c r="BJ633" s="30">
        <v>0.0561249531367737</v>
      </c>
      <c r="BK633" s="30">
        <v>0.00441707309365334</v>
      </c>
      <c r="BL633" s="30">
        <v>0.0410756402554604</v>
      </c>
      <c r="BM633" s="30">
        <v>0.0168928530366316</v>
      </c>
      <c r="BN633" s="30">
        <v>0.0031309060458141</v>
      </c>
      <c r="BO633" s="21">
        <v>0</v>
      </c>
      <c r="BP633" s="21">
        <v>0</v>
      </c>
      <c r="BQ633" s="25">
        <v>0.0501386231175092</v>
      </c>
      <c r="BR633" s="25">
        <v>0.0526682846506222</v>
      </c>
      <c r="BS633" s="32">
        <v>167.882499416642</v>
      </c>
      <c r="BT633" s="25">
        <v>1</v>
      </c>
      <c r="BU633" s="25">
        <v>8.33835260741575</v>
      </c>
      <c r="BV633" s="25">
        <v>0.985167053831851</v>
      </c>
      <c r="BW633" s="21">
        <v>0</v>
      </c>
      <c r="BX633" s="25">
        <v>616.867629153534</v>
      </c>
      <c r="BY633" s="25">
        <v>628.597217372584</v>
      </c>
      <c r="BZ633" s="25">
        <v>527.26793442523</v>
      </c>
      <c r="CA633" s="21">
        <v>0</v>
      </c>
      <c r="CB633" s="21">
        <v>0</v>
      </c>
      <c r="CC633" s="21">
        <v>0</v>
      </c>
      <c r="CD633" s="26">
        <v>45199.1889583333</v>
      </c>
      <c r="CE633" s="21"/>
      <c r="CF633" s="21"/>
      <c r="CG633" s="21"/>
      <c r="CH633" s="21"/>
      <c r="CI633" s="32">
        <v>185.091113473174</v>
      </c>
      <c r="CJ633" s="25">
        <v>0</v>
      </c>
      <c r="CK633" s="32">
        <v>4.9131</v>
      </c>
      <c r="CL633" s="32">
        <v>58.3257085897263</v>
      </c>
    </row>
    <row r="634" spans="1:90">
      <c r="A634" s="16">
        <v>633</v>
      </c>
      <c r="B634" s="17">
        <v>45199</v>
      </c>
      <c r="C634" s="18">
        <v>46021</v>
      </c>
      <c r="D634" s="19" t="s">
        <v>312</v>
      </c>
      <c r="E634" s="20" t="s">
        <v>528</v>
      </c>
      <c r="F634" s="21"/>
      <c r="G634" s="21"/>
      <c r="H634" s="19" t="s">
        <v>92</v>
      </c>
      <c r="I634" s="19" t="s">
        <v>214</v>
      </c>
      <c r="J634" s="25">
        <v>0</v>
      </c>
      <c r="K634" s="25">
        <v>-0.0437705432068351</v>
      </c>
      <c r="L634" s="25">
        <v>0.107562374195955</v>
      </c>
      <c r="M634" s="25">
        <v>3.22594062436254</v>
      </c>
      <c r="N634" s="21">
        <v>0</v>
      </c>
      <c r="O634" s="21">
        <v>0</v>
      </c>
      <c r="P634" s="25">
        <v>0</v>
      </c>
      <c r="Q634" s="21">
        <v>0</v>
      </c>
      <c r="R634" s="21">
        <v>0</v>
      </c>
      <c r="S634" s="25">
        <v>2.05494405950388</v>
      </c>
      <c r="T634" s="25">
        <v>0</v>
      </c>
      <c r="U634" s="25">
        <v>1.9233327720688</v>
      </c>
      <c r="V634" s="25">
        <v>6.73572899371211</v>
      </c>
      <c r="W634" s="21">
        <v>0</v>
      </c>
      <c r="X634" s="25">
        <v>9.20779305678991</v>
      </c>
      <c r="Y634" s="25">
        <v>6.06897005848556</v>
      </c>
      <c r="Z634" s="25">
        <f>SUM(Table1[[#This Row],[DRI1_QTY (MT) (Lumps)]],Table1[[#This Row],[DRI2_QTY
(MT) (Fines)]])</f>
        <v>15.2767631152755</v>
      </c>
      <c r="AA634" s="25">
        <f>Table1[[#This Row],[TOT_DRI_QTY]]-Table1[[#This Row],[Sum of dir 1 + dri 2]]</f>
        <v>-0.689977441530971</v>
      </c>
      <c r="AB634" s="25">
        <v>14.5867856737445</v>
      </c>
      <c r="AC634" s="25">
        <v>41.8149954378327</v>
      </c>
      <c r="AD634" s="25">
        <v>68.2769235005928</v>
      </c>
      <c r="AE634" s="25">
        <v>10.4873862888338</v>
      </c>
      <c r="AF634" s="25">
        <v>2.57261566916614</v>
      </c>
      <c r="AG634" s="25">
        <v>1.58063650828748</v>
      </c>
      <c r="AH634" s="25">
        <v>3.69842621419076</v>
      </c>
      <c r="AI634" s="25">
        <v>1350.10051778944</v>
      </c>
      <c r="AJ634" s="21">
        <v>0</v>
      </c>
      <c r="AK634" s="25">
        <v>424.25416528863</v>
      </c>
      <c r="AL634" s="25">
        <v>11430.7129988781</v>
      </c>
      <c r="AM634" s="25">
        <v>176.458381705234</v>
      </c>
      <c r="AN634" s="25">
        <v>-1</v>
      </c>
      <c r="AO634" s="25">
        <v>31.0267351843528</v>
      </c>
      <c r="AP634" s="25">
        <v>8.44412636884154</v>
      </c>
      <c r="AQ634" s="25">
        <v>41.2476955605108</v>
      </c>
      <c r="AR634" s="26">
        <v>45199.2271643518</v>
      </c>
      <c r="AS634" s="26">
        <v>45199.2503703704</v>
      </c>
      <c r="AT634" s="21">
        <v>0</v>
      </c>
      <c r="AU634" s="21">
        <v>0</v>
      </c>
      <c r="AV634" s="25">
        <v>267.109478346596</v>
      </c>
      <c r="AW634" s="25">
        <v>243.136536356817</v>
      </c>
      <c r="AX634" s="25">
        <v>229.116704084908</v>
      </c>
      <c r="AY634" s="25">
        <v>345.865095770824</v>
      </c>
      <c r="AZ634" s="21">
        <v>0</v>
      </c>
      <c r="BA634" s="21">
        <v>0</v>
      </c>
      <c r="BB634" s="21"/>
      <c r="BC634" s="21">
        <v>0</v>
      </c>
      <c r="BD634" s="21">
        <v>0</v>
      </c>
      <c r="BE634" s="29">
        <v>45199.2472106482</v>
      </c>
      <c r="BF634" s="30">
        <v>0.13527527203356</v>
      </c>
      <c r="BG634" s="30">
        <v>0.00101724257832325</v>
      </c>
      <c r="BH634" s="30">
        <v>0.0249203831100801</v>
      </c>
      <c r="BI634" s="30">
        <v>0.0106081981537904</v>
      </c>
      <c r="BJ634" s="30">
        <v>0.0636668054825932</v>
      </c>
      <c r="BK634" s="30">
        <v>0.00399415712344818</v>
      </c>
      <c r="BL634" s="30">
        <v>0.0486935238812494</v>
      </c>
      <c r="BM634" s="30">
        <v>0.0144872884683218</v>
      </c>
      <c r="BN634" s="30">
        <v>0.00326713093125514</v>
      </c>
      <c r="BO634" s="21">
        <v>0</v>
      </c>
      <c r="BP634" s="21">
        <v>0</v>
      </c>
      <c r="BQ634" s="25">
        <v>0.134574683602451</v>
      </c>
      <c r="BR634" s="25">
        <v>0.129313655739914</v>
      </c>
      <c r="BS634" s="32">
        <v>154.097160866136</v>
      </c>
      <c r="BT634" s="25">
        <v>1.04992561364571</v>
      </c>
      <c r="BU634" s="25">
        <v>7.48156228303627</v>
      </c>
      <c r="BV634" s="25">
        <v>0.917764241572639</v>
      </c>
      <c r="BW634" s="21">
        <v>0</v>
      </c>
      <c r="BX634" s="25">
        <v>577.113347092451</v>
      </c>
      <c r="BY634" s="25">
        <v>593.161638026008</v>
      </c>
      <c r="BZ634" s="25">
        <v>466.806750774277</v>
      </c>
      <c r="CA634" s="21">
        <v>0</v>
      </c>
      <c r="CB634" s="21">
        <v>0</v>
      </c>
      <c r="CC634" s="21">
        <v>0</v>
      </c>
      <c r="CD634" s="26">
        <v>45199.2210532407</v>
      </c>
      <c r="CE634" s="21"/>
      <c r="CF634" s="21"/>
      <c r="CG634" s="21"/>
      <c r="CH634" s="21"/>
      <c r="CI634" s="32">
        <v>186.39683030466</v>
      </c>
      <c r="CJ634" s="25">
        <v>0</v>
      </c>
      <c r="CK634" s="32">
        <v>4.4862990778861</v>
      </c>
      <c r="CL634" s="32">
        <v>55.6047989929049</v>
      </c>
    </row>
    <row r="635" spans="1:90">
      <c r="A635" s="16">
        <v>634</v>
      </c>
      <c r="B635" s="17">
        <v>45199</v>
      </c>
      <c r="C635" s="18">
        <v>43916</v>
      </c>
      <c r="D635" s="19" t="s">
        <v>529</v>
      </c>
      <c r="E635" s="20" t="s">
        <v>530</v>
      </c>
      <c r="F635" s="21"/>
      <c r="G635" s="21"/>
      <c r="H635" s="19" t="s">
        <v>99</v>
      </c>
      <c r="I635" s="19" t="s">
        <v>104</v>
      </c>
      <c r="J635" s="25">
        <v>0</v>
      </c>
      <c r="K635" s="25">
        <v>-0.162069106237874</v>
      </c>
      <c r="L635" s="25">
        <v>0.0511397449994435</v>
      </c>
      <c r="M635" s="25">
        <v>3.04019733482455</v>
      </c>
      <c r="N635" s="21">
        <v>0</v>
      </c>
      <c r="O635" s="21">
        <v>0</v>
      </c>
      <c r="P635" s="25">
        <v>0</v>
      </c>
      <c r="Q635" s="21">
        <v>0</v>
      </c>
      <c r="R635" s="21">
        <v>0</v>
      </c>
      <c r="S635" s="25">
        <v>2.07395492761461</v>
      </c>
      <c r="T635" s="25">
        <v>0</v>
      </c>
      <c r="U635" s="25">
        <v>2.0459704531563</v>
      </c>
      <c r="V635" s="25">
        <v>6.54215464646187</v>
      </c>
      <c r="W635" s="21">
        <v>0</v>
      </c>
      <c r="X635" s="25">
        <v>0.874761299444954</v>
      </c>
      <c r="Y635" s="25">
        <v>4.57118700473409</v>
      </c>
      <c r="Z635" s="25">
        <f>SUM(Table1[[#This Row],[DRI1_QTY (MT) (Lumps)]],Table1[[#This Row],[DRI2_QTY
(MT) (Fines)]])</f>
        <v>5.44594830417904</v>
      </c>
      <c r="AA635" s="25">
        <f>Table1[[#This Row],[TOT_DRI_QTY]]-Table1[[#This Row],[Sum of dir 1 + dri 2]]</f>
        <v>-0.275457971587573</v>
      </c>
      <c r="AB635" s="25">
        <v>5.17049033259147</v>
      </c>
      <c r="AC635" s="25">
        <v>41.2459769569823</v>
      </c>
      <c r="AD635" s="25">
        <v>56.3485582210092</v>
      </c>
      <c r="AE635" s="25">
        <v>10.4947999913456</v>
      </c>
      <c r="AF635" s="25">
        <v>1.27676374496781</v>
      </c>
      <c r="AG635" s="25">
        <v>1.95825538608364</v>
      </c>
      <c r="AH635" s="25">
        <v>2.76974490945585</v>
      </c>
      <c r="AI635" s="25">
        <v>1598.52835121451</v>
      </c>
      <c r="AJ635" s="21">
        <v>0</v>
      </c>
      <c r="AK635" s="25">
        <v>546.652016724103</v>
      </c>
      <c r="AL635" s="25">
        <v>6602.14884146429</v>
      </c>
      <c r="AM635" s="25">
        <v>126.475229885639</v>
      </c>
      <c r="AN635" s="25">
        <v>-0.999792395985624</v>
      </c>
      <c r="AO635" s="25">
        <v>42.2824357597234</v>
      </c>
      <c r="AP635" s="25">
        <v>45.4237033328245</v>
      </c>
      <c r="AQ635" s="25">
        <v>86.2935370513671</v>
      </c>
      <c r="AR635" s="26">
        <v>45199.2834722222</v>
      </c>
      <c r="AS635" s="26">
        <v>45199.3143981481</v>
      </c>
      <c r="AT635" s="21">
        <v>0</v>
      </c>
      <c r="AU635" s="21">
        <v>0</v>
      </c>
      <c r="AV635" s="25">
        <v>282.24930894104</v>
      </c>
      <c r="AW635" s="25">
        <v>241.030819468861</v>
      </c>
      <c r="AX635" s="25">
        <v>279.270173783924</v>
      </c>
      <c r="AY635" s="25">
        <v>342.901595769551</v>
      </c>
      <c r="AZ635" s="21">
        <v>0</v>
      </c>
      <c r="BA635" s="21">
        <v>0</v>
      </c>
      <c r="BB635" s="21"/>
      <c r="BC635" s="21">
        <v>0</v>
      </c>
      <c r="BD635" s="21">
        <v>0</v>
      </c>
      <c r="BE635" s="29">
        <v>45199.309849537</v>
      </c>
      <c r="BF635" s="30">
        <v>0.0737518021113415</v>
      </c>
      <c r="BG635" s="30">
        <v>0.00308711702888237</v>
      </c>
      <c r="BH635" s="30">
        <v>0.0241928004703532</v>
      </c>
      <c r="BI635" s="30">
        <v>0.00987541147599566</v>
      </c>
      <c r="BJ635" s="30">
        <v>0.0423371132106583</v>
      </c>
      <c r="BK635" s="30">
        <v>0.00604308301185899</v>
      </c>
      <c r="BL635" s="30">
        <v>0.0529699516833646</v>
      </c>
      <c r="BM635" s="30">
        <v>0.0184099157343437</v>
      </c>
      <c r="BN635" s="30">
        <v>0.00301685994856996</v>
      </c>
      <c r="BO635" s="21">
        <v>0</v>
      </c>
      <c r="BP635" s="21">
        <v>0</v>
      </c>
      <c r="BQ635" s="25">
        <v>0.0711498427939148</v>
      </c>
      <c r="BR635" s="25">
        <v>0.0765267012289915</v>
      </c>
      <c r="BS635" s="32">
        <v>204.858885962552</v>
      </c>
      <c r="BT635" s="25">
        <v>1.04639037806349</v>
      </c>
      <c r="BU635" s="25">
        <v>9.24674767078623</v>
      </c>
      <c r="BV635" s="25">
        <v>1.64002965131017</v>
      </c>
      <c r="BW635" s="21">
        <v>0</v>
      </c>
      <c r="BX635" s="25">
        <v>900.172485668062</v>
      </c>
      <c r="BY635" s="25">
        <v>774.108735149756</v>
      </c>
      <c r="BZ635" s="25">
        <v>317.155884780906</v>
      </c>
      <c r="CA635" s="21">
        <v>0</v>
      </c>
      <c r="CB635" s="21">
        <v>0</v>
      </c>
      <c r="CC635" s="21">
        <v>0</v>
      </c>
      <c r="CD635" s="26">
        <v>45199.2503703704</v>
      </c>
      <c r="CE635" s="21"/>
      <c r="CF635" s="21"/>
      <c r="CG635" s="21"/>
      <c r="CH635" s="21"/>
      <c r="CI635" s="32">
        <v>170.642396655272</v>
      </c>
      <c r="CJ635" s="25">
        <v>0</v>
      </c>
      <c r="CK635" s="32">
        <v>4.232814</v>
      </c>
      <c r="CL635" s="32">
        <v>52.9209026088782</v>
      </c>
    </row>
    <row r="636" spans="1:90">
      <c r="A636" s="16">
        <v>635</v>
      </c>
      <c r="B636" s="17">
        <v>45199</v>
      </c>
      <c r="C636" s="18">
        <v>43916</v>
      </c>
      <c r="D636" s="19" t="s">
        <v>312</v>
      </c>
      <c r="E636" s="20" t="s">
        <v>531</v>
      </c>
      <c r="F636" s="21"/>
      <c r="G636" s="21"/>
      <c r="H636" s="19" t="s">
        <v>99</v>
      </c>
      <c r="I636" s="19" t="s">
        <v>104</v>
      </c>
      <c r="J636" s="25">
        <v>0</v>
      </c>
      <c r="K636" s="25">
        <v>0</v>
      </c>
      <c r="L636" s="25">
        <v>0.026554805494509</v>
      </c>
      <c r="M636" s="25">
        <v>3.0959470299399</v>
      </c>
      <c r="N636" s="21">
        <v>0</v>
      </c>
      <c r="O636" s="21">
        <v>0</v>
      </c>
      <c r="P636" s="25">
        <v>0</v>
      </c>
      <c r="Q636" s="21">
        <v>0</v>
      </c>
      <c r="R636" s="21">
        <v>0</v>
      </c>
      <c r="S636" s="25">
        <v>1.97739326261498</v>
      </c>
      <c r="T636" s="25">
        <v>0</v>
      </c>
      <c r="U636" s="25">
        <v>2.00002846777289</v>
      </c>
      <c r="V636" s="25">
        <v>6.99468638346473</v>
      </c>
      <c r="W636" s="21">
        <v>0</v>
      </c>
      <c r="X636" s="25">
        <v>1.71990670340205</v>
      </c>
      <c r="Y636" s="25">
        <v>6.25911183337702</v>
      </c>
      <c r="Z636" s="25">
        <f>SUM(Table1[[#This Row],[DRI1_QTY (MT) (Lumps)]],Table1[[#This Row],[DRI2_QTY
(MT) (Fines)]])</f>
        <v>7.97901853677907</v>
      </c>
      <c r="AA636" s="25">
        <f>Table1[[#This Row],[TOT_DRI_QTY]]-Table1[[#This Row],[Sum of dir 1 + dri 2]]</f>
        <v>0.110677945060289</v>
      </c>
      <c r="AB636" s="25">
        <v>8.08969648183936</v>
      </c>
      <c r="AC636" s="25">
        <v>46.8301767217606</v>
      </c>
      <c r="AD636" s="25">
        <v>60.6967697526899</v>
      </c>
      <c r="AE636" s="25">
        <v>9.97167461080866</v>
      </c>
      <c r="AF636" s="25">
        <v>1.80440577909754</v>
      </c>
      <c r="AG636" s="25">
        <v>1.81079424830882</v>
      </c>
      <c r="AH636" s="25">
        <v>2.3955812065246</v>
      </c>
      <c r="AI636" s="25">
        <v>1709.77586429498</v>
      </c>
      <c r="AJ636" s="21">
        <v>0</v>
      </c>
      <c r="AK636" s="25">
        <v>495.495260805394</v>
      </c>
      <c r="AL636" s="25">
        <v>3812.08618732812</v>
      </c>
      <c r="AM636" s="25">
        <v>66.9759258700144</v>
      </c>
      <c r="AN636" s="25">
        <v>-1</v>
      </c>
      <c r="AO636" s="25">
        <v>32.7426512337369</v>
      </c>
      <c r="AP636" s="25">
        <v>17.0562544890364</v>
      </c>
      <c r="AQ636" s="25">
        <v>53.0767572716073</v>
      </c>
      <c r="AR636" s="26">
        <v>45199.3264351852</v>
      </c>
      <c r="AS636" s="26">
        <v>45199.3495949074</v>
      </c>
      <c r="AT636" s="21">
        <v>0</v>
      </c>
      <c r="AU636" s="21">
        <v>0</v>
      </c>
      <c r="AV636" s="25">
        <v>269.800773227001</v>
      </c>
      <c r="AW636" s="25">
        <v>243.658762881557</v>
      </c>
      <c r="AX636" s="25">
        <v>250.378961842245</v>
      </c>
      <c r="AY636" s="25">
        <v>319.539750469964</v>
      </c>
      <c r="AZ636" s="21">
        <v>0</v>
      </c>
      <c r="BA636" s="21">
        <v>0</v>
      </c>
      <c r="BB636" s="21"/>
      <c r="BC636" s="21">
        <v>0</v>
      </c>
      <c r="BD636" s="21">
        <v>0</v>
      </c>
      <c r="BE636" s="29">
        <v>45199.3464351852</v>
      </c>
      <c r="BF636" s="30">
        <v>0.0694278096509326</v>
      </c>
      <c r="BG636" s="30">
        <v>0.00160820958417334</v>
      </c>
      <c r="BH636" s="30">
        <v>0.0237182764018138</v>
      </c>
      <c r="BI636" s="30">
        <v>0.0140647564513272</v>
      </c>
      <c r="BJ636" s="30">
        <v>0.0451185044565756</v>
      </c>
      <c r="BK636" s="30">
        <v>0.00647974683553916</v>
      </c>
      <c r="BL636" s="30">
        <v>0.0569925753361936</v>
      </c>
      <c r="BM636" s="30">
        <v>0.0159459728400987</v>
      </c>
      <c r="BN636" s="30">
        <v>0.00349284180486571</v>
      </c>
      <c r="BO636" s="21">
        <v>0</v>
      </c>
      <c r="BP636" s="21">
        <v>0</v>
      </c>
      <c r="BQ636" s="25">
        <v>0.0753115588522656</v>
      </c>
      <c r="BR636" s="25">
        <v>0.0710381957515211</v>
      </c>
      <c r="BS636" s="32">
        <v>172.337271202024</v>
      </c>
      <c r="BT636" s="25">
        <v>1.02634518864588</v>
      </c>
      <c r="BU636" s="25">
        <v>5.94479283792499</v>
      </c>
      <c r="BV636" s="25">
        <v>0.512653529434783</v>
      </c>
      <c r="BW636" s="21">
        <v>0</v>
      </c>
      <c r="BX636" s="25">
        <v>797.986092648437</v>
      </c>
      <c r="BY636" s="25">
        <v>710.170802196222</v>
      </c>
      <c r="BZ636" s="25">
        <v>740.950471468352</v>
      </c>
      <c r="CA636" s="21">
        <v>0</v>
      </c>
      <c r="CB636" s="21">
        <v>0</v>
      </c>
      <c r="CC636" s="21">
        <v>0</v>
      </c>
      <c r="CD636" s="26">
        <v>45199.3143981481</v>
      </c>
      <c r="CE636" s="21"/>
      <c r="CF636" s="21"/>
      <c r="CG636" s="21"/>
      <c r="CH636" s="21"/>
      <c r="CI636" s="32">
        <v>316.320148029983</v>
      </c>
      <c r="CJ636" s="25">
        <v>0</v>
      </c>
      <c r="CK636" s="32">
        <v>4.232814</v>
      </c>
      <c r="CL636" s="32">
        <v>63.4008438930257</v>
      </c>
    </row>
    <row r="637" spans="1:90">
      <c r="A637" s="16">
        <v>636</v>
      </c>
      <c r="B637" s="17">
        <v>45199</v>
      </c>
      <c r="C637" s="18">
        <v>46004.7588959875</v>
      </c>
      <c r="D637" s="19" t="s">
        <v>261</v>
      </c>
      <c r="E637" s="20" t="s">
        <v>532</v>
      </c>
      <c r="F637" s="21"/>
      <c r="G637" s="21"/>
      <c r="H637" s="19" t="s">
        <v>99</v>
      </c>
      <c r="I637" s="19" t="s">
        <v>104</v>
      </c>
      <c r="J637" s="25">
        <v>0</v>
      </c>
      <c r="K637" s="25">
        <v>-0.0410593453973343</v>
      </c>
      <c r="L637" s="25">
        <v>0.116034728845585</v>
      </c>
      <c r="M637" s="25">
        <v>3.0423534133999</v>
      </c>
      <c r="N637" s="21">
        <v>0</v>
      </c>
      <c r="O637" s="21">
        <v>0</v>
      </c>
      <c r="P637" s="25">
        <v>0</v>
      </c>
      <c r="Q637" s="21">
        <v>0</v>
      </c>
      <c r="R637" s="21">
        <v>0</v>
      </c>
      <c r="S637" s="25">
        <v>2.11776262646584</v>
      </c>
      <c r="T637" s="25">
        <v>0</v>
      </c>
      <c r="U637" s="25">
        <v>2.0569833217331</v>
      </c>
      <c r="V637" s="25">
        <v>6.67386407911976</v>
      </c>
      <c r="W637" s="21">
        <v>0</v>
      </c>
      <c r="X637" s="25">
        <v>9.35763114728957</v>
      </c>
      <c r="Y637" s="25">
        <v>5.7448542265968</v>
      </c>
      <c r="Z637" s="25">
        <f>SUM(Table1[[#This Row],[DRI1_QTY (MT) (Lumps)]],Table1[[#This Row],[DRI2_QTY
(MT) (Fines)]])</f>
        <v>15.1024853738864</v>
      </c>
      <c r="AA637" s="25">
        <f>Table1[[#This Row],[TOT_DRI_QTY]]-Table1[[#This Row],[Sum of dir 1 + dri 2]]</f>
        <v>-0.267797697821871</v>
      </c>
      <c r="AB637" s="25">
        <v>14.8346876760645</v>
      </c>
      <c r="AC637" s="25">
        <v>42.1568207060971</v>
      </c>
      <c r="AD637" s="25">
        <v>69.7514616915583</v>
      </c>
      <c r="AE637" s="25">
        <v>10.3695021639285</v>
      </c>
      <c r="AF637" s="25">
        <v>2.31417193710302</v>
      </c>
      <c r="AG637" s="25">
        <v>2.23033803802703</v>
      </c>
      <c r="AH637" s="25">
        <v>3.03974320628331</v>
      </c>
      <c r="AI637" s="25">
        <v>1748.96851990879</v>
      </c>
      <c r="AJ637" s="21">
        <v>0</v>
      </c>
      <c r="AK637" s="25">
        <v>521.82318163467</v>
      </c>
      <c r="AL637" s="25">
        <v>9915.70172835478</v>
      </c>
      <c r="AM637" s="25">
        <v>143.353454995133</v>
      </c>
      <c r="AN637" s="25">
        <v>-1</v>
      </c>
      <c r="AO637" s="25">
        <v>35.0966592103887</v>
      </c>
      <c r="AP637" s="25">
        <v>9.60874989802859</v>
      </c>
      <c r="AQ637" s="25">
        <v>46.1755670642895</v>
      </c>
      <c r="AR637" s="26">
        <v>45199.3574652778</v>
      </c>
      <c r="AS637" s="26">
        <v>45199.3835532407</v>
      </c>
      <c r="AT637" s="21">
        <v>0</v>
      </c>
      <c r="AU637" s="21">
        <v>0</v>
      </c>
      <c r="AV637" s="25">
        <v>282.132629171567</v>
      </c>
      <c r="AW637" s="25">
        <v>246.477766968196</v>
      </c>
      <c r="AX637" s="25">
        <v>241.910748035703</v>
      </c>
      <c r="AY637" s="25">
        <v>359.341601279904</v>
      </c>
      <c r="AZ637" s="21">
        <v>0</v>
      </c>
      <c r="BA637" s="21">
        <v>0</v>
      </c>
      <c r="BB637" s="21"/>
      <c r="BC637" s="21">
        <v>0</v>
      </c>
      <c r="BD637" s="21">
        <v>0</v>
      </c>
      <c r="BE637" s="29">
        <v>45199.3779398148</v>
      </c>
      <c r="BF637" s="30">
        <v>0.141341591807129</v>
      </c>
      <c r="BG637" s="30">
        <v>0.00110796171079498</v>
      </c>
      <c r="BH637" s="30">
        <v>0.0175215036570178</v>
      </c>
      <c r="BI637" s="30">
        <v>0.010086295804982</v>
      </c>
      <c r="BJ637" s="30">
        <v>0.051776007865417</v>
      </c>
      <c r="BK637" s="30">
        <v>0.00479247771407405</v>
      </c>
      <c r="BL637" s="30">
        <v>0.0508469113122854</v>
      </c>
      <c r="BM637" s="30">
        <v>0.0122413466849999</v>
      </c>
      <c r="BN637" s="30">
        <v>0.00315992652739684</v>
      </c>
      <c r="BO637" s="21">
        <v>0</v>
      </c>
      <c r="BP637" s="21">
        <v>0</v>
      </c>
      <c r="BQ637" s="25">
        <v>0.119489287321529</v>
      </c>
      <c r="BR637" s="25">
        <v>0.1322596615718</v>
      </c>
      <c r="BS637" s="32">
        <v>121.547724656867</v>
      </c>
      <c r="BT637" s="25">
        <v>1</v>
      </c>
      <c r="BU637" s="25">
        <v>8.21963614017674</v>
      </c>
      <c r="BV637" s="25">
        <v>0.487480727290095</v>
      </c>
      <c r="BW637" s="21">
        <v>0</v>
      </c>
      <c r="BX637" s="25">
        <v>811.205800709702</v>
      </c>
      <c r="BY637" s="25">
        <v>737.211505780673</v>
      </c>
      <c r="BZ637" s="25">
        <v>415.5166966106</v>
      </c>
      <c r="CA637" s="21">
        <v>0</v>
      </c>
      <c r="CB637" s="21">
        <v>0</v>
      </c>
      <c r="CC637" s="21">
        <v>0</v>
      </c>
      <c r="CD637" s="26">
        <v>45199.3495949074</v>
      </c>
      <c r="CE637" s="21"/>
      <c r="CF637" s="21"/>
      <c r="CG637" s="21"/>
      <c r="CH637" s="21"/>
      <c r="CI637" s="32">
        <v>389.959550768349</v>
      </c>
      <c r="CJ637" s="25">
        <v>0</v>
      </c>
      <c r="CK637" s="32">
        <v>4.232814</v>
      </c>
      <c r="CL637" s="32">
        <v>62.7570815557518</v>
      </c>
    </row>
    <row r="638" spans="1:90">
      <c r="A638" s="16">
        <v>637</v>
      </c>
      <c r="B638" s="17">
        <v>45199</v>
      </c>
      <c r="C638" s="18">
        <v>44426.1418616437</v>
      </c>
      <c r="D638" s="19" t="s">
        <v>529</v>
      </c>
      <c r="E638" s="20" t="s">
        <v>533</v>
      </c>
      <c r="F638" s="21"/>
      <c r="G638" s="21"/>
      <c r="H638" s="19" t="s">
        <v>99</v>
      </c>
      <c r="I638" s="19" t="s">
        <v>104</v>
      </c>
      <c r="J638" s="25">
        <v>0</v>
      </c>
      <c r="K638" s="25">
        <v>0.0154662303803555</v>
      </c>
      <c r="L638" s="25">
        <v>0.160185128864175</v>
      </c>
      <c r="M638" s="25">
        <v>3.2752052665532</v>
      </c>
      <c r="N638" s="21">
        <v>0</v>
      </c>
      <c r="O638" s="21">
        <v>0</v>
      </c>
      <c r="P638" s="25">
        <v>0</v>
      </c>
      <c r="Q638" s="21">
        <v>0</v>
      </c>
      <c r="R638" s="21">
        <v>0</v>
      </c>
      <c r="S638" s="25">
        <v>2.09021946822443</v>
      </c>
      <c r="T638" s="25">
        <v>0</v>
      </c>
      <c r="U638" s="25">
        <v>2.00120635002321</v>
      </c>
      <c r="V638" s="25">
        <v>7.06675198432083</v>
      </c>
      <c r="W638" s="21">
        <v>0</v>
      </c>
      <c r="X638" s="25">
        <v>3.77545367856505</v>
      </c>
      <c r="Y638" s="25">
        <v>6.03546182247697</v>
      </c>
      <c r="Z638" s="25">
        <f>SUM(Table1[[#This Row],[DRI1_QTY (MT) (Lumps)]],Table1[[#This Row],[DRI2_QTY
(MT) (Fines)]])</f>
        <v>9.81091550104202</v>
      </c>
      <c r="AA638" s="25">
        <f>Table1[[#This Row],[TOT_DRI_QTY]]-Table1[[#This Row],[Sum of dir 1 + dri 2]]</f>
        <v>0.17297978964176</v>
      </c>
      <c r="AB638" s="25">
        <v>9.98389529068378</v>
      </c>
      <c r="AC638" s="25">
        <v>39.0884049707838</v>
      </c>
      <c r="AD638" s="25">
        <v>53.4112307435427</v>
      </c>
      <c r="AE638" s="25">
        <v>9.67767030980319</v>
      </c>
      <c r="AF638" s="25">
        <v>1.8302677411728</v>
      </c>
      <c r="AG638" s="25">
        <v>1.82781994467387</v>
      </c>
      <c r="AH638" s="25">
        <v>2.31337046201901</v>
      </c>
      <c r="AI638" s="25">
        <v>1757.40211092504</v>
      </c>
      <c r="AJ638" s="21">
        <v>0</v>
      </c>
      <c r="AK638" s="25">
        <v>448.884736285783</v>
      </c>
      <c r="AL638" s="25">
        <v>10353.4328911726</v>
      </c>
      <c r="AM638" s="25">
        <v>185.499746013691</v>
      </c>
      <c r="AN638" s="25">
        <v>-0.995399127246962</v>
      </c>
      <c r="AO638" s="25">
        <v>45.6659923902827</v>
      </c>
      <c r="AP638" s="25">
        <v>43.5877314470978</v>
      </c>
      <c r="AQ638" s="25">
        <v>84.362245980511</v>
      </c>
      <c r="AR638" s="26">
        <v>45199.4126273148</v>
      </c>
      <c r="AS638" s="26">
        <v>45199.4432060185</v>
      </c>
      <c r="AT638" s="21">
        <v>0</v>
      </c>
      <c r="AU638" s="21">
        <v>0</v>
      </c>
      <c r="AV638" s="25">
        <v>288.332122721533</v>
      </c>
      <c r="AW638" s="25">
        <v>247.226584492806</v>
      </c>
      <c r="AX638" s="25">
        <v>238.930310362251</v>
      </c>
      <c r="AY638" s="25">
        <v>352.366043239318</v>
      </c>
      <c r="AZ638" s="21">
        <v>0</v>
      </c>
      <c r="BA638" s="21">
        <v>0</v>
      </c>
      <c r="BB638" s="21"/>
      <c r="BC638" s="21">
        <v>0</v>
      </c>
      <c r="BD638" s="21">
        <v>0</v>
      </c>
      <c r="BE638" s="29">
        <v>45199.4328587963</v>
      </c>
      <c r="BF638" s="30">
        <v>0.0902314657191617</v>
      </c>
      <c r="BG638" s="30">
        <v>0.00164362988282605</v>
      </c>
      <c r="BH638" s="30">
        <v>0.0138541150118987</v>
      </c>
      <c r="BI638" s="30">
        <v>0.00816283322244435</v>
      </c>
      <c r="BJ638" s="30">
        <v>0.0520051295693442</v>
      </c>
      <c r="BK638" s="30">
        <v>0.00588565705973641</v>
      </c>
      <c r="BL638" s="30">
        <v>0.0381126104609273</v>
      </c>
      <c r="BM638" s="30">
        <v>0.0188620604279482</v>
      </c>
      <c r="BN638" s="30">
        <v>0.00375820664330259</v>
      </c>
      <c r="BO638" s="21">
        <v>0</v>
      </c>
      <c r="BP638" s="21">
        <v>0</v>
      </c>
      <c r="BQ638" s="25">
        <v>0.08993550284475</v>
      </c>
      <c r="BR638" s="25">
        <v>0.0947758173684729</v>
      </c>
      <c r="BS638" s="32">
        <v>138.399530647611</v>
      </c>
      <c r="BT638" s="25">
        <v>1.0151559772471</v>
      </c>
      <c r="BU638" s="25">
        <v>7.87261243660661</v>
      </c>
      <c r="BV638" s="25">
        <v>0.744601715160774</v>
      </c>
      <c r="BW638" s="21">
        <v>0</v>
      </c>
      <c r="BX638" s="25">
        <v>893.360883294774</v>
      </c>
      <c r="BY638" s="25">
        <v>481.4069363963</v>
      </c>
      <c r="BZ638" s="25">
        <v>442.186262460817</v>
      </c>
      <c r="CA638" s="21">
        <v>0</v>
      </c>
      <c r="CB638" s="21">
        <v>0</v>
      </c>
      <c r="CC638" s="21">
        <v>0</v>
      </c>
      <c r="CD638" s="26">
        <v>45199.3835532407</v>
      </c>
      <c r="CE638" s="21"/>
      <c r="CF638" s="21"/>
      <c r="CG638" s="21"/>
      <c r="CH638" s="21"/>
      <c r="CI638" s="32">
        <v>381.154866917112</v>
      </c>
      <c r="CJ638" s="25">
        <v>0</v>
      </c>
      <c r="CK638" s="32">
        <v>4.33353858399877</v>
      </c>
      <c r="CL638" s="32">
        <v>49.6330825584434</v>
      </c>
    </row>
    <row r="639" spans="1:90">
      <c r="A639" s="16">
        <v>638</v>
      </c>
      <c r="B639" s="17">
        <v>45199</v>
      </c>
      <c r="C639" s="18">
        <v>46021</v>
      </c>
      <c r="D639" s="19" t="s">
        <v>534</v>
      </c>
      <c r="E639" s="20" t="s">
        <v>535</v>
      </c>
      <c r="F639" s="21"/>
      <c r="G639" s="21"/>
      <c r="H639" s="19" t="s">
        <v>99</v>
      </c>
      <c r="I639" s="19" t="s">
        <v>104</v>
      </c>
      <c r="J639" s="25">
        <v>0</v>
      </c>
      <c r="K639" s="25">
        <v>0</v>
      </c>
      <c r="L639" s="25">
        <v>0.188204208162156</v>
      </c>
      <c r="M639" s="25">
        <v>3.03951051288589</v>
      </c>
      <c r="N639" s="21">
        <v>0</v>
      </c>
      <c r="O639" s="21">
        <v>0</v>
      </c>
      <c r="P639" s="25">
        <v>0</v>
      </c>
      <c r="Q639" s="21">
        <v>0</v>
      </c>
      <c r="R639" s="21">
        <v>0</v>
      </c>
      <c r="S639" s="25">
        <v>2.12364734929729</v>
      </c>
      <c r="T639" s="25">
        <v>0</v>
      </c>
      <c r="U639" s="25">
        <v>1.83499138051698</v>
      </c>
      <c r="V639" s="25">
        <v>7.40951968212639</v>
      </c>
      <c r="W639" s="21">
        <v>0</v>
      </c>
      <c r="X639" s="25">
        <v>2.87217545946143</v>
      </c>
      <c r="Y639" s="25">
        <v>6.04345059230108</v>
      </c>
      <c r="Z639" s="25">
        <f>SUM(Table1[[#This Row],[DRI1_QTY (MT) (Lumps)]],Table1[[#This Row],[DRI2_QTY
(MT) (Fines)]])</f>
        <v>8.91562605176251</v>
      </c>
      <c r="AA639" s="25">
        <f>Table1[[#This Row],[TOT_DRI_QTY]]-Table1[[#This Row],[Sum of dir 1 + dri 2]]</f>
        <v>-0.06926205410217</v>
      </c>
      <c r="AB639" s="25">
        <v>8.84636399766034</v>
      </c>
      <c r="AC639" s="25">
        <v>45.8909531269443</v>
      </c>
      <c r="AD639" s="25">
        <v>50.8518554440175</v>
      </c>
      <c r="AE639" s="25">
        <v>10.740803242867</v>
      </c>
      <c r="AF639" s="25">
        <v>2.08403374292848</v>
      </c>
      <c r="AG639" s="25">
        <v>0.78836919213399</v>
      </c>
      <c r="AH639" s="25">
        <v>3.74738054502412</v>
      </c>
      <c r="AI639" s="25">
        <v>1687.52347238502</v>
      </c>
      <c r="AJ639" s="21">
        <v>0</v>
      </c>
      <c r="AK639" s="25">
        <v>532.349333007583</v>
      </c>
      <c r="AL639" s="25">
        <v>6801.49915535071</v>
      </c>
      <c r="AM639" s="25">
        <v>104.74433724101</v>
      </c>
      <c r="AN639" s="25">
        <v>-0.964191538153306</v>
      </c>
      <c r="AO639" s="25">
        <v>36.6790498274496</v>
      </c>
      <c r="AP639" s="25">
        <v>13.9070293051555</v>
      </c>
      <c r="AQ639" s="25">
        <v>54.1466312613497</v>
      </c>
      <c r="AR639" s="26">
        <v>45199.453587963</v>
      </c>
      <c r="AS639" s="26">
        <v>45199.4794675926</v>
      </c>
      <c r="AT639" s="21">
        <v>0</v>
      </c>
      <c r="AU639" s="21">
        <v>0</v>
      </c>
      <c r="AV639" s="25">
        <v>292.082243176868</v>
      </c>
      <c r="AW639" s="25">
        <v>244.830435899763</v>
      </c>
      <c r="AX639" s="25">
        <v>257.749152234005</v>
      </c>
      <c r="AY639" s="25">
        <v>347.30646612666</v>
      </c>
      <c r="AZ639" s="21">
        <v>0</v>
      </c>
      <c r="BA639" s="21">
        <v>0</v>
      </c>
      <c r="BB639" s="21"/>
      <c r="BC639" s="21">
        <v>0</v>
      </c>
      <c r="BD639" s="21">
        <v>0</v>
      </c>
      <c r="BE639" s="29">
        <v>45199.4747337963</v>
      </c>
      <c r="BF639" s="30">
        <v>0.169665022091225</v>
      </c>
      <c r="BG639" s="30">
        <v>0.00132626140592731</v>
      </c>
      <c r="BH639" s="30">
        <v>0.0226187429334736</v>
      </c>
      <c r="BI639" s="30">
        <v>0.00915716691289271</v>
      </c>
      <c r="BJ639" s="30">
        <v>0.0487080484352544</v>
      </c>
      <c r="BK639" s="30">
        <v>0.00484224848810385</v>
      </c>
      <c r="BL639" s="30">
        <v>0.056068492642115</v>
      </c>
      <c r="BM639" s="30">
        <v>0.0172502701004832</v>
      </c>
      <c r="BN639" s="30">
        <v>0.00340625647916677</v>
      </c>
      <c r="BO639" s="21">
        <v>0</v>
      </c>
      <c r="BP639" s="21">
        <v>0</v>
      </c>
      <c r="BQ639" s="25">
        <v>0.175058646670226</v>
      </c>
      <c r="BR639" s="25">
        <v>0.168531837567233</v>
      </c>
      <c r="BS639" s="32">
        <v>215.774496061227</v>
      </c>
      <c r="BT639" s="25">
        <v>1.06182463656212</v>
      </c>
      <c r="BU639" s="25">
        <v>9.47749624153287</v>
      </c>
      <c r="BV639" s="25">
        <v>1.63159927948921</v>
      </c>
      <c r="BW639" s="21">
        <v>0</v>
      </c>
      <c r="BX639" s="25">
        <v>753.657452739189</v>
      </c>
      <c r="BY639" s="25">
        <v>756.806163580189</v>
      </c>
      <c r="BZ639" s="25">
        <v>446.159889322036</v>
      </c>
      <c r="CA639" s="21">
        <v>0</v>
      </c>
      <c r="CB639" s="21">
        <v>0</v>
      </c>
      <c r="CC639" s="21">
        <v>0</v>
      </c>
      <c r="CD639" s="26">
        <v>45199.4432060185</v>
      </c>
      <c r="CE639" s="21"/>
      <c r="CF639" s="21"/>
      <c r="CG639" s="21"/>
      <c r="CH639" s="21"/>
      <c r="CI639" s="32">
        <v>260.479299842311</v>
      </c>
      <c r="CJ639" s="25">
        <v>0</v>
      </c>
      <c r="CK639" s="32">
        <v>4.60108874207486</v>
      </c>
      <c r="CL639" s="32">
        <v>56.5233414295706</v>
      </c>
    </row>
    <row r="640" spans="1:90">
      <c r="A640" s="16">
        <v>639</v>
      </c>
      <c r="B640" s="17">
        <v>45199</v>
      </c>
      <c r="C640" s="18">
        <v>45217.2097510765</v>
      </c>
      <c r="D640" s="19" t="s">
        <v>534</v>
      </c>
      <c r="E640" s="20" t="s">
        <v>536</v>
      </c>
      <c r="F640" s="21"/>
      <c r="G640" s="21"/>
      <c r="H640" s="19" t="s">
        <v>99</v>
      </c>
      <c r="I640" s="19" t="s">
        <v>104</v>
      </c>
      <c r="J640" s="25">
        <v>0</v>
      </c>
      <c r="K640" s="25">
        <v>0</v>
      </c>
      <c r="L640" s="25">
        <v>0.22050903329368</v>
      </c>
      <c r="M640" s="25">
        <v>3.07591135510996</v>
      </c>
      <c r="N640" s="21">
        <v>0</v>
      </c>
      <c r="O640" s="21">
        <v>0</v>
      </c>
      <c r="P640" s="25">
        <v>0</v>
      </c>
      <c r="Q640" s="21">
        <v>0</v>
      </c>
      <c r="R640" s="21">
        <v>0</v>
      </c>
      <c r="S640" s="25">
        <v>1.91781128773705</v>
      </c>
      <c r="T640" s="25">
        <v>0</v>
      </c>
      <c r="U640" s="25">
        <v>2.04106702504742</v>
      </c>
      <c r="V640" s="25">
        <v>7.42891872508357</v>
      </c>
      <c r="W640" s="21">
        <v>0</v>
      </c>
      <c r="X640" s="25">
        <v>8.42057607430322</v>
      </c>
      <c r="Y640" s="25">
        <v>5.81928336474568</v>
      </c>
      <c r="Z640" s="25">
        <f>SUM(Table1[[#This Row],[DRI1_QTY (MT) (Lumps)]],Table1[[#This Row],[DRI2_QTY
(MT) (Fines)]])</f>
        <v>14.2398594390489</v>
      </c>
      <c r="AA640" s="25">
        <f>Table1[[#This Row],[TOT_DRI_QTY]]-Table1[[#This Row],[Sum of dir 1 + dri 2]]</f>
        <v>-1.3868689604909</v>
      </c>
      <c r="AB640" s="25">
        <v>12.852990478558</v>
      </c>
      <c r="AC640" s="25">
        <v>43.1769724439564</v>
      </c>
      <c r="AD640" s="25">
        <v>65.1515886957752</v>
      </c>
      <c r="AE640" s="25">
        <v>9.86490655194645</v>
      </c>
      <c r="AF640" s="25">
        <v>2.02806306492512</v>
      </c>
      <c r="AG640" s="25">
        <v>1.01179593526584</v>
      </c>
      <c r="AH640" s="25">
        <v>3.60730974336046</v>
      </c>
      <c r="AI640" s="25">
        <v>1609.34962784027</v>
      </c>
      <c r="AJ640" s="21">
        <v>0</v>
      </c>
      <c r="AK640" s="25">
        <v>471.508113889687</v>
      </c>
      <c r="AL640" s="25">
        <v>11688.5845844791</v>
      </c>
      <c r="AM640" s="25">
        <v>159.319760362601</v>
      </c>
      <c r="AN640" s="25">
        <v>-1</v>
      </c>
      <c r="AO640" s="25">
        <v>39.1781023698558</v>
      </c>
      <c r="AP640" s="25">
        <v>8.58059032891003</v>
      </c>
      <c r="AQ640" s="25">
        <v>50.1515166874859</v>
      </c>
      <c r="AR640" s="26">
        <v>45199.4858564815</v>
      </c>
      <c r="AS640" s="26">
        <v>45199.5143055556</v>
      </c>
      <c r="AT640" s="21">
        <v>0</v>
      </c>
      <c r="AU640" s="21">
        <v>0</v>
      </c>
      <c r="AV640" s="25">
        <v>277.038563859209</v>
      </c>
      <c r="AW640" s="25">
        <v>239.624353519842</v>
      </c>
      <c r="AX640" s="25">
        <v>254.436425676796</v>
      </c>
      <c r="AY640" s="25">
        <v>317.440109061268</v>
      </c>
      <c r="AZ640" s="21">
        <v>0</v>
      </c>
      <c r="BA640" s="21">
        <v>0</v>
      </c>
      <c r="BB640" s="21"/>
      <c r="BC640" s="21">
        <v>0</v>
      </c>
      <c r="BD640" s="21">
        <v>0</v>
      </c>
      <c r="BE640" s="29">
        <v>45199.5044675926</v>
      </c>
      <c r="BF640" s="30">
        <v>0.0695398769539765</v>
      </c>
      <c r="BG640" s="30">
        <v>0.00349681248199253</v>
      </c>
      <c r="BH640" s="30">
        <v>0.0177558863302404</v>
      </c>
      <c r="BI640" s="30">
        <v>0.0112641226429045</v>
      </c>
      <c r="BJ640" s="30">
        <v>0.0594959512811903</v>
      </c>
      <c r="BK640" s="30">
        <v>0.00626662755468786</v>
      </c>
      <c r="BL640" s="30">
        <v>0.040970886664581</v>
      </c>
      <c r="BM640" s="30">
        <v>0.0171450313126749</v>
      </c>
      <c r="BN640" s="30">
        <v>0.00382933028602907</v>
      </c>
      <c r="BO640" s="21">
        <v>0</v>
      </c>
      <c r="BP640" s="21">
        <v>0</v>
      </c>
      <c r="BQ640" s="25">
        <v>0.0623821890881903</v>
      </c>
      <c r="BR640" s="25">
        <v>0.0655881167181894</v>
      </c>
      <c r="BS640" s="32">
        <v>171.443992830378</v>
      </c>
      <c r="BT640" s="25">
        <v>1</v>
      </c>
      <c r="BU640" s="25">
        <v>6.5642656209922</v>
      </c>
      <c r="BV640" s="25">
        <v>1.56610478182299</v>
      </c>
      <c r="BW640" s="21">
        <v>0</v>
      </c>
      <c r="BX640" s="25">
        <v>777.996159344121</v>
      </c>
      <c r="BY640" s="25">
        <v>759.612727300694</v>
      </c>
      <c r="BZ640" s="25">
        <v>697.950961461432</v>
      </c>
      <c r="CA640" s="21">
        <v>0</v>
      </c>
      <c r="CB640" s="21">
        <v>0</v>
      </c>
      <c r="CC640" s="21">
        <v>0</v>
      </c>
      <c r="CD640" s="26">
        <v>45199.4794675926</v>
      </c>
      <c r="CE640" s="21"/>
      <c r="CF640" s="21"/>
      <c r="CG640" s="21"/>
      <c r="CH640" s="21"/>
      <c r="CI640" s="32">
        <v>138.628548168764</v>
      </c>
      <c r="CJ640" s="25">
        <v>0</v>
      </c>
      <c r="CK640" s="32">
        <v>4.610747352004</v>
      </c>
      <c r="CL640" s="32">
        <v>60.7015073762051</v>
      </c>
    </row>
    <row r="641" spans="1:90">
      <c r="A641" s="16">
        <v>640</v>
      </c>
      <c r="B641" s="17">
        <v>45199</v>
      </c>
      <c r="C641" s="18">
        <v>44412.8649834299</v>
      </c>
      <c r="D641" s="19" t="s">
        <v>529</v>
      </c>
      <c r="E641" s="20" t="s">
        <v>537</v>
      </c>
      <c r="F641" s="21"/>
      <c r="G641" s="21"/>
      <c r="H641" s="19" t="s">
        <v>99</v>
      </c>
      <c r="I641" s="19" t="s">
        <v>104</v>
      </c>
      <c r="J641" s="25">
        <v>0</v>
      </c>
      <c r="K641" s="25">
        <v>0</v>
      </c>
      <c r="L641" s="25">
        <v>0.253298463659692</v>
      </c>
      <c r="M641" s="25">
        <v>2.82541118990348</v>
      </c>
      <c r="N641" s="21">
        <v>0</v>
      </c>
      <c r="O641" s="21">
        <v>0</v>
      </c>
      <c r="P641" s="25">
        <v>0</v>
      </c>
      <c r="Q641" s="21">
        <v>0</v>
      </c>
      <c r="R641" s="21">
        <v>0</v>
      </c>
      <c r="S641" s="25">
        <v>2.03083103496051</v>
      </c>
      <c r="T641" s="25">
        <v>0</v>
      </c>
      <c r="U641" s="25">
        <v>1.98021821999102</v>
      </c>
      <c r="V641" s="25">
        <v>7.11487061398999</v>
      </c>
      <c r="W641" s="21">
        <v>0</v>
      </c>
      <c r="X641" s="25">
        <v>6.23871898517206</v>
      </c>
      <c r="Y641" s="25">
        <v>6.1144354995309</v>
      </c>
      <c r="Z641" s="25">
        <f>SUM(Table1[[#This Row],[DRI1_QTY (MT) (Lumps)]],Table1[[#This Row],[DRI2_QTY
(MT) (Fines)]])</f>
        <v>12.353154484703</v>
      </c>
      <c r="AA641" s="25">
        <f>Table1[[#This Row],[TOT_DRI_QTY]]-Table1[[#This Row],[Sum of dir 1 + dri 2]]</f>
        <v>0.154272898413542</v>
      </c>
      <c r="AB641" s="25">
        <v>12.5074273831165</v>
      </c>
      <c r="AC641" s="25">
        <v>30.5685433432062</v>
      </c>
      <c r="AD641" s="25">
        <v>47.5558312757802</v>
      </c>
      <c r="AE641" s="25">
        <v>9.73744548159793</v>
      </c>
      <c r="AF641" s="25">
        <v>1.95904171488982</v>
      </c>
      <c r="AG641" s="25">
        <v>0.836029776326505</v>
      </c>
      <c r="AH641" s="25">
        <v>3.5430551322597</v>
      </c>
      <c r="AI641" s="25">
        <v>1735.89637570537</v>
      </c>
      <c r="AJ641" s="21">
        <v>0</v>
      </c>
      <c r="AK641" s="25">
        <v>438.621153030613</v>
      </c>
      <c r="AL641" s="25">
        <v>13596.7989925998</v>
      </c>
      <c r="AM641" s="25">
        <v>256.598414714803</v>
      </c>
      <c r="AN641" s="25">
        <v>-1</v>
      </c>
      <c r="AO641" s="25">
        <v>39.2194291239896</v>
      </c>
      <c r="AP641" s="25">
        <v>60.9743959341122</v>
      </c>
      <c r="AQ641" s="25">
        <v>98.1352493024727</v>
      </c>
      <c r="AR641" s="26">
        <v>45199.5583333333</v>
      </c>
      <c r="AS641" s="26">
        <v>45199.5864699074</v>
      </c>
      <c r="AT641" s="21">
        <v>0</v>
      </c>
      <c r="AU641" s="21">
        <v>0</v>
      </c>
      <c r="AV641" s="25">
        <v>283.606300044345</v>
      </c>
      <c r="AW641" s="25">
        <v>249.570235132129</v>
      </c>
      <c r="AX641" s="25">
        <v>259.490825976874</v>
      </c>
      <c r="AY641" s="25">
        <v>330.972494061022</v>
      </c>
      <c r="AZ641" s="21">
        <v>0</v>
      </c>
      <c r="BA641" s="21">
        <v>0</v>
      </c>
      <c r="BB641" s="21"/>
      <c r="BC641" s="21">
        <v>0</v>
      </c>
      <c r="BD641" s="21">
        <v>0</v>
      </c>
      <c r="BE641" s="29">
        <v>45199.5801967593</v>
      </c>
      <c r="BF641" s="30">
        <v>0.29296441569934</v>
      </c>
      <c r="BG641" s="30">
        <v>0.006231826693533</v>
      </c>
      <c r="BH641" s="30">
        <v>0.030412114464952</v>
      </c>
      <c r="BI641" s="30">
        <v>0.0112770277984296</v>
      </c>
      <c r="BJ641" s="30">
        <v>0.0559321365590432</v>
      </c>
      <c r="BK641" s="30">
        <v>0.00540166110105288</v>
      </c>
      <c r="BL641" s="30">
        <v>0.0655219400833909</v>
      </c>
      <c r="BM641" s="30">
        <v>0.026905063546133</v>
      </c>
      <c r="BN641" s="30">
        <v>0.00291163384975183</v>
      </c>
      <c r="BO641" s="21">
        <v>0</v>
      </c>
      <c r="BP641" s="21">
        <v>0</v>
      </c>
      <c r="BQ641" s="25">
        <v>0.299611772161538</v>
      </c>
      <c r="BR641" s="25">
        <v>0.294453205073572</v>
      </c>
      <c r="BS641" s="32">
        <v>182.556420999426</v>
      </c>
      <c r="BT641" s="25">
        <v>1</v>
      </c>
      <c r="BU641" s="25">
        <v>7.82229118213945</v>
      </c>
      <c r="BV641" s="25">
        <v>1.58111312390295</v>
      </c>
      <c r="BW641" s="21">
        <v>0</v>
      </c>
      <c r="BX641" s="25">
        <v>746.141879016624</v>
      </c>
      <c r="BY641" s="25">
        <v>480.522664306045</v>
      </c>
      <c r="BZ641" s="25">
        <v>256.987928482005</v>
      </c>
      <c r="CA641" s="21">
        <v>0</v>
      </c>
      <c r="CB641" s="21">
        <v>0</v>
      </c>
      <c r="CC641" s="21">
        <v>0</v>
      </c>
      <c r="CD641" s="26">
        <v>45199.5143055556</v>
      </c>
      <c r="CE641" s="21"/>
      <c r="CF641" s="21"/>
      <c r="CG641" s="21"/>
      <c r="CH641" s="21"/>
      <c r="CI641" s="32">
        <v>211.616142724548</v>
      </c>
      <c r="CJ641" s="25">
        <v>0</v>
      </c>
      <c r="CK641" s="32">
        <v>4.50663441528001</v>
      </c>
      <c r="CL641" s="32">
        <v>58.1335945666342</v>
      </c>
    </row>
    <row r="642" spans="1:90">
      <c r="A642" s="16">
        <v>641</v>
      </c>
      <c r="B642" s="17">
        <v>45199</v>
      </c>
      <c r="C642" s="18">
        <v>43916</v>
      </c>
      <c r="D642" s="19" t="s">
        <v>538</v>
      </c>
      <c r="E642" s="20" t="s">
        <v>539</v>
      </c>
      <c r="F642" s="21"/>
      <c r="G642" s="21"/>
      <c r="H642" s="19" t="s">
        <v>103</v>
      </c>
      <c r="I642" s="19" t="s">
        <v>540</v>
      </c>
      <c r="J642" s="25">
        <v>0</v>
      </c>
      <c r="K642" s="25">
        <v>0.000809383289576263</v>
      </c>
      <c r="L642" s="25">
        <v>0.323618224905559</v>
      </c>
      <c r="M642" s="25">
        <v>3.29327566213025</v>
      </c>
      <c r="N642" s="21">
        <v>0</v>
      </c>
      <c r="O642" s="21">
        <v>0</v>
      </c>
      <c r="P642" s="25">
        <v>0</v>
      </c>
      <c r="Q642" s="21">
        <v>0</v>
      </c>
      <c r="R642" s="21">
        <v>0</v>
      </c>
      <c r="S642" s="25">
        <v>2.01176182214313</v>
      </c>
      <c r="T642" s="25">
        <v>0</v>
      </c>
      <c r="U642" s="25">
        <v>1.93538724953051</v>
      </c>
      <c r="V642" s="25">
        <v>6.4024483951836</v>
      </c>
      <c r="W642" s="21">
        <v>0</v>
      </c>
      <c r="X642" s="25">
        <v>7.73142076459046</v>
      </c>
      <c r="Y642" s="25">
        <v>6.39692436824348</v>
      </c>
      <c r="Z642" s="25">
        <f>SUM(Table1[[#This Row],[DRI1_QTY (MT) (Lumps)]],Table1[[#This Row],[DRI2_QTY
(MT) (Fines)]])</f>
        <v>14.1283451328339</v>
      </c>
      <c r="AA642" s="25">
        <f>Table1[[#This Row],[TOT_DRI_QTY]]-Table1[[#This Row],[Sum of dir 1 + dri 2]]</f>
        <v>0.680408379957559</v>
      </c>
      <c r="AB642" s="25">
        <v>14.8087535127915</v>
      </c>
      <c r="AC642" s="25">
        <v>44.4556060592458</v>
      </c>
      <c r="AD642" s="25">
        <v>65.9930619638411</v>
      </c>
      <c r="AE642" s="25">
        <v>9.75975550362234</v>
      </c>
      <c r="AF642" s="25">
        <v>1.49149970153444</v>
      </c>
      <c r="AG642" s="25">
        <v>2.07561674546666</v>
      </c>
      <c r="AH642" s="25">
        <v>2.12495340859864</v>
      </c>
      <c r="AI642" s="25">
        <v>1482.30011059091</v>
      </c>
      <c r="AJ642" s="21">
        <v>0</v>
      </c>
      <c r="AK642" s="25">
        <v>565.178462273981</v>
      </c>
      <c r="AL642" s="25">
        <v>11403.1324068547</v>
      </c>
      <c r="AM642" s="25">
        <v>190.203317963537</v>
      </c>
      <c r="AN642" s="25">
        <v>-1</v>
      </c>
      <c r="AO642" s="25">
        <v>38.2239508937079</v>
      </c>
      <c r="AP642" s="25">
        <v>50.8946458487028</v>
      </c>
      <c r="AQ642" s="25">
        <v>97.6272692929328</v>
      </c>
      <c r="AR642" s="26">
        <v>45199.6259143518</v>
      </c>
      <c r="AS642" s="26">
        <v>45199.6558912037</v>
      </c>
      <c r="AT642" s="21">
        <v>0</v>
      </c>
      <c r="AU642" s="21">
        <v>0</v>
      </c>
      <c r="AV642" s="25">
        <v>263.594502694401</v>
      </c>
      <c r="AW642" s="25">
        <v>215.999570736476</v>
      </c>
      <c r="AX642" s="25">
        <v>238.013560480556</v>
      </c>
      <c r="AY642" s="25">
        <v>334.042078866487</v>
      </c>
      <c r="AZ642" s="21">
        <v>0</v>
      </c>
      <c r="BA642" s="21">
        <v>0</v>
      </c>
      <c r="BB642" s="21"/>
      <c r="BC642" s="21">
        <v>0</v>
      </c>
      <c r="BD642" s="21">
        <v>0</v>
      </c>
      <c r="BE642" s="29">
        <v>45199.6487384259</v>
      </c>
      <c r="BF642" s="30">
        <v>0.106556370666163</v>
      </c>
      <c r="BG642" s="30">
        <v>0.00160274983675466</v>
      </c>
      <c r="BH642" s="30">
        <v>0.013083438944975</v>
      </c>
      <c r="BI642" s="30">
        <v>0.00979237053189777</v>
      </c>
      <c r="BJ642" s="30">
        <v>0.070917396122793</v>
      </c>
      <c r="BK642" s="30">
        <v>0.00411212722567583</v>
      </c>
      <c r="BL642" s="30">
        <v>0.0794760158609283</v>
      </c>
      <c r="BM642" s="30">
        <v>0.0205171008095284</v>
      </c>
      <c r="BN642" s="30">
        <v>0.00327435399003902</v>
      </c>
      <c r="BO642" s="21">
        <v>0</v>
      </c>
      <c r="BP642" s="21">
        <v>0</v>
      </c>
      <c r="BQ642" s="25">
        <v>0.106541094036296</v>
      </c>
      <c r="BR642" s="25">
        <v>0.111249093083004</v>
      </c>
      <c r="BS642" s="32">
        <v>104.68969329523</v>
      </c>
      <c r="BT642" s="25">
        <v>1</v>
      </c>
      <c r="BU642" s="25">
        <v>6.60297531559548</v>
      </c>
      <c r="BV642" s="25">
        <v>0.491944763652843</v>
      </c>
      <c r="BW642" s="21">
        <v>0</v>
      </c>
      <c r="BX642" s="25">
        <v>842.51118490891</v>
      </c>
      <c r="BY642" s="25">
        <v>639.328332000831</v>
      </c>
      <c r="BZ642" s="25">
        <v>550.180796859505</v>
      </c>
      <c r="CA642" s="21">
        <v>0</v>
      </c>
      <c r="CB642" s="21">
        <v>0</v>
      </c>
      <c r="CC642" s="21">
        <v>0</v>
      </c>
      <c r="CD642" s="26">
        <v>45199.5864699074</v>
      </c>
      <c r="CE642" s="21"/>
      <c r="CF642" s="21"/>
      <c r="CG642" s="21"/>
      <c r="CH642" s="21"/>
      <c r="CI642" s="32">
        <v>93.3833319425376</v>
      </c>
      <c r="CJ642" s="25">
        <v>0</v>
      </c>
      <c r="CK642" s="32">
        <v>4.50866816779844</v>
      </c>
      <c r="CL642" s="32">
        <v>57.6709468524207</v>
      </c>
    </row>
    <row r="643" spans="1:90">
      <c r="A643" s="16">
        <v>642</v>
      </c>
      <c r="B643" s="17">
        <v>45199</v>
      </c>
      <c r="C643" s="18">
        <v>45720.4089859017</v>
      </c>
      <c r="D643" s="19" t="s">
        <v>312</v>
      </c>
      <c r="E643" s="20" t="s">
        <v>390</v>
      </c>
      <c r="F643" s="21"/>
      <c r="G643" s="21"/>
      <c r="H643" s="19" t="s">
        <v>103</v>
      </c>
      <c r="I643" s="19" t="s">
        <v>540</v>
      </c>
      <c r="J643" s="25">
        <v>0</v>
      </c>
      <c r="K643" s="25">
        <v>-0.0185028768814779</v>
      </c>
      <c r="L643" s="25">
        <v>0.0930490103371825</v>
      </c>
      <c r="M643" s="25">
        <v>2.89745220914452</v>
      </c>
      <c r="N643" s="21">
        <v>0</v>
      </c>
      <c r="O643" s="21">
        <v>0</v>
      </c>
      <c r="P643" s="25">
        <v>0</v>
      </c>
      <c r="Q643" s="21">
        <v>0</v>
      </c>
      <c r="R643" s="21">
        <v>0</v>
      </c>
      <c r="S643" s="25">
        <v>2.10291901361999</v>
      </c>
      <c r="T643" s="25">
        <v>0</v>
      </c>
      <c r="U643" s="25">
        <v>1.93304749365166</v>
      </c>
      <c r="V643" s="25">
        <v>7.25902265173235</v>
      </c>
      <c r="W643" s="21">
        <v>0</v>
      </c>
      <c r="X643" s="25">
        <v>4.50626633495566</v>
      </c>
      <c r="Y643" s="25">
        <v>5.82378517857354</v>
      </c>
      <c r="Z643" s="25">
        <f>SUM(Table1[[#This Row],[DRI1_QTY (MT) (Lumps)]],Table1[[#This Row],[DRI2_QTY
(MT) (Fines)]])</f>
        <v>10.3300515135292</v>
      </c>
      <c r="AA643" s="25">
        <f>Table1[[#This Row],[TOT_DRI_QTY]]-Table1[[#This Row],[Sum of dir 1 + dri 2]]</f>
        <v>-0.998042062831399</v>
      </c>
      <c r="AB643" s="25">
        <v>9.3320094506978</v>
      </c>
      <c r="AC643" s="25">
        <v>44.8252125453758</v>
      </c>
      <c r="AD643" s="25">
        <v>63.5791986654503</v>
      </c>
      <c r="AE643" s="25">
        <v>9.91306141248803</v>
      </c>
      <c r="AF643" s="25">
        <v>1.72723141952553</v>
      </c>
      <c r="AG643" s="25">
        <v>1.74558328527444</v>
      </c>
      <c r="AH643" s="25">
        <v>2.11950007984119</v>
      </c>
      <c r="AI643" s="25">
        <v>1555.88242936333</v>
      </c>
      <c r="AJ643" s="21">
        <v>0</v>
      </c>
      <c r="AK643" s="25">
        <v>381.975030352227</v>
      </c>
      <c r="AL643" s="25">
        <v>9319.50103668459</v>
      </c>
      <c r="AM643" s="25">
        <v>150.343107515139</v>
      </c>
      <c r="AN643" s="25">
        <v>-1</v>
      </c>
      <c r="AO643" s="25">
        <v>40.3114115651319</v>
      </c>
      <c r="AP643" s="25">
        <v>14.7756357003735</v>
      </c>
      <c r="AQ643" s="25">
        <v>56.3863840176719</v>
      </c>
      <c r="AR643" s="26">
        <v>45199.6659837963</v>
      </c>
      <c r="AS643" s="26">
        <v>45199.6936458333</v>
      </c>
      <c r="AT643" s="21">
        <v>0</v>
      </c>
      <c r="AU643" s="21">
        <v>0</v>
      </c>
      <c r="AV643" s="25">
        <v>276.579011004193</v>
      </c>
      <c r="AW643" s="25">
        <v>252.199554316288</v>
      </c>
      <c r="AX643" s="25">
        <v>253.135556751447</v>
      </c>
      <c r="AY643" s="25">
        <v>311.536181870773</v>
      </c>
      <c r="AZ643" s="21">
        <v>0</v>
      </c>
      <c r="BA643" s="21">
        <v>0</v>
      </c>
      <c r="BB643" s="21"/>
      <c r="BC643" s="21">
        <v>0</v>
      </c>
      <c r="BD643" s="21">
        <v>0</v>
      </c>
      <c r="BE643" s="29">
        <v>45199.6874652778</v>
      </c>
      <c r="BF643" s="30">
        <v>0.208162650412357</v>
      </c>
      <c r="BG643" s="30">
        <v>0.00285805415096214</v>
      </c>
      <c r="BH643" s="30">
        <v>0.0442839205932188</v>
      </c>
      <c r="BI643" s="30">
        <v>0.0156886145404249</v>
      </c>
      <c r="BJ643" s="30">
        <v>0.0505973508022899</v>
      </c>
      <c r="BK643" s="30">
        <v>0.00400990728482055</v>
      </c>
      <c r="BL643" s="30">
        <v>0.106029728892761</v>
      </c>
      <c r="BM643" s="30">
        <v>0.0221072686954128</v>
      </c>
      <c r="BN643" s="30">
        <v>0.00356660810211467</v>
      </c>
      <c r="BO643" s="21">
        <v>0</v>
      </c>
      <c r="BP643" s="21">
        <v>0</v>
      </c>
      <c r="BQ643" s="25">
        <v>0.209154220340175</v>
      </c>
      <c r="BR643" s="25">
        <v>0.207241057999157</v>
      </c>
      <c r="BS643" s="32">
        <v>111.87545269063</v>
      </c>
      <c r="BT643" s="25">
        <v>1</v>
      </c>
      <c r="BU643" s="25">
        <v>7.8741892050277</v>
      </c>
      <c r="BV643" s="25">
        <v>0.525184067594161</v>
      </c>
      <c r="BW643" s="21">
        <v>0</v>
      </c>
      <c r="BX643" s="25">
        <v>825.599736625914</v>
      </c>
      <c r="BY643" s="25">
        <v>642.070193537853</v>
      </c>
      <c r="BZ643" s="25">
        <v>550.052521569856</v>
      </c>
      <c r="CA643" s="21">
        <v>0</v>
      </c>
      <c r="CB643" s="21">
        <v>0</v>
      </c>
      <c r="CC643" s="21">
        <v>0</v>
      </c>
      <c r="CD643" s="26">
        <v>45199.6558912037</v>
      </c>
      <c r="CE643" s="21"/>
      <c r="CF643" s="21"/>
      <c r="CG643" s="21"/>
      <c r="CH643" s="21"/>
      <c r="CI643" s="32">
        <v>179.496336289189</v>
      </c>
      <c r="CJ643" s="25">
        <v>0</v>
      </c>
      <c r="CK643" s="32">
        <v>4.42583156559697</v>
      </c>
      <c r="CL643" s="32">
        <v>55.880505694934</v>
      </c>
    </row>
    <row r="644" spans="1:90">
      <c r="A644" s="16">
        <v>643</v>
      </c>
      <c r="B644" s="17">
        <v>45199</v>
      </c>
      <c r="C644" s="18">
        <v>46017.7898236373</v>
      </c>
      <c r="D644" s="19" t="s">
        <v>312</v>
      </c>
      <c r="E644" s="20" t="s">
        <v>172</v>
      </c>
      <c r="F644" s="21"/>
      <c r="G644" s="21"/>
      <c r="H644" s="19" t="s">
        <v>103</v>
      </c>
      <c r="I644" s="19" t="s">
        <v>540</v>
      </c>
      <c r="J644" s="25">
        <v>0</v>
      </c>
      <c r="K644" s="25">
        <v>-0.00455963519923851</v>
      </c>
      <c r="L644" s="25">
        <v>0.0539555044622088</v>
      </c>
      <c r="M644" s="25">
        <v>2.99432250549765</v>
      </c>
      <c r="N644" s="21">
        <v>0</v>
      </c>
      <c r="O644" s="21">
        <v>0</v>
      </c>
      <c r="P644" s="25">
        <v>0</v>
      </c>
      <c r="Q644" s="21">
        <v>0</v>
      </c>
      <c r="R644" s="21">
        <v>0</v>
      </c>
      <c r="S644" s="25">
        <v>1.97800346477865</v>
      </c>
      <c r="T644" s="25">
        <v>0</v>
      </c>
      <c r="U644" s="25">
        <v>1.8650699028324</v>
      </c>
      <c r="V644" s="25">
        <v>7.11281967811084</v>
      </c>
      <c r="W644" s="21">
        <v>0</v>
      </c>
      <c r="X644" s="25">
        <v>3.71987693886953</v>
      </c>
      <c r="Y644" s="25">
        <v>5.90345094985821</v>
      </c>
      <c r="Z644" s="25">
        <f>SUM(Table1[[#This Row],[DRI1_QTY (MT) (Lumps)]],Table1[[#This Row],[DRI2_QTY
(MT) (Fines)]])</f>
        <v>9.62332788872774</v>
      </c>
      <c r="AA644" s="25">
        <f>Table1[[#This Row],[TOT_DRI_QTY]]-Table1[[#This Row],[Sum of dir 1 + dri 2]]</f>
        <v>-0.0478284339921498</v>
      </c>
      <c r="AB644" s="25">
        <v>9.57549945473559</v>
      </c>
      <c r="AC644" s="25">
        <v>46.2904967193926</v>
      </c>
      <c r="AD644" s="25">
        <v>61.9103268928224</v>
      </c>
      <c r="AE644" s="25">
        <v>10.0366764285832</v>
      </c>
      <c r="AF644" s="25">
        <v>2.11517961803626</v>
      </c>
      <c r="AG644" s="25">
        <v>1.42864407596797</v>
      </c>
      <c r="AH644" s="25">
        <v>2.64635351712056</v>
      </c>
      <c r="AI644" s="25">
        <v>1553.18579334416</v>
      </c>
      <c r="AJ644" s="21">
        <v>0</v>
      </c>
      <c r="AK644" s="25">
        <v>409.002123329472</v>
      </c>
      <c r="AL644" s="25">
        <v>10196.7376773875</v>
      </c>
      <c r="AM644" s="25">
        <v>150.694578068431</v>
      </c>
      <c r="AN644" s="25">
        <v>-0.988600496963138</v>
      </c>
      <c r="AO644" s="25">
        <v>35.303303496093</v>
      </c>
      <c r="AP644" s="25">
        <v>78.645717040625</v>
      </c>
      <c r="AQ644" s="25">
        <v>129.710884093639</v>
      </c>
      <c r="AR644" s="26">
        <v>45199.7529050926</v>
      </c>
      <c r="AS644" s="26">
        <v>45199.7803356482</v>
      </c>
      <c r="AT644" s="21">
        <v>0</v>
      </c>
      <c r="AU644" s="21">
        <v>0</v>
      </c>
      <c r="AV644" s="25">
        <v>264.313903261615</v>
      </c>
      <c r="AW644" s="25">
        <v>240.667760881245</v>
      </c>
      <c r="AX644" s="25">
        <v>239.582864713654</v>
      </c>
      <c r="AY644" s="25">
        <v>354.133234084593</v>
      </c>
      <c r="AZ644" s="21">
        <v>0</v>
      </c>
      <c r="BA644" s="21">
        <v>0</v>
      </c>
      <c r="BB644" s="21"/>
      <c r="BC644" s="21">
        <v>0</v>
      </c>
      <c r="BD644" s="21">
        <v>0</v>
      </c>
      <c r="BE644" s="29">
        <v>45199.7754513889</v>
      </c>
      <c r="BF644" s="30">
        <v>0.434685670136519</v>
      </c>
      <c r="BG644" s="30">
        <v>0.00168196672739098</v>
      </c>
      <c r="BH644" s="30">
        <v>0.0307861130725725</v>
      </c>
      <c r="BI644" s="30">
        <v>0.0263357279862909</v>
      </c>
      <c r="BJ644" s="30">
        <v>0.057202698395056</v>
      </c>
      <c r="BK644" s="30">
        <v>0.00310038857913387</v>
      </c>
      <c r="BL644" s="30">
        <v>0.10363197162501</v>
      </c>
      <c r="BM644" s="30">
        <v>0.0167873974224415</v>
      </c>
      <c r="BN644" s="30">
        <v>0.00293308887155564</v>
      </c>
      <c r="BO644" s="21">
        <v>0</v>
      </c>
      <c r="BP644" s="21">
        <v>0</v>
      </c>
      <c r="BQ644" s="25">
        <v>0.385349868397019</v>
      </c>
      <c r="BR644" s="25">
        <v>0.380652004446788</v>
      </c>
      <c r="BS644" s="32">
        <v>144.236057456663</v>
      </c>
      <c r="BT644" s="25">
        <v>1.00104045578355</v>
      </c>
      <c r="BU644" s="25">
        <v>8.15730387647776</v>
      </c>
      <c r="BV644" s="25">
        <v>0.566018314336983</v>
      </c>
      <c r="BW644" s="21">
        <v>0</v>
      </c>
      <c r="BX644" s="25">
        <v>1013.05769037535</v>
      </c>
      <c r="BY644" s="25">
        <v>764.63606733367</v>
      </c>
      <c r="BZ644" s="25">
        <v>531.151442868355</v>
      </c>
      <c r="CA644" s="21">
        <v>0</v>
      </c>
      <c r="CB644" s="21">
        <v>0</v>
      </c>
      <c r="CC644" s="21">
        <v>0</v>
      </c>
      <c r="CD644" s="26">
        <v>45199.6936458333</v>
      </c>
      <c r="CE644" s="21"/>
      <c r="CF644" s="21"/>
      <c r="CG644" s="21"/>
      <c r="CH644" s="21"/>
      <c r="CI644" s="32">
        <v>195.106661039108</v>
      </c>
      <c r="CJ644" s="25">
        <v>0</v>
      </c>
      <c r="CK644" s="32">
        <v>4.76193759267556</v>
      </c>
      <c r="CL644" s="32">
        <v>60.5720598596295</v>
      </c>
    </row>
    <row r="645" spans="1:90">
      <c r="A645" s="16">
        <v>644</v>
      </c>
      <c r="B645" s="17">
        <v>45199</v>
      </c>
      <c r="C645" s="18">
        <v>43916</v>
      </c>
      <c r="D645" s="19" t="s">
        <v>94</v>
      </c>
      <c r="E645" s="20" t="s">
        <v>541</v>
      </c>
      <c r="F645" s="21"/>
      <c r="G645" s="21"/>
      <c r="H645" s="19" t="s">
        <v>103</v>
      </c>
      <c r="I645" s="19" t="s">
        <v>540</v>
      </c>
      <c r="J645" s="25">
        <v>0</v>
      </c>
      <c r="K645" s="25">
        <v>0</v>
      </c>
      <c r="L645" s="25">
        <v>0.0709727383675333</v>
      </c>
      <c r="M645" s="25">
        <v>3.04393599934808</v>
      </c>
      <c r="N645" s="21">
        <v>0</v>
      </c>
      <c r="O645" s="21">
        <v>0</v>
      </c>
      <c r="P645" s="25">
        <v>0</v>
      </c>
      <c r="Q645" s="21">
        <v>0</v>
      </c>
      <c r="R645" s="21">
        <v>0</v>
      </c>
      <c r="S645" s="25">
        <v>2.09553786123173</v>
      </c>
      <c r="T645" s="25">
        <v>0</v>
      </c>
      <c r="U645" s="25">
        <v>1.99609841265925</v>
      </c>
      <c r="V645" s="25">
        <v>6.5116407059169</v>
      </c>
      <c r="W645" s="21">
        <v>0</v>
      </c>
      <c r="X645" s="25">
        <v>4.8820825342677</v>
      </c>
      <c r="Y645" s="25">
        <v>3.44955385493905</v>
      </c>
      <c r="Z645" s="25">
        <f>SUM(Table1[[#This Row],[DRI1_QTY (MT) (Lumps)]],Table1[[#This Row],[DRI2_QTY
(MT) (Fines)]])</f>
        <v>8.33163638920675</v>
      </c>
      <c r="AA645" s="25">
        <f>Table1[[#This Row],[TOT_DRI_QTY]]-Table1[[#This Row],[Sum of dir 1 + dri 2]]</f>
        <v>0.331156913776811</v>
      </c>
      <c r="AB645" s="25">
        <v>8.66279330298356</v>
      </c>
      <c r="AC645" s="25">
        <v>34.3951266331222</v>
      </c>
      <c r="AD645" s="25">
        <v>51.0571747718118</v>
      </c>
      <c r="AE645" s="25">
        <v>9.84719505348528</v>
      </c>
      <c r="AF645" s="25">
        <v>2.25219870475312</v>
      </c>
      <c r="AG645" s="25">
        <v>1.58372517004541</v>
      </c>
      <c r="AH645" s="25">
        <v>2.39697328162646</v>
      </c>
      <c r="AI645" s="25">
        <v>1520.18466314647</v>
      </c>
      <c r="AJ645" s="21">
        <v>0</v>
      </c>
      <c r="AK645" s="25">
        <v>276.842563649935</v>
      </c>
      <c r="AL645" s="25">
        <v>8644.75127419666</v>
      </c>
      <c r="AM645" s="25">
        <v>163.022541298048</v>
      </c>
      <c r="AN645" s="25">
        <v>-0.966816726600626</v>
      </c>
      <c r="AO645" s="25">
        <v>37.8184562270123</v>
      </c>
      <c r="AP645" s="25">
        <v>12.2842666163032</v>
      </c>
      <c r="AQ645" s="25">
        <v>48.4712945272785</v>
      </c>
      <c r="AR645" s="26">
        <v>45199.7891782407</v>
      </c>
      <c r="AS645" s="26">
        <v>45199.8156365741</v>
      </c>
      <c r="AT645" s="21">
        <v>0</v>
      </c>
      <c r="AU645" s="21">
        <v>0</v>
      </c>
      <c r="AV645" s="25">
        <v>301.810994556348</v>
      </c>
      <c r="AW645" s="25">
        <v>227.642093895923</v>
      </c>
      <c r="AX645" s="25">
        <v>247.456413737964</v>
      </c>
      <c r="AY645" s="25">
        <v>357.835343248163</v>
      </c>
      <c r="AZ645" s="21">
        <v>0</v>
      </c>
      <c r="BA645" s="21">
        <v>0</v>
      </c>
      <c r="BB645" s="21"/>
      <c r="BC645" s="21">
        <v>0</v>
      </c>
      <c r="BD645" s="21">
        <v>0</v>
      </c>
      <c r="BE645" s="29">
        <v>45199.8102083333</v>
      </c>
      <c r="BF645" s="30">
        <v>0.271690920483751</v>
      </c>
      <c r="BG645" s="30">
        <v>0.00210029345527859</v>
      </c>
      <c r="BH645" s="30">
        <v>0.0311336423663614</v>
      </c>
      <c r="BI645" s="30">
        <v>0.016234422419335</v>
      </c>
      <c r="BJ645" s="30">
        <v>0.0542023206310425</v>
      </c>
      <c r="BK645" s="30">
        <v>0.00407052043326022</v>
      </c>
      <c r="BL645" s="30">
        <v>0.0632732426425405</v>
      </c>
      <c r="BM645" s="30">
        <v>0.0171930911332864</v>
      </c>
      <c r="BN645" s="30">
        <v>0.00326643876349866</v>
      </c>
      <c r="BO645" s="21">
        <v>0</v>
      </c>
      <c r="BP645" s="21">
        <v>0</v>
      </c>
      <c r="BQ645" s="25">
        <v>0.257640133041253</v>
      </c>
      <c r="BR645" s="25">
        <v>0.243418130661024</v>
      </c>
      <c r="BS645" s="32">
        <v>159.392321132752</v>
      </c>
      <c r="BT645" s="25">
        <v>1</v>
      </c>
      <c r="BU645" s="25">
        <v>8.17221471931895</v>
      </c>
      <c r="BV645" s="25">
        <v>0.514954850539969</v>
      </c>
      <c r="BW645" s="21">
        <v>0</v>
      </c>
      <c r="BX645" s="25">
        <v>752.843528190287</v>
      </c>
      <c r="BY645" s="25">
        <v>659.921851457177</v>
      </c>
      <c r="BZ645" s="25">
        <v>385.800493744966</v>
      </c>
      <c r="CA645" s="21">
        <v>0</v>
      </c>
      <c r="CB645" s="21">
        <v>0</v>
      </c>
      <c r="CC645" s="21">
        <v>0</v>
      </c>
      <c r="CD645" s="26">
        <v>45199.7803356482</v>
      </c>
      <c r="CE645" s="21"/>
      <c r="CF645" s="21"/>
      <c r="CG645" s="21"/>
      <c r="CH645" s="21"/>
      <c r="CI645" s="32">
        <v>179.535949734846</v>
      </c>
      <c r="CJ645" s="25">
        <v>0</v>
      </c>
      <c r="CK645" s="32">
        <v>4.232814</v>
      </c>
      <c r="CL645" s="32">
        <v>58.8096279249344</v>
      </c>
    </row>
    <row r="646" spans="1:90">
      <c r="A646" s="16">
        <v>645</v>
      </c>
      <c r="B646" s="17">
        <v>45199</v>
      </c>
      <c r="C646" s="18">
        <v>45237.7588437688</v>
      </c>
      <c r="D646" s="19" t="s">
        <v>538</v>
      </c>
      <c r="E646" s="20" t="s">
        <v>542</v>
      </c>
      <c r="F646" s="21"/>
      <c r="G646" s="21"/>
      <c r="H646" s="19" t="s">
        <v>103</v>
      </c>
      <c r="I646" s="19" t="s">
        <v>540</v>
      </c>
      <c r="J646" s="25">
        <v>0</v>
      </c>
      <c r="K646" s="25">
        <v>-0.0305466358326759</v>
      </c>
      <c r="L646" s="25">
        <v>0.0883946669443603</v>
      </c>
      <c r="M646" s="25">
        <v>2.95641427493935</v>
      </c>
      <c r="N646" s="21">
        <v>0</v>
      </c>
      <c r="O646" s="21">
        <v>0</v>
      </c>
      <c r="P646" s="25">
        <v>0</v>
      </c>
      <c r="Q646" s="21">
        <v>0</v>
      </c>
      <c r="R646" s="21">
        <v>0</v>
      </c>
      <c r="S646" s="25">
        <v>2.04065213514777</v>
      </c>
      <c r="T646" s="25">
        <v>0</v>
      </c>
      <c r="U646" s="25">
        <v>2.14624326156976</v>
      </c>
      <c r="V646" s="25">
        <v>6.69858541069964</v>
      </c>
      <c r="W646" s="21">
        <v>0</v>
      </c>
      <c r="X646" s="25">
        <v>6.8027927529861</v>
      </c>
      <c r="Y646" s="25">
        <v>5.90243032593051</v>
      </c>
      <c r="Z646" s="25">
        <f>SUM(Table1[[#This Row],[DRI1_QTY (MT) (Lumps)]],Table1[[#This Row],[DRI2_QTY
(MT) (Fines)]])</f>
        <v>12.7052230789166</v>
      </c>
      <c r="AA646" s="25">
        <f>Table1[[#This Row],[TOT_DRI_QTY]]-Table1[[#This Row],[Sum of dir 1 + dri 2]]</f>
        <v>1.42065541243859</v>
      </c>
      <c r="AB646" s="25">
        <v>14.1258784913552</v>
      </c>
      <c r="AC646" s="25">
        <v>44.7762486181149</v>
      </c>
      <c r="AD646" s="25">
        <v>64.7824084743727</v>
      </c>
      <c r="AE646" s="25">
        <v>9.85313224980555</v>
      </c>
      <c r="AF646" s="25">
        <v>1.38517391381807</v>
      </c>
      <c r="AG646" s="25">
        <v>0.969159690032251</v>
      </c>
      <c r="AH646" s="25">
        <v>2.6424458117681</v>
      </c>
      <c r="AI646" s="25">
        <v>1566.53389778184</v>
      </c>
      <c r="AJ646" s="21">
        <v>0</v>
      </c>
      <c r="AK646" s="25">
        <v>484.862821996913</v>
      </c>
      <c r="AL646" s="25">
        <v>8525.67323197502</v>
      </c>
      <c r="AM646" s="25">
        <v>137.310466204808</v>
      </c>
      <c r="AN646" s="25">
        <v>-1</v>
      </c>
      <c r="AO646" s="25">
        <v>31.6790656817637</v>
      </c>
      <c r="AP646" s="25">
        <v>20.4516893300378</v>
      </c>
      <c r="AQ646" s="25">
        <v>46.6490768204812</v>
      </c>
      <c r="AR646" s="26">
        <v>45199.8283796296</v>
      </c>
      <c r="AS646" s="26">
        <v>45199.8498148148</v>
      </c>
      <c r="AT646" s="21">
        <v>0</v>
      </c>
      <c r="AU646" s="21">
        <v>0</v>
      </c>
      <c r="AV646" s="25">
        <v>290.302649223623</v>
      </c>
      <c r="AW646" s="25">
        <v>246.750279723717</v>
      </c>
      <c r="AX646" s="25">
        <v>261.831038961007</v>
      </c>
      <c r="AY646" s="25">
        <v>344.886936373112</v>
      </c>
      <c r="AZ646" s="21">
        <v>0</v>
      </c>
      <c r="BA646" s="21">
        <v>0</v>
      </c>
      <c r="BB646" s="21"/>
      <c r="BC646" s="21">
        <v>0</v>
      </c>
      <c r="BD646" s="21">
        <v>0</v>
      </c>
      <c r="BE646" s="29">
        <v>45199.8478703704</v>
      </c>
      <c r="BF646" s="30">
        <v>0.340297840727245</v>
      </c>
      <c r="BG646" s="30">
        <v>0.00976381607669651</v>
      </c>
      <c r="BH646" s="30">
        <v>0.0291995866402928</v>
      </c>
      <c r="BI646" s="30">
        <v>0.0264659063847739</v>
      </c>
      <c r="BJ646" s="30">
        <v>0.0639955025069046</v>
      </c>
      <c r="BK646" s="30">
        <v>0.00331257162414893</v>
      </c>
      <c r="BL646" s="30">
        <v>0.127556908556146</v>
      </c>
      <c r="BM646" s="30">
        <v>0.0173986338341636</v>
      </c>
      <c r="BN646" s="30">
        <v>0.00305912327710992</v>
      </c>
      <c r="BO646" s="21">
        <v>0</v>
      </c>
      <c r="BP646" s="21">
        <v>0</v>
      </c>
      <c r="BQ646" s="25">
        <v>0.379143850379934</v>
      </c>
      <c r="BR646" s="25">
        <v>0.37193969814526</v>
      </c>
      <c r="BS646" s="32">
        <v>140.332559847084</v>
      </c>
      <c r="BT646" s="25">
        <v>1</v>
      </c>
      <c r="BU646" s="25">
        <v>6.12054851883807</v>
      </c>
      <c r="BV646" s="25">
        <v>1.14575153626853</v>
      </c>
      <c r="BW646" s="21">
        <v>0</v>
      </c>
      <c r="BX646" s="25">
        <v>710.112217841881</v>
      </c>
      <c r="BY646" s="25">
        <v>708.74069609528</v>
      </c>
      <c r="BZ646" s="25">
        <v>520.392795680083</v>
      </c>
      <c r="CA646" s="21">
        <v>0</v>
      </c>
      <c r="CB646" s="21">
        <v>0</v>
      </c>
      <c r="CC646" s="21">
        <v>0</v>
      </c>
      <c r="CD646" s="26">
        <v>45199.8156365741</v>
      </c>
      <c r="CE646" s="21"/>
      <c r="CF646" s="21"/>
      <c r="CG646" s="21"/>
      <c r="CH646" s="21"/>
      <c r="CI646" s="32">
        <v>274.218219065424</v>
      </c>
      <c r="CJ646" s="25">
        <v>0</v>
      </c>
      <c r="CK646" s="32">
        <v>4.9131</v>
      </c>
      <c r="CL646" s="32">
        <v>56.3964091760023</v>
      </c>
    </row>
    <row r="647" spans="1:90">
      <c r="A647" s="16">
        <v>646</v>
      </c>
      <c r="B647" s="17">
        <v>45199</v>
      </c>
      <c r="C647" s="18">
        <v>44904.53597806</v>
      </c>
      <c r="D647" s="19" t="s">
        <v>261</v>
      </c>
      <c r="E647" s="20" t="s">
        <v>543</v>
      </c>
      <c r="F647" s="21"/>
      <c r="G647" s="21"/>
      <c r="H647" s="19" t="s">
        <v>103</v>
      </c>
      <c r="I647" s="19" t="s">
        <v>100</v>
      </c>
      <c r="J647" s="25">
        <v>0</v>
      </c>
      <c r="K647" s="25">
        <v>0</v>
      </c>
      <c r="L647" s="25">
        <v>0.0326135226968718</v>
      </c>
      <c r="M647" s="25">
        <v>2.96367687605724</v>
      </c>
      <c r="N647" s="21">
        <v>0</v>
      </c>
      <c r="O647" s="21">
        <v>0</v>
      </c>
      <c r="P647" s="25">
        <v>0</v>
      </c>
      <c r="Q647" s="21">
        <v>0</v>
      </c>
      <c r="R647" s="21">
        <v>0</v>
      </c>
      <c r="S647" s="25">
        <v>1.96464429408146</v>
      </c>
      <c r="T647" s="25">
        <v>0</v>
      </c>
      <c r="U647" s="25">
        <v>2.16942948304372</v>
      </c>
      <c r="V647" s="25">
        <v>6.68697854247527</v>
      </c>
      <c r="W647" s="21">
        <v>0</v>
      </c>
      <c r="X647" s="25">
        <v>3.75397249248487</v>
      </c>
      <c r="Y647" s="25">
        <v>6.1386919799566</v>
      </c>
      <c r="Z647" s="25">
        <f>SUM(Table1[[#This Row],[DRI1_QTY (MT) (Lumps)]],Table1[[#This Row],[DRI2_QTY
(MT) (Fines)]])</f>
        <v>9.89266447244147</v>
      </c>
      <c r="AA647" s="25">
        <f>Table1[[#This Row],[TOT_DRI_QTY]]-Table1[[#This Row],[Sum of dir 1 + dri 2]]</f>
        <v>0.05994390899561</v>
      </c>
      <c r="AB647" s="25">
        <v>9.95260838143708</v>
      </c>
      <c r="AC647" s="25">
        <v>41.0942303448898</v>
      </c>
      <c r="AD647" s="25">
        <v>56.9409771231903</v>
      </c>
      <c r="AE647" s="25">
        <v>9.0802503087907</v>
      </c>
      <c r="AF647" s="25">
        <v>2.30313761125011</v>
      </c>
      <c r="AG647" s="25">
        <v>1.62464553135812</v>
      </c>
      <c r="AH647" s="25">
        <v>2.86208754271044</v>
      </c>
      <c r="AI647" s="25">
        <v>1764.32799736194</v>
      </c>
      <c r="AJ647" s="21">
        <v>0</v>
      </c>
      <c r="AK647" s="25">
        <v>489.681288234481</v>
      </c>
      <c r="AL647" s="25">
        <v>8357.09344425735</v>
      </c>
      <c r="AM647" s="25">
        <v>138.739657500227</v>
      </c>
      <c r="AN647" s="25">
        <v>-1</v>
      </c>
      <c r="AO647" s="25">
        <v>42.4406489009233</v>
      </c>
      <c r="AP647" s="25">
        <v>43.1496107473997</v>
      </c>
      <c r="AQ647" s="25">
        <v>90.4216004938372</v>
      </c>
      <c r="AR647" s="26">
        <v>45199.8806481482</v>
      </c>
      <c r="AS647" s="26">
        <v>45199.9093865741</v>
      </c>
      <c r="AT647" s="21">
        <v>0</v>
      </c>
      <c r="AU647" s="21">
        <v>0</v>
      </c>
      <c r="AV647" s="25">
        <v>276.796123711324</v>
      </c>
      <c r="AW647" s="25">
        <v>221.471093817687</v>
      </c>
      <c r="AX647" s="25">
        <v>227.79323632471</v>
      </c>
      <c r="AY647" s="25">
        <v>321.900967032429</v>
      </c>
      <c r="AZ647" s="21">
        <v>0</v>
      </c>
      <c r="BA647" s="21">
        <v>0</v>
      </c>
      <c r="BB647" s="21"/>
      <c r="BC647" s="21">
        <v>0</v>
      </c>
      <c r="BD647" s="21">
        <v>0</v>
      </c>
      <c r="BE647" s="29">
        <v>45199.9079976852</v>
      </c>
      <c r="BF647" s="30">
        <v>0.118141210447672</v>
      </c>
      <c r="BG647" s="30">
        <v>0.000484863635590501</v>
      </c>
      <c r="BH647" s="30">
        <v>0.0293080485606682</v>
      </c>
      <c r="BI647" s="30">
        <v>0.0187417130780515</v>
      </c>
      <c r="BJ647" s="30">
        <v>0.0541923020866463</v>
      </c>
      <c r="BK647" s="30">
        <v>0.00351460299030158</v>
      </c>
      <c r="BL647" s="30">
        <v>0.0678335797622536</v>
      </c>
      <c r="BM647" s="30">
        <v>0.0200636580541084</v>
      </c>
      <c r="BN647" s="30">
        <v>0.00331329832879951</v>
      </c>
      <c r="BO647" s="21">
        <v>0</v>
      </c>
      <c r="BP647" s="21">
        <v>0</v>
      </c>
      <c r="BQ647" s="25">
        <v>0.298011313974774</v>
      </c>
      <c r="BR647" s="25">
        <v>0.121156622015098</v>
      </c>
      <c r="BS647" s="32">
        <v>160.694088156227</v>
      </c>
      <c r="BT647" s="25">
        <v>1</v>
      </c>
      <c r="BU647" s="25">
        <v>6.11871306948142</v>
      </c>
      <c r="BV647" s="25">
        <v>0.498789471544542</v>
      </c>
      <c r="BW647" s="21">
        <v>0</v>
      </c>
      <c r="BX647" s="25">
        <v>945.128968835519</v>
      </c>
      <c r="BY647" s="25">
        <v>808.266427254791</v>
      </c>
      <c r="BZ647" s="25">
        <v>551.876977049908</v>
      </c>
      <c r="CA647" s="21">
        <v>0</v>
      </c>
      <c r="CB647" s="21">
        <v>0</v>
      </c>
      <c r="CC647" s="21">
        <v>0</v>
      </c>
      <c r="CD647" s="26">
        <v>45199.8498148148</v>
      </c>
      <c r="CE647" s="21"/>
      <c r="CF647" s="21"/>
      <c r="CG647" s="21"/>
      <c r="CH647" s="21"/>
      <c r="CI647" s="32">
        <v>611.098472298688</v>
      </c>
      <c r="CJ647" s="25">
        <v>0</v>
      </c>
      <c r="CK647" s="32">
        <v>4.232814</v>
      </c>
      <c r="CL647" s="32">
        <v>57.0222088280562</v>
      </c>
    </row>
    <row r="648" spans="1:90">
      <c r="A648" s="16">
        <v>647</v>
      </c>
      <c r="B648" s="17">
        <v>45199</v>
      </c>
      <c r="C648" s="18">
        <v>44766.2020046482</v>
      </c>
      <c r="D648" s="19" t="s">
        <v>261</v>
      </c>
      <c r="E648" s="20" t="s">
        <v>175</v>
      </c>
      <c r="F648" s="21"/>
      <c r="G648" s="21"/>
      <c r="H648" s="19" t="s">
        <v>92</v>
      </c>
      <c r="I648" s="19" t="s">
        <v>214</v>
      </c>
      <c r="J648" s="25">
        <v>0</v>
      </c>
      <c r="K648" s="25">
        <v>0.101964446770822</v>
      </c>
      <c r="L648" s="25">
        <v>0.0480378785306321</v>
      </c>
      <c r="M648" s="25">
        <v>3.08403471966508</v>
      </c>
      <c r="N648" s="21">
        <v>0</v>
      </c>
      <c r="O648" s="21">
        <v>0</v>
      </c>
      <c r="P648" s="25">
        <v>0</v>
      </c>
      <c r="Q648" s="21">
        <v>0</v>
      </c>
      <c r="R648" s="21">
        <v>0</v>
      </c>
      <c r="S648" s="25">
        <v>2.07004277392212</v>
      </c>
      <c r="T648" s="25">
        <v>0</v>
      </c>
      <c r="U648" s="25">
        <v>1.80458996217019</v>
      </c>
      <c r="V648" s="25">
        <v>7.52468067106125</v>
      </c>
      <c r="W648" s="21">
        <v>0</v>
      </c>
      <c r="X648" s="25">
        <v>11.7286904407925</v>
      </c>
      <c r="Y648" s="25">
        <v>6.13795396654223</v>
      </c>
      <c r="Z648" s="25">
        <f>SUM(Table1[[#This Row],[DRI1_QTY (MT) (Lumps)]],Table1[[#This Row],[DRI2_QTY
(MT) (Fines)]])</f>
        <v>17.8666444073347</v>
      </c>
      <c r="AA648" s="25">
        <f>Table1[[#This Row],[TOT_DRI_QTY]]-Table1[[#This Row],[Sum of dir 1 + dri 2]]</f>
        <v>0.416916819280871</v>
      </c>
      <c r="AB648" s="25">
        <v>18.2835612266156</v>
      </c>
      <c r="AC648" s="25">
        <v>43.6358232016822</v>
      </c>
      <c r="AD648" s="25">
        <v>60.0353292519224</v>
      </c>
      <c r="AE648" s="25">
        <v>9.66323175926318</v>
      </c>
      <c r="AF648" s="25">
        <v>2.50516102992258</v>
      </c>
      <c r="AG648" s="25">
        <v>1.60146031859698</v>
      </c>
      <c r="AH648" s="25">
        <v>3.43225430148959</v>
      </c>
      <c r="AI648" s="25">
        <v>1521.17029041629</v>
      </c>
      <c r="AJ648" s="21">
        <v>0</v>
      </c>
      <c r="AK648" s="25">
        <v>562.431141957234</v>
      </c>
      <c r="AL648" s="25">
        <v>13722.3689226821</v>
      </c>
      <c r="AM648" s="25">
        <v>179.305237390746</v>
      </c>
      <c r="AN648" s="25">
        <v>-0.952467636125878</v>
      </c>
      <c r="AO648" s="25">
        <v>37.0188749102763</v>
      </c>
      <c r="AP648" s="25">
        <v>46.5003484405379</v>
      </c>
      <c r="AQ648" s="25">
        <v>89.0856249864357</v>
      </c>
      <c r="AR648" s="26">
        <v>45199.9411458333</v>
      </c>
      <c r="AS648" s="26">
        <v>45199.9661574074</v>
      </c>
      <c r="AT648" s="21">
        <v>0</v>
      </c>
      <c r="AU648" s="21">
        <v>0</v>
      </c>
      <c r="AV648" s="25">
        <v>284.948752568015</v>
      </c>
      <c r="AW648" s="25">
        <v>222.984303132341</v>
      </c>
      <c r="AX648" s="25">
        <v>246.017264086575</v>
      </c>
      <c r="AY648" s="25">
        <v>338.914142600042</v>
      </c>
      <c r="AZ648" s="21">
        <v>0</v>
      </c>
      <c r="BA648" s="21">
        <v>0</v>
      </c>
      <c r="BB648" s="21"/>
      <c r="BC648" s="21">
        <v>0</v>
      </c>
      <c r="BD648" s="21">
        <v>0</v>
      </c>
      <c r="BE648" s="29">
        <v>45199.9637384259</v>
      </c>
      <c r="BF648" s="30">
        <v>0.359545231524957</v>
      </c>
      <c r="BG648" s="30">
        <v>0.00156848601113712</v>
      </c>
      <c r="BH648" s="30">
        <v>0.0236048690823902</v>
      </c>
      <c r="BI648" s="30">
        <v>0.0180683570707525</v>
      </c>
      <c r="BJ648" s="30">
        <v>0.0663074746487287</v>
      </c>
      <c r="BK648" s="30">
        <v>0.00326088567308404</v>
      </c>
      <c r="BL648" s="30">
        <v>0.0887389838206409</v>
      </c>
      <c r="BM648" s="30">
        <v>0.0215725979059842</v>
      </c>
      <c r="BN648" s="30">
        <v>0.00326069980703044</v>
      </c>
      <c r="BO648" s="21">
        <v>0</v>
      </c>
      <c r="BP648" s="21">
        <v>0</v>
      </c>
      <c r="BQ648" s="25">
        <v>0.366113280411649</v>
      </c>
      <c r="BR648" s="25">
        <v>0.371039180209522</v>
      </c>
      <c r="BS648" s="32">
        <v>141.510796459702</v>
      </c>
      <c r="BT648" s="25">
        <v>1</v>
      </c>
      <c r="BU648" s="25">
        <v>6.47571555137338</v>
      </c>
      <c r="BV648" s="25">
        <v>0.945147165219422</v>
      </c>
      <c r="BW648" s="21">
        <v>0</v>
      </c>
      <c r="BX648" s="25">
        <v>998.134566984651</v>
      </c>
      <c r="BY648" s="25">
        <v>664.012346317052</v>
      </c>
      <c r="BZ648" s="25">
        <v>243.865292329098</v>
      </c>
      <c r="CA648" s="21">
        <v>0</v>
      </c>
      <c r="CB648" s="21">
        <v>0</v>
      </c>
      <c r="CC648" s="21">
        <v>0</v>
      </c>
      <c r="CD648" s="26">
        <v>45199.9093865741</v>
      </c>
      <c r="CE648" s="21"/>
      <c r="CF648" s="21"/>
      <c r="CG648" s="21"/>
      <c r="CH648" s="21"/>
      <c r="CI648" s="32">
        <v>208.935780278395</v>
      </c>
      <c r="CJ648" s="25">
        <v>0</v>
      </c>
      <c r="CK648" s="32">
        <v>4.232814</v>
      </c>
      <c r="CL648" s="32">
        <v>62.113594431982</v>
      </c>
    </row>
    <row r="649" spans="1:90">
      <c r="A649" s="16">
        <v>648</v>
      </c>
      <c r="B649" s="17">
        <v>45199</v>
      </c>
      <c r="C649" s="18">
        <v>44729.2204994671</v>
      </c>
      <c r="D649" s="19" t="s">
        <v>544</v>
      </c>
      <c r="E649" s="20" t="s">
        <v>257</v>
      </c>
      <c r="F649" s="21"/>
      <c r="G649" s="21"/>
      <c r="H649" s="19" t="s">
        <v>92</v>
      </c>
      <c r="I649" s="19" t="s">
        <v>214</v>
      </c>
      <c r="J649" s="25">
        <v>0</v>
      </c>
      <c r="K649" s="25">
        <v>0.0408396634334177</v>
      </c>
      <c r="L649" s="25">
        <v>0.00633544081793639</v>
      </c>
      <c r="M649" s="25">
        <v>2.88597355782988</v>
      </c>
      <c r="N649" s="21">
        <v>0</v>
      </c>
      <c r="O649" s="21">
        <v>0</v>
      </c>
      <c r="P649" s="25">
        <v>0</v>
      </c>
      <c r="Q649" s="21">
        <v>0</v>
      </c>
      <c r="R649" s="21">
        <v>0</v>
      </c>
      <c r="S649" s="25">
        <v>2.0408307484455</v>
      </c>
      <c r="T649" s="25">
        <v>0</v>
      </c>
      <c r="U649" s="25">
        <v>1.74542878972553</v>
      </c>
      <c r="V649" s="25">
        <v>7.00062369706674</v>
      </c>
      <c r="W649" s="21">
        <v>0</v>
      </c>
      <c r="X649" s="25">
        <v>1.33486568394497</v>
      </c>
      <c r="Y649" s="25">
        <v>0</v>
      </c>
      <c r="Z649" s="25">
        <f>SUM(Table1[[#This Row],[DRI1_QTY (MT) (Lumps)]],Table1[[#This Row],[DRI2_QTY
(MT) (Fines)]])</f>
        <v>1.33486568394497</v>
      </c>
      <c r="AA649" s="25">
        <f>Table1[[#This Row],[TOT_DRI_QTY]]-Table1[[#This Row],[Sum of dir 1 + dri 2]]</f>
        <v>-0.03907067385408</v>
      </c>
      <c r="AB649" s="25">
        <v>1.29579501009089</v>
      </c>
      <c r="AC649" s="25">
        <v>46.7256667185507</v>
      </c>
      <c r="AD649" s="25">
        <v>50.3809269418429</v>
      </c>
      <c r="AE649" s="25">
        <v>9.88845047157637</v>
      </c>
      <c r="AF649" s="25">
        <v>1.4491819102024</v>
      </c>
      <c r="AG649" s="25">
        <v>1.80504009604212</v>
      </c>
      <c r="AH649" s="25">
        <v>2.44885226709733</v>
      </c>
      <c r="AI649" s="25">
        <v>1593.8592757423</v>
      </c>
      <c r="AJ649" s="21">
        <v>0</v>
      </c>
      <c r="AK649" s="25">
        <v>493.167204828252</v>
      </c>
      <c r="AL649" s="25">
        <v>3028.70498406269</v>
      </c>
      <c r="AM649" s="25">
        <v>62.6031496890332</v>
      </c>
      <c r="AN649" s="25">
        <v>-0.977968890805635</v>
      </c>
      <c r="AO649" s="25">
        <v>43.2271381643681</v>
      </c>
      <c r="AP649" s="25">
        <v>17.2389378428287</v>
      </c>
      <c r="AQ649" s="25">
        <v>59.2605588456157</v>
      </c>
      <c r="AR649" s="26">
        <v>45199.9782407407</v>
      </c>
      <c r="AS649" s="26">
        <v>45200.0057060185</v>
      </c>
      <c r="AT649" s="21">
        <v>0</v>
      </c>
      <c r="AU649" s="21">
        <v>0</v>
      </c>
      <c r="AV649" s="25">
        <v>302.321126563764</v>
      </c>
      <c r="AW649" s="25">
        <v>268.162871040681</v>
      </c>
      <c r="AX649" s="25">
        <v>251.671615680526</v>
      </c>
      <c r="AY649" s="25">
        <v>336.41100559232</v>
      </c>
      <c r="AZ649" s="21">
        <v>0</v>
      </c>
      <c r="BA649" s="21">
        <v>0</v>
      </c>
      <c r="BB649" s="21"/>
      <c r="BC649" s="21">
        <v>0</v>
      </c>
      <c r="BD649" s="21">
        <v>0</v>
      </c>
      <c r="BE649" s="29">
        <v>45200.0033333333</v>
      </c>
      <c r="BF649" s="30">
        <v>0.373199224487556</v>
      </c>
      <c r="BG649" s="30">
        <v>0.00285448541964083</v>
      </c>
      <c r="BH649" s="30">
        <v>0.0305624205611741</v>
      </c>
      <c r="BI649" s="30">
        <v>0.0149845275620659</v>
      </c>
      <c r="BJ649" s="30">
        <v>0.0424051330244671</v>
      </c>
      <c r="BK649" s="30">
        <v>0.00502112451416878</v>
      </c>
      <c r="BL649" s="30">
        <v>0.0731960682075685</v>
      </c>
      <c r="BM649" s="30">
        <v>0.0211463397878843</v>
      </c>
      <c r="BN649" s="30">
        <v>0.00351160652865374</v>
      </c>
      <c r="BO649" s="21">
        <v>0</v>
      </c>
      <c r="BP649" s="21">
        <v>0</v>
      </c>
      <c r="BQ649" s="25">
        <v>0.338331645681559</v>
      </c>
      <c r="BR649" s="25">
        <v>0.344434037383516</v>
      </c>
      <c r="BS649" s="32">
        <v>300.407297535601</v>
      </c>
      <c r="BT649" s="25">
        <v>1.00251606317819</v>
      </c>
      <c r="BU649" s="25">
        <v>6.57154771996522</v>
      </c>
      <c r="BV649" s="25">
        <v>1.05542680183535</v>
      </c>
      <c r="BW649" s="21">
        <v>0</v>
      </c>
      <c r="BX649" s="25">
        <v>874.630201229213</v>
      </c>
      <c r="BY649" s="25">
        <v>746.814138554257</v>
      </c>
      <c r="BZ649" s="25">
        <v>491.2191555742</v>
      </c>
      <c r="CA649" s="21">
        <v>0</v>
      </c>
      <c r="CB649" s="21">
        <v>0</v>
      </c>
      <c r="CC649" s="21">
        <v>0</v>
      </c>
      <c r="CD649" s="26">
        <v>45199.9661574074</v>
      </c>
      <c r="CE649" s="21"/>
      <c r="CF649" s="21"/>
      <c r="CG649" s="21"/>
      <c r="CH649" s="21"/>
      <c r="CI649" s="32">
        <v>564.138922531582</v>
      </c>
      <c r="CJ649" s="25">
        <v>0</v>
      </c>
      <c r="CK649" s="32">
        <v>4.232814</v>
      </c>
      <c r="CL649" s="32">
        <v>52.0686576849442</v>
      </c>
    </row>
    <row r="650" spans="1:90">
      <c r="A650" s="16">
        <v>649</v>
      </c>
      <c r="B650" s="17">
        <v>45200</v>
      </c>
      <c r="C650" s="18">
        <v>43916</v>
      </c>
      <c r="D650" s="19" t="s">
        <v>312</v>
      </c>
      <c r="E650" s="20" t="s">
        <v>545</v>
      </c>
      <c r="F650" s="21"/>
      <c r="G650" s="21"/>
      <c r="H650" s="19" t="s">
        <v>92</v>
      </c>
      <c r="I650" s="19" t="s">
        <v>214</v>
      </c>
      <c r="J650" s="25">
        <v>0</v>
      </c>
      <c r="K650" s="25">
        <v>0</v>
      </c>
      <c r="L650" s="25">
        <v>0.0221286037800392</v>
      </c>
      <c r="M650" s="25">
        <v>2.92643569362835</v>
      </c>
      <c r="N650" s="21">
        <v>0</v>
      </c>
      <c r="O650" s="21">
        <v>0</v>
      </c>
      <c r="P650" s="25">
        <v>0</v>
      </c>
      <c r="Q650" s="21">
        <v>0</v>
      </c>
      <c r="R650" s="21">
        <v>0</v>
      </c>
      <c r="S650" s="25">
        <v>2.02638413354627</v>
      </c>
      <c r="T650" s="25">
        <v>0</v>
      </c>
      <c r="U650" s="25">
        <v>2.22596999071653</v>
      </c>
      <c r="V650" s="25">
        <v>6.61867190814018</v>
      </c>
      <c r="W650" s="21">
        <v>0</v>
      </c>
      <c r="X650" s="25">
        <v>10.7545080985755</v>
      </c>
      <c r="Y650" s="25">
        <v>5.36477740146128</v>
      </c>
      <c r="Z650" s="25">
        <f>SUM(Table1[[#This Row],[DRI1_QTY (MT) (Lumps)]],Table1[[#This Row],[DRI2_QTY
(MT) (Fines)]])</f>
        <v>16.1192855000368</v>
      </c>
      <c r="AA650" s="25">
        <f>Table1[[#This Row],[TOT_DRI_QTY]]-Table1[[#This Row],[Sum of dir 1 + dri 2]]</f>
        <v>1.15719676324362</v>
      </c>
      <c r="AB650" s="25">
        <v>17.2764822632804</v>
      </c>
      <c r="AC650" s="25">
        <v>41.2475773495917</v>
      </c>
      <c r="AD650" s="25">
        <v>66.5813549864417</v>
      </c>
      <c r="AE650" s="25">
        <v>10.4215615678195</v>
      </c>
      <c r="AF650" s="25">
        <v>2.21322811623836</v>
      </c>
      <c r="AG650" s="25">
        <v>1.49721996789503</v>
      </c>
      <c r="AH650" s="25">
        <v>3.33620553967714</v>
      </c>
      <c r="AI650" s="25">
        <v>1688.43659249083</v>
      </c>
      <c r="AJ650" s="21">
        <v>0</v>
      </c>
      <c r="AK650" s="25">
        <v>419.796058257084</v>
      </c>
      <c r="AL650" s="25">
        <v>12239.8820599059</v>
      </c>
      <c r="AM650" s="25">
        <v>187.347107148169</v>
      </c>
      <c r="AN650" s="25">
        <v>-0.974221981060703</v>
      </c>
      <c r="AO650" s="25">
        <v>33.6296662750735</v>
      </c>
      <c r="AP650" s="25">
        <v>14.2136362621725</v>
      </c>
      <c r="AQ650" s="25">
        <v>47.3719388367651</v>
      </c>
      <c r="AR650" s="26">
        <v>45200.0158796296</v>
      </c>
      <c r="AS650" s="26">
        <v>45200.0378703704</v>
      </c>
      <c r="AT650" s="21">
        <v>0</v>
      </c>
      <c r="AU650" s="21">
        <v>0</v>
      </c>
      <c r="AV650" s="25">
        <v>282.029354403029</v>
      </c>
      <c r="AW650" s="25">
        <v>238.753500356141</v>
      </c>
      <c r="AX650" s="25">
        <v>248.290920113904</v>
      </c>
      <c r="AY650" s="25">
        <v>296.641833673155</v>
      </c>
      <c r="AZ650" s="21">
        <v>0</v>
      </c>
      <c r="BA650" s="21">
        <v>0</v>
      </c>
      <c r="BB650" s="21"/>
      <c r="BC650" s="21">
        <v>0</v>
      </c>
      <c r="BD650" s="21">
        <v>0</v>
      </c>
      <c r="BE650" s="29">
        <v>45200.0347453704</v>
      </c>
      <c r="BF650" s="30">
        <v>0.165140531356687</v>
      </c>
      <c r="BG650" s="30">
        <v>0.00151241630961848</v>
      </c>
      <c r="BH650" s="30">
        <v>0.038772127648679</v>
      </c>
      <c r="BI650" s="30">
        <v>0.020320306751074</v>
      </c>
      <c r="BJ650" s="30">
        <v>0.066002600328654</v>
      </c>
      <c r="BK650" s="30">
        <v>0.00471372730100364</v>
      </c>
      <c r="BL650" s="30">
        <v>0.0676444439752692</v>
      </c>
      <c r="BM650" s="30">
        <v>0.0185148702309107</v>
      </c>
      <c r="BN650" s="30">
        <v>0.0036710258007904</v>
      </c>
      <c r="BO650" s="21">
        <v>0</v>
      </c>
      <c r="BP650" s="21">
        <v>0</v>
      </c>
      <c r="BQ650" s="25">
        <v>0.15276898472052</v>
      </c>
      <c r="BR650" s="25">
        <v>0.168518325028385</v>
      </c>
      <c r="BS650" s="32">
        <v>114.120171298562</v>
      </c>
      <c r="BT650" s="25">
        <v>1.0274455243536</v>
      </c>
      <c r="BU650" s="25">
        <v>7.40853792895404</v>
      </c>
      <c r="BV650" s="25">
        <v>0.968696456762251</v>
      </c>
      <c r="BW650" s="21">
        <v>0</v>
      </c>
      <c r="BX650" s="25">
        <v>685.973422766294</v>
      </c>
      <c r="BY650" s="25">
        <v>690.902348977007</v>
      </c>
      <c r="BZ650" s="25">
        <v>446.595315751762</v>
      </c>
      <c r="CA650" s="21">
        <v>0</v>
      </c>
      <c r="CB650" s="21">
        <v>0</v>
      </c>
      <c r="CC650" s="21">
        <v>0</v>
      </c>
      <c r="CD650" s="25"/>
      <c r="CE650" s="21"/>
      <c r="CF650" s="21"/>
      <c r="CG650" s="21"/>
      <c r="CH650" s="21"/>
      <c r="CI650" s="32">
        <v>218.821805895497</v>
      </c>
      <c r="CJ650" s="25">
        <v>0</v>
      </c>
      <c r="CK650" s="32">
        <v>4.26137741302296</v>
      </c>
      <c r="CL650" s="32">
        <v>53.5296590413668</v>
      </c>
    </row>
    <row r="651" spans="1:90">
      <c r="A651" s="16">
        <v>650</v>
      </c>
      <c r="B651" s="17">
        <v>45200</v>
      </c>
      <c r="C651" s="18">
        <v>46021</v>
      </c>
      <c r="D651" s="19" t="s">
        <v>312</v>
      </c>
      <c r="E651" s="20" t="s">
        <v>546</v>
      </c>
      <c r="F651" s="21"/>
      <c r="G651" s="21"/>
      <c r="H651" s="19" t="s">
        <v>92</v>
      </c>
      <c r="I651" s="19" t="s">
        <v>214</v>
      </c>
      <c r="J651" s="25">
        <v>0</v>
      </c>
      <c r="K651" s="25">
        <v>0</v>
      </c>
      <c r="L651" s="25">
        <v>0.0605952305681372</v>
      </c>
      <c r="M651" s="25">
        <v>3.15674948982592</v>
      </c>
      <c r="N651" s="21">
        <v>0</v>
      </c>
      <c r="O651" s="21">
        <v>0</v>
      </c>
      <c r="P651" s="25">
        <v>0</v>
      </c>
      <c r="Q651" s="21">
        <v>0</v>
      </c>
      <c r="R651" s="21">
        <v>0</v>
      </c>
      <c r="S651" s="25">
        <v>2.10972692466019</v>
      </c>
      <c r="T651" s="25">
        <v>0</v>
      </c>
      <c r="U651" s="25">
        <v>2.14539877266645</v>
      </c>
      <c r="V651" s="25">
        <v>7.25556331921298</v>
      </c>
      <c r="W651" s="21">
        <v>0</v>
      </c>
      <c r="X651" s="25">
        <v>3.29782780632593</v>
      </c>
      <c r="Y651" s="25">
        <v>5.0085232055577</v>
      </c>
      <c r="Z651" s="25">
        <f>SUM(Table1[[#This Row],[DRI1_QTY (MT) (Lumps)]],Table1[[#This Row],[DRI2_QTY
(MT) (Fines)]])</f>
        <v>8.30635101188363</v>
      </c>
      <c r="AA651" s="25">
        <f>Table1[[#This Row],[TOT_DRI_QTY]]-Table1[[#This Row],[Sum of dir 1 + dri 2]]</f>
        <v>0.24687864325173</v>
      </c>
      <c r="AB651" s="25">
        <v>8.55322965513536</v>
      </c>
      <c r="AC651" s="25">
        <v>45.5498661193957</v>
      </c>
      <c r="AD651" s="25">
        <v>67.6426322826149</v>
      </c>
      <c r="AE651" s="25">
        <v>9.8889604943287</v>
      </c>
      <c r="AF651" s="25">
        <v>2.14173930315888</v>
      </c>
      <c r="AG651" s="25">
        <v>0.799984208349687</v>
      </c>
      <c r="AH651" s="25">
        <v>2.95094879942589</v>
      </c>
      <c r="AI651" s="25">
        <v>1642.36803181991</v>
      </c>
      <c r="AJ651" s="21">
        <v>0</v>
      </c>
      <c r="AK651" s="25">
        <v>570.607752010745</v>
      </c>
      <c r="AL651" s="25">
        <v>5042.85920943203</v>
      </c>
      <c r="AM651" s="25">
        <v>83.6412992706623</v>
      </c>
      <c r="AN651" s="25">
        <v>-0.999947437536561</v>
      </c>
      <c r="AO651" s="25">
        <v>39.0265765571907</v>
      </c>
      <c r="AP651" s="25">
        <v>19.9856251854617</v>
      </c>
      <c r="AQ651" s="25">
        <v>60.4265448407857</v>
      </c>
      <c r="AR651" s="26">
        <v>45200.0518981482</v>
      </c>
      <c r="AS651" s="26">
        <v>45200.0780787037</v>
      </c>
      <c r="AT651" s="21">
        <v>0</v>
      </c>
      <c r="AU651" s="21">
        <v>0</v>
      </c>
      <c r="AV651" s="25">
        <v>279.249253074358</v>
      </c>
      <c r="AW651" s="25">
        <v>247.991000253419</v>
      </c>
      <c r="AX651" s="25">
        <v>278.158731261584</v>
      </c>
      <c r="AY651" s="25">
        <v>338.208687297182</v>
      </c>
      <c r="AZ651" s="21">
        <v>0</v>
      </c>
      <c r="BA651" s="21">
        <v>0</v>
      </c>
      <c r="BB651" s="21"/>
      <c r="BC651" s="21">
        <v>0</v>
      </c>
      <c r="BD651" s="21">
        <v>0</v>
      </c>
      <c r="BE651" s="29">
        <v>45200.0738425926</v>
      </c>
      <c r="BF651" s="30">
        <v>0.345090230125668</v>
      </c>
      <c r="BG651" s="30">
        <v>0.00183180418190128</v>
      </c>
      <c r="BH651" s="30">
        <v>0.0289858960699319</v>
      </c>
      <c r="BI651" s="30">
        <v>0.0168791120733614</v>
      </c>
      <c r="BJ651" s="30">
        <v>0.0589579149403501</v>
      </c>
      <c r="BK651" s="30">
        <v>0.00406469374143285</v>
      </c>
      <c r="BL651" s="30">
        <v>0.0677306850043635</v>
      </c>
      <c r="BM651" s="30">
        <v>0.0157306625479889</v>
      </c>
      <c r="BN651" s="30">
        <v>0.00299374585109673</v>
      </c>
      <c r="BO651" s="21">
        <v>0</v>
      </c>
      <c r="BP651" s="21">
        <v>0</v>
      </c>
      <c r="BQ651" s="25">
        <v>0.34738155378479</v>
      </c>
      <c r="BR651" s="25">
        <v>0.381647166083751</v>
      </c>
      <c r="BS651" s="32">
        <v>188.432172648148</v>
      </c>
      <c r="BT651" s="25">
        <v>1.00236494602696</v>
      </c>
      <c r="BU651" s="25">
        <v>9.33845147863205</v>
      </c>
      <c r="BV651" s="25">
        <v>1.06538066194817</v>
      </c>
      <c r="BW651" s="21">
        <v>0</v>
      </c>
      <c r="BX651" s="25">
        <v>855.674349259277</v>
      </c>
      <c r="BY651" s="25">
        <v>801.014004199128</v>
      </c>
      <c r="BZ651" s="25">
        <v>580.612056163104</v>
      </c>
      <c r="CA651" s="21">
        <v>0</v>
      </c>
      <c r="CB651" s="21">
        <v>0</v>
      </c>
      <c r="CC651" s="21">
        <v>0</v>
      </c>
      <c r="CD651" s="26">
        <v>45200.0378703704</v>
      </c>
      <c r="CE651" s="21"/>
      <c r="CF651" s="21"/>
      <c r="CG651" s="21"/>
      <c r="CH651" s="21"/>
      <c r="CI651" s="32">
        <v>229.744265625072</v>
      </c>
      <c r="CJ651" s="25">
        <v>0</v>
      </c>
      <c r="CK651" s="32">
        <v>4.25888032549037</v>
      </c>
      <c r="CL651" s="32">
        <v>54.4963399490201</v>
      </c>
    </row>
    <row r="652" spans="1:90">
      <c r="A652" s="16">
        <v>651</v>
      </c>
      <c r="B652" s="17">
        <v>45200</v>
      </c>
      <c r="C652" s="18">
        <v>44188.9460652321</v>
      </c>
      <c r="D652" s="19" t="s">
        <v>312</v>
      </c>
      <c r="E652" s="20" t="s">
        <v>547</v>
      </c>
      <c r="F652" s="21"/>
      <c r="G652" s="21"/>
      <c r="H652" s="19" t="s">
        <v>92</v>
      </c>
      <c r="I652" s="19" t="s">
        <v>214</v>
      </c>
      <c r="J652" s="25">
        <v>0</v>
      </c>
      <c r="K652" s="25">
        <v>0.127662918683132</v>
      </c>
      <c r="L652" s="25">
        <v>0.0394939779898681</v>
      </c>
      <c r="M652" s="25">
        <v>2.90260167163254</v>
      </c>
      <c r="N652" s="21">
        <v>0</v>
      </c>
      <c r="O652" s="21">
        <v>0</v>
      </c>
      <c r="P652" s="25">
        <v>0</v>
      </c>
      <c r="Q652" s="21">
        <v>0</v>
      </c>
      <c r="R652" s="21">
        <v>0</v>
      </c>
      <c r="S652" s="25">
        <v>1.97753195745287</v>
      </c>
      <c r="T652" s="25">
        <v>0</v>
      </c>
      <c r="U652" s="25">
        <v>1.78995629793856</v>
      </c>
      <c r="V652" s="25">
        <v>6.65798101245065</v>
      </c>
      <c r="W652" s="21">
        <v>0</v>
      </c>
      <c r="X652" s="25">
        <v>8.71008157203755</v>
      </c>
      <c r="Y652" s="25">
        <v>5.66731994324867</v>
      </c>
      <c r="Z652" s="25">
        <f>SUM(Table1[[#This Row],[DRI1_QTY (MT) (Lumps)]],Table1[[#This Row],[DRI2_QTY
(MT) (Fines)]])</f>
        <v>14.3774015152862</v>
      </c>
      <c r="AA652" s="25">
        <f>Table1[[#This Row],[TOT_DRI_QTY]]-Table1[[#This Row],[Sum of dir 1 + dri 2]]</f>
        <v>0.00175377334407933</v>
      </c>
      <c r="AB652" s="25">
        <v>14.3791552886303</v>
      </c>
      <c r="AC652" s="25">
        <v>39.2824168627829</v>
      </c>
      <c r="AD652" s="25">
        <v>65.932094333443</v>
      </c>
      <c r="AE652" s="25">
        <v>10.2041962069834</v>
      </c>
      <c r="AF652" s="25">
        <v>2.02060060154549</v>
      </c>
      <c r="AG652" s="25">
        <v>1.3410796852728</v>
      </c>
      <c r="AH652" s="25">
        <v>3.00581087931881</v>
      </c>
      <c r="AI652" s="25">
        <v>1725.34739973761</v>
      </c>
      <c r="AJ652" s="21">
        <v>0</v>
      </c>
      <c r="AK652" s="25">
        <v>468.941782913073</v>
      </c>
      <c r="AL652" s="25">
        <v>10907.4129284162</v>
      </c>
      <c r="AM652" s="25">
        <v>151.062699378489</v>
      </c>
      <c r="AN652" s="25">
        <v>-1</v>
      </c>
      <c r="AO652" s="25">
        <v>33.1086906333748</v>
      </c>
      <c r="AP652" s="25">
        <v>14.9895155269164</v>
      </c>
      <c r="AQ652" s="25">
        <v>46.5322672338179</v>
      </c>
      <c r="AR652" s="26">
        <v>45200.0879976852</v>
      </c>
      <c r="AS652" s="26">
        <v>45200.1117361111</v>
      </c>
      <c r="AT652" s="21">
        <v>0</v>
      </c>
      <c r="AU652" s="21">
        <v>0</v>
      </c>
      <c r="AV652" s="25">
        <v>278.073448986491</v>
      </c>
      <c r="AW652" s="25">
        <v>263.656801410783</v>
      </c>
      <c r="AX652" s="25">
        <v>245.515905073372</v>
      </c>
      <c r="AY652" s="25">
        <v>327.479652381085</v>
      </c>
      <c r="AZ652" s="21">
        <v>0</v>
      </c>
      <c r="BA652" s="21">
        <v>0</v>
      </c>
      <c r="BB652" s="21"/>
      <c r="BC652" s="21">
        <v>0</v>
      </c>
      <c r="BD652" s="21">
        <v>0</v>
      </c>
      <c r="BE652" s="29">
        <v>45200.1077430556</v>
      </c>
      <c r="BF652" s="30">
        <v>0.122837765926046</v>
      </c>
      <c r="BG652" s="30">
        <v>0.00206343457219925</v>
      </c>
      <c r="BH652" s="30">
        <v>0.0290363707618609</v>
      </c>
      <c r="BI652" s="30">
        <v>0.0162010690139325</v>
      </c>
      <c r="BJ652" s="30">
        <v>0.0658045896052417</v>
      </c>
      <c r="BK652" s="30">
        <v>0.00439044079949716</v>
      </c>
      <c r="BL652" s="30">
        <v>0.1301125887632</v>
      </c>
      <c r="BM652" s="30">
        <v>0.0203225483607125</v>
      </c>
      <c r="BN652" s="30">
        <v>0.00336990627917031</v>
      </c>
      <c r="BO652" s="21">
        <v>0</v>
      </c>
      <c r="BP652" s="21">
        <v>0</v>
      </c>
      <c r="BQ652" s="25">
        <v>0.118011696922563</v>
      </c>
      <c r="BR652" s="25">
        <v>0.117457220975276</v>
      </c>
      <c r="BS652" s="32">
        <v>123.812185030198</v>
      </c>
      <c r="BT652" s="25">
        <v>1.02869565570988</v>
      </c>
      <c r="BU652" s="25">
        <v>7.56564482001163</v>
      </c>
      <c r="BV652" s="25">
        <v>1.05149056919943</v>
      </c>
      <c r="BW652" s="21">
        <v>0</v>
      </c>
      <c r="BX652" s="25">
        <v>704.740549559304</v>
      </c>
      <c r="BY652" s="25">
        <v>666.80843352756</v>
      </c>
      <c r="BZ652" s="25">
        <v>451.371742156441</v>
      </c>
      <c r="CA652" s="21">
        <v>0</v>
      </c>
      <c r="CB652" s="21">
        <v>0</v>
      </c>
      <c r="CC652" s="21">
        <v>0</v>
      </c>
      <c r="CD652" s="26">
        <v>45200.0780787037</v>
      </c>
      <c r="CE652" s="21"/>
      <c r="CF652" s="21"/>
      <c r="CG652" s="21"/>
      <c r="CH652" s="21"/>
      <c r="CI652" s="32">
        <v>321.593264077536</v>
      </c>
      <c r="CJ652" s="25">
        <v>0</v>
      </c>
      <c r="CK652" s="32">
        <v>4.36961350985418</v>
      </c>
      <c r="CL652" s="32">
        <v>64.4494573668003</v>
      </c>
    </row>
    <row r="653" spans="1:90">
      <c r="A653" s="16">
        <v>652</v>
      </c>
      <c r="B653" s="17">
        <v>45200</v>
      </c>
      <c r="C653" s="18">
        <v>46021</v>
      </c>
      <c r="D653" s="19" t="s">
        <v>548</v>
      </c>
      <c r="E653" s="20" t="s">
        <v>462</v>
      </c>
      <c r="F653" s="21"/>
      <c r="G653" s="21"/>
      <c r="H653" s="19" t="s">
        <v>92</v>
      </c>
      <c r="I653" s="19" t="s">
        <v>214</v>
      </c>
      <c r="J653" s="25">
        <v>0</v>
      </c>
      <c r="K653" s="25">
        <v>0.0340525687011504</v>
      </c>
      <c r="L653" s="25">
        <v>0.0346759939661668</v>
      </c>
      <c r="M653" s="25">
        <v>3.00081205138167</v>
      </c>
      <c r="N653" s="21">
        <v>0</v>
      </c>
      <c r="O653" s="21">
        <v>0</v>
      </c>
      <c r="P653" s="25">
        <v>0</v>
      </c>
      <c r="Q653" s="21">
        <v>0</v>
      </c>
      <c r="R653" s="21">
        <v>0</v>
      </c>
      <c r="S653" s="25">
        <v>2.03803064834919</v>
      </c>
      <c r="T653" s="25">
        <v>0</v>
      </c>
      <c r="U653" s="25">
        <v>2.06541834826698</v>
      </c>
      <c r="V653" s="25">
        <v>7.13661110446752</v>
      </c>
      <c r="W653" s="21">
        <v>0</v>
      </c>
      <c r="X653" s="25">
        <v>5.22466991553257</v>
      </c>
      <c r="Y653" s="25">
        <v>0</v>
      </c>
      <c r="Z653" s="25">
        <f>SUM(Table1[[#This Row],[DRI1_QTY (MT) (Lumps)]],Table1[[#This Row],[DRI2_QTY
(MT) (Fines)]])</f>
        <v>5.22466991553257</v>
      </c>
      <c r="AA653" s="25">
        <f>Table1[[#This Row],[TOT_DRI_QTY]]-Table1[[#This Row],[Sum of dir 1 + dri 2]]</f>
        <v>-0.85205396025374</v>
      </c>
      <c r="AB653" s="25">
        <v>4.37261595527883</v>
      </c>
      <c r="AC653" s="25">
        <v>37.861396598899</v>
      </c>
      <c r="AD653" s="25">
        <v>49.6222030329243</v>
      </c>
      <c r="AE653" s="25">
        <v>10.1396252984978</v>
      </c>
      <c r="AF653" s="25">
        <v>1.4233397501282</v>
      </c>
      <c r="AG653" s="25">
        <v>1.56567448783814</v>
      </c>
      <c r="AH653" s="25">
        <v>2.42681420148532</v>
      </c>
      <c r="AI653" s="25">
        <v>1736.64418409619</v>
      </c>
      <c r="AJ653" s="21">
        <v>0</v>
      </c>
      <c r="AK653" s="25">
        <v>485.566271918966</v>
      </c>
      <c r="AL653" s="25">
        <v>5686.41131851061</v>
      </c>
      <c r="AM653" s="25">
        <v>112.927704928214</v>
      </c>
      <c r="AN653" s="25">
        <v>-0.960132094890942</v>
      </c>
      <c r="AO653" s="25">
        <v>31.9002019647356</v>
      </c>
      <c r="AP653" s="25">
        <v>26.1811210426598</v>
      </c>
      <c r="AQ653" s="25">
        <v>57.6495109975356</v>
      </c>
      <c r="AR653" s="26">
        <v>45200.1288657407</v>
      </c>
      <c r="AS653" s="26">
        <v>45200.1499189815</v>
      </c>
      <c r="AT653" s="21">
        <v>0</v>
      </c>
      <c r="AU653" s="21">
        <v>0</v>
      </c>
      <c r="AV653" s="25">
        <v>288.010606095423</v>
      </c>
      <c r="AW653" s="25">
        <v>254.815633186041</v>
      </c>
      <c r="AX653" s="25">
        <v>249.853680951812</v>
      </c>
      <c r="AY653" s="25">
        <v>332.154101787271</v>
      </c>
      <c r="AZ653" s="21">
        <v>0</v>
      </c>
      <c r="BA653" s="21">
        <v>0</v>
      </c>
      <c r="BB653" s="21"/>
      <c r="BC653" s="21">
        <v>0</v>
      </c>
      <c r="BD653" s="21">
        <v>0</v>
      </c>
      <c r="BE653" s="29">
        <v>45200.1476388889</v>
      </c>
      <c r="BF653" s="30">
        <v>0.199350731803648</v>
      </c>
      <c r="BG653" s="30">
        <v>0.00124541450671705</v>
      </c>
      <c r="BH653" s="30">
        <v>0.0326468175832212</v>
      </c>
      <c r="BI653" s="30">
        <v>0.0133348795209164</v>
      </c>
      <c r="BJ653" s="30">
        <v>0.046812317367413</v>
      </c>
      <c r="BK653" s="30">
        <v>0.00462703999927659</v>
      </c>
      <c r="BL653" s="30">
        <v>0.088806872062778</v>
      </c>
      <c r="BM653" s="30">
        <v>0.0166126649455018</v>
      </c>
      <c r="BN653" s="30">
        <v>0.00323906639879236</v>
      </c>
      <c r="BO653" s="21">
        <v>0</v>
      </c>
      <c r="BP653" s="21">
        <v>0</v>
      </c>
      <c r="BQ653" s="25">
        <v>0.185150341567821</v>
      </c>
      <c r="BR653" s="25">
        <v>0.206107211220521</v>
      </c>
      <c r="BS653" s="32">
        <v>186.296704458264</v>
      </c>
      <c r="BT653" s="25">
        <v>1.10659289262192</v>
      </c>
      <c r="BU653" s="25">
        <v>8.8121054297894</v>
      </c>
      <c r="BV653" s="25">
        <v>1.00239726455371</v>
      </c>
      <c r="BW653" s="21">
        <v>0</v>
      </c>
      <c r="BX653" s="25">
        <v>703.986450827572</v>
      </c>
      <c r="BY653" s="25">
        <v>655.419419543169</v>
      </c>
      <c r="BZ653" s="25">
        <v>428.926883530062</v>
      </c>
      <c r="CA653" s="21">
        <v>0</v>
      </c>
      <c r="CB653" s="21">
        <v>0</v>
      </c>
      <c r="CC653" s="21">
        <v>0</v>
      </c>
      <c r="CD653" s="26">
        <v>45200.1117361111</v>
      </c>
      <c r="CE653" s="21"/>
      <c r="CF653" s="21"/>
      <c r="CG653" s="21"/>
      <c r="CH653" s="21"/>
      <c r="CI653" s="32">
        <v>177.459486592267</v>
      </c>
      <c r="CJ653" s="25">
        <v>0</v>
      </c>
      <c r="CK653" s="32">
        <v>4.75538791235932</v>
      </c>
      <c r="CL653" s="32">
        <v>55.1684377606377</v>
      </c>
    </row>
    <row r="654" spans="1:90">
      <c r="A654" s="16">
        <v>653</v>
      </c>
      <c r="B654" s="17">
        <v>45200</v>
      </c>
      <c r="C654" s="18">
        <v>46021</v>
      </c>
      <c r="D654" s="19" t="s">
        <v>549</v>
      </c>
      <c r="E654" s="20" t="s">
        <v>218</v>
      </c>
      <c r="F654" s="21"/>
      <c r="G654" s="21"/>
      <c r="H654" s="19" t="s">
        <v>92</v>
      </c>
      <c r="I654" s="19" t="s">
        <v>214</v>
      </c>
      <c r="J654" s="25">
        <v>0</v>
      </c>
      <c r="K654" s="25">
        <v>0.00362897159564523</v>
      </c>
      <c r="L654" s="25">
        <v>0.10731046565971</v>
      </c>
      <c r="M654" s="25">
        <v>2.98579107485866</v>
      </c>
      <c r="N654" s="21">
        <v>0</v>
      </c>
      <c r="O654" s="21">
        <v>0</v>
      </c>
      <c r="P654" s="25">
        <v>0</v>
      </c>
      <c r="Q654" s="21">
        <v>0</v>
      </c>
      <c r="R654" s="21">
        <v>0</v>
      </c>
      <c r="S654" s="25">
        <v>1.85983488246954</v>
      </c>
      <c r="T654" s="25">
        <v>0</v>
      </c>
      <c r="U654" s="25">
        <v>1.88565254621683</v>
      </c>
      <c r="V654" s="25">
        <v>7.29013386591365</v>
      </c>
      <c r="W654" s="21">
        <v>0</v>
      </c>
      <c r="X654" s="25">
        <v>6.67779433369384</v>
      </c>
      <c r="Y654" s="25">
        <v>5.66940894419209</v>
      </c>
      <c r="Z654" s="25">
        <f>SUM(Table1[[#This Row],[DRI1_QTY (MT) (Lumps)]],Table1[[#This Row],[DRI2_QTY
(MT) (Fines)]])</f>
        <v>12.3472032778859</v>
      </c>
      <c r="AA654" s="25">
        <f>Table1[[#This Row],[TOT_DRI_QTY]]-Table1[[#This Row],[Sum of dir 1 + dri 2]]</f>
        <v>1.21222824393887</v>
      </c>
      <c r="AB654" s="25">
        <v>13.5594315218248</v>
      </c>
      <c r="AC654" s="25">
        <v>39.8289664886004</v>
      </c>
      <c r="AD654" s="25">
        <v>59.6882336018158</v>
      </c>
      <c r="AE654" s="25">
        <v>10.1637007162042</v>
      </c>
      <c r="AF654" s="25">
        <v>1.55412167541536</v>
      </c>
      <c r="AG654" s="25">
        <v>1.53947872702064</v>
      </c>
      <c r="AH654" s="25">
        <v>2.66167514865126</v>
      </c>
      <c r="AI654" s="25">
        <v>1588.89910171558</v>
      </c>
      <c r="AJ654" s="21">
        <v>0</v>
      </c>
      <c r="AK654" s="25">
        <v>375.504694856621</v>
      </c>
      <c r="AL654" s="25">
        <v>9369.00281052246</v>
      </c>
      <c r="AM654" s="25">
        <v>164.179679673868</v>
      </c>
      <c r="AN654" s="25">
        <v>-0.991763323015286</v>
      </c>
      <c r="AO654" s="25">
        <v>33.575587108748</v>
      </c>
      <c r="AP654" s="25">
        <v>8.53134818211845</v>
      </c>
      <c r="AQ654" s="25">
        <v>39.2403396868226</v>
      </c>
      <c r="AR654" s="26">
        <v>45200.1560300926</v>
      </c>
      <c r="AS654" s="26">
        <v>45200.1793981482</v>
      </c>
      <c r="AT654" s="21">
        <v>0</v>
      </c>
      <c r="AU654" s="21">
        <v>0</v>
      </c>
      <c r="AV654" s="25">
        <v>272.842653089839</v>
      </c>
      <c r="AW654" s="25">
        <v>219.352688726783</v>
      </c>
      <c r="AX654" s="25">
        <v>237.603283973343</v>
      </c>
      <c r="AY654" s="25">
        <v>300.606057298542</v>
      </c>
      <c r="AZ654" s="21">
        <v>0</v>
      </c>
      <c r="BA654" s="21">
        <v>0</v>
      </c>
      <c r="BB654" s="21"/>
      <c r="BC654" s="21">
        <v>0</v>
      </c>
      <c r="BD654" s="21">
        <v>0</v>
      </c>
      <c r="BE654" s="29">
        <v>45200.1752662037</v>
      </c>
      <c r="BF654" s="30">
        <v>0.0825223975542262</v>
      </c>
      <c r="BG654" s="30">
        <v>0.0010789727221359</v>
      </c>
      <c r="BH654" s="30">
        <v>0.0258078362967578</v>
      </c>
      <c r="BI654" s="30">
        <v>0.0128115336189808</v>
      </c>
      <c r="BJ654" s="30">
        <v>0.0573553426552461</v>
      </c>
      <c r="BK654" s="30">
        <v>0.00486848121292938</v>
      </c>
      <c r="BL654" s="30">
        <v>0.0832485501290558</v>
      </c>
      <c r="BM654" s="30">
        <v>0.0181701604509202</v>
      </c>
      <c r="BN654" s="30">
        <v>0.00330859327695664</v>
      </c>
      <c r="BO654" s="21">
        <v>0</v>
      </c>
      <c r="BP654" s="21">
        <v>0</v>
      </c>
      <c r="BQ654" s="25">
        <v>0.0882175816185948</v>
      </c>
      <c r="BR654" s="25">
        <v>0.089959621492266</v>
      </c>
      <c r="BS654" s="32">
        <v>123.007060435813</v>
      </c>
      <c r="BT654" s="25">
        <v>1</v>
      </c>
      <c r="BU654" s="25">
        <v>7.12902576451451</v>
      </c>
      <c r="BV654" s="25">
        <v>0.980135866962599</v>
      </c>
      <c r="BW654" s="21">
        <v>0</v>
      </c>
      <c r="BX654" s="25">
        <v>680.577632481885</v>
      </c>
      <c r="BY654" s="25">
        <v>540.369643891508</v>
      </c>
      <c r="BZ654" s="25">
        <v>446.161835768349</v>
      </c>
      <c r="CA654" s="21">
        <v>0</v>
      </c>
      <c r="CB654" s="21">
        <v>0</v>
      </c>
      <c r="CC654" s="21">
        <v>0</v>
      </c>
      <c r="CD654" s="26">
        <v>45200.1499189815</v>
      </c>
      <c r="CE654" s="21"/>
      <c r="CF654" s="21"/>
      <c r="CG654" s="21"/>
      <c r="CH654" s="21"/>
      <c r="CI654" s="32">
        <v>345.551174710945</v>
      </c>
      <c r="CJ654" s="25">
        <v>0</v>
      </c>
      <c r="CK654" s="32">
        <v>4.43576902287948</v>
      </c>
      <c r="CL654" s="32">
        <v>54.0784671425968</v>
      </c>
    </row>
    <row r="655" spans="1:90">
      <c r="A655" s="16">
        <v>654</v>
      </c>
      <c r="B655" s="17">
        <v>45200</v>
      </c>
      <c r="C655" s="18">
        <v>46021</v>
      </c>
      <c r="D655" s="19" t="s">
        <v>549</v>
      </c>
      <c r="E655" s="20" t="s">
        <v>550</v>
      </c>
      <c r="F655" s="21"/>
      <c r="G655" s="21"/>
      <c r="H655" s="19" t="s">
        <v>92</v>
      </c>
      <c r="I655" s="19" t="s">
        <v>214</v>
      </c>
      <c r="J655" s="25">
        <v>0</v>
      </c>
      <c r="K655" s="25">
        <v>0.00174822994948044</v>
      </c>
      <c r="L655" s="25">
        <v>0.0400674848756395</v>
      </c>
      <c r="M655" s="25">
        <v>2.99676427880006</v>
      </c>
      <c r="N655" s="21">
        <v>0</v>
      </c>
      <c r="O655" s="21">
        <v>0</v>
      </c>
      <c r="P655" s="25">
        <v>0</v>
      </c>
      <c r="Q655" s="21">
        <v>0</v>
      </c>
      <c r="R655" s="21">
        <v>0</v>
      </c>
      <c r="S655" s="25">
        <v>2.05629394255938</v>
      </c>
      <c r="T655" s="25">
        <v>0</v>
      </c>
      <c r="U655" s="25">
        <v>1.99468360039967</v>
      </c>
      <c r="V655" s="25">
        <v>7.13551246115318</v>
      </c>
      <c r="W655" s="21">
        <v>0</v>
      </c>
      <c r="X655" s="25">
        <v>8.00039397677406</v>
      </c>
      <c r="Y655" s="25">
        <v>6.00768688093747</v>
      </c>
      <c r="Z655" s="25">
        <f>SUM(Table1[[#This Row],[DRI1_QTY (MT) (Lumps)]],Table1[[#This Row],[DRI2_QTY
(MT) (Fines)]])</f>
        <v>14.0080808577115</v>
      </c>
      <c r="AA655" s="25">
        <f>Table1[[#This Row],[TOT_DRI_QTY]]-Table1[[#This Row],[Sum of dir 1 + dri 2]]</f>
        <v>0.205141463508971</v>
      </c>
      <c r="AB655" s="25">
        <v>14.2132223212205</v>
      </c>
      <c r="AC655" s="25">
        <v>43.821206570364</v>
      </c>
      <c r="AD655" s="25">
        <v>59.3464532499567</v>
      </c>
      <c r="AE655" s="25">
        <v>9.83090784398653</v>
      </c>
      <c r="AF655" s="25">
        <v>1.72110171254381</v>
      </c>
      <c r="AG655" s="25">
        <v>1.69229744872356</v>
      </c>
      <c r="AH655" s="25">
        <v>3.00771712648951</v>
      </c>
      <c r="AI655" s="25">
        <v>1619.68957707131</v>
      </c>
      <c r="AJ655" s="21">
        <v>0</v>
      </c>
      <c r="AK655" s="25">
        <v>478.963577391682</v>
      </c>
      <c r="AL655" s="25">
        <v>9942.0650332094</v>
      </c>
      <c r="AM655" s="25">
        <v>169.349534782329</v>
      </c>
      <c r="AN655" s="25">
        <v>-0.981709520543458</v>
      </c>
      <c r="AO655" s="25">
        <v>33.9863867735625</v>
      </c>
      <c r="AP655" s="25">
        <v>11.4401679633275</v>
      </c>
      <c r="AQ655" s="25">
        <v>44.0489214531258</v>
      </c>
      <c r="AR655" s="26">
        <v>45200.1868055556</v>
      </c>
      <c r="AS655" s="26">
        <v>45200.2092476852</v>
      </c>
      <c r="AT655" s="21">
        <v>0</v>
      </c>
      <c r="AU655" s="21">
        <v>0</v>
      </c>
      <c r="AV655" s="25">
        <v>282.834355268038</v>
      </c>
      <c r="AW655" s="25">
        <v>251.337243510749</v>
      </c>
      <c r="AX655" s="25">
        <v>271.588238122314</v>
      </c>
      <c r="AY655" s="25">
        <v>335.224169480606</v>
      </c>
      <c r="AZ655" s="21">
        <v>0</v>
      </c>
      <c r="BA655" s="21">
        <v>0</v>
      </c>
      <c r="BB655" s="21"/>
      <c r="BC655" s="21">
        <v>0</v>
      </c>
      <c r="BD655" s="21">
        <v>0</v>
      </c>
      <c r="BE655" s="29">
        <v>45200.2066898148</v>
      </c>
      <c r="BF655" s="30">
        <v>0.155693076603943</v>
      </c>
      <c r="BG655" s="30">
        <v>0.000944773979675819</v>
      </c>
      <c r="BH655" s="30">
        <v>0.023370466131154</v>
      </c>
      <c r="BI655" s="30">
        <v>0.0103284165906188</v>
      </c>
      <c r="BJ655" s="30">
        <v>0.0562882780061738</v>
      </c>
      <c r="BK655" s="30">
        <v>0.00435988387634717</v>
      </c>
      <c r="BL655" s="30">
        <v>0.0447196600948663</v>
      </c>
      <c r="BM655" s="30">
        <v>0.0170794136596326</v>
      </c>
      <c r="BN655" s="30">
        <v>0.00331333861439681</v>
      </c>
      <c r="BO655" s="21">
        <v>0</v>
      </c>
      <c r="BP655" s="21">
        <v>0</v>
      </c>
      <c r="BQ655" s="25">
        <v>0.163028886368284</v>
      </c>
      <c r="BR655" s="25">
        <v>0.158117513863686</v>
      </c>
      <c r="BS655" s="32">
        <v>139.609312224406</v>
      </c>
      <c r="BT655" s="25">
        <v>1.01986318439858</v>
      </c>
      <c r="BU655" s="25">
        <v>6.45406379183989</v>
      </c>
      <c r="BV655" s="25">
        <v>0.964976910831226</v>
      </c>
      <c r="BW655" s="21">
        <v>0</v>
      </c>
      <c r="BX655" s="25">
        <v>599.923974648256</v>
      </c>
      <c r="BY655" s="25">
        <v>592.560564607858</v>
      </c>
      <c r="BZ655" s="25">
        <v>543.775968964209</v>
      </c>
      <c r="CA655" s="21">
        <v>0</v>
      </c>
      <c r="CB655" s="21">
        <v>0</v>
      </c>
      <c r="CC655" s="21">
        <v>0</v>
      </c>
      <c r="CD655" s="26">
        <v>45200.1793981482</v>
      </c>
      <c r="CE655" s="21"/>
      <c r="CF655" s="21"/>
      <c r="CG655" s="21"/>
      <c r="CH655" s="21"/>
      <c r="CI655" s="32">
        <v>179.097110472545</v>
      </c>
      <c r="CJ655" s="25">
        <v>0</v>
      </c>
      <c r="CK655" s="32">
        <v>4.46451927345288</v>
      </c>
      <c r="CL655" s="32">
        <v>50.7941825906944</v>
      </c>
    </row>
    <row r="656" spans="1:90">
      <c r="A656" s="16">
        <v>655</v>
      </c>
      <c r="B656" s="17">
        <v>45200</v>
      </c>
      <c r="C656" s="18">
        <v>46021</v>
      </c>
      <c r="D656" s="19" t="s">
        <v>549</v>
      </c>
      <c r="E656" s="20" t="s">
        <v>551</v>
      </c>
      <c r="F656" s="21"/>
      <c r="G656" s="21"/>
      <c r="H656" s="19" t="s">
        <v>92</v>
      </c>
      <c r="I656" s="19" t="s">
        <v>214</v>
      </c>
      <c r="J656" s="25">
        <v>0</v>
      </c>
      <c r="K656" s="25">
        <v>0.0180129553899272</v>
      </c>
      <c r="L656" s="25">
        <v>0.0690473621907427</v>
      </c>
      <c r="M656" s="25">
        <v>2.88684954459787</v>
      </c>
      <c r="N656" s="21">
        <v>0</v>
      </c>
      <c r="O656" s="21">
        <v>0</v>
      </c>
      <c r="P656" s="25">
        <v>0</v>
      </c>
      <c r="Q656" s="21">
        <v>0</v>
      </c>
      <c r="R656" s="21">
        <v>0</v>
      </c>
      <c r="S656" s="25">
        <v>2.0460376683376</v>
      </c>
      <c r="T656" s="25">
        <v>0</v>
      </c>
      <c r="U656" s="25">
        <v>2.09893099243022</v>
      </c>
      <c r="V656" s="25">
        <v>6.67955338322665</v>
      </c>
      <c r="W656" s="21">
        <v>0</v>
      </c>
      <c r="X656" s="25">
        <v>12.4105514907329</v>
      </c>
      <c r="Y656" s="25">
        <v>6.49811943630858</v>
      </c>
      <c r="Z656" s="25">
        <f>SUM(Table1[[#This Row],[DRI1_QTY (MT) (Lumps)]],Table1[[#This Row],[DRI2_QTY
(MT) (Fines)]])</f>
        <v>18.9086709270415</v>
      </c>
      <c r="AA656" s="25">
        <f>Table1[[#This Row],[TOT_DRI_QTY]]-Table1[[#This Row],[Sum of dir 1 + dri 2]]</f>
        <v>-1.83225208072308</v>
      </c>
      <c r="AB656" s="25">
        <v>17.0764188463184</v>
      </c>
      <c r="AC656" s="25">
        <v>37.0738125520319</v>
      </c>
      <c r="AD656" s="25">
        <v>62.3756261382925</v>
      </c>
      <c r="AE656" s="25">
        <v>9.24701739621289</v>
      </c>
      <c r="AF656" s="25">
        <v>1.74916059346829</v>
      </c>
      <c r="AG656" s="25">
        <v>1.86362307163763</v>
      </c>
      <c r="AH656" s="25">
        <v>2.94102439587289</v>
      </c>
      <c r="AI656" s="25">
        <v>1591.50154829776</v>
      </c>
      <c r="AJ656" s="21">
        <v>0</v>
      </c>
      <c r="AK656" s="25">
        <v>532.757545584118</v>
      </c>
      <c r="AL656" s="25">
        <v>11781.6937178045</v>
      </c>
      <c r="AM656" s="25">
        <v>185.123333834372</v>
      </c>
      <c r="AN656" s="25">
        <v>-0.996709967498349</v>
      </c>
      <c r="AO656" s="25">
        <v>33.6747792427827</v>
      </c>
      <c r="AP656" s="25">
        <v>8.8641472985914</v>
      </c>
      <c r="AQ656" s="25">
        <v>41.7703412514721</v>
      </c>
      <c r="AR656" s="26">
        <v>45200.2156365741</v>
      </c>
      <c r="AS656" s="26">
        <v>45200.2394444444</v>
      </c>
      <c r="AT656" s="21">
        <v>0</v>
      </c>
      <c r="AU656" s="21">
        <v>0</v>
      </c>
      <c r="AV656" s="25">
        <v>304.904913467929</v>
      </c>
      <c r="AW656" s="25">
        <v>259.922630644679</v>
      </c>
      <c r="AX656" s="25">
        <v>268.345662414597</v>
      </c>
      <c r="AY656" s="25">
        <v>348.283316547588</v>
      </c>
      <c r="AZ656" s="21">
        <v>0</v>
      </c>
      <c r="BA656" s="21">
        <v>0</v>
      </c>
      <c r="BB656" s="21"/>
      <c r="BC656" s="21">
        <v>0</v>
      </c>
      <c r="BD656" s="21">
        <v>0</v>
      </c>
      <c r="BE656" s="29">
        <v>45200.2372569444</v>
      </c>
      <c r="BF656" s="30">
        <v>0.0618859124525024</v>
      </c>
      <c r="BG656" s="30">
        <v>0.0021382752159779</v>
      </c>
      <c r="BH656" s="30">
        <v>0.0159177941852689</v>
      </c>
      <c r="BI656" s="30">
        <v>0.0092715513707689</v>
      </c>
      <c r="BJ656" s="30">
        <v>0.0645495030339153</v>
      </c>
      <c r="BK656" s="30">
        <v>0.00500128373263923</v>
      </c>
      <c r="BL656" s="30">
        <v>0.0398899711498594</v>
      </c>
      <c r="BM656" s="30">
        <v>0.0182228257212325</v>
      </c>
      <c r="BN656" s="30">
        <v>0.00356641381610292</v>
      </c>
      <c r="BO656" s="21">
        <v>0</v>
      </c>
      <c r="BP656" s="21">
        <v>0</v>
      </c>
      <c r="BQ656" s="25">
        <v>0.0589412117842134</v>
      </c>
      <c r="BR656" s="25">
        <v>0.0687746988198843</v>
      </c>
      <c r="BS656" s="32">
        <v>105.183567766746</v>
      </c>
      <c r="BT656" s="25">
        <v>1.02497892078459</v>
      </c>
      <c r="BU656" s="25">
        <v>6.54453271326312</v>
      </c>
      <c r="BV656" s="25">
        <v>1.01818928849326</v>
      </c>
      <c r="BW656" s="21">
        <v>0</v>
      </c>
      <c r="BX656" s="25">
        <v>686.550038712498</v>
      </c>
      <c r="BY656" s="25">
        <v>710.313209164627</v>
      </c>
      <c r="BZ656" s="25">
        <v>244.633764425622</v>
      </c>
      <c r="CA656" s="21">
        <v>0</v>
      </c>
      <c r="CB656" s="21">
        <v>0</v>
      </c>
      <c r="CC656" s="21">
        <v>0</v>
      </c>
      <c r="CD656" s="26">
        <v>45200.2092476852</v>
      </c>
      <c r="CE656" s="21"/>
      <c r="CF656" s="21"/>
      <c r="CG656" s="21"/>
      <c r="CH656" s="21"/>
      <c r="CI656" s="32">
        <v>160.485048018597</v>
      </c>
      <c r="CJ656" s="25">
        <v>0</v>
      </c>
      <c r="CK656" s="32">
        <v>4.76735111327291</v>
      </c>
      <c r="CL656" s="32">
        <v>63.7812499959666</v>
      </c>
    </row>
    <row r="657" spans="1:90">
      <c r="A657" s="16">
        <v>656</v>
      </c>
      <c r="B657" s="17">
        <v>45200</v>
      </c>
      <c r="C657" s="18">
        <v>46021</v>
      </c>
      <c r="D657" s="19" t="s">
        <v>552</v>
      </c>
      <c r="E657" s="20" t="s">
        <v>553</v>
      </c>
      <c r="F657" s="21"/>
      <c r="G657" s="21"/>
      <c r="H657" s="19" t="s">
        <v>99</v>
      </c>
      <c r="I657" s="19" t="s">
        <v>271</v>
      </c>
      <c r="J657" s="25">
        <v>0</v>
      </c>
      <c r="K657" s="25">
        <v>0.0621886068602867</v>
      </c>
      <c r="L657" s="25">
        <v>0.0622995049072646</v>
      </c>
      <c r="M657" s="25">
        <v>3.04885961536065</v>
      </c>
      <c r="N657" s="21">
        <v>0</v>
      </c>
      <c r="O657" s="21">
        <v>0</v>
      </c>
      <c r="P657" s="25">
        <v>0</v>
      </c>
      <c r="Q657" s="21">
        <v>0</v>
      </c>
      <c r="R657" s="21">
        <v>0</v>
      </c>
      <c r="S657" s="25">
        <v>1.81837051688842</v>
      </c>
      <c r="T657" s="25">
        <v>0</v>
      </c>
      <c r="U657" s="25">
        <v>1.95688669487235</v>
      </c>
      <c r="V657" s="25">
        <v>6.82795236667695</v>
      </c>
      <c r="W657" s="21">
        <v>0</v>
      </c>
      <c r="X657" s="25">
        <v>3.27690976903489</v>
      </c>
      <c r="Y657" s="25">
        <v>3.81327026013688</v>
      </c>
      <c r="Z657" s="25">
        <f>SUM(Table1[[#This Row],[DRI1_QTY (MT) (Lumps)]],Table1[[#This Row],[DRI2_QTY
(MT) (Fines)]])</f>
        <v>7.09018002917177</v>
      </c>
      <c r="AA657" s="25">
        <f>Table1[[#This Row],[TOT_DRI_QTY]]-Table1[[#This Row],[Sum of dir 1 + dri 2]]</f>
        <v>0.36143790941734</v>
      </c>
      <c r="AB657" s="25">
        <v>7.45161793858911</v>
      </c>
      <c r="AC657" s="25">
        <v>38.9546559823583</v>
      </c>
      <c r="AD657" s="25">
        <v>53.3209666631993</v>
      </c>
      <c r="AE657" s="25">
        <v>9.16996597104638</v>
      </c>
      <c r="AF657" s="25">
        <v>1.9023812254747</v>
      </c>
      <c r="AG657" s="25">
        <v>2.5617346916783</v>
      </c>
      <c r="AH657" s="25">
        <v>2.85241628569065</v>
      </c>
      <c r="AI657" s="25">
        <v>1745.78412841366</v>
      </c>
      <c r="AJ657" s="21">
        <v>0</v>
      </c>
      <c r="AK657" s="25">
        <v>495.323421465281</v>
      </c>
      <c r="AL657" s="25">
        <v>10419.7567533784</v>
      </c>
      <c r="AM657" s="25">
        <v>172.818450239213</v>
      </c>
      <c r="AN657" s="25">
        <v>-0.959171391915876</v>
      </c>
      <c r="AO657" s="25">
        <v>38.6478742697228</v>
      </c>
      <c r="AP657" s="25">
        <v>50.2952560800814</v>
      </c>
      <c r="AQ657" s="25">
        <v>90.908580556088</v>
      </c>
      <c r="AR657" s="26">
        <v>45200.2758333333</v>
      </c>
      <c r="AS657" s="26">
        <v>45200.3023263889</v>
      </c>
      <c r="AT657" s="21">
        <v>0</v>
      </c>
      <c r="AU657" s="21">
        <v>0</v>
      </c>
      <c r="AV657" s="25">
        <v>269.674390107949</v>
      </c>
      <c r="AW657" s="25">
        <v>260.794422172782</v>
      </c>
      <c r="AX657" s="25">
        <v>248.891896019517</v>
      </c>
      <c r="AY657" s="25">
        <v>327.665653577737</v>
      </c>
      <c r="AZ657" s="21">
        <v>0</v>
      </c>
      <c r="BA657" s="21">
        <v>0</v>
      </c>
      <c r="BB657" s="21"/>
      <c r="BC657" s="21">
        <v>0</v>
      </c>
      <c r="BD657" s="21">
        <v>0</v>
      </c>
      <c r="BE657" s="29">
        <v>45200.2996296296</v>
      </c>
      <c r="BF657" s="30">
        <v>0.231505920862877</v>
      </c>
      <c r="BG657" s="30">
        <v>0.00194411260248131</v>
      </c>
      <c r="BH657" s="30">
        <v>0.0266219179174058</v>
      </c>
      <c r="BI657" s="30">
        <v>0.0124292302974552</v>
      </c>
      <c r="BJ657" s="30">
        <v>0.0478868203356815</v>
      </c>
      <c r="BK657" s="30">
        <v>0.00389069781123432</v>
      </c>
      <c r="BL657" s="30">
        <v>0.0996121663166478</v>
      </c>
      <c r="BM657" s="30">
        <v>0.0146046719249858</v>
      </c>
      <c r="BN657" s="30">
        <v>0.00415137788322201</v>
      </c>
      <c r="BO657" s="21">
        <v>0</v>
      </c>
      <c r="BP657" s="21">
        <v>0</v>
      </c>
      <c r="BQ657" s="25">
        <v>0.335202255453825</v>
      </c>
      <c r="BR657" s="25">
        <v>0.226663654923051</v>
      </c>
      <c r="BS657" s="32">
        <v>162.622411505853</v>
      </c>
      <c r="BT657" s="25">
        <v>1</v>
      </c>
      <c r="BU657" s="25">
        <v>7.9198510896189</v>
      </c>
      <c r="BV657" s="25">
        <v>0.509774510525758</v>
      </c>
      <c r="BW657" s="21">
        <v>0</v>
      </c>
      <c r="BX657" s="25">
        <v>819.944038397385</v>
      </c>
      <c r="BY657" s="25">
        <v>659.613809999592</v>
      </c>
      <c r="BZ657" s="25">
        <v>433.750431305327</v>
      </c>
      <c r="CA657" s="21">
        <v>0</v>
      </c>
      <c r="CB657" s="21">
        <v>0</v>
      </c>
      <c r="CC657" s="21">
        <v>0</v>
      </c>
      <c r="CD657" s="26">
        <v>45200.2394444444</v>
      </c>
      <c r="CE657" s="21"/>
      <c r="CF657" s="21"/>
      <c r="CG657" s="21"/>
      <c r="CH657" s="21"/>
      <c r="CI657" s="32">
        <v>233.49793468321</v>
      </c>
      <c r="CJ657" s="25">
        <v>0</v>
      </c>
      <c r="CK657" s="32">
        <v>4.65577388310725</v>
      </c>
      <c r="CL657" s="32">
        <v>53.6552570642006</v>
      </c>
    </row>
    <row r="658" spans="1:90">
      <c r="A658" s="16">
        <v>657</v>
      </c>
      <c r="B658" s="17">
        <v>45200</v>
      </c>
      <c r="C658" s="18">
        <v>44898.0035329158</v>
      </c>
      <c r="D658" s="19" t="s">
        <v>554</v>
      </c>
      <c r="E658" s="20" t="s">
        <v>254</v>
      </c>
      <c r="F658" s="21"/>
      <c r="G658" s="21"/>
      <c r="H658" s="19" t="s">
        <v>99</v>
      </c>
      <c r="I658" s="19" t="s">
        <v>271</v>
      </c>
      <c r="J658" s="25">
        <v>0</v>
      </c>
      <c r="K658" s="25">
        <v>0</v>
      </c>
      <c r="L658" s="25">
        <v>0.225689081689033</v>
      </c>
      <c r="M658" s="25">
        <v>2.93129512882078</v>
      </c>
      <c r="N658" s="21">
        <v>0</v>
      </c>
      <c r="O658" s="21">
        <v>0</v>
      </c>
      <c r="P658" s="25">
        <v>0</v>
      </c>
      <c r="Q658" s="21">
        <v>0</v>
      </c>
      <c r="R658" s="21">
        <v>0</v>
      </c>
      <c r="S658" s="25">
        <v>1.88066940761293</v>
      </c>
      <c r="T658" s="25">
        <v>0</v>
      </c>
      <c r="U658" s="25">
        <v>1.91313651702855</v>
      </c>
      <c r="V658" s="25">
        <v>6.54569927436509</v>
      </c>
      <c r="W658" s="21">
        <v>0</v>
      </c>
      <c r="X658" s="25">
        <v>9.82962875405761</v>
      </c>
      <c r="Y658" s="25">
        <v>6.1566287410973</v>
      </c>
      <c r="Z658" s="25">
        <f>SUM(Table1[[#This Row],[DRI1_QTY (MT) (Lumps)]],Table1[[#This Row],[DRI2_QTY
(MT) (Fines)]])</f>
        <v>15.9862574951549</v>
      </c>
      <c r="AA658" s="25">
        <f>Table1[[#This Row],[TOT_DRI_QTY]]-Table1[[#This Row],[Sum of dir 1 + dri 2]]</f>
        <v>-1.13235051054861</v>
      </c>
      <c r="AB658" s="25">
        <v>14.8539069846063</v>
      </c>
      <c r="AC658" s="25">
        <v>40.7644708175439</v>
      </c>
      <c r="AD658" s="25">
        <v>63.3072071151503</v>
      </c>
      <c r="AE658" s="25">
        <v>9.40937860986222</v>
      </c>
      <c r="AF658" s="25">
        <v>1.54772331734963</v>
      </c>
      <c r="AG658" s="25">
        <v>1.88126647702209</v>
      </c>
      <c r="AH658" s="25">
        <v>2.14732643990137</v>
      </c>
      <c r="AI658" s="25">
        <v>1792.48386262824</v>
      </c>
      <c r="AJ658" s="21">
        <v>0</v>
      </c>
      <c r="AK658" s="25">
        <v>431.917399671653</v>
      </c>
      <c r="AL658" s="25">
        <v>12371.5333935431</v>
      </c>
      <c r="AM658" s="25">
        <v>186.73161826958</v>
      </c>
      <c r="AN658" s="25">
        <v>-1</v>
      </c>
      <c r="AO658" s="25">
        <v>34.7403164763452</v>
      </c>
      <c r="AP658" s="25">
        <v>15.7309745273817</v>
      </c>
      <c r="AQ658" s="25">
        <v>50.2951110196771</v>
      </c>
      <c r="AR658" s="26">
        <v>45200.3134837963</v>
      </c>
      <c r="AS658" s="26">
        <v>45200.3377893519</v>
      </c>
      <c r="AT658" s="21">
        <v>0</v>
      </c>
      <c r="AU658" s="21">
        <v>0</v>
      </c>
      <c r="AV658" s="25">
        <v>273.124357823586</v>
      </c>
      <c r="AW658" s="25">
        <v>235.646000999195</v>
      </c>
      <c r="AX658" s="25">
        <v>251.058714705651</v>
      </c>
      <c r="AY658" s="25">
        <v>355.20420826758</v>
      </c>
      <c r="AZ658" s="21">
        <v>0</v>
      </c>
      <c r="BA658" s="21">
        <v>0</v>
      </c>
      <c r="BB658" s="21"/>
      <c r="BC658" s="21">
        <v>0</v>
      </c>
      <c r="BD658" s="21">
        <v>0</v>
      </c>
      <c r="BE658" s="29">
        <v>45200.3311574074</v>
      </c>
      <c r="BF658" s="30">
        <v>0.0686708579929978</v>
      </c>
      <c r="BG658" s="30">
        <v>0.00229543695386039</v>
      </c>
      <c r="BH658" s="30">
        <v>0.0165850662716832</v>
      </c>
      <c r="BI658" s="30">
        <v>0.0136930520104169</v>
      </c>
      <c r="BJ658" s="30">
        <v>0.0693891452929738</v>
      </c>
      <c r="BK658" s="30">
        <v>0.00547959253815952</v>
      </c>
      <c r="BL658" s="30">
        <v>0.107122863741728</v>
      </c>
      <c r="BM658" s="30">
        <v>0.0191407227214634</v>
      </c>
      <c r="BN658" s="30">
        <v>0.00368144734123773</v>
      </c>
      <c r="BO658" s="21">
        <v>0</v>
      </c>
      <c r="BP658" s="21">
        <v>0</v>
      </c>
      <c r="BQ658" s="25">
        <v>0.0766140479211367</v>
      </c>
      <c r="BR658" s="25">
        <v>0.0755067912626256</v>
      </c>
      <c r="BS658" s="32">
        <v>87.6886687206825</v>
      </c>
      <c r="BT658" s="25">
        <v>1</v>
      </c>
      <c r="BU658" s="25">
        <v>5.87027409289521</v>
      </c>
      <c r="BV658" s="25">
        <v>0.544583254663138</v>
      </c>
      <c r="BW658" s="21">
        <v>0</v>
      </c>
      <c r="BX658" s="25">
        <v>661.496671765616</v>
      </c>
      <c r="BY658" s="25">
        <v>676.298666645196</v>
      </c>
      <c r="BZ658" s="25">
        <v>517.118498891004</v>
      </c>
      <c r="CA658" s="21">
        <v>0</v>
      </c>
      <c r="CB658" s="21">
        <v>0</v>
      </c>
      <c r="CC658" s="21">
        <v>0</v>
      </c>
      <c r="CD658" s="26">
        <v>45200.3023263889</v>
      </c>
      <c r="CE658" s="21"/>
      <c r="CF658" s="21"/>
      <c r="CG658" s="21"/>
      <c r="CH658" s="21"/>
      <c r="CI658" s="32">
        <v>75.515049667519</v>
      </c>
      <c r="CJ658" s="25">
        <v>0</v>
      </c>
      <c r="CK658" s="32">
        <v>4.6814864772658</v>
      </c>
      <c r="CL658" s="32">
        <v>57.6640981102554</v>
      </c>
    </row>
    <row r="659" spans="1:90">
      <c r="A659" s="16">
        <v>658</v>
      </c>
      <c r="B659" s="17">
        <v>45200</v>
      </c>
      <c r="C659" s="18">
        <v>43916</v>
      </c>
      <c r="D659" s="19" t="s">
        <v>534</v>
      </c>
      <c r="E659" s="20" t="s">
        <v>555</v>
      </c>
      <c r="F659" s="21"/>
      <c r="G659" s="21"/>
      <c r="H659" s="19" t="s">
        <v>99</v>
      </c>
      <c r="I659" s="19" t="s">
        <v>271</v>
      </c>
      <c r="J659" s="25">
        <v>0</v>
      </c>
      <c r="K659" s="25">
        <v>0.0440292889043271</v>
      </c>
      <c r="L659" s="25">
        <v>0.247458144230689</v>
      </c>
      <c r="M659" s="25">
        <v>2.80262503788459</v>
      </c>
      <c r="N659" s="21">
        <v>0</v>
      </c>
      <c r="O659" s="21">
        <v>0</v>
      </c>
      <c r="P659" s="25">
        <v>0</v>
      </c>
      <c r="Q659" s="21">
        <v>0</v>
      </c>
      <c r="R659" s="21">
        <v>0</v>
      </c>
      <c r="S659" s="25">
        <v>2.01131417399501</v>
      </c>
      <c r="T659" s="25">
        <v>0</v>
      </c>
      <c r="U659" s="25">
        <v>1.94924077519305</v>
      </c>
      <c r="V659" s="25">
        <v>6.93795652404937</v>
      </c>
      <c r="W659" s="21">
        <v>0</v>
      </c>
      <c r="X659" s="25">
        <v>2.81497525137163</v>
      </c>
      <c r="Y659" s="25">
        <v>6.33093813785574</v>
      </c>
      <c r="Z659" s="25">
        <f>SUM(Table1[[#This Row],[DRI1_QTY (MT) (Lumps)]],Table1[[#This Row],[DRI2_QTY
(MT) (Fines)]])</f>
        <v>9.14591338922737</v>
      </c>
      <c r="AA659" s="25">
        <f>Table1[[#This Row],[TOT_DRI_QTY]]-Table1[[#This Row],[Sum of dir 1 + dri 2]]</f>
        <v>-0.98577946975082</v>
      </c>
      <c r="AB659" s="25">
        <v>8.16013391947655</v>
      </c>
      <c r="AC659" s="25">
        <v>42.8361894614518</v>
      </c>
      <c r="AD659" s="25">
        <v>62.2695236559164</v>
      </c>
      <c r="AE659" s="25">
        <v>8.93180934873267</v>
      </c>
      <c r="AF659" s="25">
        <v>1.41196718432836</v>
      </c>
      <c r="AG659" s="25">
        <v>2.03093768907175</v>
      </c>
      <c r="AH659" s="25">
        <v>2.48549778385116</v>
      </c>
      <c r="AI659" s="25">
        <v>1616.07578960465</v>
      </c>
      <c r="AJ659" s="21">
        <v>0</v>
      </c>
      <c r="AK659" s="25">
        <v>488.512268877877</v>
      </c>
      <c r="AL659" s="25">
        <v>8096.24591342539</v>
      </c>
      <c r="AM659" s="25">
        <v>137.109768704893</v>
      </c>
      <c r="AN659" s="25">
        <v>-0.97063649989204</v>
      </c>
      <c r="AO659" s="25">
        <v>38.7484538411881</v>
      </c>
      <c r="AP659" s="25">
        <v>21.9638305261904</v>
      </c>
      <c r="AQ659" s="25">
        <v>71.2462749539807</v>
      </c>
      <c r="AR659" s="26">
        <v>45200.3537152778</v>
      </c>
      <c r="AS659" s="26">
        <v>45200.3842013889</v>
      </c>
      <c r="AT659" s="21">
        <v>0</v>
      </c>
      <c r="AU659" s="21">
        <v>0</v>
      </c>
      <c r="AV659" s="25">
        <v>306.805961969006</v>
      </c>
      <c r="AW659" s="25">
        <v>269.107890084719</v>
      </c>
      <c r="AX659" s="25">
        <v>258.42935796489</v>
      </c>
      <c r="AY659" s="25">
        <v>336.633643527787</v>
      </c>
      <c r="AZ659" s="21">
        <v>0</v>
      </c>
      <c r="BA659" s="21">
        <v>0</v>
      </c>
      <c r="BB659" s="21"/>
      <c r="BC659" s="21">
        <v>0</v>
      </c>
      <c r="BD659" s="21">
        <v>0</v>
      </c>
      <c r="BE659" s="29">
        <v>45200.3769212963</v>
      </c>
      <c r="BF659" s="30">
        <v>0.0840109329524748</v>
      </c>
      <c r="BG659" s="30">
        <v>0.00168508099351553</v>
      </c>
      <c r="BH659" s="30">
        <v>0.0236393728341771</v>
      </c>
      <c r="BI659" s="30">
        <v>0.0105513726043695</v>
      </c>
      <c r="BJ659" s="30">
        <v>0.0561839244663778</v>
      </c>
      <c r="BK659" s="30">
        <v>0.00559314654366532</v>
      </c>
      <c r="BL659" s="30">
        <v>0.0475691612354759</v>
      </c>
      <c r="BM659" s="30">
        <v>0.0173089542218788</v>
      </c>
      <c r="BN659" s="30">
        <v>0.0037491081002978</v>
      </c>
      <c r="BO659" s="21">
        <v>0</v>
      </c>
      <c r="BP659" s="21">
        <v>0</v>
      </c>
      <c r="BQ659" s="25">
        <v>0.0960684147450293</v>
      </c>
      <c r="BR659" s="25">
        <v>0.0859356416220953</v>
      </c>
      <c r="BS659" s="32">
        <v>145.677164122616</v>
      </c>
      <c r="BT659" s="25">
        <v>1.0084684905136</v>
      </c>
      <c r="BU659" s="25">
        <v>7.54133755867843</v>
      </c>
      <c r="BV659" s="25">
        <v>1.10856094898394</v>
      </c>
      <c r="BW659" s="21">
        <v>0</v>
      </c>
      <c r="BX659" s="25">
        <v>903.945670996996</v>
      </c>
      <c r="BY659" s="25">
        <v>820.115834154887</v>
      </c>
      <c r="BZ659" s="25">
        <v>593.095081278368</v>
      </c>
      <c r="CA659" s="21">
        <v>0</v>
      </c>
      <c r="CB659" s="21">
        <v>0</v>
      </c>
      <c r="CC659" s="21">
        <v>0</v>
      </c>
      <c r="CD659" s="26">
        <v>45200.3377893519</v>
      </c>
      <c r="CE659" s="21"/>
      <c r="CF659" s="21"/>
      <c r="CG659" s="21"/>
      <c r="CH659" s="21"/>
      <c r="CI659" s="32">
        <v>112.4315509909</v>
      </c>
      <c r="CJ659" s="25">
        <v>0</v>
      </c>
      <c r="CK659" s="32">
        <v>4.58363643531895</v>
      </c>
      <c r="CL659" s="32">
        <v>56.6061052410519</v>
      </c>
    </row>
    <row r="660" spans="1:90">
      <c r="A660" s="16">
        <v>659</v>
      </c>
      <c r="B660" s="17">
        <v>45200</v>
      </c>
      <c r="C660" s="18">
        <v>44911.6386965759</v>
      </c>
      <c r="D660" s="19" t="s">
        <v>436</v>
      </c>
      <c r="E660" s="20" t="s">
        <v>556</v>
      </c>
      <c r="F660" s="21"/>
      <c r="G660" s="21"/>
      <c r="H660" s="19" t="s">
        <v>99</v>
      </c>
      <c r="I660" s="19" t="s">
        <v>271</v>
      </c>
      <c r="J660" s="25">
        <v>0</v>
      </c>
      <c r="K660" s="25">
        <v>0.0132405721384816</v>
      </c>
      <c r="L660" s="25">
        <v>0.190150073149228</v>
      </c>
      <c r="M660" s="25">
        <v>2.95402578063558</v>
      </c>
      <c r="N660" s="21">
        <v>0</v>
      </c>
      <c r="O660" s="21">
        <v>0</v>
      </c>
      <c r="P660" s="25">
        <v>0</v>
      </c>
      <c r="Q660" s="21">
        <v>0</v>
      </c>
      <c r="R660" s="21">
        <v>0</v>
      </c>
      <c r="S660" s="25">
        <v>1.96613641671889</v>
      </c>
      <c r="T660" s="25">
        <v>0</v>
      </c>
      <c r="U660" s="25">
        <v>2.08628055474347</v>
      </c>
      <c r="V660" s="25">
        <v>6.89319321617499</v>
      </c>
      <c r="W660" s="21">
        <v>0</v>
      </c>
      <c r="X660" s="25">
        <v>5.9127837091998</v>
      </c>
      <c r="Y660" s="25">
        <v>5.80773802120138</v>
      </c>
      <c r="Z660" s="25">
        <f>SUM(Table1[[#This Row],[DRI1_QTY (MT) (Lumps)]],Table1[[#This Row],[DRI2_QTY
(MT) (Fines)]])</f>
        <v>11.7205217304012</v>
      </c>
      <c r="AA660" s="25">
        <f>Table1[[#This Row],[TOT_DRI_QTY]]-Table1[[#This Row],[Sum of dir 1 + dri 2]]</f>
        <v>-0.410300466275581</v>
      </c>
      <c r="AB660" s="25">
        <v>11.3102212641256</v>
      </c>
      <c r="AC660" s="25">
        <v>44.3120382271006</v>
      </c>
      <c r="AD660" s="25">
        <v>58.3465328491554</v>
      </c>
      <c r="AE660" s="25">
        <v>9.26281099252184</v>
      </c>
      <c r="AF660" s="25">
        <v>1.43127169168394</v>
      </c>
      <c r="AG660" s="25">
        <v>2.00676728738222</v>
      </c>
      <c r="AH660" s="25">
        <v>1.95886966525508</v>
      </c>
      <c r="AI660" s="25">
        <v>1666.26818142878</v>
      </c>
      <c r="AJ660" s="21">
        <v>0</v>
      </c>
      <c r="AK660" s="25">
        <v>432.472005096218</v>
      </c>
      <c r="AL660" s="25">
        <v>11017.8417680828</v>
      </c>
      <c r="AM660" s="25">
        <v>163.522193519268</v>
      </c>
      <c r="AN660" s="25">
        <v>-1</v>
      </c>
      <c r="AO660" s="25">
        <v>46.9559529031575</v>
      </c>
      <c r="AP660" s="25">
        <v>37.5697877032644</v>
      </c>
      <c r="AQ660" s="25">
        <v>78.6072738807419</v>
      </c>
      <c r="AR660" s="26">
        <v>45200.4112384259</v>
      </c>
      <c r="AS660" s="26">
        <v>45200.443900463</v>
      </c>
      <c r="AT660" s="21">
        <v>0</v>
      </c>
      <c r="AU660" s="21">
        <v>0</v>
      </c>
      <c r="AV660" s="25">
        <v>291.013681821052</v>
      </c>
      <c r="AW660" s="25">
        <v>249.534497544752</v>
      </c>
      <c r="AX660" s="25">
        <v>266.485710014508</v>
      </c>
      <c r="AY660" s="25">
        <v>329.74386273428</v>
      </c>
      <c r="AZ660" s="21">
        <v>0</v>
      </c>
      <c r="BA660" s="21">
        <v>0</v>
      </c>
      <c r="BB660" s="21"/>
      <c r="BC660" s="21">
        <v>0</v>
      </c>
      <c r="BD660" s="21">
        <v>0</v>
      </c>
      <c r="BE660" s="29">
        <v>45200.4310532407</v>
      </c>
      <c r="BF660" s="30">
        <v>0.0841440169958228</v>
      </c>
      <c r="BG660" s="30">
        <v>0.000972899132219574</v>
      </c>
      <c r="BH660" s="30">
        <v>0.026728698870596</v>
      </c>
      <c r="BI660" s="30">
        <v>0.0131851174894867</v>
      </c>
      <c r="BJ660" s="30">
        <v>0.0621819913208257</v>
      </c>
      <c r="BK660" s="30">
        <v>0.00743853399640945</v>
      </c>
      <c r="BL660" s="30">
        <v>0.0592622066266476</v>
      </c>
      <c r="BM660" s="30">
        <v>0.0233768600115984</v>
      </c>
      <c r="BN660" s="30">
        <v>0.00399404810991476</v>
      </c>
      <c r="BO660" s="21">
        <v>0</v>
      </c>
      <c r="BP660" s="21">
        <v>0</v>
      </c>
      <c r="BQ660" s="25">
        <v>0.0920663563449517</v>
      </c>
      <c r="BR660" s="25">
        <v>0.0901649739500468</v>
      </c>
      <c r="BS660" s="32">
        <v>90.0120397415019</v>
      </c>
      <c r="BT660" s="25">
        <v>1.05904964354313</v>
      </c>
      <c r="BU660" s="25">
        <v>6.75732735207617</v>
      </c>
      <c r="BV660" s="25">
        <v>0.484453006628608</v>
      </c>
      <c r="BW660" s="21">
        <v>0</v>
      </c>
      <c r="BX660" s="25">
        <v>771.899840702296</v>
      </c>
      <c r="BY660" s="25">
        <v>687.7946426564</v>
      </c>
      <c r="BZ660" s="25">
        <v>580.541530930732</v>
      </c>
      <c r="CA660" s="21">
        <v>0</v>
      </c>
      <c r="CB660" s="21">
        <v>0</v>
      </c>
      <c r="CC660" s="21">
        <v>0</v>
      </c>
      <c r="CD660" s="26">
        <v>45200.3842013889</v>
      </c>
      <c r="CE660" s="21"/>
      <c r="CF660" s="21"/>
      <c r="CG660" s="21"/>
      <c r="CH660" s="21"/>
      <c r="CI660" s="32">
        <v>496.48350261008</v>
      </c>
      <c r="CJ660" s="25">
        <v>0</v>
      </c>
      <c r="CK660" s="32">
        <v>4.9131</v>
      </c>
      <c r="CL660" s="32">
        <v>52.0121479760828</v>
      </c>
    </row>
    <row r="661" spans="1:90">
      <c r="A661" s="16">
        <v>660</v>
      </c>
      <c r="B661" s="17">
        <v>45200</v>
      </c>
      <c r="C661" s="18">
        <v>46021</v>
      </c>
      <c r="D661" s="19" t="s">
        <v>154</v>
      </c>
      <c r="E661" s="20" t="s">
        <v>198</v>
      </c>
      <c r="F661" s="21"/>
      <c r="G661" s="21"/>
      <c r="H661" s="19" t="s">
        <v>99</v>
      </c>
      <c r="I661" s="19" t="s">
        <v>271</v>
      </c>
      <c r="J661" s="25">
        <v>0</v>
      </c>
      <c r="K661" s="25">
        <v>0.00823112037075992</v>
      </c>
      <c r="L661" s="25">
        <v>0.177024925900916</v>
      </c>
      <c r="M661" s="25">
        <v>2.99140903208491</v>
      </c>
      <c r="N661" s="21">
        <v>0</v>
      </c>
      <c r="O661" s="21">
        <v>0</v>
      </c>
      <c r="P661" s="25">
        <v>0</v>
      </c>
      <c r="Q661" s="21">
        <v>0</v>
      </c>
      <c r="R661" s="21">
        <v>0</v>
      </c>
      <c r="S661" s="25">
        <v>2.0773783059726</v>
      </c>
      <c r="T661" s="25">
        <v>0</v>
      </c>
      <c r="U661" s="25">
        <v>1.83057530101426</v>
      </c>
      <c r="V661" s="25">
        <v>7.22383555720002</v>
      </c>
      <c r="W661" s="21">
        <v>0</v>
      </c>
      <c r="X661" s="25">
        <v>7.60704583801495</v>
      </c>
      <c r="Y661" s="25">
        <v>5.81343453071254</v>
      </c>
      <c r="Z661" s="25">
        <f>SUM(Table1[[#This Row],[DRI1_QTY (MT) (Lumps)]],Table1[[#This Row],[DRI2_QTY
(MT) (Fines)]])</f>
        <v>13.4204803687275</v>
      </c>
      <c r="AA661" s="25">
        <f>Table1[[#This Row],[TOT_DRI_QTY]]-Table1[[#This Row],[Sum of dir 1 + dri 2]]</f>
        <v>1.37420197102201</v>
      </c>
      <c r="AB661" s="25">
        <v>14.7946823397495</v>
      </c>
      <c r="AC661" s="25">
        <v>39.8089555000113</v>
      </c>
      <c r="AD661" s="25">
        <v>65.4805198807797</v>
      </c>
      <c r="AE661" s="25">
        <v>8.79081845697144</v>
      </c>
      <c r="AF661" s="25">
        <v>1.42288539970948</v>
      </c>
      <c r="AG661" s="25">
        <v>2.21944112141433</v>
      </c>
      <c r="AH661" s="25">
        <v>2.1794898810387</v>
      </c>
      <c r="AI661" s="25">
        <v>1694.67959516418</v>
      </c>
      <c r="AJ661" s="21">
        <v>0</v>
      </c>
      <c r="AK661" s="25">
        <v>407.286712285242</v>
      </c>
      <c r="AL661" s="25">
        <v>12859.4166574437</v>
      </c>
      <c r="AM661" s="25">
        <v>185.918362424263</v>
      </c>
      <c r="AN661" s="25">
        <v>-1</v>
      </c>
      <c r="AO661" s="25">
        <v>45.5018080771325</v>
      </c>
      <c r="AP661" s="25">
        <v>34.2056428803974</v>
      </c>
      <c r="AQ661" s="25">
        <v>74.3025345429359</v>
      </c>
      <c r="AR661" s="26">
        <v>45200.4677893519</v>
      </c>
      <c r="AS661" s="26">
        <v>45200.4995717593</v>
      </c>
      <c r="AT661" s="21">
        <v>0</v>
      </c>
      <c r="AU661" s="21">
        <v>0</v>
      </c>
      <c r="AV661" s="25">
        <v>262.22578503592</v>
      </c>
      <c r="AW661" s="25">
        <v>251.404109741839</v>
      </c>
      <c r="AX661" s="25">
        <v>233.004481722999</v>
      </c>
      <c r="AY661" s="25">
        <v>346.689227735584</v>
      </c>
      <c r="AZ661" s="21">
        <v>0</v>
      </c>
      <c r="BA661" s="21">
        <v>0</v>
      </c>
      <c r="BB661" s="21"/>
      <c r="BC661" s="21">
        <v>0</v>
      </c>
      <c r="BD661" s="21">
        <v>0</v>
      </c>
      <c r="BE661" s="29">
        <v>45200.4912152778</v>
      </c>
      <c r="BF661" s="30">
        <v>0.0896200985209992</v>
      </c>
      <c r="BG661" s="30">
        <v>0.00592782925690086</v>
      </c>
      <c r="BH661" s="30">
        <v>0.024424831828813</v>
      </c>
      <c r="BI661" s="30">
        <v>0.0146727187694197</v>
      </c>
      <c r="BJ661" s="30">
        <v>0.0605298170949298</v>
      </c>
      <c r="BK661" s="30">
        <v>0.00455614716363939</v>
      </c>
      <c r="BL661" s="30">
        <v>0.0790289310144436</v>
      </c>
      <c r="BM661" s="30">
        <v>0.0164861009836371</v>
      </c>
      <c r="BN661" s="30">
        <v>0.00349611466337483</v>
      </c>
      <c r="BO661" s="21">
        <v>0</v>
      </c>
      <c r="BP661" s="21">
        <v>0</v>
      </c>
      <c r="BQ661" s="25">
        <v>0.0885642900640956</v>
      </c>
      <c r="BR661" s="25">
        <v>0.0904217128915007</v>
      </c>
      <c r="BS661" s="32">
        <v>95.5707319303752</v>
      </c>
      <c r="BT661" s="25">
        <v>1.06506692324988</v>
      </c>
      <c r="BU661" s="25">
        <v>8.49690153936809</v>
      </c>
      <c r="BV661" s="25">
        <v>0.685857987573246</v>
      </c>
      <c r="BW661" s="21">
        <v>0</v>
      </c>
      <c r="BX661" s="25">
        <v>1000.4463318013</v>
      </c>
      <c r="BY661" s="25">
        <v>683.60109607685</v>
      </c>
      <c r="BZ661" s="25">
        <v>435.031903043704</v>
      </c>
      <c r="CA661" s="21">
        <v>0</v>
      </c>
      <c r="CB661" s="21">
        <v>0</v>
      </c>
      <c r="CC661" s="21">
        <v>0</v>
      </c>
      <c r="CD661" s="26">
        <v>45200.443900463</v>
      </c>
      <c r="CE661" s="21"/>
      <c r="CF661" s="21"/>
      <c r="CG661" s="21"/>
      <c r="CH661" s="21"/>
      <c r="CI661" s="32">
        <v>692.893729903675</v>
      </c>
      <c r="CJ661" s="25">
        <v>0</v>
      </c>
      <c r="CK661" s="32">
        <v>4.48764693839467</v>
      </c>
      <c r="CL661" s="32">
        <v>56.0833377436022</v>
      </c>
    </row>
    <row r="662" spans="1:90">
      <c r="A662" s="16">
        <v>661</v>
      </c>
      <c r="B662" s="17">
        <v>45200</v>
      </c>
      <c r="C662" s="18">
        <v>44551.4214953403</v>
      </c>
      <c r="D662" s="19" t="s">
        <v>154</v>
      </c>
      <c r="E662" s="20" t="s">
        <v>532</v>
      </c>
      <c r="F662" s="21"/>
      <c r="G662" s="21"/>
      <c r="H662" s="19" t="s">
        <v>99</v>
      </c>
      <c r="I662" s="19" t="s">
        <v>271</v>
      </c>
      <c r="J662" s="25">
        <v>0</v>
      </c>
      <c r="K662" s="25">
        <v>-0.0123987358897093</v>
      </c>
      <c r="L662" s="25">
        <v>0.232599823833477</v>
      </c>
      <c r="M662" s="25">
        <v>2.88034435980496</v>
      </c>
      <c r="N662" s="21">
        <v>0</v>
      </c>
      <c r="O662" s="21">
        <v>0</v>
      </c>
      <c r="P662" s="25">
        <v>0</v>
      </c>
      <c r="Q662" s="21">
        <v>0</v>
      </c>
      <c r="R662" s="21">
        <v>0</v>
      </c>
      <c r="S662" s="25">
        <v>1.87143037418505</v>
      </c>
      <c r="T662" s="25">
        <v>0</v>
      </c>
      <c r="U662" s="25">
        <v>1.97954692002307</v>
      </c>
      <c r="V662" s="25">
        <v>7.5211326046086</v>
      </c>
      <c r="W662" s="21">
        <v>0</v>
      </c>
      <c r="X662" s="25">
        <v>4.35983954072475</v>
      </c>
      <c r="Y662" s="25">
        <v>6.3557433990034</v>
      </c>
      <c r="Z662" s="25">
        <f>SUM(Table1[[#This Row],[DRI1_QTY (MT) (Lumps)]],Table1[[#This Row],[DRI2_QTY
(MT) (Fines)]])</f>
        <v>10.7155829397282</v>
      </c>
      <c r="AA662" s="25">
        <f>Table1[[#This Row],[TOT_DRI_QTY]]-Table1[[#This Row],[Sum of dir 1 + dri 2]]</f>
        <v>-1.11695348317777</v>
      </c>
      <c r="AB662" s="25">
        <v>9.59862945655038</v>
      </c>
      <c r="AC662" s="25">
        <v>42.7706008021082</v>
      </c>
      <c r="AD662" s="25">
        <v>62.2049365660953</v>
      </c>
      <c r="AE662" s="25">
        <v>8.52182715668238</v>
      </c>
      <c r="AF662" s="25">
        <v>1.4282005061222</v>
      </c>
      <c r="AG662" s="25">
        <v>1.78169224570302</v>
      </c>
      <c r="AH662" s="25">
        <v>2.71933890952298</v>
      </c>
      <c r="AI662" s="25">
        <v>1593.28782012848</v>
      </c>
      <c r="AJ662" s="21">
        <v>0</v>
      </c>
      <c r="AK662" s="25">
        <v>475.732646665406</v>
      </c>
      <c r="AL662" s="25">
        <v>6727.06083841093</v>
      </c>
      <c r="AM662" s="25">
        <v>127.508948418586</v>
      </c>
      <c r="AN662" s="25">
        <v>-0.953377364793339</v>
      </c>
      <c r="AO662" s="25">
        <v>39.8837110940334</v>
      </c>
      <c r="AP662" s="25">
        <v>13.2441645652913</v>
      </c>
      <c r="AQ662" s="25">
        <v>63.5351072784537</v>
      </c>
      <c r="AR662" s="26">
        <v>45200.5091087963</v>
      </c>
      <c r="AS662" s="26">
        <v>45200.5402314815</v>
      </c>
      <c r="AT662" s="21">
        <v>0</v>
      </c>
      <c r="AU662" s="21">
        <v>0</v>
      </c>
      <c r="AV662" s="25">
        <v>307.993347975384</v>
      </c>
      <c r="AW662" s="25">
        <v>265.406807872592</v>
      </c>
      <c r="AX662" s="25">
        <v>270.301330155721</v>
      </c>
      <c r="AY662" s="25">
        <v>324.230627744455</v>
      </c>
      <c r="AZ662" s="21">
        <v>0</v>
      </c>
      <c r="BA662" s="21">
        <v>0</v>
      </c>
      <c r="BB662" s="21"/>
      <c r="BC662" s="21">
        <v>0</v>
      </c>
      <c r="BD662" s="21">
        <v>0</v>
      </c>
      <c r="BE662" s="29">
        <v>45200.5338773148</v>
      </c>
      <c r="BF662" s="30">
        <v>0.0816558260593129</v>
      </c>
      <c r="BG662" s="30">
        <v>0.000998766610884561</v>
      </c>
      <c r="BH662" s="30">
        <v>0.0237670789954929</v>
      </c>
      <c r="BI662" s="30">
        <v>0.0152057584285701</v>
      </c>
      <c r="BJ662" s="30">
        <v>0.0627086158654811</v>
      </c>
      <c r="BK662" s="30">
        <v>0.00751343911618007</v>
      </c>
      <c r="BL662" s="30">
        <v>0.0729799176785723</v>
      </c>
      <c r="BM662" s="30">
        <v>0.0242247275965185</v>
      </c>
      <c r="BN662" s="30">
        <v>0.00296188138629931</v>
      </c>
      <c r="BO662" s="21">
        <v>0</v>
      </c>
      <c r="BP662" s="21">
        <v>0</v>
      </c>
      <c r="BQ662" s="25">
        <v>0.0910741866084678</v>
      </c>
      <c r="BR662" s="25">
        <v>0.0895513163483532</v>
      </c>
      <c r="BS662" s="32">
        <v>146.126274684144</v>
      </c>
      <c r="BT662" s="25">
        <v>1.05074785204726</v>
      </c>
      <c r="BU662" s="25">
        <v>7.03517002178327</v>
      </c>
      <c r="BV662" s="25">
        <v>1.01110146234623</v>
      </c>
      <c r="BW662" s="21">
        <v>0</v>
      </c>
      <c r="BX662" s="25">
        <v>771.421979829407</v>
      </c>
      <c r="BY662" s="25">
        <v>802.480075586179</v>
      </c>
      <c r="BZ662" s="25">
        <v>509.836920264876</v>
      </c>
      <c r="CA662" s="21">
        <v>0</v>
      </c>
      <c r="CB662" s="21">
        <v>0</v>
      </c>
      <c r="CC662" s="21">
        <v>0</v>
      </c>
      <c r="CD662" s="26">
        <v>45200.4995717593</v>
      </c>
      <c r="CE662" s="21"/>
      <c r="CF662" s="21"/>
      <c r="CG662" s="21"/>
      <c r="CH662" s="21"/>
      <c r="CI662" s="32">
        <v>367.261184295365</v>
      </c>
      <c r="CJ662" s="25">
        <v>0</v>
      </c>
      <c r="CK662" s="32">
        <v>4.232814</v>
      </c>
      <c r="CL662" s="32">
        <v>55.6134557396659</v>
      </c>
    </row>
    <row r="663" spans="1:90">
      <c r="A663" s="16">
        <v>662</v>
      </c>
      <c r="B663" s="17">
        <v>45200</v>
      </c>
      <c r="C663" s="18">
        <v>46021</v>
      </c>
      <c r="D663" s="19" t="s">
        <v>154</v>
      </c>
      <c r="E663" s="20" t="s">
        <v>333</v>
      </c>
      <c r="F663" s="21"/>
      <c r="G663" s="21"/>
      <c r="H663" s="19" t="s">
        <v>99</v>
      </c>
      <c r="I663" s="19" t="s">
        <v>271</v>
      </c>
      <c r="J663" s="25">
        <v>0</v>
      </c>
      <c r="K663" s="25">
        <v>0</v>
      </c>
      <c r="L663" s="25">
        <v>0.208639766265393</v>
      </c>
      <c r="M663" s="25">
        <v>3.09097218435237</v>
      </c>
      <c r="N663" s="21">
        <v>0</v>
      </c>
      <c r="O663" s="21">
        <v>0</v>
      </c>
      <c r="P663" s="25">
        <v>0</v>
      </c>
      <c r="Q663" s="21">
        <v>0</v>
      </c>
      <c r="R663" s="21">
        <v>0</v>
      </c>
      <c r="S663" s="25">
        <v>1.89024538563882</v>
      </c>
      <c r="T663" s="25">
        <v>0</v>
      </c>
      <c r="U663" s="25">
        <v>1.99334549689215</v>
      </c>
      <c r="V663" s="25">
        <v>6.7880965450585</v>
      </c>
      <c r="W663" s="21">
        <v>0</v>
      </c>
      <c r="X663" s="25">
        <v>3.16723083044662</v>
      </c>
      <c r="Y663" s="25">
        <v>6.56662303100301</v>
      </c>
      <c r="Z663" s="25">
        <f>SUM(Table1[[#This Row],[DRI1_QTY (MT) (Lumps)]],Table1[[#This Row],[DRI2_QTY
(MT) (Fines)]])</f>
        <v>9.73385386144963</v>
      </c>
      <c r="AA663" s="25">
        <f>Table1[[#This Row],[TOT_DRI_QTY]]-Table1[[#This Row],[Sum of dir 1 + dri 2]]</f>
        <v>0.469989504827771</v>
      </c>
      <c r="AB663" s="25">
        <v>10.2038433662774</v>
      </c>
      <c r="AC663" s="25">
        <v>49.3903294853125</v>
      </c>
      <c r="AD663" s="25">
        <v>56.8818986091329</v>
      </c>
      <c r="AE663" s="25">
        <v>8.59772947363597</v>
      </c>
      <c r="AF663" s="25">
        <v>1.59472972938078</v>
      </c>
      <c r="AG663" s="25">
        <v>1.03483729333055</v>
      </c>
      <c r="AH663" s="25">
        <v>3.86547513337528</v>
      </c>
      <c r="AI663" s="25">
        <v>1582.4400610348</v>
      </c>
      <c r="AJ663" s="21">
        <v>0</v>
      </c>
      <c r="AK663" s="25">
        <v>694.188625845321</v>
      </c>
      <c r="AL663" s="25">
        <v>7683.08884780105</v>
      </c>
      <c r="AM663" s="25">
        <v>121.645767983897</v>
      </c>
      <c r="AN663" s="25">
        <v>-1</v>
      </c>
      <c r="AO663" s="25">
        <v>43.4296934440395</v>
      </c>
      <c r="AP663" s="25">
        <v>24.0021057069441</v>
      </c>
      <c r="AQ663" s="25">
        <v>73.7573769952374</v>
      </c>
      <c r="AR663" s="26">
        <v>45200.5564814815</v>
      </c>
      <c r="AS663" s="26">
        <v>45200.5900231482</v>
      </c>
      <c r="AT663" s="21">
        <v>0</v>
      </c>
      <c r="AU663" s="21">
        <v>0</v>
      </c>
      <c r="AV663" s="25">
        <v>294.918813062358</v>
      </c>
      <c r="AW663" s="25">
        <v>261.921077353466</v>
      </c>
      <c r="AX663" s="25">
        <v>240.557191727756</v>
      </c>
      <c r="AY663" s="25">
        <v>332.723194854629</v>
      </c>
      <c r="AZ663" s="21">
        <v>0</v>
      </c>
      <c r="BA663" s="21">
        <v>0</v>
      </c>
      <c r="BB663" s="21"/>
      <c r="BC663" s="21">
        <v>0</v>
      </c>
      <c r="BD663" s="21">
        <v>0</v>
      </c>
      <c r="BE663" s="29">
        <v>45200.5828356482</v>
      </c>
      <c r="BF663" s="30">
        <v>0.121648891048235</v>
      </c>
      <c r="BG663" s="30">
        <v>0.00397494145889652</v>
      </c>
      <c r="BH663" s="30">
        <v>0.0267215485769188</v>
      </c>
      <c r="BI663" s="30">
        <v>0.0190287525889157</v>
      </c>
      <c r="BJ663" s="30">
        <v>0.0561095067290989</v>
      </c>
      <c r="BK663" s="30">
        <v>0.0053215529499275</v>
      </c>
      <c r="BL663" s="30">
        <v>0.0703239215506471</v>
      </c>
      <c r="BM663" s="30">
        <v>0.0167852605293419</v>
      </c>
      <c r="BN663" s="30">
        <v>0.00328655869910313</v>
      </c>
      <c r="BO663" s="21">
        <v>0</v>
      </c>
      <c r="BP663" s="21">
        <v>0</v>
      </c>
      <c r="BQ663" s="25">
        <v>0.134790670761513</v>
      </c>
      <c r="BR663" s="25">
        <v>0.12732621823785</v>
      </c>
      <c r="BS663" s="32">
        <v>194.767583063456</v>
      </c>
      <c r="BT663" s="25">
        <v>1.01303138027389</v>
      </c>
      <c r="BU663" s="25">
        <v>7.91325907828564</v>
      </c>
      <c r="BV663" s="25">
        <v>2.16331262153836</v>
      </c>
      <c r="BW663" s="21">
        <v>0</v>
      </c>
      <c r="BX663" s="25">
        <v>907.102001753712</v>
      </c>
      <c r="BY663" s="25">
        <v>900.267476336412</v>
      </c>
      <c r="BZ663" s="25">
        <v>319.793250261973</v>
      </c>
      <c r="CA663" s="21">
        <v>0</v>
      </c>
      <c r="CB663" s="21">
        <v>0</v>
      </c>
      <c r="CC663" s="21">
        <v>0</v>
      </c>
      <c r="CD663" s="26">
        <v>45200.5402314815</v>
      </c>
      <c r="CE663" s="21"/>
      <c r="CF663" s="21"/>
      <c r="CG663" s="21"/>
      <c r="CH663" s="21"/>
      <c r="CI663" s="32">
        <v>255.560247297246</v>
      </c>
      <c r="CJ663" s="25">
        <v>0</v>
      </c>
      <c r="CK663" s="32">
        <v>4.72693702179699</v>
      </c>
      <c r="CL663" s="32">
        <v>52.6210223591291</v>
      </c>
    </row>
    <row r="664" spans="1:90">
      <c r="A664" s="16">
        <v>663</v>
      </c>
      <c r="B664" s="17">
        <v>45200</v>
      </c>
      <c r="C664" s="18">
        <v>43916</v>
      </c>
      <c r="D664" s="19" t="s">
        <v>557</v>
      </c>
      <c r="E664" s="20" t="s">
        <v>558</v>
      </c>
      <c r="F664" s="21"/>
      <c r="G664" s="21"/>
      <c r="H664" s="19" t="s">
        <v>103</v>
      </c>
      <c r="I664" s="19" t="s">
        <v>100</v>
      </c>
      <c r="J664" s="25">
        <v>0</v>
      </c>
      <c r="K664" s="25">
        <v>0.0873394933670864</v>
      </c>
      <c r="L664" s="25">
        <v>0.0995588116434201</v>
      </c>
      <c r="M664" s="25">
        <v>3.31815118901659</v>
      </c>
      <c r="N664" s="21">
        <v>0</v>
      </c>
      <c r="O664" s="21">
        <v>0</v>
      </c>
      <c r="P664" s="25">
        <v>0</v>
      </c>
      <c r="Q664" s="21">
        <v>0</v>
      </c>
      <c r="R664" s="21">
        <v>0</v>
      </c>
      <c r="S664" s="25">
        <v>1.92700480125292</v>
      </c>
      <c r="T664" s="25">
        <v>0</v>
      </c>
      <c r="U664" s="25">
        <v>1.97240636026267</v>
      </c>
      <c r="V664" s="25">
        <v>7.6634602518319</v>
      </c>
      <c r="W664" s="21">
        <v>0</v>
      </c>
      <c r="X664" s="25">
        <v>10.5163568472757</v>
      </c>
      <c r="Y664" s="25">
        <v>5.99119075562033</v>
      </c>
      <c r="Z664" s="25">
        <f>SUM(Table1[[#This Row],[DRI1_QTY (MT) (Lumps)]],Table1[[#This Row],[DRI2_QTY
(MT) (Fines)]])</f>
        <v>16.507547602896</v>
      </c>
      <c r="AA664" s="25">
        <f>Table1[[#This Row],[TOT_DRI_QTY]]-Table1[[#This Row],[Sum of dir 1 + dri 2]]</f>
        <v>-1.33202445640313</v>
      </c>
      <c r="AB664" s="25">
        <v>15.1755231464929</v>
      </c>
      <c r="AC664" s="25">
        <v>42.2054337454151</v>
      </c>
      <c r="AD664" s="25">
        <v>68.7031664470617</v>
      </c>
      <c r="AE664" s="25">
        <v>8.00675289968809</v>
      </c>
      <c r="AF664" s="25">
        <v>2.28454918949606</v>
      </c>
      <c r="AG664" s="25">
        <v>1.58123811662007</v>
      </c>
      <c r="AH664" s="25">
        <v>3.59144678478496</v>
      </c>
      <c r="AI664" s="25">
        <v>1566.6908796129</v>
      </c>
      <c r="AJ664" s="21">
        <v>0</v>
      </c>
      <c r="AK664" s="25">
        <v>539.582483121776</v>
      </c>
      <c r="AL664" s="25">
        <v>9856.76364473018</v>
      </c>
      <c r="AM664" s="25">
        <v>160.042574608699</v>
      </c>
      <c r="AN664" s="25">
        <v>-1</v>
      </c>
      <c r="AO664" s="25">
        <v>35.4344110087561</v>
      </c>
      <c r="AP664" s="25">
        <v>15.5827988680141</v>
      </c>
      <c r="AQ664" s="25">
        <v>55.8112703652144</v>
      </c>
      <c r="AR664" s="26">
        <v>45200.5999305556</v>
      </c>
      <c r="AS664" s="26">
        <v>45200.6269791667</v>
      </c>
      <c r="AT664" s="21">
        <v>0</v>
      </c>
      <c r="AU664" s="21">
        <v>0</v>
      </c>
      <c r="AV664" s="25">
        <v>293.3509511421</v>
      </c>
      <c r="AW664" s="25">
        <v>257.874225053219</v>
      </c>
      <c r="AX664" s="25">
        <v>249.644392564179</v>
      </c>
      <c r="AY664" s="25">
        <v>355.35142699366</v>
      </c>
      <c r="AZ664" s="21">
        <v>0</v>
      </c>
      <c r="BA664" s="21">
        <v>0</v>
      </c>
      <c r="BB664" s="21"/>
      <c r="BC664" s="21">
        <v>0</v>
      </c>
      <c r="BD664" s="21">
        <v>0</v>
      </c>
      <c r="BE664" s="29">
        <v>45200.6215972222</v>
      </c>
      <c r="BF664" s="30">
        <v>0.273937796089466</v>
      </c>
      <c r="BG664" s="30">
        <v>0.00241170463321986</v>
      </c>
      <c r="BH664" s="30">
        <v>0.0234029635801183</v>
      </c>
      <c r="BI664" s="30">
        <v>0.0202457199496825</v>
      </c>
      <c r="BJ664" s="30">
        <v>0.0558200051111073</v>
      </c>
      <c r="BK664" s="30">
        <v>0.00543231387218483</v>
      </c>
      <c r="BL664" s="30">
        <v>0.0793221615955611</v>
      </c>
      <c r="BM664" s="30">
        <v>0.0158295299241335</v>
      </c>
      <c r="BN664" s="30">
        <v>0.00339410635581011</v>
      </c>
      <c r="BO664" s="21">
        <v>0</v>
      </c>
      <c r="BP664" s="21">
        <v>0</v>
      </c>
      <c r="BQ664" s="25">
        <v>0.263864779367934</v>
      </c>
      <c r="BR664" s="25">
        <v>0.253685519663709</v>
      </c>
      <c r="BS664" s="32">
        <v>160.432481711899</v>
      </c>
      <c r="BT664" s="25">
        <v>1</v>
      </c>
      <c r="BU664" s="25">
        <v>6.10184713510499</v>
      </c>
      <c r="BV664" s="25">
        <v>1.04481881936895</v>
      </c>
      <c r="BW664" s="21">
        <v>0</v>
      </c>
      <c r="BX664" s="25">
        <v>699.978138211154</v>
      </c>
      <c r="BY664" s="25">
        <v>582.211981011773</v>
      </c>
      <c r="BZ664" s="25">
        <v>539.504126017926</v>
      </c>
      <c r="CA664" s="21">
        <v>0</v>
      </c>
      <c r="CB664" s="21">
        <v>0</v>
      </c>
      <c r="CC664" s="21">
        <v>0</v>
      </c>
      <c r="CD664" s="26">
        <v>45200.5900231482</v>
      </c>
      <c r="CE664" s="21"/>
      <c r="CF664" s="21"/>
      <c r="CG664" s="21"/>
      <c r="CH664" s="21"/>
      <c r="CI664" s="32">
        <v>229.070816045589</v>
      </c>
      <c r="CJ664" s="25">
        <v>0</v>
      </c>
      <c r="CK664" s="32">
        <v>4.52505765265625</v>
      </c>
      <c r="CL664" s="32">
        <v>60.312056797958</v>
      </c>
    </row>
    <row r="665" spans="1:90">
      <c r="A665" s="16">
        <v>664</v>
      </c>
      <c r="B665" s="17">
        <v>45200</v>
      </c>
      <c r="C665" s="18">
        <v>45154.9775439171</v>
      </c>
      <c r="D665" s="19" t="s">
        <v>559</v>
      </c>
      <c r="E665" s="20" t="s">
        <v>560</v>
      </c>
      <c r="F665" s="21"/>
      <c r="G665" s="21"/>
      <c r="H665" s="19" t="s">
        <v>103</v>
      </c>
      <c r="I665" s="19" t="s">
        <v>100</v>
      </c>
      <c r="J665" s="25">
        <v>0</v>
      </c>
      <c r="K665" s="25">
        <v>0</v>
      </c>
      <c r="L665" s="25">
        <v>0.0519449532411109</v>
      </c>
      <c r="M665" s="25">
        <v>3.0042405901142</v>
      </c>
      <c r="N665" s="21">
        <v>0</v>
      </c>
      <c r="O665" s="21">
        <v>0</v>
      </c>
      <c r="P665" s="25">
        <v>0</v>
      </c>
      <c r="Q665" s="21">
        <v>0</v>
      </c>
      <c r="R665" s="21">
        <v>0</v>
      </c>
      <c r="S665" s="25">
        <v>2.00807087973202</v>
      </c>
      <c r="T665" s="25">
        <v>0</v>
      </c>
      <c r="U665" s="25">
        <v>1.99431084731059</v>
      </c>
      <c r="V665" s="25">
        <v>6.8439301832113</v>
      </c>
      <c r="W665" s="21">
        <v>0</v>
      </c>
      <c r="X665" s="25">
        <v>5.17088403881136</v>
      </c>
      <c r="Y665" s="25">
        <v>6.18529757571541</v>
      </c>
      <c r="Z665" s="25">
        <f>SUM(Table1[[#This Row],[DRI1_QTY (MT) (Lumps)]],Table1[[#This Row],[DRI2_QTY
(MT) (Fines)]])</f>
        <v>11.3561816145268</v>
      </c>
      <c r="AA665" s="25">
        <f>Table1[[#This Row],[TOT_DRI_QTY]]-Table1[[#This Row],[Sum of dir 1 + dri 2]]</f>
        <v>0.34291776799583</v>
      </c>
      <c r="AB665" s="25">
        <v>11.6990993825226</v>
      </c>
      <c r="AC665" s="25">
        <v>44.1166457647787</v>
      </c>
      <c r="AD665" s="25">
        <v>60.4511211404022</v>
      </c>
      <c r="AE665" s="25">
        <v>8.74021704846582</v>
      </c>
      <c r="AF665" s="25">
        <v>1.81596811562678</v>
      </c>
      <c r="AG665" s="25">
        <v>1.51755704468194</v>
      </c>
      <c r="AH665" s="25">
        <v>2.96895193477109</v>
      </c>
      <c r="AI665" s="25">
        <v>1607.89144619011</v>
      </c>
      <c r="AJ665" s="21">
        <v>0</v>
      </c>
      <c r="AK665" s="25">
        <v>536.573393967059</v>
      </c>
      <c r="AL665" s="25">
        <v>6765.51627909779</v>
      </c>
      <c r="AM665" s="25">
        <v>109.25342516244</v>
      </c>
      <c r="AN665" s="25">
        <v>-0.944802433552938</v>
      </c>
      <c r="AO665" s="25">
        <v>40.4581727952667</v>
      </c>
      <c r="AP665" s="25">
        <v>10.9389820042861</v>
      </c>
      <c r="AQ665" s="25">
        <v>52.9195097936573</v>
      </c>
      <c r="AR665" s="26">
        <v>45200.6342939815</v>
      </c>
      <c r="AS665" s="26">
        <v>45200.6613425926</v>
      </c>
      <c r="AT665" s="21">
        <v>0</v>
      </c>
      <c r="AU665" s="21">
        <v>0</v>
      </c>
      <c r="AV665" s="25">
        <v>301.563236741914</v>
      </c>
      <c r="AW665" s="25">
        <v>268.818176053863</v>
      </c>
      <c r="AX665" s="25">
        <v>236.389067651859</v>
      </c>
      <c r="AY665" s="25">
        <v>348.907633735815</v>
      </c>
      <c r="AZ665" s="21">
        <v>0</v>
      </c>
      <c r="BA665" s="21">
        <v>0</v>
      </c>
      <c r="BB665" s="21"/>
      <c r="BC665" s="21">
        <v>0</v>
      </c>
      <c r="BD665" s="21">
        <v>0</v>
      </c>
      <c r="BE665" s="29">
        <v>45200.655775463</v>
      </c>
      <c r="BF665" s="30">
        <v>0.368459707576118</v>
      </c>
      <c r="BG665" s="30">
        <v>0.00594969200120735</v>
      </c>
      <c r="BH665" s="30">
        <v>0.0392770459965737</v>
      </c>
      <c r="BI665" s="30">
        <v>0.02617368244208</v>
      </c>
      <c r="BJ665" s="30">
        <v>0.0629750217089721</v>
      </c>
      <c r="BK665" s="30">
        <v>0.00673844806651521</v>
      </c>
      <c r="BL665" s="30">
        <v>0.100575484966854</v>
      </c>
      <c r="BM665" s="30">
        <v>0.017233310183646</v>
      </c>
      <c r="BN665" s="30">
        <v>0.00351473422987331</v>
      </c>
      <c r="BO665" s="21">
        <v>0</v>
      </c>
      <c r="BP665" s="21">
        <v>0</v>
      </c>
      <c r="BQ665" s="25">
        <v>0.356033309679102</v>
      </c>
      <c r="BR665" s="25">
        <v>0.330668625806635</v>
      </c>
      <c r="BS665" s="32">
        <v>166.412428707947</v>
      </c>
      <c r="BT665" s="25">
        <v>1</v>
      </c>
      <c r="BU665" s="25">
        <v>7.8458950466594</v>
      </c>
      <c r="BV665" s="25">
        <v>0.996679916547799</v>
      </c>
      <c r="BW665" s="21">
        <v>0</v>
      </c>
      <c r="BX665" s="25">
        <v>736.744666692347</v>
      </c>
      <c r="BY665" s="25">
        <v>729.204245524962</v>
      </c>
      <c r="BZ665" s="25">
        <v>624.344947434654</v>
      </c>
      <c r="CA665" s="21">
        <v>0</v>
      </c>
      <c r="CB665" s="21">
        <v>0</v>
      </c>
      <c r="CC665" s="21">
        <v>0</v>
      </c>
      <c r="CD665" s="26">
        <v>45200.6269791667</v>
      </c>
      <c r="CE665" s="21"/>
      <c r="CF665" s="21"/>
      <c r="CG665" s="21"/>
      <c r="CH665" s="21"/>
      <c r="CI665" s="32">
        <v>422.884494495981</v>
      </c>
      <c r="CJ665" s="25">
        <v>0</v>
      </c>
      <c r="CK665" s="32">
        <v>4.232814</v>
      </c>
      <c r="CL665" s="32">
        <v>56.7653664170036</v>
      </c>
    </row>
    <row r="666" spans="1:90">
      <c r="A666" s="16">
        <v>665</v>
      </c>
      <c r="B666" s="17">
        <v>45200</v>
      </c>
      <c r="C666" s="18">
        <v>44004.5765136311</v>
      </c>
      <c r="D666" s="19" t="s">
        <v>167</v>
      </c>
      <c r="E666" s="20" t="s">
        <v>238</v>
      </c>
      <c r="F666" s="21"/>
      <c r="G666" s="21"/>
      <c r="H666" s="19" t="s">
        <v>103</v>
      </c>
      <c r="I666" s="19" t="s">
        <v>100</v>
      </c>
      <c r="J666" s="25">
        <v>0</v>
      </c>
      <c r="K666" s="25">
        <v>0.0535751047538058</v>
      </c>
      <c r="L666" s="25">
        <v>0.11611352870676</v>
      </c>
      <c r="M666" s="25">
        <v>3.0363399135461</v>
      </c>
      <c r="N666" s="21">
        <v>0</v>
      </c>
      <c r="O666" s="21">
        <v>0</v>
      </c>
      <c r="P666" s="25">
        <v>0</v>
      </c>
      <c r="Q666" s="21">
        <v>0</v>
      </c>
      <c r="R666" s="21">
        <v>0</v>
      </c>
      <c r="S666" s="25">
        <v>1.88754284116393</v>
      </c>
      <c r="T666" s="25">
        <v>0</v>
      </c>
      <c r="U666" s="25">
        <v>1.90438683333113</v>
      </c>
      <c r="V666" s="25">
        <v>6.52667140725068</v>
      </c>
      <c r="W666" s="21">
        <v>0</v>
      </c>
      <c r="X666" s="25">
        <v>6.74640708026602</v>
      </c>
      <c r="Y666" s="25">
        <v>6.08190159523481</v>
      </c>
      <c r="Z666" s="25">
        <f>SUM(Table1[[#This Row],[DRI1_QTY (MT) (Lumps)]],Table1[[#This Row],[DRI2_QTY
(MT) (Fines)]])</f>
        <v>12.8283086755008</v>
      </c>
      <c r="AA666" s="25">
        <f>Table1[[#This Row],[TOT_DRI_QTY]]-Table1[[#This Row],[Sum of dir 1 + dri 2]]</f>
        <v>-0.742612468152331</v>
      </c>
      <c r="AB666" s="25">
        <v>12.0856962073485</v>
      </c>
      <c r="AC666" s="25">
        <v>47.355808222348</v>
      </c>
      <c r="AD666" s="25">
        <v>62.1394472486998</v>
      </c>
      <c r="AE666" s="25">
        <v>9.29014681825299</v>
      </c>
      <c r="AF666" s="25">
        <v>2.39664331012189</v>
      </c>
      <c r="AG666" s="25">
        <v>1.82975519790563</v>
      </c>
      <c r="AH666" s="25">
        <v>2.78365948615638</v>
      </c>
      <c r="AI666" s="25">
        <v>1655.84625512531</v>
      </c>
      <c r="AJ666" s="21">
        <v>0</v>
      </c>
      <c r="AK666" s="25">
        <v>635.731506783</v>
      </c>
      <c r="AL666" s="25">
        <v>7498.39981946762</v>
      </c>
      <c r="AM666" s="25">
        <v>131.290836591688</v>
      </c>
      <c r="AN666" s="25">
        <v>-1</v>
      </c>
      <c r="AO666" s="25">
        <v>45.6187612792703</v>
      </c>
      <c r="AP666" s="25">
        <v>16.6076895746369</v>
      </c>
      <c r="AQ666" s="25">
        <v>63.3305425654</v>
      </c>
      <c r="AR666" s="26">
        <v>45200.6729166667</v>
      </c>
      <c r="AS666" s="26">
        <v>45200.7025231482</v>
      </c>
      <c r="AT666" s="21">
        <v>0</v>
      </c>
      <c r="AU666" s="21">
        <v>0</v>
      </c>
      <c r="AV666" s="25">
        <v>288.862919444877</v>
      </c>
      <c r="AW666" s="25">
        <v>234.888954158276</v>
      </c>
      <c r="AX666" s="25">
        <v>246.585780032706</v>
      </c>
      <c r="AY666" s="25">
        <v>365.8</v>
      </c>
      <c r="AZ666" s="21">
        <v>0</v>
      </c>
      <c r="BA666" s="21">
        <v>0</v>
      </c>
      <c r="BB666" s="21"/>
      <c r="BC666" s="21">
        <v>0</v>
      </c>
      <c r="BD666" s="21">
        <v>0</v>
      </c>
      <c r="BE666" s="29">
        <v>45200.7017708333</v>
      </c>
      <c r="BF666" s="30">
        <v>0.106094665296987</v>
      </c>
      <c r="BG666" s="30">
        <v>0.00203679666126212</v>
      </c>
      <c r="BH666" s="30">
        <v>0.0214503951506738</v>
      </c>
      <c r="BI666" s="30">
        <v>0.0150849090331728</v>
      </c>
      <c r="BJ666" s="30">
        <v>0.0524152456612268</v>
      </c>
      <c r="BK666" s="30">
        <v>0.00510140049549568</v>
      </c>
      <c r="BL666" s="30">
        <v>0.0716026200755713</v>
      </c>
      <c r="BM666" s="30">
        <v>0.017847453528956</v>
      </c>
      <c r="BN666" s="30">
        <v>0.00310011444033407</v>
      </c>
      <c r="BO666" s="21">
        <v>0</v>
      </c>
      <c r="BP666" s="21">
        <v>0</v>
      </c>
      <c r="BQ666" s="25">
        <v>0.782259420803866</v>
      </c>
      <c r="BR666" s="25">
        <v>0.104011091114397</v>
      </c>
      <c r="BS666" s="32">
        <v>152.494408651891</v>
      </c>
      <c r="BT666" s="25">
        <v>1.0456508962987</v>
      </c>
      <c r="BU666" s="25">
        <v>7.20027605668775</v>
      </c>
      <c r="BV666" s="25">
        <v>0.543331805863155</v>
      </c>
      <c r="BW666" s="21">
        <v>0</v>
      </c>
      <c r="BX666" s="25">
        <v>917.805928222024</v>
      </c>
      <c r="BY666" s="25">
        <v>854.943230727349</v>
      </c>
      <c r="BZ666" s="25">
        <v>489.3137574589</v>
      </c>
      <c r="CA666" s="21">
        <v>0</v>
      </c>
      <c r="CB666" s="21">
        <v>0</v>
      </c>
      <c r="CC666" s="21">
        <v>0</v>
      </c>
      <c r="CD666" s="26">
        <v>45200.6613425926</v>
      </c>
      <c r="CE666" s="21"/>
      <c r="CF666" s="21"/>
      <c r="CG666" s="21"/>
      <c r="CH666" s="21"/>
      <c r="CI666" s="32">
        <v>884.052525755219</v>
      </c>
      <c r="CJ666" s="25">
        <v>1.04908968675764</v>
      </c>
      <c r="CK666" s="32">
        <v>4.46763577072779</v>
      </c>
      <c r="CL666" s="32">
        <v>53.5021765796689</v>
      </c>
    </row>
    <row r="667" spans="1:90">
      <c r="A667" s="16">
        <v>666</v>
      </c>
      <c r="B667" s="17">
        <v>45200</v>
      </c>
      <c r="C667" s="18">
        <v>46021</v>
      </c>
      <c r="D667" s="19" t="s">
        <v>561</v>
      </c>
      <c r="E667" s="20" t="s">
        <v>562</v>
      </c>
      <c r="F667" s="21"/>
      <c r="G667" s="21"/>
      <c r="H667" s="19" t="s">
        <v>103</v>
      </c>
      <c r="I667" s="19" t="s">
        <v>100</v>
      </c>
      <c r="J667" s="25">
        <v>0</v>
      </c>
      <c r="K667" s="25">
        <v>0.0480850795157372</v>
      </c>
      <c r="L667" s="25">
        <v>0.0151691987397077</v>
      </c>
      <c r="M667" s="25">
        <v>2.89212602256754</v>
      </c>
      <c r="N667" s="21">
        <v>0</v>
      </c>
      <c r="O667" s="21">
        <v>0</v>
      </c>
      <c r="P667" s="25">
        <v>0</v>
      </c>
      <c r="Q667" s="21">
        <v>0</v>
      </c>
      <c r="R667" s="21">
        <v>0</v>
      </c>
      <c r="S667" s="25">
        <v>1.95509861548536</v>
      </c>
      <c r="T667" s="25">
        <v>0</v>
      </c>
      <c r="U667" s="25">
        <v>2.13365853595181</v>
      </c>
      <c r="V667" s="25">
        <v>6.93965219553703</v>
      </c>
      <c r="W667" s="21">
        <v>0</v>
      </c>
      <c r="X667" s="25">
        <v>9.35166964834931</v>
      </c>
      <c r="Y667" s="25">
        <v>6.25067811692455</v>
      </c>
      <c r="Z667" s="25">
        <f>SUM(Table1[[#This Row],[DRI1_QTY (MT) (Lumps)]],Table1[[#This Row],[DRI2_QTY
(MT) (Fines)]])</f>
        <v>15.6023477652739</v>
      </c>
      <c r="AA667" s="25">
        <f>Table1[[#This Row],[TOT_DRI_QTY]]-Table1[[#This Row],[Sum of dir 1 + dri 2]]</f>
        <v>1.83945858495284</v>
      </c>
      <c r="AB667" s="25">
        <v>17.4418063502267</v>
      </c>
      <c r="AC667" s="25">
        <v>44.0330674155751</v>
      </c>
      <c r="AD667" s="25">
        <v>67.3029742129014</v>
      </c>
      <c r="AE667" s="25">
        <v>8.93757504614379</v>
      </c>
      <c r="AF667" s="25">
        <v>1.31474495934686</v>
      </c>
      <c r="AG667" s="25">
        <v>2.09600464882973</v>
      </c>
      <c r="AH667" s="25">
        <v>1.91200328307201</v>
      </c>
      <c r="AI667" s="25">
        <v>1751.20215261272</v>
      </c>
      <c r="AJ667" s="21">
        <v>0</v>
      </c>
      <c r="AK667" s="25">
        <v>616.886328155998</v>
      </c>
      <c r="AL667" s="25">
        <v>7883.83785109189</v>
      </c>
      <c r="AM667" s="25">
        <v>115.585216846187</v>
      </c>
      <c r="AN667" s="25">
        <v>-1</v>
      </c>
      <c r="AO667" s="25">
        <v>34.7265280525712</v>
      </c>
      <c r="AP667" s="25">
        <v>9.32773572622925</v>
      </c>
      <c r="AQ667" s="25">
        <v>44.3797527354645</v>
      </c>
      <c r="AR667" s="26">
        <v>45200.708587963</v>
      </c>
      <c r="AS667" s="26">
        <v>45200.7340972222</v>
      </c>
      <c r="AT667" s="21">
        <v>0</v>
      </c>
      <c r="AU667" s="21">
        <v>0</v>
      </c>
      <c r="AV667" s="25">
        <v>305.296727208294</v>
      </c>
      <c r="AW667" s="25">
        <v>236.450570193652</v>
      </c>
      <c r="AX667" s="25">
        <v>265.303328123777</v>
      </c>
      <c r="AY667" s="25">
        <v>363.051548046927</v>
      </c>
      <c r="AZ667" s="21">
        <v>0</v>
      </c>
      <c r="BA667" s="21">
        <v>0</v>
      </c>
      <c r="BB667" s="21"/>
      <c r="BC667" s="21">
        <v>0</v>
      </c>
      <c r="BD667" s="21">
        <v>0</v>
      </c>
      <c r="BE667" s="29">
        <v>45200.7294097222</v>
      </c>
      <c r="BF667" s="30">
        <v>0.237760272065533</v>
      </c>
      <c r="BG667" s="30">
        <v>0.00181941297403092</v>
      </c>
      <c r="BH667" s="30">
        <v>0.0397777959584636</v>
      </c>
      <c r="BI667" s="30">
        <v>0.0261786873294137</v>
      </c>
      <c r="BJ667" s="30">
        <v>0.0686231192413089</v>
      </c>
      <c r="BK667" s="30">
        <v>0.00457427301892156</v>
      </c>
      <c r="BL667" s="30">
        <v>0.0792917511081542</v>
      </c>
      <c r="BM667" s="30">
        <v>0.0168801185547828</v>
      </c>
      <c r="BN667" s="30">
        <v>0.00297676533909096</v>
      </c>
      <c r="BO667" s="21">
        <v>0</v>
      </c>
      <c r="BP667" s="21">
        <v>0</v>
      </c>
      <c r="BQ667" s="25">
        <v>0.256526357536124</v>
      </c>
      <c r="BR667" s="25">
        <v>0.277127213379553</v>
      </c>
      <c r="BS667" s="32">
        <v>76.2645956620425</v>
      </c>
      <c r="BT667" s="25">
        <v>1</v>
      </c>
      <c r="BU667" s="25">
        <v>9.58746160146895</v>
      </c>
      <c r="BV667" s="25">
        <v>0.619410204719237</v>
      </c>
      <c r="BW667" s="21">
        <v>0</v>
      </c>
      <c r="BX667" s="25">
        <v>760.38280222479</v>
      </c>
      <c r="BY667" s="25">
        <v>689.256045714866</v>
      </c>
      <c r="BZ667" s="25">
        <v>475.251144607534</v>
      </c>
      <c r="CA667" s="21">
        <v>0</v>
      </c>
      <c r="CB667" s="21">
        <v>0</v>
      </c>
      <c r="CC667" s="21">
        <v>0</v>
      </c>
      <c r="CD667" s="26">
        <v>45200.7025231482</v>
      </c>
      <c r="CE667" s="21"/>
      <c r="CF667" s="21"/>
      <c r="CG667" s="21"/>
      <c r="CH667" s="21"/>
      <c r="CI667" s="32">
        <v>405.153623829596</v>
      </c>
      <c r="CJ667" s="25">
        <v>0</v>
      </c>
      <c r="CK667" s="32">
        <v>4.232814</v>
      </c>
      <c r="CL667" s="32">
        <v>57.3430642992048</v>
      </c>
    </row>
    <row r="668" spans="1:90">
      <c r="A668" s="16">
        <v>667</v>
      </c>
      <c r="B668" s="17">
        <v>45200</v>
      </c>
      <c r="C668" s="18">
        <v>44727.4420829102</v>
      </c>
      <c r="D668" s="19" t="s">
        <v>561</v>
      </c>
      <c r="E668" s="20" t="s">
        <v>563</v>
      </c>
      <c r="F668" s="21"/>
      <c r="G668" s="21"/>
      <c r="H668" s="19" t="s">
        <v>103</v>
      </c>
      <c r="I668" s="19" t="s">
        <v>100</v>
      </c>
      <c r="J668" s="25">
        <v>0</v>
      </c>
      <c r="K668" s="25">
        <v>0.0665090463792798</v>
      </c>
      <c r="L668" s="25">
        <v>0.0210728374024277</v>
      </c>
      <c r="M668" s="25">
        <v>3.14924363450308</v>
      </c>
      <c r="N668" s="21">
        <v>0</v>
      </c>
      <c r="O668" s="21">
        <v>0</v>
      </c>
      <c r="P668" s="25">
        <v>0</v>
      </c>
      <c r="Q668" s="21">
        <v>0</v>
      </c>
      <c r="R668" s="21">
        <v>0</v>
      </c>
      <c r="S668" s="25">
        <v>1.94194530896098</v>
      </c>
      <c r="T668" s="25">
        <v>0</v>
      </c>
      <c r="U668" s="25">
        <v>1.96633994499935</v>
      </c>
      <c r="V668" s="25">
        <v>6.95142286546289</v>
      </c>
      <c r="W668" s="21">
        <v>0</v>
      </c>
      <c r="X668" s="25">
        <v>11.9088957364483</v>
      </c>
      <c r="Y668" s="25">
        <v>4.23080889941411</v>
      </c>
      <c r="Z668" s="25">
        <f>SUM(Table1[[#This Row],[DRI1_QTY (MT) (Lumps)]],Table1[[#This Row],[DRI2_QTY
(MT) (Fines)]])</f>
        <v>16.1397046358624</v>
      </c>
      <c r="AA668" s="25">
        <f>Table1[[#This Row],[TOT_DRI_QTY]]-Table1[[#This Row],[Sum of dir 1 + dri 2]]</f>
        <v>0.64368801529529</v>
      </c>
      <c r="AB668" s="25">
        <v>16.7833926511577</v>
      </c>
      <c r="AC668" s="25">
        <v>43.9986254286272</v>
      </c>
      <c r="AD668" s="25">
        <v>65.995833447233</v>
      </c>
      <c r="AE668" s="25">
        <v>8.87707218436601</v>
      </c>
      <c r="AF668" s="25">
        <v>1.3974335345782</v>
      </c>
      <c r="AG668" s="25">
        <v>1.86797895682672</v>
      </c>
      <c r="AH668" s="25">
        <v>1.96123615039101</v>
      </c>
      <c r="AI668" s="25">
        <v>1681.25370642192</v>
      </c>
      <c r="AJ668" s="21">
        <v>0</v>
      </c>
      <c r="AK668" s="25">
        <v>528.964545271234</v>
      </c>
      <c r="AL668" s="25">
        <v>9315.65608535353</v>
      </c>
      <c r="AM668" s="25">
        <v>135.321002458459</v>
      </c>
      <c r="AN668" s="25">
        <v>-1</v>
      </c>
      <c r="AO668" s="25">
        <v>30.4384131297843</v>
      </c>
      <c r="AP668" s="25">
        <v>18.4237042162559</v>
      </c>
      <c r="AQ668" s="25">
        <v>51.3540678197934</v>
      </c>
      <c r="AR668" s="26">
        <v>45200.7474305556</v>
      </c>
      <c r="AS668" s="26">
        <v>45200.7703125</v>
      </c>
      <c r="AT668" s="21">
        <v>0</v>
      </c>
      <c r="AU668" s="21">
        <v>0</v>
      </c>
      <c r="AV668" s="25">
        <v>299.064726008088</v>
      </c>
      <c r="AW668" s="25">
        <v>277.086278216774</v>
      </c>
      <c r="AX668" s="25">
        <v>276.369509927669</v>
      </c>
      <c r="AY668" s="25">
        <v>350.051814913916</v>
      </c>
      <c r="AZ668" s="21">
        <v>0</v>
      </c>
      <c r="BA668" s="21">
        <v>0</v>
      </c>
      <c r="BB668" s="21"/>
      <c r="BC668" s="21">
        <v>0</v>
      </c>
      <c r="BD668" s="21">
        <v>0</v>
      </c>
      <c r="BE668" s="29">
        <v>45200.7658564815</v>
      </c>
      <c r="BF668" s="30">
        <v>0.19883022730337</v>
      </c>
      <c r="BG668" s="30">
        <v>0.00345266796662496</v>
      </c>
      <c r="BH668" s="30">
        <v>0.0235543462275118</v>
      </c>
      <c r="BI668" s="30">
        <v>0.0222698866493338</v>
      </c>
      <c r="BJ668" s="30">
        <v>0.0689590076446663</v>
      </c>
      <c r="BK668" s="30">
        <v>0.0039580277569752</v>
      </c>
      <c r="BL668" s="30">
        <v>0.0942770124856422</v>
      </c>
      <c r="BM668" s="30">
        <v>0.0198929568299052</v>
      </c>
      <c r="BN668" s="30">
        <v>0.00318407347335594</v>
      </c>
      <c r="BO668" s="21">
        <v>0</v>
      </c>
      <c r="BP668" s="21">
        <v>0</v>
      </c>
      <c r="BQ668" s="25">
        <v>0.213400493511001</v>
      </c>
      <c r="BR668" s="25">
        <v>0.200899748418316</v>
      </c>
      <c r="BS668" s="32">
        <v>84.2099055993367</v>
      </c>
      <c r="BT668" s="25">
        <v>1</v>
      </c>
      <c r="BU668" s="25">
        <v>7.61002140528169</v>
      </c>
      <c r="BV668" s="25">
        <v>0.528417903166115</v>
      </c>
      <c r="BW668" s="21">
        <v>0</v>
      </c>
      <c r="BX668" s="25">
        <v>851.405594256046</v>
      </c>
      <c r="BY668" s="25">
        <v>761.578560692467</v>
      </c>
      <c r="BZ668" s="25">
        <v>615.106251112106</v>
      </c>
      <c r="CA668" s="21">
        <v>0</v>
      </c>
      <c r="CB668" s="21">
        <v>0</v>
      </c>
      <c r="CC668" s="21">
        <v>0</v>
      </c>
      <c r="CD668" s="26">
        <v>45200.7340972222</v>
      </c>
      <c r="CE668" s="21"/>
      <c r="CF668" s="21"/>
      <c r="CG668" s="21"/>
      <c r="CH668" s="21"/>
      <c r="CI668" s="32">
        <v>282.070930169828</v>
      </c>
      <c r="CJ668" s="25">
        <v>0</v>
      </c>
      <c r="CK668" s="32">
        <v>4.27410444100556</v>
      </c>
      <c r="CL668" s="32">
        <v>60.5899967704228</v>
      </c>
    </row>
    <row r="669" spans="1:90">
      <c r="A669" s="16">
        <v>668</v>
      </c>
      <c r="B669" s="17">
        <v>45200</v>
      </c>
      <c r="C669" s="18">
        <v>43916</v>
      </c>
      <c r="D669" s="19" t="s">
        <v>133</v>
      </c>
      <c r="E669" s="20" t="s">
        <v>218</v>
      </c>
      <c r="F669" s="21"/>
      <c r="G669" s="21"/>
      <c r="H669" s="19" t="s">
        <v>103</v>
      </c>
      <c r="I669" s="19" t="s">
        <v>100</v>
      </c>
      <c r="J669" s="25">
        <v>0</v>
      </c>
      <c r="K669" s="25">
        <v>0.00708034265617325</v>
      </c>
      <c r="L669" s="25">
        <v>0.132855770998478</v>
      </c>
      <c r="M669" s="25">
        <v>2.94068013412152</v>
      </c>
      <c r="N669" s="21">
        <v>0</v>
      </c>
      <c r="O669" s="21">
        <v>0</v>
      </c>
      <c r="P669" s="25">
        <v>0</v>
      </c>
      <c r="Q669" s="21">
        <v>0</v>
      </c>
      <c r="R669" s="21">
        <v>0</v>
      </c>
      <c r="S669" s="25">
        <v>1.96079365347616</v>
      </c>
      <c r="T669" s="25">
        <v>0</v>
      </c>
      <c r="U669" s="25">
        <v>2.09842822359941</v>
      </c>
      <c r="V669" s="25">
        <v>7.64277640788142</v>
      </c>
      <c r="W669" s="21">
        <v>0</v>
      </c>
      <c r="X669" s="25">
        <v>4.47578325678149</v>
      </c>
      <c r="Y669" s="25">
        <v>5.88293916176696</v>
      </c>
      <c r="Z669" s="25">
        <f>SUM(Table1[[#This Row],[DRI1_QTY (MT) (Lumps)]],Table1[[#This Row],[DRI2_QTY
(MT) (Fines)]])</f>
        <v>10.3587224185484</v>
      </c>
      <c r="AA669" s="25">
        <f>Table1[[#This Row],[TOT_DRI_QTY]]-Table1[[#This Row],[Sum of dir 1 + dri 2]]</f>
        <v>-0.948375197068769</v>
      </c>
      <c r="AB669" s="25">
        <v>9.41034722147968</v>
      </c>
      <c r="AC669" s="25">
        <v>42.5947262110143</v>
      </c>
      <c r="AD669" s="25">
        <v>58.8123207920493</v>
      </c>
      <c r="AE669" s="25">
        <v>8.9580930228434</v>
      </c>
      <c r="AF669" s="25">
        <v>1.22631901948114</v>
      </c>
      <c r="AG669" s="25">
        <v>1.86644041999009</v>
      </c>
      <c r="AH669" s="25">
        <v>1.71232157954198</v>
      </c>
      <c r="AI669" s="25">
        <v>1651.68464079205</v>
      </c>
      <c r="AJ669" s="21">
        <v>0</v>
      </c>
      <c r="AK669" s="25">
        <v>502.656386355269</v>
      </c>
      <c r="AL669" s="25">
        <v>4351.27790519923</v>
      </c>
      <c r="AM669" s="25">
        <v>68.5777701231958</v>
      </c>
      <c r="AN669" s="25">
        <v>-1</v>
      </c>
      <c r="AO669" s="25">
        <v>33.3717749603365</v>
      </c>
      <c r="AP669" s="25">
        <v>14.4154524277527</v>
      </c>
      <c r="AQ669" s="25">
        <v>48.4431593835854</v>
      </c>
      <c r="AR669" s="26">
        <v>45200.7801736111</v>
      </c>
      <c r="AS669" s="26">
        <v>45200.8041087963</v>
      </c>
      <c r="AT669" s="21">
        <v>0</v>
      </c>
      <c r="AU669" s="21">
        <v>0</v>
      </c>
      <c r="AV669" s="25">
        <v>294.126273444434</v>
      </c>
      <c r="AW669" s="25">
        <v>257.289058218849</v>
      </c>
      <c r="AX669" s="25">
        <v>245.570275763956</v>
      </c>
      <c r="AY669" s="25">
        <v>355.450863004055</v>
      </c>
      <c r="AZ669" s="21">
        <v>0</v>
      </c>
      <c r="BA669" s="21">
        <v>0</v>
      </c>
      <c r="BB669" s="21"/>
      <c r="BC669" s="21">
        <v>0</v>
      </c>
      <c r="BD669" s="21">
        <v>0</v>
      </c>
      <c r="BE669" s="29">
        <v>45200.8011921296</v>
      </c>
      <c r="BF669" s="30">
        <v>0.26705232562925</v>
      </c>
      <c r="BG669" s="30">
        <v>0.00242329225583766</v>
      </c>
      <c r="BH669" s="30">
        <v>0.0241000354766168</v>
      </c>
      <c r="BI669" s="30">
        <v>0.0273612058186909</v>
      </c>
      <c r="BJ669" s="30">
        <v>0.0614169157163859</v>
      </c>
      <c r="BK669" s="30">
        <v>0.00490903759613798</v>
      </c>
      <c r="BL669" s="30">
        <v>0.0808540387939473</v>
      </c>
      <c r="BM669" s="30">
        <v>0.0157895027439609</v>
      </c>
      <c r="BN669" s="30">
        <v>0.00291488731331526</v>
      </c>
      <c r="BO669" s="21">
        <v>0</v>
      </c>
      <c r="BP669" s="21">
        <v>0</v>
      </c>
      <c r="BQ669" s="25">
        <v>0.279817102908423</v>
      </c>
      <c r="BR669" s="25">
        <v>0.257760756833288</v>
      </c>
      <c r="BS669" s="32">
        <v>109.478424389881</v>
      </c>
      <c r="BT669" s="25">
        <v>1</v>
      </c>
      <c r="BU669" s="25">
        <v>6.0502524699566</v>
      </c>
      <c r="BV669" s="25">
        <v>0.642252054775048</v>
      </c>
      <c r="BW669" s="21">
        <v>0</v>
      </c>
      <c r="BX669" s="25">
        <v>783.464342440078</v>
      </c>
      <c r="BY669" s="25">
        <v>659.975746553215</v>
      </c>
      <c r="BZ669" s="25">
        <v>609.272129148693</v>
      </c>
      <c r="CA669" s="21">
        <v>0</v>
      </c>
      <c r="CB669" s="21">
        <v>0</v>
      </c>
      <c r="CC669" s="21">
        <v>0</v>
      </c>
      <c r="CD669" s="26">
        <v>45200.7703125</v>
      </c>
      <c r="CE669" s="21"/>
      <c r="CF669" s="21"/>
      <c r="CG669" s="21"/>
      <c r="CH669" s="21"/>
      <c r="CI669" s="32">
        <v>522.060142215282</v>
      </c>
      <c r="CJ669" s="25">
        <v>0</v>
      </c>
      <c r="CK669" s="32">
        <v>4.58393467777925</v>
      </c>
      <c r="CL669" s="32">
        <v>54.8696713055643</v>
      </c>
    </row>
    <row r="670" spans="1:90">
      <c r="A670" s="16">
        <v>669</v>
      </c>
      <c r="B670" s="17">
        <v>45200</v>
      </c>
      <c r="C670" s="18">
        <v>46021</v>
      </c>
      <c r="D670" s="19" t="s">
        <v>557</v>
      </c>
      <c r="E670" s="20" t="s">
        <v>198</v>
      </c>
      <c r="F670" s="21"/>
      <c r="G670" s="21"/>
      <c r="H670" s="19" t="s">
        <v>103</v>
      </c>
      <c r="I670" s="19" t="s">
        <v>100</v>
      </c>
      <c r="J670" s="25">
        <v>0</v>
      </c>
      <c r="K670" s="25">
        <v>0</v>
      </c>
      <c r="L670" s="25">
        <v>0.109845619488186</v>
      </c>
      <c r="M670" s="25">
        <v>3.04289050957994</v>
      </c>
      <c r="N670" s="21">
        <v>0</v>
      </c>
      <c r="O670" s="21">
        <v>0</v>
      </c>
      <c r="P670" s="25">
        <v>0</v>
      </c>
      <c r="Q670" s="21">
        <v>0</v>
      </c>
      <c r="R670" s="21">
        <v>0</v>
      </c>
      <c r="S670" s="25">
        <v>2.17325883519422</v>
      </c>
      <c r="T670" s="25">
        <v>0</v>
      </c>
      <c r="U670" s="25">
        <v>2.02939796683542</v>
      </c>
      <c r="V670" s="25">
        <v>6.85710252307831</v>
      </c>
      <c r="W670" s="21">
        <v>0</v>
      </c>
      <c r="X670" s="25">
        <v>8.72032332635922</v>
      </c>
      <c r="Y670" s="25">
        <v>6.44356120997889</v>
      </c>
      <c r="Z670" s="25">
        <f>SUM(Table1[[#This Row],[DRI1_QTY (MT) (Lumps)]],Table1[[#This Row],[DRI2_QTY
(MT) (Fines)]])</f>
        <v>15.1638845363381</v>
      </c>
      <c r="AA670" s="25">
        <f>Table1[[#This Row],[TOT_DRI_QTY]]-Table1[[#This Row],[Sum of dir 1 + dri 2]]</f>
        <v>-0.508956688268309</v>
      </c>
      <c r="AB670" s="25">
        <v>14.6549278480698</v>
      </c>
      <c r="AC670" s="25">
        <v>39.1589714040941</v>
      </c>
      <c r="AD670" s="25">
        <v>60.0302487942131</v>
      </c>
      <c r="AE670" s="25">
        <v>9.63426182598888</v>
      </c>
      <c r="AF670" s="25">
        <v>1.58623892137375</v>
      </c>
      <c r="AG670" s="25">
        <v>1.05664028720714</v>
      </c>
      <c r="AH670" s="25">
        <v>2.72878583486762</v>
      </c>
      <c r="AI670" s="25">
        <v>1680.90659076974</v>
      </c>
      <c r="AJ670" s="21">
        <v>0</v>
      </c>
      <c r="AK670" s="25">
        <v>453.991715697159</v>
      </c>
      <c r="AL670" s="25">
        <v>8371.05677826559</v>
      </c>
      <c r="AM670" s="25">
        <v>114.898487251506</v>
      </c>
      <c r="AN670" s="25">
        <v>-1</v>
      </c>
      <c r="AO670" s="25">
        <v>35.3733622833755</v>
      </c>
      <c r="AP670" s="25">
        <v>11.4722847849017</v>
      </c>
      <c r="AQ670" s="25">
        <v>47.9661482886358</v>
      </c>
      <c r="AR670" s="26">
        <v>45200.8126736111</v>
      </c>
      <c r="AS670" s="26">
        <v>45200.8372685185</v>
      </c>
      <c r="AT670" s="21">
        <v>0</v>
      </c>
      <c r="AU670" s="21">
        <v>0</v>
      </c>
      <c r="AV670" s="25">
        <v>319.793303335173</v>
      </c>
      <c r="AW670" s="25">
        <v>231.861817004074</v>
      </c>
      <c r="AX670" s="25">
        <v>275.05089090524</v>
      </c>
      <c r="AY670" s="25">
        <v>365.8</v>
      </c>
      <c r="AZ670" s="21">
        <v>0</v>
      </c>
      <c r="BA670" s="21">
        <v>0</v>
      </c>
      <c r="BB670" s="21"/>
      <c r="BC670" s="21">
        <v>0</v>
      </c>
      <c r="BD670" s="21">
        <v>0</v>
      </c>
      <c r="BE670" s="29">
        <v>45200.8312847222</v>
      </c>
      <c r="BF670" s="30">
        <v>0.343434218372732</v>
      </c>
      <c r="BG670" s="30">
        <v>0.000712455683808362</v>
      </c>
      <c r="BH670" s="30">
        <v>0.0206352817251367</v>
      </c>
      <c r="BI670" s="30">
        <v>0.0212912844298406</v>
      </c>
      <c r="BJ670" s="30">
        <v>0.0848470908122252</v>
      </c>
      <c r="BK670" s="30">
        <v>0.00401795272113711</v>
      </c>
      <c r="BL670" s="30">
        <v>0.0645807986158583</v>
      </c>
      <c r="BM670" s="30">
        <v>0.0150509971447467</v>
      </c>
      <c r="BN670" s="30">
        <v>0.00317052495732434</v>
      </c>
      <c r="BO670" s="21">
        <v>0</v>
      </c>
      <c r="BP670" s="21">
        <v>0</v>
      </c>
      <c r="BQ670" s="25">
        <v>0.373868805300295</v>
      </c>
      <c r="BR670" s="25">
        <v>0.34362760335083</v>
      </c>
      <c r="BS670" s="32">
        <v>118.862728800852</v>
      </c>
      <c r="BT670" s="25">
        <v>1</v>
      </c>
      <c r="BU670" s="25">
        <v>9.14883920043237</v>
      </c>
      <c r="BV670" s="25">
        <v>1.29453408325536</v>
      </c>
      <c r="BW670" s="21">
        <v>0</v>
      </c>
      <c r="BX670" s="25">
        <v>713.28503878958</v>
      </c>
      <c r="BY670" s="25">
        <v>582.249887463471</v>
      </c>
      <c r="BZ670" s="25">
        <v>602.207805268358</v>
      </c>
      <c r="CA670" s="21">
        <v>0</v>
      </c>
      <c r="CB670" s="21">
        <v>0</v>
      </c>
      <c r="CC670" s="21">
        <v>0</v>
      </c>
      <c r="CD670" s="26">
        <v>45200.8041087963</v>
      </c>
      <c r="CE670" s="21"/>
      <c r="CF670" s="21"/>
      <c r="CG670" s="21"/>
      <c r="CH670" s="21"/>
      <c r="CI670" s="32">
        <v>373.012577153239</v>
      </c>
      <c r="CJ670" s="25">
        <v>0</v>
      </c>
      <c r="CK670" s="32">
        <v>4.232814</v>
      </c>
      <c r="CL670" s="32">
        <v>55.1686140954822</v>
      </c>
    </row>
    <row r="671" spans="1:90">
      <c r="A671" s="16">
        <v>670</v>
      </c>
      <c r="B671" s="17">
        <v>45200</v>
      </c>
      <c r="C671" s="18">
        <v>46021</v>
      </c>
      <c r="D671" s="19" t="s">
        <v>557</v>
      </c>
      <c r="E671" s="20" t="s">
        <v>564</v>
      </c>
      <c r="F671" s="21"/>
      <c r="G671" s="21"/>
      <c r="H671" s="19" t="s">
        <v>103</v>
      </c>
      <c r="I671" s="19" t="s">
        <v>100</v>
      </c>
      <c r="J671" s="25">
        <v>0</v>
      </c>
      <c r="K671" s="25">
        <v>0</v>
      </c>
      <c r="L671" s="25">
        <v>0.0533277243298911</v>
      </c>
      <c r="M671" s="25">
        <v>3.0819615210249</v>
      </c>
      <c r="N671" s="21">
        <v>0</v>
      </c>
      <c r="O671" s="21">
        <v>0</v>
      </c>
      <c r="P671" s="25">
        <v>0</v>
      </c>
      <c r="Q671" s="21">
        <v>0</v>
      </c>
      <c r="R671" s="21">
        <v>0</v>
      </c>
      <c r="S671" s="25">
        <v>1.8637306130714</v>
      </c>
      <c r="T671" s="25">
        <v>0</v>
      </c>
      <c r="U671" s="25">
        <v>1.98507900171067</v>
      </c>
      <c r="V671" s="25">
        <v>7.04635733143483</v>
      </c>
      <c r="W671" s="21">
        <v>0</v>
      </c>
      <c r="X671" s="25">
        <v>8.89886801666414</v>
      </c>
      <c r="Y671" s="25">
        <v>6.43005249810111</v>
      </c>
      <c r="Z671" s="25">
        <f>SUM(Table1[[#This Row],[DRI1_QTY (MT) (Lumps)]],Table1[[#This Row],[DRI2_QTY
(MT) (Fines)]])</f>
        <v>15.3289205147653</v>
      </c>
      <c r="AA671" s="25">
        <f>Table1[[#This Row],[TOT_DRI_QTY]]-Table1[[#This Row],[Sum of dir 1 + dri 2]]</f>
        <v>-1.30413486167535</v>
      </c>
      <c r="AB671" s="25">
        <v>14.0247856530899</v>
      </c>
      <c r="AC671" s="25">
        <v>43.7878021983537</v>
      </c>
      <c r="AD671" s="25">
        <v>68.1777825791537</v>
      </c>
      <c r="AE671" s="25">
        <v>9.06661971963632</v>
      </c>
      <c r="AF671" s="25">
        <v>1.78742870688443</v>
      </c>
      <c r="AG671" s="25">
        <v>1.43505839199449</v>
      </c>
      <c r="AH671" s="25">
        <v>3.21481172564386</v>
      </c>
      <c r="AI671" s="25">
        <v>1515.71236243752</v>
      </c>
      <c r="AJ671" s="21">
        <v>0</v>
      </c>
      <c r="AK671" s="25">
        <v>576.927651134636</v>
      </c>
      <c r="AL671" s="25">
        <v>10384.7827553144</v>
      </c>
      <c r="AM671" s="25">
        <v>167.253103163572</v>
      </c>
      <c r="AN671" s="25">
        <v>-0.993402035450804</v>
      </c>
      <c r="AO671" s="25">
        <v>40.3686847385522</v>
      </c>
      <c r="AP671" s="25">
        <v>39.7713719879371</v>
      </c>
      <c r="AQ671" s="25">
        <v>84.9584058109243</v>
      </c>
      <c r="AR671" s="26">
        <v>45200.8660185185</v>
      </c>
      <c r="AS671" s="26">
        <v>45200.8943634259</v>
      </c>
      <c r="AT671" s="21">
        <v>0</v>
      </c>
      <c r="AU671" s="21">
        <v>0</v>
      </c>
      <c r="AV671" s="25">
        <v>274.433853151413</v>
      </c>
      <c r="AW671" s="25">
        <v>242.826528812102</v>
      </c>
      <c r="AX671" s="25">
        <v>271.960655628332</v>
      </c>
      <c r="AY671" s="25">
        <v>345.593421186244</v>
      </c>
      <c r="AZ671" s="21">
        <v>0</v>
      </c>
      <c r="BA671" s="21">
        <v>0</v>
      </c>
      <c r="BB671" s="21"/>
      <c r="BC671" s="21">
        <v>0</v>
      </c>
      <c r="BD671" s="21">
        <v>0</v>
      </c>
      <c r="BE671" s="29">
        <v>45200.8874537037</v>
      </c>
      <c r="BF671" s="30">
        <v>0.217610343811156</v>
      </c>
      <c r="BG671" s="30">
        <v>0.00168599942052765</v>
      </c>
      <c r="BH671" s="30">
        <v>0.0169530689748012</v>
      </c>
      <c r="BI671" s="30">
        <v>0.0171473921646282</v>
      </c>
      <c r="BJ671" s="30">
        <v>0.0716247376235742</v>
      </c>
      <c r="BK671" s="30">
        <v>0.00394515975825258</v>
      </c>
      <c r="BL671" s="30">
        <v>0.0848668573037818</v>
      </c>
      <c r="BM671" s="30">
        <v>0.0159604928087856</v>
      </c>
      <c r="BN671" s="30">
        <v>0.00302243066884211</v>
      </c>
      <c r="BO671" s="21">
        <v>0</v>
      </c>
      <c r="BP671" s="21">
        <v>0</v>
      </c>
      <c r="BQ671" s="25">
        <v>0.226721332155348</v>
      </c>
      <c r="BR671" s="25">
        <v>0.231157720722701</v>
      </c>
      <c r="BS671" s="32">
        <v>134.583749862805</v>
      </c>
      <c r="BT671" s="25">
        <v>1.05522863479566</v>
      </c>
      <c r="BU671" s="25">
        <v>6.94351896554352</v>
      </c>
      <c r="BV671" s="25">
        <v>1.28026943255414</v>
      </c>
      <c r="BW671" s="21">
        <v>0</v>
      </c>
      <c r="BX671" s="25">
        <v>763.940709431698</v>
      </c>
      <c r="BY671" s="25">
        <v>790.240328311405</v>
      </c>
      <c r="BZ671" s="25">
        <v>490.343961891247</v>
      </c>
      <c r="CA671" s="21">
        <v>0</v>
      </c>
      <c r="CB671" s="21">
        <v>0</v>
      </c>
      <c r="CC671" s="21">
        <v>0</v>
      </c>
      <c r="CD671" s="26">
        <v>45200.8372685185</v>
      </c>
      <c r="CE671" s="21"/>
      <c r="CF671" s="21"/>
      <c r="CG671" s="21"/>
      <c r="CH671" s="21"/>
      <c r="CI671" s="32">
        <v>674.423429011595</v>
      </c>
      <c r="CJ671" s="25">
        <v>0</v>
      </c>
      <c r="CK671" s="32">
        <v>4.49326886142941</v>
      </c>
      <c r="CL671" s="32">
        <v>53.613372255936</v>
      </c>
    </row>
    <row r="672" spans="1:90">
      <c r="A672" s="16">
        <v>671</v>
      </c>
      <c r="B672" s="17">
        <v>45200</v>
      </c>
      <c r="C672" s="18">
        <v>44286.584573003</v>
      </c>
      <c r="D672" s="19" t="s">
        <v>565</v>
      </c>
      <c r="E672" s="20" t="s">
        <v>566</v>
      </c>
      <c r="F672" s="21"/>
      <c r="G672" s="21"/>
      <c r="H672" s="19" t="s">
        <v>103</v>
      </c>
      <c r="I672" s="19" t="s">
        <v>100</v>
      </c>
      <c r="J672" s="25">
        <v>0</v>
      </c>
      <c r="K672" s="25">
        <v>0.0885757943357519</v>
      </c>
      <c r="L672" s="25">
        <v>0.0888874223575901</v>
      </c>
      <c r="M672" s="25">
        <v>2.84916913090855</v>
      </c>
      <c r="N672" s="21">
        <v>0</v>
      </c>
      <c r="O672" s="21">
        <v>0</v>
      </c>
      <c r="P672" s="25">
        <v>0</v>
      </c>
      <c r="Q672" s="21">
        <v>0</v>
      </c>
      <c r="R672" s="21">
        <v>0</v>
      </c>
      <c r="S672" s="25">
        <v>2.19481570099417</v>
      </c>
      <c r="T672" s="25">
        <v>0</v>
      </c>
      <c r="U672" s="25">
        <v>1.85686584358735</v>
      </c>
      <c r="V672" s="25">
        <v>6.97128122775082</v>
      </c>
      <c r="W672" s="21">
        <v>0</v>
      </c>
      <c r="X672" s="25">
        <v>13.1312200692062</v>
      </c>
      <c r="Y672" s="25">
        <v>3.9616534538988</v>
      </c>
      <c r="Z672" s="25">
        <f>SUM(Table1[[#This Row],[DRI1_QTY (MT) (Lumps)]],Table1[[#This Row],[DRI2_QTY
(MT) (Fines)]])</f>
        <v>17.092873523105</v>
      </c>
      <c r="AA672" s="25">
        <f>Table1[[#This Row],[TOT_DRI_QTY]]-Table1[[#This Row],[Sum of dir 1 + dri 2]]</f>
        <v>-0.0831545998488004</v>
      </c>
      <c r="AB672" s="25">
        <v>17.0097189232562</v>
      </c>
      <c r="AC672" s="25">
        <v>46.6361143447952</v>
      </c>
      <c r="AD672" s="25">
        <v>67.2454524546892</v>
      </c>
      <c r="AE672" s="25">
        <v>9.49253538990618</v>
      </c>
      <c r="AF672" s="25">
        <v>1.24770767244154</v>
      </c>
      <c r="AG672" s="25">
        <v>1.43284742710175</v>
      </c>
      <c r="AH672" s="25">
        <v>3.31127717384919</v>
      </c>
      <c r="AI672" s="25">
        <v>1533.64797070485</v>
      </c>
      <c r="AJ672" s="21">
        <v>0</v>
      </c>
      <c r="AK672" s="25">
        <v>539.285993685701</v>
      </c>
      <c r="AL672" s="25">
        <v>8484.40570395168</v>
      </c>
      <c r="AM672" s="25">
        <v>131.700061894674</v>
      </c>
      <c r="AN672" s="25">
        <v>-1</v>
      </c>
      <c r="AO672" s="25">
        <v>45.7238545169516</v>
      </c>
      <c r="AP672" s="25">
        <v>11.6070372359481</v>
      </c>
      <c r="AQ672" s="25">
        <v>59.6424700750169</v>
      </c>
      <c r="AR672" s="26">
        <v>45200.9023263889</v>
      </c>
      <c r="AS672" s="26">
        <v>45200.9364699074</v>
      </c>
      <c r="AT672" s="21">
        <v>0</v>
      </c>
      <c r="AU672" s="21">
        <v>0</v>
      </c>
      <c r="AV672" s="25">
        <v>319.683466484218</v>
      </c>
      <c r="AW672" s="25">
        <v>250.422514948591</v>
      </c>
      <c r="AX672" s="25">
        <v>247.648911270857</v>
      </c>
      <c r="AY672" s="25">
        <v>346.289311320839</v>
      </c>
      <c r="AZ672" s="21">
        <v>0</v>
      </c>
      <c r="BA672" s="21">
        <v>0</v>
      </c>
      <c r="BB672" s="21"/>
      <c r="BC672" s="21">
        <v>0</v>
      </c>
      <c r="BD672" s="21">
        <v>0</v>
      </c>
      <c r="BE672" s="29">
        <v>45200.9297453704</v>
      </c>
      <c r="BF672" s="30">
        <v>0.0464268247142696</v>
      </c>
      <c r="BG672" s="30">
        <v>0.00167718167488243</v>
      </c>
      <c r="BH672" s="30">
        <v>0.0136238968659524</v>
      </c>
      <c r="BI672" s="30">
        <v>0.0152272105436404</v>
      </c>
      <c r="BJ672" s="30">
        <v>0.0769406273952527</v>
      </c>
      <c r="BK672" s="30">
        <v>0.00486402013079555</v>
      </c>
      <c r="BL672" s="30">
        <v>0.0840251120467534</v>
      </c>
      <c r="BM672" s="30">
        <v>0.0139522901327726</v>
      </c>
      <c r="BN672" s="30">
        <v>0.00281136038769713</v>
      </c>
      <c r="BO672" s="21">
        <v>0</v>
      </c>
      <c r="BP672" s="21">
        <v>0</v>
      </c>
      <c r="BQ672" s="25">
        <v>0.0484902903015427</v>
      </c>
      <c r="BR672" s="25">
        <v>0.047042259080023</v>
      </c>
      <c r="BS672" s="32">
        <v>156.552143558394</v>
      </c>
      <c r="BT672" s="25">
        <v>1.05199479719198</v>
      </c>
      <c r="BU672" s="25">
        <v>5.22209855410647</v>
      </c>
      <c r="BV672" s="25">
        <v>1.99252154413287</v>
      </c>
      <c r="BW672" s="21">
        <v>0</v>
      </c>
      <c r="BX672" s="25">
        <v>934.658897388473</v>
      </c>
      <c r="BY672" s="25">
        <v>944.381588836705</v>
      </c>
      <c r="BZ672" s="25">
        <v>755.780187083212</v>
      </c>
      <c r="CA672" s="21">
        <v>0</v>
      </c>
      <c r="CB672" s="21">
        <v>0</v>
      </c>
      <c r="CC672" s="21">
        <v>0</v>
      </c>
      <c r="CD672" s="26">
        <v>45200.8943634259</v>
      </c>
      <c r="CE672" s="21"/>
      <c r="CF672" s="21"/>
      <c r="CG672" s="21"/>
      <c r="CH672" s="21"/>
      <c r="CI672" s="32">
        <v>275.809122553432</v>
      </c>
      <c r="CJ672" s="25">
        <v>0</v>
      </c>
      <c r="CK672" s="32">
        <v>4.46834514661397</v>
      </c>
      <c r="CL672" s="32">
        <v>51.4325767978088</v>
      </c>
    </row>
    <row r="673" spans="1:90">
      <c r="A673" s="16">
        <v>672</v>
      </c>
      <c r="B673" s="17">
        <v>45200</v>
      </c>
      <c r="C673" s="18">
        <v>46021</v>
      </c>
      <c r="D673" s="19" t="s">
        <v>240</v>
      </c>
      <c r="E673" s="20" t="s">
        <v>567</v>
      </c>
      <c r="F673" s="21"/>
      <c r="G673" s="21"/>
      <c r="H673" s="19" t="s">
        <v>92</v>
      </c>
      <c r="I673" s="19" t="s">
        <v>214</v>
      </c>
      <c r="J673" s="25">
        <v>0</v>
      </c>
      <c r="K673" s="25">
        <v>-0.0797669035363499</v>
      </c>
      <c r="L673" s="25">
        <v>0.070758178988913</v>
      </c>
      <c r="M673" s="25">
        <v>2.96635846708253</v>
      </c>
      <c r="N673" s="21">
        <v>0</v>
      </c>
      <c r="O673" s="21">
        <v>0</v>
      </c>
      <c r="P673" s="25">
        <v>0</v>
      </c>
      <c r="Q673" s="21">
        <v>0</v>
      </c>
      <c r="R673" s="21">
        <v>0</v>
      </c>
      <c r="S673" s="25">
        <v>1.9995381508456</v>
      </c>
      <c r="T673" s="25">
        <v>0</v>
      </c>
      <c r="U673" s="25">
        <v>1.87522725055221</v>
      </c>
      <c r="V673" s="25">
        <v>6.4197157053153</v>
      </c>
      <c r="W673" s="21">
        <v>0</v>
      </c>
      <c r="X673" s="25">
        <v>11.8688623999009</v>
      </c>
      <c r="Y673" s="25">
        <v>5.73705616660757</v>
      </c>
      <c r="Z673" s="25">
        <f>SUM(Table1[[#This Row],[DRI1_QTY (MT) (Lumps)]],Table1[[#This Row],[DRI2_QTY
(MT) (Fines)]])</f>
        <v>17.6059185665085</v>
      </c>
      <c r="AA673" s="25">
        <f>Table1[[#This Row],[TOT_DRI_QTY]]-Table1[[#This Row],[Sum of dir 1 + dri 2]]</f>
        <v>-0.497745550647871</v>
      </c>
      <c r="AB673" s="25">
        <v>17.1081730158606</v>
      </c>
      <c r="AC673" s="25">
        <v>39.3837200851243</v>
      </c>
      <c r="AD673" s="25">
        <v>66.1851916909464</v>
      </c>
      <c r="AE673" s="25">
        <v>9.41207436269707</v>
      </c>
      <c r="AF673" s="25">
        <v>1.7046260262329</v>
      </c>
      <c r="AG673" s="25">
        <v>1.28020521650321</v>
      </c>
      <c r="AH673" s="25">
        <v>3.15743445161295</v>
      </c>
      <c r="AI673" s="25">
        <v>1666.96888691696</v>
      </c>
      <c r="AJ673" s="21">
        <v>0</v>
      </c>
      <c r="AK673" s="25">
        <v>457.526432667886</v>
      </c>
      <c r="AL673" s="25">
        <v>11051.8528658407</v>
      </c>
      <c r="AM673" s="25">
        <v>203.484618540754</v>
      </c>
      <c r="AN673" s="25">
        <v>-0.990467347044255</v>
      </c>
      <c r="AO673" s="25">
        <v>35.0291083626763</v>
      </c>
      <c r="AP673" s="25">
        <v>31.8327787882771</v>
      </c>
      <c r="AQ673" s="25">
        <v>69.075453855625</v>
      </c>
      <c r="AR673" s="26">
        <v>45200.9586458333</v>
      </c>
      <c r="AS673" s="26">
        <v>45200.9840625</v>
      </c>
      <c r="AT673" s="21">
        <v>0</v>
      </c>
      <c r="AU673" s="21">
        <v>0</v>
      </c>
      <c r="AV673" s="25">
        <v>278.236450748387</v>
      </c>
      <c r="AW673" s="25">
        <v>247.642392490883</v>
      </c>
      <c r="AX673" s="25">
        <v>269.343506293258</v>
      </c>
      <c r="AY673" s="25">
        <v>363.268190873548</v>
      </c>
      <c r="AZ673" s="21">
        <v>0</v>
      </c>
      <c r="BA673" s="21">
        <v>0</v>
      </c>
      <c r="BB673" s="21"/>
      <c r="BC673" s="21">
        <v>0</v>
      </c>
      <c r="BD673" s="21">
        <v>0</v>
      </c>
      <c r="BE673" s="29">
        <v>45200.9796064815</v>
      </c>
      <c r="BF673" s="30">
        <v>0.136958194913253</v>
      </c>
      <c r="BG673" s="30">
        <v>0.00188022581674877</v>
      </c>
      <c r="BH673" s="30">
        <v>0.0124312080395908</v>
      </c>
      <c r="BI673" s="30">
        <v>0.0079826370831611</v>
      </c>
      <c r="BJ673" s="30">
        <v>0.0685820116202211</v>
      </c>
      <c r="BK673" s="30">
        <v>0.0028163854271969</v>
      </c>
      <c r="BL673" s="30">
        <v>0.044395429982863</v>
      </c>
      <c r="BM673" s="30">
        <v>0.0154579197223502</v>
      </c>
      <c r="BN673" s="30">
        <v>0.00347467282208048</v>
      </c>
      <c r="BO673" s="21">
        <v>0</v>
      </c>
      <c r="BP673" s="21">
        <v>0</v>
      </c>
      <c r="BQ673" s="25">
        <v>0.131936916854057</v>
      </c>
      <c r="BR673" s="25">
        <v>0.143072431801774</v>
      </c>
      <c r="BS673" s="32">
        <v>134.776256413014</v>
      </c>
      <c r="BT673" s="25">
        <v>1</v>
      </c>
      <c r="BU673" s="25">
        <v>5.91382893353723</v>
      </c>
      <c r="BV673" s="25">
        <v>1.36681952177258</v>
      </c>
      <c r="BW673" s="21">
        <v>0</v>
      </c>
      <c r="BX673" s="25">
        <v>846.721689449373</v>
      </c>
      <c r="BY673" s="25">
        <v>619.546857197124</v>
      </c>
      <c r="BZ673" s="25">
        <v>347.238661824936</v>
      </c>
      <c r="CA673" s="21">
        <v>0</v>
      </c>
      <c r="CB673" s="21">
        <v>0</v>
      </c>
      <c r="CC673" s="21">
        <v>0</v>
      </c>
      <c r="CD673" s="26">
        <v>45200.9364699074</v>
      </c>
      <c r="CE673" s="21"/>
      <c r="CF673" s="21"/>
      <c r="CG673" s="21"/>
      <c r="CH673" s="21"/>
      <c r="CI673" s="32">
        <v>302.722075153493</v>
      </c>
      <c r="CJ673" s="25">
        <v>0</v>
      </c>
      <c r="CK673" s="32">
        <v>4.67544744411561</v>
      </c>
      <c r="CL673" s="32">
        <v>60.182891274515</v>
      </c>
    </row>
    <row r="674" spans="1:90">
      <c r="A674" s="16">
        <v>673</v>
      </c>
      <c r="B674" s="17">
        <v>45200</v>
      </c>
      <c r="C674" s="18">
        <v>46021</v>
      </c>
      <c r="D674" s="19" t="s">
        <v>240</v>
      </c>
      <c r="E674" s="20" t="s">
        <v>192</v>
      </c>
      <c r="F674" s="21"/>
      <c r="G674" s="21"/>
      <c r="H674" s="19" t="s">
        <v>92</v>
      </c>
      <c r="I674" s="19" t="s">
        <v>214</v>
      </c>
      <c r="J674" s="25">
        <v>0</v>
      </c>
      <c r="K674" s="25">
        <v>0</v>
      </c>
      <c r="L674" s="25">
        <v>0.059338902725883</v>
      </c>
      <c r="M674" s="25">
        <v>2.82840835115492</v>
      </c>
      <c r="N674" s="21">
        <v>0</v>
      </c>
      <c r="O674" s="21">
        <v>0</v>
      </c>
      <c r="P674" s="25">
        <v>0</v>
      </c>
      <c r="Q674" s="21">
        <v>0</v>
      </c>
      <c r="R674" s="21">
        <v>0</v>
      </c>
      <c r="S674" s="25">
        <v>1.87412228402854</v>
      </c>
      <c r="T674" s="25">
        <v>0</v>
      </c>
      <c r="U674" s="25">
        <v>2.08434774062635</v>
      </c>
      <c r="V674" s="25">
        <v>7.43862927175414</v>
      </c>
      <c r="W674" s="21">
        <v>0</v>
      </c>
      <c r="X674" s="25">
        <v>4.224670192698</v>
      </c>
      <c r="Y674" s="25">
        <v>5.26595118051712</v>
      </c>
      <c r="Z674" s="25">
        <f>SUM(Table1[[#This Row],[DRI1_QTY (MT) (Lumps)]],Table1[[#This Row],[DRI2_QTY
(MT) (Fines)]])</f>
        <v>9.49062137321512</v>
      </c>
      <c r="AA674" s="25">
        <f>Table1[[#This Row],[TOT_DRI_QTY]]-Table1[[#This Row],[Sum of dir 1 + dri 2]]</f>
        <v>-1.31172496169616</v>
      </c>
      <c r="AB674" s="25">
        <v>8.17889641151896</v>
      </c>
      <c r="AC674" s="25">
        <v>44.3392370489958</v>
      </c>
      <c r="AD674" s="25">
        <v>58.196479328474</v>
      </c>
      <c r="AE674" s="25">
        <v>9.10061576698155</v>
      </c>
      <c r="AF674" s="25">
        <v>1.65884746961305</v>
      </c>
      <c r="AG674" s="25">
        <v>0.652065988460367</v>
      </c>
      <c r="AH674" s="25">
        <v>3.36419370114728</v>
      </c>
      <c r="AI674" s="25">
        <v>1634.49139806321</v>
      </c>
      <c r="AJ674" s="21">
        <v>0</v>
      </c>
      <c r="AK674" s="25">
        <v>571.788995784001</v>
      </c>
      <c r="AL674" s="25">
        <v>6201.39323062651</v>
      </c>
      <c r="AM674" s="25">
        <v>113.490105650043</v>
      </c>
      <c r="AN674" s="25">
        <v>-0.950281980389479</v>
      </c>
      <c r="AO674" s="25">
        <v>36.1740056189665</v>
      </c>
      <c r="AP674" s="25">
        <v>21.1803618542622</v>
      </c>
      <c r="AQ674" s="25">
        <v>61.3415000027739</v>
      </c>
      <c r="AR674" s="26">
        <v>45200.9987384259</v>
      </c>
      <c r="AS674" s="26">
        <v>45201.024849537</v>
      </c>
      <c r="AT674" s="21">
        <v>0</v>
      </c>
      <c r="AU674" s="21">
        <v>0</v>
      </c>
      <c r="AV674" s="25">
        <v>285.388931641746</v>
      </c>
      <c r="AW674" s="25">
        <v>260.863435465445</v>
      </c>
      <c r="AX674" s="25">
        <v>260.718592450047</v>
      </c>
      <c r="AY674" s="25">
        <v>349.557867675083</v>
      </c>
      <c r="AZ674" s="21">
        <v>0</v>
      </c>
      <c r="BA674" s="21">
        <v>0</v>
      </c>
      <c r="BB674" s="21"/>
      <c r="BC674" s="21">
        <v>0</v>
      </c>
      <c r="BD674" s="21">
        <v>0</v>
      </c>
      <c r="BE674" s="29">
        <v>45201.0202546296</v>
      </c>
      <c r="BF674" s="30">
        <v>0.190866753282587</v>
      </c>
      <c r="BG674" s="30">
        <v>0.00409721367847004</v>
      </c>
      <c r="BH674" s="30">
        <v>0.0251583336741796</v>
      </c>
      <c r="BI674" s="30">
        <v>0.0155639968902207</v>
      </c>
      <c r="BJ674" s="30">
        <v>0.0684606596645607</v>
      </c>
      <c r="BK674" s="30">
        <v>0.00629001626230567</v>
      </c>
      <c r="BL674" s="30">
        <v>0.0542932837961995</v>
      </c>
      <c r="BM674" s="30">
        <v>0.0176433912364233</v>
      </c>
      <c r="BN674" s="30">
        <v>0.0033506241902184</v>
      </c>
      <c r="BO674" s="21">
        <v>0</v>
      </c>
      <c r="BP674" s="21">
        <v>0</v>
      </c>
      <c r="BQ674" s="25">
        <v>0.187748755430193</v>
      </c>
      <c r="BR674" s="25">
        <v>0.176369858197921</v>
      </c>
      <c r="BS674" s="32">
        <v>204.32648019084</v>
      </c>
      <c r="BT674" s="25">
        <v>1</v>
      </c>
      <c r="BU674" s="25">
        <v>7.10233412652285</v>
      </c>
      <c r="BV674" s="25">
        <v>1.62608024744881</v>
      </c>
      <c r="BW674" s="21">
        <v>0</v>
      </c>
      <c r="BX674" s="25">
        <v>735.024804243916</v>
      </c>
      <c r="BY674" s="25">
        <v>726.781846233465</v>
      </c>
      <c r="BZ674" s="25">
        <v>631.992229612381</v>
      </c>
      <c r="CA674" s="21">
        <v>0</v>
      </c>
      <c r="CB674" s="21">
        <v>0</v>
      </c>
      <c r="CC674" s="21">
        <v>0</v>
      </c>
      <c r="CD674" s="26">
        <v>45200.9840625</v>
      </c>
      <c r="CE674" s="21"/>
      <c r="CF674" s="21"/>
      <c r="CG674" s="21"/>
      <c r="CH674" s="21"/>
      <c r="CI674" s="32">
        <v>647.079958109192</v>
      </c>
      <c r="CJ674" s="25">
        <v>0</v>
      </c>
      <c r="CK674" s="32">
        <v>4.232814</v>
      </c>
      <c r="CL674" s="32">
        <v>65.4685684759617</v>
      </c>
    </row>
    <row r="675" spans="1:90">
      <c r="A675" s="16">
        <v>674</v>
      </c>
      <c r="B675" s="17">
        <v>45201</v>
      </c>
      <c r="C675" s="18">
        <v>46021</v>
      </c>
      <c r="D675" s="19" t="s">
        <v>240</v>
      </c>
      <c r="E675" s="20" t="s">
        <v>568</v>
      </c>
      <c r="F675" s="21"/>
      <c r="G675" s="21"/>
      <c r="H675" s="19" t="s">
        <v>92</v>
      </c>
      <c r="I675" s="19" t="s">
        <v>214</v>
      </c>
      <c r="J675" s="25">
        <v>0</v>
      </c>
      <c r="K675" s="25">
        <v>-0.20665961149138</v>
      </c>
      <c r="L675" s="25">
        <v>0.189476761215741</v>
      </c>
      <c r="M675" s="25">
        <v>2.9343564911519</v>
      </c>
      <c r="N675" s="21">
        <v>0</v>
      </c>
      <c r="O675" s="21">
        <v>0</v>
      </c>
      <c r="P675" s="25">
        <v>0</v>
      </c>
      <c r="Q675" s="21">
        <v>0</v>
      </c>
      <c r="R675" s="21">
        <v>0</v>
      </c>
      <c r="S675" s="25">
        <v>2.25541512913097</v>
      </c>
      <c r="T675" s="25">
        <v>0</v>
      </c>
      <c r="U675" s="25">
        <v>1.94230459368379</v>
      </c>
      <c r="V675" s="25">
        <v>7.01183203412038</v>
      </c>
      <c r="W675" s="21">
        <v>0</v>
      </c>
      <c r="X675" s="25">
        <v>6.41383786612871</v>
      </c>
      <c r="Y675" s="25">
        <v>4.85563675266138</v>
      </c>
      <c r="Z675" s="25">
        <f>SUM(Table1[[#This Row],[DRI1_QTY (MT) (Lumps)]],Table1[[#This Row],[DRI2_QTY
(MT) (Fines)]])</f>
        <v>11.2694746187901</v>
      </c>
      <c r="AA675" s="25">
        <f>Table1[[#This Row],[TOT_DRI_QTY]]-Table1[[#This Row],[Sum of dir 1 + dri 2]]</f>
        <v>0.0354466254705095</v>
      </c>
      <c r="AB675" s="25">
        <v>11.3049212442606</v>
      </c>
      <c r="AC675" s="25">
        <v>44.6210416838446</v>
      </c>
      <c r="AD675" s="25">
        <v>62.0665236603844</v>
      </c>
      <c r="AE675" s="25">
        <v>9.15138644870092</v>
      </c>
      <c r="AF675" s="25">
        <v>2.2997158259352</v>
      </c>
      <c r="AG675" s="25">
        <v>1.40032599529919</v>
      </c>
      <c r="AH675" s="25">
        <v>3.39016138855079</v>
      </c>
      <c r="AI675" s="25">
        <v>1587.85366242949</v>
      </c>
      <c r="AJ675" s="21">
        <v>0</v>
      </c>
      <c r="AK675" s="25">
        <v>470.96440128236</v>
      </c>
      <c r="AL675" s="25">
        <v>9530.50161642713</v>
      </c>
      <c r="AM675" s="25">
        <v>141.394074190388</v>
      </c>
      <c r="AN675" s="25">
        <v>-1</v>
      </c>
      <c r="AO675" s="25">
        <v>55.7640637364333</v>
      </c>
      <c r="AP675" s="25">
        <v>12.5882243427511</v>
      </c>
      <c r="AQ675" s="25">
        <v>64.6122374383148</v>
      </c>
      <c r="AR675" s="26">
        <v>45201.034537037</v>
      </c>
      <c r="AS675" s="26">
        <v>45201.0704398148</v>
      </c>
      <c r="AT675" s="21">
        <v>0</v>
      </c>
      <c r="AU675" s="21">
        <v>0</v>
      </c>
      <c r="AV675" s="25">
        <v>301.610663018812</v>
      </c>
      <c r="AW675" s="25">
        <v>266.661866513767</v>
      </c>
      <c r="AX675" s="25">
        <v>234.331805432664</v>
      </c>
      <c r="AY675" s="25">
        <v>358.076280100989</v>
      </c>
      <c r="AZ675" s="21">
        <v>0</v>
      </c>
      <c r="BA675" s="21">
        <v>0</v>
      </c>
      <c r="BB675" s="21"/>
      <c r="BC675" s="21">
        <v>0</v>
      </c>
      <c r="BD675" s="21">
        <v>0</v>
      </c>
      <c r="BE675" s="29">
        <v>45201.0558217593</v>
      </c>
      <c r="BF675" s="30">
        <v>0.132445346263946</v>
      </c>
      <c r="BG675" s="30">
        <v>0.00188887622738455</v>
      </c>
      <c r="BH675" s="30">
        <v>0.0204911652159494</v>
      </c>
      <c r="BI675" s="30">
        <v>0.0141248523297232</v>
      </c>
      <c r="BJ675" s="30">
        <v>0.0743909603287011</v>
      </c>
      <c r="BK675" s="30">
        <v>0.00574995847001438</v>
      </c>
      <c r="BL675" s="30">
        <v>0.0437533270803374</v>
      </c>
      <c r="BM675" s="30">
        <v>0.0191751384739555</v>
      </c>
      <c r="BN675" s="30">
        <v>0.0034323759473075</v>
      </c>
      <c r="BO675" s="21">
        <v>0</v>
      </c>
      <c r="BP675" s="21">
        <v>0</v>
      </c>
      <c r="BQ675" s="25">
        <v>0.128013458209924</v>
      </c>
      <c r="BR675" s="25">
        <v>0.13599129104468</v>
      </c>
      <c r="BS675" s="32">
        <v>185.133257963191</v>
      </c>
      <c r="BT675" s="25">
        <v>1</v>
      </c>
      <c r="BU675" s="25">
        <v>7.49721361752143</v>
      </c>
      <c r="BV675" s="25">
        <v>1.19927064728997</v>
      </c>
      <c r="BW675" s="21">
        <v>0</v>
      </c>
      <c r="BX675" s="25">
        <v>909.734093515657</v>
      </c>
      <c r="BY675" s="25">
        <v>815.798262018517</v>
      </c>
      <c r="BZ675" s="25">
        <v>620.023676684392</v>
      </c>
      <c r="CA675" s="21">
        <v>0</v>
      </c>
      <c r="CB675" s="21">
        <v>0</v>
      </c>
      <c r="CC675" s="21">
        <v>0</v>
      </c>
      <c r="CD675" s="26">
        <v>45201.024849537</v>
      </c>
      <c r="CE675" s="21"/>
      <c r="CF675" s="21"/>
      <c r="CG675" s="21"/>
      <c r="CH675" s="21"/>
      <c r="CI675" s="32">
        <v>326.180270760863</v>
      </c>
      <c r="CJ675" s="25">
        <v>0</v>
      </c>
      <c r="CK675" s="32">
        <v>4.25457523868967</v>
      </c>
      <c r="CL675" s="32">
        <v>60.6858086413522</v>
      </c>
    </row>
    <row r="676" spans="1:90">
      <c r="A676" s="16">
        <v>675</v>
      </c>
      <c r="B676" s="17">
        <v>45201</v>
      </c>
      <c r="C676" s="18">
        <v>46021</v>
      </c>
      <c r="D676" s="19" t="s">
        <v>113</v>
      </c>
      <c r="E676" s="20" t="s">
        <v>569</v>
      </c>
      <c r="F676" s="21"/>
      <c r="G676" s="21"/>
      <c r="H676" s="19" t="s">
        <v>92</v>
      </c>
      <c r="I676" s="19" t="s">
        <v>214</v>
      </c>
      <c r="J676" s="25">
        <v>0</v>
      </c>
      <c r="K676" s="25">
        <v>-0.195452920491708</v>
      </c>
      <c r="L676" s="25">
        <v>0.0493620856760302</v>
      </c>
      <c r="M676" s="25">
        <v>2.83933161890208</v>
      </c>
      <c r="N676" s="21">
        <v>0</v>
      </c>
      <c r="O676" s="21">
        <v>0</v>
      </c>
      <c r="P676" s="25">
        <v>0</v>
      </c>
      <c r="Q676" s="21">
        <v>0</v>
      </c>
      <c r="R676" s="21">
        <v>0</v>
      </c>
      <c r="S676" s="25">
        <v>1.93411551942364</v>
      </c>
      <c r="T676" s="25">
        <v>0</v>
      </c>
      <c r="U676" s="25">
        <v>1.88014915112272</v>
      </c>
      <c r="V676" s="25">
        <v>6.79345165487389</v>
      </c>
      <c r="W676" s="21">
        <v>0</v>
      </c>
      <c r="X676" s="25">
        <v>6.61975564717092</v>
      </c>
      <c r="Y676" s="25">
        <v>6.68353364070583</v>
      </c>
      <c r="Z676" s="25">
        <f>SUM(Table1[[#This Row],[DRI1_QTY (MT) (Lumps)]],Table1[[#This Row],[DRI2_QTY
(MT) (Fines)]])</f>
        <v>13.3032892878768</v>
      </c>
      <c r="AA676" s="25">
        <f>Table1[[#This Row],[TOT_DRI_QTY]]-Table1[[#This Row],[Sum of dir 1 + dri 2]]</f>
        <v>-0.814750316705251</v>
      </c>
      <c r="AB676" s="25">
        <v>12.4885389711715</v>
      </c>
      <c r="AC676" s="25">
        <v>37.481876811047</v>
      </c>
      <c r="AD676" s="25">
        <v>62.7525031931002</v>
      </c>
      <c r="AE676" s="25">
        <v>8.75372446870314</v>
      </c>
      <c r="AF676" s="25">
        <v>1.71480633174311</v>
      </c>
      <c r="AG676" s="25">
        <v>1.29101682582044</v>
      </c>
      <c r="AH676" s="25">
        <v>3.18115433884149</v>
      </c>
      <c r="AI676" s="25">
        <v>1604.09585987251</v>
      </c>
      <c r="AJ676" s="21">
        <v>0</v>
      </c>
      <c r="AK676" s="25">
        <v>434.331325328341</v>
      </c>
      <c r="AL676" s="25">
        <v>9600.67176388353</v>
      </c>
      <c r="AM676" s="25">
        <v>158.139728500227</v>
      </c>
      <c r="AN676" s="25">
        <v>-1</v>
      </c>
      <c r="AO676" s="25">
        <v>34.3914993184895</v>
      </c>
      <c r="AP676" s="25">
        <v>12.2640973159305</v>
      </c>
      <c r="AQ676" s="25">
        <v>46.1192896949832</v>
      </c>
      <c r="AR676" s="26">
        <v>45201.0790972222</v>
      </c>
      <c r="AS676" s="26">
        <v>45201.103587963</v>
      </c>
      <c r="AT676" s="21">
        <v>0</v>
      </c>
      <c r="AU676" s="21">
        <v>0</v>
      </c>
      <c r="AV676" s="25">
        <v>293.001367033685</v>
      </c>
      <c r="AW676" s="25">
        <v>259.522594172699</v>
      </c>
      <c r="AX676" s="25">
        <v>260.804104537485</v>
      </c>
      <c r="AY676" s="25">
        <v>339.623264704662</v>
      </c>
      <c r="AZ676" s="21">
        <v>0</v>
      </c>
      <c r="BA676" s="21">
        <v>0</v>
      </c>
      <c r="BB676" s="21"/>
      <c r="BC676" s="21">
        <v>0</v>
      </c>
      <c r="BD676" s="21">
        <v>0</v>
      </c>
      <c r="BE676" s="29">
        <v>45201.0990393519</v>
      </c>
      <c r="BF676" s="30">
        <v>0.120618465289778</v>
      </c>
      <c r="BG676" s="30">
        <v>0.000493965754940622</v>
      </c>
      <c r="BH676" s="30">
        <v>0.0189588184078944</v>
      </c>
      <c r="BI676" s="30">
        <v>0.00991133044218727</v>
      </c>
      <c r="BJ676" s="30">
        <v>0.064184350473407</v>
      </c>
      <c r="BK676" s="30">
        <v>0.00448830546942979</v>
      </c>
      <c r="BL676" s="30">
        <v>0.0431253761900631</v>
      </c>
      <c r="BM676" s="30">
        <v>0.021898103262937</v>
      </c>
      <c r="BN676" s="30">
        <v>0.00335028748998384</v>
      </c>
      <c r="BO676" s="21">
        <v>0</v>
      </c>
      <c r="BP676" s="21">
        <v>0</v>
      </c>
      <c r="BQ676" s="25">
        <v>0.143647652651929</v>
      </c>
      <c r="BR676" s="25">
        <v>0.124091698445316</v>
      </c>
      <c r="BS676" s="32">
        <v>145.086071790887</v>
      </c>
      <c r="BT676" s="25">
        <v>1.00385664777279</v>
      </c>
      <c r="BU676" s="25">
        <v>7.6504330689586</v>
      </c>
      <c r="BV676" s="25">
        <v>1.39707810168631</v>
      </c>
      <c r="BW676" s="21">
        <v>0</v>
      </c>
      <c r="BX676" s="25">
        <v>687.142294231476</v>
      </c>
      <c r="BY676" s="25">
        <v>627.555341083047</v>
      </c>
      <c r="BZ676" s="25">
        <v>559.089868445048</v>
      </c>
      <c r="CA676" s="21">
        <v>0</v>
      </c>
      <c r="CB676" s="21">
        <v>0</v>
      </c>
      <c r="CC676" s="21">
        <v>0</v>
      </c>
      <c r="CD676" s="26">
        <v>45201.0704398148</v>
      </c>
      <c r="CE676" s="21"/>
      <c r="CF676" s="21"/>
      <c r="CG676" s="21"/>
      <c r="CH676" s="21"/>
      <c r="CI676" s="32">
        <v>422.983152976068</v>
      </c>
      <c r="CJ676" s="25">
        <v>0</v>
      </c>
      <c r="CK676" s="32">
        <v>4.25274563415027</v>
      </c>
      <c r="CL676" s="32">
        <v>52.0367614869466</v>
      </c>
    </row>
    <row r="677" spans="1:90">
      <c r="A677" s="16">
        <v>676</v>
      </c>
      <c r="B677" s="17">
        <v>45201</v>
      </c>
      <c r="C677" s="18">
        <v>46021</v>
      </c>
      <c r="D677" s="19" t="s">
        <v>113</v>
      </c>
      <c r="E677" s="20" t="s">
        <v>570</v>
      </c>
      <c r="F677" s="21"/>
      <c r="G677" s="21"/>
      <c r="H677" s="19" t="s">
        <v>92</v>
      </c>
      <c r="I677" s="19" t="s">
        <v>214</v>
      </c>
      <c r="J677" s="25">
        <v>0</v>
      </c>
      <c r="K677" s="25">
        <v>0</v>
      </c>
      <c r="L677" s="25">
        <v>0.0220249119215636</v>
      </c>
      <c r="M677" s="25">
        <v>3.00917308493442</v>
      </c>
      <c r="N677" s="21">
        <v>0</v>
      </c>
      <c r="O677" s="21">
        <v>0</v>
      </c>
      <c r="P677" s="25">
        <v>0</v>
      </c>
      <c r="Q677" s="21">
        <v>0</v>
      </c>
      <c r="R677" s="21">
        <v>0</v>
      </c>
      <c r="S677" s="25">
        <v>1.99995039958391</v>
      </c>
      <c r="T677" s="25">
        <v>0</v>
      </c>
      <c r="U677" s="25">
        <v>1.99159812702382</v>
      </c>
      <c r="V677" s="25">
        <v>7.14134903554883</v>
      </c>
      <c r="W677" s="21">
        <v>0</v>
      </c>
      <c r="X677" s="25">
        <v>6.38678553771742</v>
      </c>
      <c r="Y677" s="25">
        <v>0</v>
      </c>
      <c r="Z677" s="25">
        <f>SUM(Table1[[#This Row],[DRI1_QTY (MT) (Lumps)]],Table1[[#This Row],[DRI2_QTY
(MT) (Fines)]])</f>
        <v>6.38678553771742</v>
      </c>
      <c r="AA677" s="25">
        <f>Table1[[#This Row],[TOT_DRI_QTY]]-Table1[[#This Row],[Sum of dir 1 + dri 2]]</f>
        <v>1.07153211057931</v>
      </c>
      <c r="AB677" s="25">
        <v>7.45831764829673</v>
      </c>
      <c r="AC677" s="25">
        <v>42.0062511803638</v>
      </c>
      <c r="AD677" s="25">
        <v>55.1927199285208</v>
      </c>
      <c r="AE677" s="25">
        <v>8.52312094464082</v>
      </c>
      <c r="AF677" s="25">
        <v>1.63571070676241</v>
      </c>
      <c r="AG677" s="25">
        <v>1.87547898094351</v>
      </c>
      <c r="AH677" s="25">
        <v>2.07985621441767</v>
      </c>
      <c r="AI677" s="25">
        <v>1725.73197550057</v>
      </c>
      <c r="AJ677" s="21">
        <v>0</v>
      </c>
      <c r="AK677" s="25">
        <v>587.204076858178</v>
      </c>
      <c r="AL677" s="25">
        <v>1941.91851010232</v>
      </c>
      <c r="AM677" s="25">
        <v>37.0540784593906</v>
      </c>
      <c r="AN677" s="25">
        <v>-0.990060658112207</v>
      </c>
      <c r="AO677" s="25">
        <v>71.4295135090578</v>
      </c>
      <c r="AP677" s="25">
        <v>24.8727987559428</v>
      </c>
      <c r="AQ677" s="25">
        <v>89.5888630334383</v>
      </c>
      <c r="AR677" s="26">
        <v>45201.1196064815</v>
      </c>
      <c r="AS677" s="26">
        <v>45201.1654861111</v>
      </c>
      <c r="AT677" s="21">
        <v>0</v>
      </c>
      <c r="AU677" s="21">
        <v>0</v>
      </c>
      <c r="AV677" s="25">
        <v>315.578288067951</v>
      </c>
      <c r="AW677" s="25">
        <v>246.203024120742</v>
      </c>
      <c r="AX677" s="25">
        <v>256.165887935524</v>
      </c>
      <c r="AY677" s="25">
        <v>363.893777148827</v>
      </c>
      <c r="AZ677" s="21">
        <v>0</v>
      </c>
      <c r="BA677" s="21">
        <v>0</v>
      </c>
      <c r="BB677" s="21"/>
      <c r="BC677" s="21">
        <v>0</v>
      </c>
      <c r="BD677" s="21">
        <v>0</v>
      </c>
      <c r="BE677" s="29">
        <v>45201.1395023148</v>
      </c>
      <c r="BF677" s="30">
        <v>0.203203125563182</v>
      </c>
      <c r="BG677" s="30">
        <v>0.00107109539033639</v>
      </c>
      <c r="BH677" s="30">
        <v>0.0144594163646895</v>
      </c>
      <c r="BI677" s="30">
        <v>0.0155017168813907</v>
      </c>
      <c r="BJ677" s="30">
        <v>0.0483489227775451</v>
      </c>
      <c r="BK677" s="30">
        <v>0.00301641547916947</v>
      </c>
      <c r="BL677" s="30">
        <v>0.0252715456710949</v>
      </c>
      <c r="BM677" s="30">
        <v>0.0134360248794097</v>
      </c>
      <c r="BN677" s="30">
        <v>0.00320865771790118</v>
      </c>
      <c r="BO677" s="21">
        <v>0</v>
      </c>
      <c r="BP677" s="21">
        <v>0</v>
      </c>
      <c r="BQ677" s="25">
        <v>0.228409911703956</v>
      </c>
      <c r="BR677" s="25">
        <v>0.224144042073821</v>
      </c>
      <c r="BS677" s="32">
        <v>285.086938270296</v>
      </c>
      <c r="BT677" s="25">
        <v>1.00334080367946</v>
      </c>
      <c r="BU677" s="25">
        <v>0</v>
      </c>
      <c r="BV677" s="25">
        <v>0.502105619206022</v>
      </c>
      <c r="BW677" s="21">
        <v>0</v>
      </c>
      <c r="BX677" s="25">
        <v>954.0441154967</v>
      </c>
      <c r="BY677" s="25">
        <v>945.805737365572</v>
      </c>
      <c r="BZ677" s="25">
        <v>636.156354718516</v>
      </c>
      <c r="CA677" s="21">
        <v>0</v>
      </c>
      <c r="CB677" s="21">
        <v>0</v>
      </c>
      <c r="CC677" s="21">
        <v>0</v>
      </c>
      <c r="CD677" s="26">
        <v>45201.103587963</v>
      </c>
      <c r="CE677" s="21"/>
      <c r="CF677" s="21"/>
      <c r="CG677" s="21"/>
      <c r="CH677" s="21"/>
      <c r="CI677" s="32">
        <v>1918.86488975976</v>
      </c>
      <c r="CJ677" s="25">
        <v>0</v>
      </c>
      <c r="CK677" s="32">
        <v>4.64567168235959</v>
      </c>
      <c r="CL677" s="32">
        <v>44.478008191125</v>
      </c>
    </row>
    <row r="678" spans="1:90">
      <c r="A678" s="16">
        <v>677</v>
      </c>
      <c r="B678" s="17">
        <v>45202</v>
      </c>
      <c r="C678" s="18">
        <v>44251.7938500481</v>
      </c>
      <c r="D678" s="19" t="s">
        <v>240</v>
      </c>
      <c r="E678" s="20" t="s">
        <v>145</v>
      </c>
      <c r="F678" s="21"/>
      <c r="G678" s="21"/>
      <c r="H678" s="19" t="s">
        <v>103</v>
      </c>
      <c r="I678" s="19" t="s">
        <v>104</v>
      </c>
      <c r="J678" s="25">
        <v>0</v>
      </c>
      <c r="K678" s="25">
        <v>0.0620543837633133</v>
      </c>
      <c r="L678" s="25">
        <v>0.111602465664647</v>
      </c>
      <c r="M678" s="25">
        <v>3.09458847621722</v>
      </c>
      <c r="N678" s="21">
        <v>0</v>
      </c>
      <c r="O678" s="21">
        <v>0</v>
      </c>
      <c r="P678" s="25">
        <v>2</v>
      </c>
      <c r="Q678" s="21">
        <v>0</v>
      </c>
      <c r="R678" s="21">
        <v>0</v>
      </c>
      <c r="S678" s="25">
        <v>1.97920097302105</v>
      </c>
      <c r="T678" s="25">
        <v>0</v>
      </c>
      <c r="U678" s="25">
        <v>0</v>
      </c>
      <c r="V678" s="25">
        <v>7.18820537714666</v>
      </c>
      <c r="W678" s="21">
        <v>0</v>
      </c>
      <c r="X678" s="25">
        <v>15.948018697857</v>
      </c>
      <c r="Y678" s="25">
        <v>4.34818001416213e-5</v>
      </c>
      <c r="Z678" s="25">
        <f>SUM(Table1[[#This Row],[DRI1_QTY (MT) (Lumps)]],Table1[[#This Row],[DRI2_QTY
(MT) (Fines)]])</f>
        <v>15.9480621796571</v>
      </c>
      <c r="AA678" s="25">
        <f>Table1[[#This Row],[TOT_DRI_QTY]]-Table1[[#This Row],[Sum of dir 1 + dri 2]]</f>
        <v>1.05924793434166</v>
      </c>
      <c r="AB678" s="25">
        <v>17.0073101139988</v>
      </c>
      <c r="AC678" s="25">
        <v>41.8505712549813</v>
      </c>
      <c r="AD678" s="25">
        <v>62.0320543284466</v>
      </c>
      <c r="AE678" s="25">
        <v>8.29769044879395</v>
      </c>
      <c r="AF678" s="25">
        <v>2.14196731524784</v>
      </c>
      <c r="AG678" s="25">
        <v>1.80243323650587</v>
      </c>
      <c r="AH678" s="25">
        <v>3.05610343272366</v>
      </c>
      <c r="AI678" s="25">
        <v>1578.2775575005</v>
      </c>
      <c r="AJ678" s="21">
        <v>0</v>
      </c>
      <c r="AK678" s="25">
        <v>673.057821163439</v>
      </c>
      <c r="AL678" s="25">
        <v>24848.1563170964</v>
      </c>
      <c r="AM678" s="25">
        <v>349.658029902876</v>
      </c>
      <c r="AN678" s="25">
        <v>-0.974006896278138</v>
      </c>
      <c r="AO678" s="25">
        <v>188.613586140205</v>
      </c>
      <c r="AP678" s="25">
        <v>2415.80000000191</v>
      </c>
      <c r="AQ678" s="25">
        <v>2580.09999999893</v>
      </c>
      <c r="AR678" s="26">
        <v>45202.8256828704</v>
      </c>
      <c r="AS678" s="26">
        <v>45202.9572222222</v>
      </c>
      <c r="AT678" s="21">
        <v>0</v>
      </c>
      <c r="AU678" s="21">
        <v>0</v>
      </c>
      <c r="AV678" s="25">
        <v>43.0720917513215</v>
      </c>
      <c r="AW678" s="25">
        <v>50.7352001529958</v>
      </c>
      <c r="AX678" s="25">
        <v>46.294732154291</v>
      </c>
      <c r="AY678" s="25">
        <v>56.8</v>
      </c>
      <c r="AZ678" s="21">
        <v>0</v>
      </c>
      <c r="BA678" s="21">
        <v>0</v>
      </c>
      <c r="BB678" s="21"/>
      <c r="BC678" s="21">
        <v>0</v>
      </c>
      <c r="BD678" s="21">
        <v>0</v>
      </c>
      <c r="BE678" s="29">
        <v>45202.9370023148</v>
      </c>
      <c r="BF678" s="30">
        <v>0.1234628447616</v>
      </c>
      <c r="BG678" s="30">
        <v>0.000566622120919025</v>
      </c>
      <c r="BH678" s="30">
        <v>0.0221827685557133</v>
      </c>
      <c r="BI678" s="30">
        <v>0.0119676572761473</v>
      </c>
      <c r="BJ678" s="30">
        <v>0.0429749617366272</v>
      </c>
      <c r="BK678" s="30">
        <v>0.00694118698363328</v>
      </c>
      <c r="BL678" s="30">
        <v>0.0361249434872528</v>
      </c>
      <c r="BM678" s="30">
        <v>0.0260266147938572</v>
      </c>
      <c r="BN678" s="30">
        <v>0.00323606927230651</v>
      </c>
      <c r="BO678" s="21">
        <v>0</v>
      </c>
      <c r="BP678" s="21">
        <v>0</v>
      </c>
      <c r="BQ678" s="25">
        <v>0.110092320178893</v>
      </c>
      <c r="BR678" s="25">
        <v>0.104099956038835</v>
      </c>
      <c r="BS678" s="32">
        <v>114.664479541579</v>
      </c>
      <c r="BT678" s="25">
        <v>1.04472670262738</v>
      </c>
      <c r="BU678" s="25">
        <v>11.1631443763176</v>
      </c>
      <c r="BV678" s="25">
        <v>1.09127479145482</v>
      </c>
      <c r="BW678" s="21">
        <v>0</v>
      </c>
      <c r="BX678" s="25">
        <v>1685.481</v>
      </c>
      <c r="BY678" s="25">
        <v>1396.98289016357</v>
      </c>
      <c r="BZ678" s="25">
        <v>923.890525946814</v>
      </c>
      <c r="CA678" s="21">
        <v>0</v>
      </c>
      <c r="CB678" s="21">
        <v>0</v>
      </c>
      <c r="CC678" s="21">
        <v>0</v>
      </c>
      <c r="CD678" s="26">
        <v>45201.1654861111</v>
      </c>
      <c r="CE678" s="21"/>
      <c r="CF678" s="21"/>
      <c r="CG678" s="21"/>
      <c r="CH678" s="21"/>
      <c r="CI678" s="32">
        <v>434.286399711791</v>
      </c>
      <c r="CJ678" s="25">
        <v>0</v>
      </c>
      <c r="CK678" s="32">
        <v>4.86556075057382</v>
      </c>
      <c r="CL678" s="32">
        <v>57.266483618242</v>
      </c>
    </row>
    <row r="679" spans="1:90">
      <c r="A679" s="16">
        <v>678</v>
      </c>
      <c r="B679" s="17">
        <v>45202</v>
      </c>
      <c r="C679" s="18">
        <v>46021</v>
      </c>
      <c r="D679" s="19" t="s">
        <v>240</v>
      </c>
      <c r="E679" s="20" t="s">
        <v>212</v>
      </c>
      <c r="F679" s="21"/>
      <c r="G679" s="21"/>
      <c r="H679" s="19" t="s">
        <v>92</v>
      </c>
      <c r="I679" s="19" t="s">
        <v>214</v>
      </c>
      <c r="J679" s="25">
        <v>0</v>
      </c>
      <c r="K679" s="25">
        <v>0.00407174589817961</v>
      </c>
      <c r="L679" s="25">
        <v>0.00796173509431265</v>
      </c>
      <c r="M679" s="25">
        <v>2.85911732749917</v>
      </c>
      <c r="N679" s="21">
        <v>0</v>
      </c>
      <c r="O679" s="21">
        <v>0</v>
      </c>
      <c r="P679" s="25">
        <v>2</v>
      </c>
      <c r="Q679" s="21">
        <v>0</v>
      </c>
      <c r="R679" s="21">
        <v>0</v>
      </c>
      <c r="S679" s="25">
        <v>1.91814054429734</v>
      </c>
      <c r="T679" s="25">
        <v>0</v>
      </c>
      <c r="U679" s="25">
        <v>0</v>
      </c>
      <c r="V679" s="25">
        <v>6.72453046740867</v>
      </c>
      <c r="W679" s="21">
        <v>0</v>
      </c>
      <c r="X679" s="25">
        <v>18.1909650516126</v>
      </c>
      <c r="Y679" s="25">
        <v>0</v>
      </c>
      <c r="Z679" s="25">
        <f>SUM(Table1[[#This Row],[DRI1_QTY (MT) (Lumps)]],Table1[[#This Row],[DRI2_QTY
(MT) (Fines)]])</f>
        <v>18.1909650516126</v>
      </c>
      <c r="AA679" s="25">
        <f>Table1[[#This Row],[TOT_DRI_QTY]]-Table1[[#This Row],[Sum of dir 1 + dri 2]]</f>
        <v>0.1303224078857</v>
      </c>
      <c r="AB679" s="25">
        <v>18.3212874594983</v>
      </c>
      <c r="AC679" s="25">
        <v>47.1742395268529</v>
      </c>
      <c r="AD679" s="25">
        <v>71.1353198870389</v>
      </c>
      <c r="AE679" s="25">
        <v>7.0698854164064</v>
      </c>
      <c r="AF679" s="25">
        <v>1.23074871428007</v>
      </c>
      <c r="AG679" s="25">
        <v>1.39003025882411</v>
      </c>
      <c r="AH679" s="25">
        <v>2.34699807654923</v>
      </c>
      <c r="AI679" s="25">
        <v>1694.87186291233</v>
      </c>
      <c r="AJ679" s="21">
        <v>0</v>
      </c>
      <c r="AK679" s="25">
        <v>621.841717450448</v>
      </c>
      <c r="AL679" s="25">
        <v>12136.6133959241</v>
      </c>
      <c r="AM679" s="25">
        <v>168.798081706372</v>
      </c>
      <c r="AN679" s="25">
        <v>-0.979666025620265</v>
      </c>
      <c r="AO679" s="25">
        <v>44.3605107829045</v>
      </c>
      <c r="AP679" s="25">
        <v>17.3688601862616</v>
      </c>
      <c r="AQ679" s="25">
        <v>59.9345906509997</v>
      </c>
      <c r="AR679" s="26">
        <v>45202.9685185185</v>
      </c>
      <c r="AS679" s="26">
        <v>45202.9995601852</v>
      </c>
      <c r="AT679" s="21">
        <v>0</v>
      </c>
      <c r="AU679" s="21">
        <v>0</v>
      </c>
      <c r="AV679" s="25">
        <v>56.0632774089347</v>
      </c>
      <c r="AW679" s="25">
        <v>57.732967138658</v>
      </c>
      <c r="AX679" s="25">
        <v>63.3048035204552</v>
      </c>
      <c r="AY679" s="25">
        <v>66.9788178753541</v>
      </c>
      <c r="AZ679" s="21">
        <v>0</v>
      </c>
      <c r="BA679" s="21">
        <v>0</v>
      </c>
      <c r="BB679" s="21"/>
      <c r="BC679" s="21">
        <v>0</v>
      </c>
      <c r="BD679" s="21">
        <v>0</v>
      </c>
      <c r="BE679" s="29">
        <v>45202.9943171296</v>
      </c>
      <c r="BF679" s="30">
        <v>0.34543369593331</v>
      </c>
      <c r="BG679" s="30">
        <v>0.000693830922685642</v>
      </c>
      <c r="BH679" s="30">
        <v>0.0219564949618937</v>
      </c>
      <c r="BI679" s="30">
        <v>0.0189509358323198</v>
      </c>
      <c r="BJ679" s="30">
        <v>0.0581167932747967</v>
      </c>
      <c r="BK679" s="30">
        <v>0.00525440590147273</v>
      </c>
      <c r="BL679" s="30">
        <v>0.0435724003930382</v>
      </c>
      <c r="BM679" s="30">
        <v>0.0178814801714206</v>
      </c>
      <c r="BN679" s="30">
        <v>0.00308921682176332</v>
      </c>
      <c r="BO679" s="21">
        <v>0</v>
      </c>
      <c r="BP679" s="21">
        <v>0</v>
      </c>
      <c r="BQ679" s="25">
        <v>0.301993210799344</v>
      </c>
      <c r="BR679" s="25">
        <v>0.346015796189315</v>
      </c>
      <c r="BS679" s="32">
        <v>91.5218882384996</v>
      </c>
      <c r="BT679" s="25">
        <v>1</v>
      </c>
      <c r="BU679" s="25">
        <v>5.15410510094673</v>
      </c>
      <c r="BV679" s="25">
        <v>1.20472608724703</v>
      </c>
      <c r="BW679" s="21">
        <v>0</v>
      </c>
      <c r="BX679" s="25">
        <v>975.370226055244</v>
      </c>
      <c r="BY679" s="25">
        <v>894.921111760356</v>
      </c>
      <c r="BZ679" s="25">
        <v>355.182132558439</v>
      </c>
      <c r="CA679" s="21">
        <v>0</v>
      </c>
      <c r="CB679" s="21">
        <v>0</v>
      </c>
      <c r="CC679" s="21">
        <v>0</v>
      </c>
      <c r="CD679" s="26">
        <v>45202.9572222222</v>
      </c>
      <c r="CE679" s="21"/>
      <c r="CF679" s="21"/>
      <c r="CG679" s="21"/>
      <c r="CH679" s="21"/>
      <c r="CI679" s="32">
        <v>638.307190741393</v>
      </c>
      <c r="CJ679" s="25">
        <v>0</v>
      </c>
      <c r="CK679" s="32">
        <v>4.9131</v>
      </c>
      <c r="CL679" s="32">
        <v>48.999673783877</v>
      </c>
    </row>
    <row r="680" spans="1:90">
      <c r="A680" s="16">
        <v>679</v>
      </c>
      <c r="B680" s="17">
        <v>45203</v>
      </c>
      <c r="C680" s="18">
        <v>46021</v>
      </c>
      <c r="D680" s="19" t="s">
        <v>571</v>
      </c>
      <c r="E680" s="20" t="s">
        <v>572</v>
      </c>
      <c r="F680" s="21"/>
      <c r="G680" s="21"/>
      <c r="H680" s="19" t="s">
        <v>92</v>
      </c>
      <c r="I680" s="19" t="s">
        <v>214</v>
      </c>
      <c r="J680" s="25">
        <v>0</v>
      </c>
      <c r="K680" s="25">
        <v>0.0165241667241391</v>
      </c>
      <c r="L680" s="25">
        <v>0.103169279423332</v>
      </c>
      <c r="M680" s="25">
        <v>2.88420769384487</v>
      </c>
      <c r="N680" s="21">
        <v>0</v>
      </c>
      <c r="O680" s="21">
        <v>0</v>
      </c>
      <c r="P680" s="25">
        <v>2</v>
      </c>
      <c r="Q680" s="21">
        <v>0</v>
      </c>
      <c r="R680" s="21">
        <v>0</v>
      </c>
      <c r="S680" s="25">
        <v>1.99943870933913</v>
      </c>
      <c r="T680" s="25">
        <v>0</v>
      </c>
      <c r="U680" s="25">
        <v>0</v>
      </c>
      <c r="V680" s="25">
        <v>6.69523081673535</v>
      </c>
      <c r="W680" s="21">
        <v>0</v>
      </c>
      <c r="X680" s="25">
        <v>11.9854729455162</v>
      </c>
      <c r="Y680" s="25">
        <v>5.79628926745126</v>
      </c>
      <c r="Z680" s="25">
        <f>SUM(Table1[[#This Row],[DRI1_QTY (MT) (Lumps)]],Table1[[#This Row],[DRI2_QTY
(MT) (Fines)]])</f>
        <v>17.7817622129675</v>
      </c>
      <c r="AA680" s="25">
        <f>Table1[[#This Row],[TOT_DRI_QTY]]-Table1[[#This Row],[Sum of dir 1 + dri 2]]</f>
        <v>0.689796052446837</v>
      </c>
      <c r="AB680" s="25">
        <v>18.4715582654143</v>
      </c>
      <c r="AC680" s="25">
        <v>38.8534553254978</v>
      </c>
      <c r="AD680" s="25">
        <v>71.5450172136544</v>
      </c>
      <c r="AE680" s="25">
        <v>8.09654669019701</v>
      </c>
      <c r="AF680" s="25">
        <v>1.71506729259105</v>
      </c>
      <c r="AG680" s="25">
        <v>1.27379553178305</v>
      </c>
      <c r="AH680" s="25">
        <v>2.7517301054238</v>
      </c>
      <c r="AI680" s="25">
        <v>1595.14194172105</v>
      </c>
      <c r="AJ680" s="21">
        <v>0</v>
      </c>
      <c r="AK680" s="25">
        <v>699.37857872714</v>
      </c>
      <c r="AL680" s="25">
        <v>13571.0703606055</v>
      </c>
      <c r="AM680" s="25">
        <v>193.592638190023</v>
      </c>
      <c r="AN680" s="25">
        <v>-1</v>
      </c>
      <c r="AO680" s="25">
        <v>47.5864889147269</v>
      </c>
      <c r="AP680" s="25">
        <v>9.07411864128413</v>
      </c>
      <c r="AQ680" s="25">
        <v>59.6821316083804</v>
      </c>
      <c r="AR680" s="26">
        <v>45203.0058333333</v>
      </c>
      <c r="AS680" s="26">
        <v>45203.0397800926</v>
      </c>
      <c r="AT680" s="21">
        <v>0</v>
      </c>
      <c r="AU680" s="21">
        <v>0</v>
      </c>
      <c r="AV680" s="25">
        <v>61.7152965869743</v>
      </c>
      <c r="AW680" s="25">
        <v>68.9746808503943</v>
      </c>
      <c r="AX680" s="25">
        <v>68.4776344253654</v>
      </c>
      <c r="AY680" s="25">
        <v>81.5113032749679</v>
      </c>
      <c r="AZ680" s="21">
        <v>0</v>
      </c>
      <c r="BA680" s="21">
        <v>0</v>
      </c>
      <c r="BB680" s="21"/>
      <c r="BC680" s="21">
        <v>0</v>
      </c>
      <c r="BD680" s="21">
        <v>0</v>
      </c>
      <c r="BE680" s="29">
        <v>45203.0288425926</v>
      </c>
      <c r="BF680" s="30">
        <v>0.348398335186472</v>
      </c>
      <c r="BG680" s="30">
        <v>0.00383370471891567</v>
      </c>
      <c r="BH680" s="30">
        <v>0.0344168619714352</v>
      </c>
      <c r="BI680" s="30">
        <v>0.0159887219269309</v>
      </c>
      <c r="BJ680" s="30">
        <v>0.0731181241235992</v>
      </c>
      <c r="BK680" s="30">
        <v>0.00592244746817501</v>
      </c>
      <c r="BL680" s="30">
        <v>0.0779006191328792</v>
      </c>
      <c r="BM680" s="30">
        <v>0.0186336954525657</v>
      </c>
      <c r="BN680" s="30">
        <v>0.00281848757810608</v>
      </c>
      <c r="BO680" s="21">
        <v>0</v>
      </c>
      <c r="BP680" s="21">
        <v>0</v>
      </c>
      <c r="BQ680" s="25">
        <v>0.343900564425613</v>
      </c>
      <c r="BR680" s="25">
        <v>0.385219816969962</v>
      </c>
      <c r="BS680" s="32">
        <v>112.223811615828</v>
      </c>
      <c r="BT680" s="25">
        <v>1</v>
      </c>
      <c r="BU680" s="25">
        <v>6.20421343549416</v>
      </c>
      <c r="BV680" s="25">
        <v>1.03633646729149</v>
      </c>
      <c r="BW680" s="21">
        <v>0</v>
      </c>
      <c r="BX680" s="25">
        <v>794.618228993194</v>
      </c>
      <c r="BY680" s="25">
        <v>786.215901000193</v>
      </c>
      <c r="BZ680" s="25">
        <v>401.141780558973</v>
      </c>
      <c r="CA680" s="21">
        <v>0</v>
      </c>
      <c r="CB680" s="21">
        <v>0</v>
      </c>
      <c r="CC680" s="21">
        <v>0</v>
      </c>
      <c r="CD680" s="26">
        <v>45202.9995601852</v>
      </c>
      <c r="CE680" s="21"/>
      <c r="CF680" s="21"/>
      <c r="CG680" s="21"/>
      <c r="CH680" s="21"/>
      <c r="CI680" s="32">
        <v>382.044671491027</v>
      </c>
      <c r="CJ680" s="25">
        <v>0</v>
      </c>
      <c r="CK680" s="32">
        <v>4.72276339283926</v>
      </c>
      <c r="CL680" s="32">
        <v>53.2590079861741</v>
      </c>
    </row>
    <row r="681" spans="1:90">
      <c r="A681" s="16">
        <v>680</v>
      </c>
      <c r="B681" s="17">
        <v>45203</v>
      </c>
      <c r="C681" s="18">
        <v>43916</v>
      </c>
      <c r="D681" s="19" t="s">
        <v>571</v>
      </c>
      <c r="E681" s="20" t="s">
        <v>246</v>
      </c>
      <c r="F681" s="21"/>
      <c r="G681" s="21"/>
      <c r="H681" s="19" t="s">
        <v>92</v>
      </c>
      <c r="I681" s="19" t="s">
        <v>214</v>
      </c>
      <c r="J681" s="25">
        <v>0</v>
      </c>
      <c r="K681" s="25">
        <v>0.00391361047577339</v>
      </c>
      <c r="L681" s="25">
        <v>0.0499612846228155</v>
      </c>
      <c r="M681" s="25">
        <v>2.82139959337384</v>
      </c>
      <c r="N681" s="21">
        <v>0</v>
      </c>
      <c r="O681" s="21">
        <v>0</v>
      </c>
      <c r="P681" s="25">
        <v>1.90001352507798</v>
      </c>
      <c r="Q681" s="21">
        <v>0</v>
      </c>
      <c r="R681" s="21">
        <v>0</v>
      </c>
      <c r="S681" s="25">
        <v>1.78066828714736</v>
      </c>
      <c r="T681" s="25">
        <v>0</v>
      </c>
      <c r="U681" s="25">
        <v>0</v>
      </c>
      <c r="V681" s="25">
        <v>7.02142834759006</v>
      </c>
      <c r="W681" s="21">
        <v>0</v>
      </c>
      <c r="X681" s="25">
        <v>10.4154447070334</v>
      </c>
      <c r="Y681" s="25">
        <v>6.04442668597556</v>
      </c>
      <c r="Z681" s="25">
        <f>SUM(Table1[[#This Row],[DRI1_QTY (MT) (Lumps)]],Table1[[#This Row],[DRI2_QTY
(MT) (Fines)]])</f>
        <v>16.459871393009</v>
      </c>
      <c r="AA681" s="25">
        <f>Table1[[#This Row],[TOT_DRI_QTY]]-Table1[[#This Row],[Sum of dir 1 + dri 2]]</f>
        <v>-1.35885732272586</v>
      </c>
      <c r="AB681" s="25">
        <v>15.1010140702831</v>
      </c>
      <c r="AC681" s="25">
        <v>47.6877625255104</v>
      </c>
      <c r="AD681" s="25">
        <v>72.6854875688885</v>
      </c>
      <c r="AE681" s="25">
        <v>7.846277796321</v>
      </c>
      <c r="AF681" s="25">
        <v>1.63627032542909</v>
      </c>
      <c r="AG681" s="25">
        <v>2.04362734017578</v>
      </c>
      <c r="AH681" s="25">
        <v>2.70542120486234</v>
      </c>
      <c r="AI681" s="25">
        <v>1660.26621166833</v>
      </c>
      <c r="AJ681" s="21">
        <v>0</v>
      </c>
      <c r="AK681" s="25">
        <v>677.992893160226</v>
      </c>
      <c r="AL681" s="25">
        <v>11859.3291594004</v>
      </c>
      <c r="AM681" s="25">
        <v>181.219480276673</v>
      </c>
      <c r="AN681" s="25">
        <v>405.976972742293</v>
      </c>
      <c r="AO681" s="25">
        <v>40.7269851661393</v>
      </c>
      <c r="AP681" s="25">
        <v>8.82079248560821</v>
      </c>
      <c r="AQ681" s="25">
        <v>53.6708717736125</v>
      </c>
      <c r="AR681" s="26">
        <v>45203.0460416667</v>
      </c>
      <c r="AS681" s="26">
        <v>45203.0767939815</v>
      </c>
      <c r="AT681" s="21">
        <v>0</v>
      </c>
      <c r="AU681" s="21">
        <v>0</v>
      </c>
      <c r="AV681" s="25">
        <v>63.7843642769226</v>
      </c>
      <c r="AW681" s="25">
        <v>70.7201110741137</v>
      </c>
      <c r="AX681" s="25">
        <v>74.5826792431349</v>
      </c>
      <c r="AY681" s="25">
        <v>94.1312239819328</v>
      </c>
      <c r="AZ681" s="21">
        <v>0</v>
      </c>
      <c r="BA681" s="21">
        <v>0</v>
      </c>
      <c r="BB681" s="21"/>
      <c r="BC681" s="21">
        <v>0</v>
      </c>
      <c r="BD681" s="21">
        <v>0</v>
      </c>
      <c r="BE681" s="29">
        <v>45203.0703472222</v>
      </c>
      <c r="BF681" s="30">
        <v>0.42039624143506</v>
      </c>
      <c r="BG681" s="30">
        <v>0.00420446055956092</v>
      </c>
      <c r="BH681" s="30">
        <v>0.0268566098366145</v>
      </c>
      <c r="BI681" s="30">
        <v>0.0247398760673904</v>
      </c>
      <c r="BJ681" s="30">
        <v>0.0761942671485026</v>
      </c>
      <c r="BK681" s="30">
        <v>0.00474190526018134</v>
      </c>
      <c r="BL681" s="30">
        <v>0.118537767407213</v>
      </c>
      <c r="BM681" s="30">
        <v>0.0172601963160752</v>
      </c>
      <c r="BN681" s="30">
        <v>0.00367338737385736</v>
      </c>
      <c r="BO681" s="21">
        <v>0</v>
      </c>
      <c r="BP681" s="21">
        <v>0</v>
      </c>
      <c r="BQ681" s="25">
        <v>0.432581749327162</v>
      </c>
      <c r="BR681" s="25">
        <v>0.443422644940565</v>
      </c>
      <c r="BS681" s="32">
        <v>119.550679060922</v>
      </c>
      <c r="BT681" s="25">
        <v>1.04470670892161</v>
      </c>
      <c r="BU681" s="25">
        <v>7.67897945492792</v>
      </c>
      <c r="BV681" s="25">
        <v>1.10010195637113</v>
      </c>
      <c r="BW681" s="21">
        <v>0</v>
      </c>
      <c r="BX681" s="25">
        <v>799.646976623714</v>
      </c>
      <c r="BY681" s="25">
        <v>735.432524805045</v>
      </c>
      <c r="BZ681" s="25">
        <v>426.218542478289</v>
      </c>
      <c r="CA681" s="21">
        <v>0</v>
      </c>
      <c r="CB681" s="21">
        <v>0</v>
      </c>
      <c r="CC681" s="21">
        <v>0</v>
      </c>
      <c r="CD681" s="26">
        <v>45203.0397800926</v>
      </c>
      <c r="CE681" s="21"/>
      <c r="CF681" s="21"/>
      <c r="CG681" s="21"/>
      <c r="CH681" s="21"/>
      <c r="CI681" s="32">
        <v>297.197576991957</v>
      </c>
      <c r="CJ681" s="25">
        <v>0</v>
      </c>
      <c r="CK681" s="32">
        <v>4.62754786326845</v>
      </c>
      <c r="CL681" s="32">
        <v>52.8224497104307</v>
      </c>
    </row>
    <row r="682" spans="1:90">
      <c r="A682" s="16">
        <v>681</v>
      </c>
      <c r="B682" s="17">
        <v>45203</v>
      </c>
      <c r="C682" s="18">
        <v>46021</v>
      </c>
      <c r="D682" s="19" t="s">
        <v>240</v>
      </c>
      <c r="E682" s="20" t="s">
        <v>573</v>
      </c>
      <c r="F682" s="21"/>
      <c r="G682" s="21"/>
      <c r="H682" s="19" t="s">
        <v>92</v>
      </c>
      <c r="I682" s="19" t="s">
        <v>214</v>
      </c>
      <c r="J682" s="25">
        <v>0</v>
      </c>
      <c r="K682" s="25">
        <v>-0.00683487443071721</v>
      </c>
      <c r="L682" s="25">
        <v>0.143750806320155</v>
      </c>
      <c r="M682" s="25">
        <v>2.68766828135038</v>
      </c>
      <c r="N682" s="21">
        <v>0</v>
      </c>
      <c r="O682" s="21">
        <v>0</v>
      </c>
      <c r="P682" s="25">
        <v>2</v>
      </c>
      <c r="Q682" s="21">
        <v>0</v>
      </c>
      <c r="R682" s="21">
        <v>0</v>
      </c>
      <c r="S682" s="25">
        <v>1.94306361322004</v>
      </c>
      <c r="T682" s="25">
        <v>0</v>
      </c>
      <c r="U682" s="25">
        <v>0</v>
      </c>
      <c r="V682" s="25">
        <v>6.78433053947329</v>
      </c>
      <c r="W682" s="21">
        <v>0</v>
      </c>
      <c r="X682" s="25">
        <v>11.2104194070402</v>
      </c>
      <c r="Y682" s="25">
        <v>6.22752248062291</v>
      </c>
      <c r="Z682" s="25">
        <f>SUM(Table1[[#This Row],[DRI1_QTY (MT) (Lumps)]],Table1[[#This Row],[DRI2_QTY
(MT) (Fines)]])</f>
        <v>17.4379418876631</v>
      </c>
      <c r="AA682" s="25">
        <f>Table1[[#This Row],[TOT_DRI_QTY]]-Table1[[#This Row],[Sum of dir 1 + dri 2]]</f>
        <v>0.429420865037589</v>
      </c>
      <c r="AB682" s="25">
        <v>17.8673627527007</v>
      </c>
      <c r="AC682" s="25">
        <v>37.8082021046098</v>
      </c>
      <c r="AD682" s="25">
        <v>66.0057562458213</v>
      </c>
      <c r="AE682" s="25">
        <v>8.28338964396984</v>
      </c>
      <c r="AF682" s="25">
        <v>2.16477532996264</v>
      </c>
      <c r="AG682" s="25">
        <v>1.84799856025498</v>
      </c>
      <c r="AH682" s="25">
        <v>3.20550412517144</v>
      </c>
      <c r="AI682" s="25">
        <v>1621.30429659161</v>
      </c>
      <c r="AJ682" s="21">
        <v>0</v>
      </c>
      <c r="AK682" s="25">
        <v>576.648043799643</v>
      </c>
      <c r="AL682" s="25">
        <v>13767.1480066874</v>
      </c>
      <c r="AM682" s="25">
        <v>201.718819404644</v>
      </c>
      <c r="AN682" s="25">
        <v>-1</v>
      </c>
      <c r="AO682" s="25">
        <v>46.712562013711</v>
      </c>
      <c r="AP682" s="25">
        <v>9.76398793604779</v>
      </c>
      <c r="AQ682" s="25">
        <v>58.0986005727974</v>
      </c>
      <c r="AR682" s="26">
        <v>45203.0837847222</v>
      </c>
      <c r="AS682" s="26">
        <v>45203.1167708333</v>
      </c>
      <c r="AT682" s="21">
        <v>0</v>
      </c>
      <c r="AU682" s="21">
        <v>0</v>
      </c>
      <c r="AV682" s="25">
        <v>72.476811409002</v>
      </c>
      <c r="AW682" s="25">
        <v>82.3311270340959</v>
      </c>
      <c r="AX682" s="25">
        <v>85.7769050684747</v>
      </c>
      <c r="AY682" s="25">
        <v>91.5988121761844</v>
      </c>
      <c r="AZ682" s="21">
        <v>0</v>
      </c>
      <c r="BA682" s="21">
        <v>0</v>
      </c>
      <c r="BB682" s="21"/>
      <c r="BC682" s="21">
        <v>0</v>
      </c>
      <c r="BD682" s="21">
        <v>0</v>
      </c>
      <c r="BE682" s="29">
        <v>45203.1083217593</v>
      </c>
      <c r="BF682" s="30">
        <v>0.461290232456055</v>
      </c>
      <c r="BG682" s="30">
        <v>0.0025326370255218</v>
      </c>
      <c r="BH682" s="30">
        <v>0.0239512005360318</v>
      </c>
      <c r="BI682" s="30">
        <v>0.0139640044378258</v>
      </c>
      <c r="BJ682" s="30">
        <v>0.071664352967397</v>
      </c>
      <c r="BK682" s="30">
        <v>0.00581309632432569</v>
      </c>
      <c r="BL682" s="30">
        <v>0.0742138231519284</v>
      </c>
      <c r="BM682" s="30">
        <v>0.0152233292401649</v>
      </c>
      <c r="BN682" s="30">
        <v>0.00332033685274524</v>
      </c>
      <c r="BO682" s="21">
        <v>0</v>
      </c>
      <c r="BP682" s="21">
        <v>0</v>
      </c>
      <c r="BQ682" s="25">
        <v>0.465587025051446</v>
      </c>
      <c r="BR682" s="25">
        <v>0.465496300381937</v>
      </c>
      <c r="BS682" s="32">
        <v>120.889892348316</v>
      </c>
      <c r="BT682" s="25">
        <v>1.01379102531582</v>
      </c>
      <c r="BU682" s="25">
        <v>10.39744367524</v>
      </c>
      <c r="BV682" s="25">
        <v>1.08198600204432</v>
      </c>
      <c r="BW682" s="21">
        <v>0</v>
      </c>
      <c r="BX682" s="25">
        <v>777.715958604217</v>
      </c>
      <c r="BY682" s="25">
        <v>747.079345870997</v>
      </c>
      <c r="BZ682" s="25">
        <v>266.51821828802</v>
      </c>
      <c r="CA682" s="21">
        <v>0</v>
      </c>
      <c r="CB682" s="21">
        <v>0</v>
      </c>
      <c r="CC682" s="21">
        <v>0</v>
      </c>
      <c r="CD682" s="26">
        <v>45203.0767939815</v>
      </c>
      <c r="CE682" s="21"/>
      <c r="CF682" s="21"/>
      <c r="CG682" s="21"/>
      <c r="CH682" s="21"/>
      <c r="CI682" s="32">
        <v>387.096201570935</v>
      </c>
      <c r="CJ682" s="25">
        <v>0</v>
      </c>
      <c r="CK682" s="32">
        <v>4.70174306045721</v>
      </c>
      <c r="CL682" s="32">
        <v>56.1242946282037</v>
      </c>
    </row>
    <row r="683" spans="1:90">
      <c r="A683" s="16">
        <v>682</v>
      </c>
      <c r="B683" s="17">
        <v>45203</v>
      </c>
      <c r="C683" s="18">
        <v>45347.3358579746</v>
      </c>
      <c r="D683" s="19" t="s">
        <v>240</v>
      </c>
      <c r="E683" s="20" t="s">
        <v>574</v>
      </c>
      <c r="F683" s="21"/>
      <c r="G683" s="21"/>
      <c r="H683" s="19" t="s">
        <v>92</v>
      </c>
      <c r="I683" s="19" t="s">
        <v>214</v>
      </c>
      <c r="J683" s="25">
        <v>0</v>
      </c>
      <c r="K683" s="25">
        <v>-0.0283021881039068</v>
      </c>
      <c r="L683" s="25">
        <v>0.0773309346284825</v>
      </c>
      <c r="M683" s="25">
        <v>2.87154119189492</v>
      </c>
      <c r="N683" s="21">
        <v>0</v>
      </c>
      <c r="O683" s="21">
        <v>0</v>
      </c>
      <c r="P683" s="25">
        <v>2</v>
      </c>
      <c r="Q683" s="21">
        <v>0</v>
      </c>
      <c r="R683" s="21">
        <v>0</v>
      </c>
      <c r="S683" s="25">
        <v>2.06153363477179</v>
      </c>
      <c r="T683" s="25">
        <v>0</v>
      </c>
      <c r="U683" s="25">
        <v>0</v>
      </c>
      <c r="V683" s="25">
        <v>7.09030849446157</v>
      </c>
      <c r="W683" s="21">
        <v>0</v>
      </c>
      <c r="X683" s="25">
        <v>10.5386978322201</v>
      </c>
      <c r="Y683" s="25">
        <v>6.09883059374165</v>
      </c>
      <c r="Z683" s="25">
        <f>SUM(Table1[[#This Row],[DRI1_QTY (MT) (Lumps)]],Table1[[#This Row],[DRI2_QTY
(MT) (Fines)]])</f>
        <v>16.6375284259618</v>
      </c>
      <c r="AA683" s="25">
        <f>Table1[[#This Row],[TOT_DRI_QTY]]-Table1[[#This Row],[Sum of dir 1 + dri 2]]</f>
        <v>-0.74224254384365</v>
      </c>
      <c r="AB683" s="25">
        <v>15.8952858821181</v>
      </c>
      <c r="AC683" s="25">
        <v>43.1126700760422</v>
      </c>
      <c r="AD683" s="25">
        <v>65.4921259919323</v>
      </c>
      <c r="AE683" s="25">
        <v>8.24306059520446</v>
      </c>
      <c r="AF683" s="25">
        <v>2.19286190380049</v>
      </c>
      <c r="AG683" s="25">
        <v>1.77084792806778</v>
      </c>
      <c r="AH683" s="25">
        <v>3.26889222756956</v>
      </c>
      <c r="AI683" s="25">
        <v>1373.98326838576</v>
      </c>
      <c r="AJ683" s="21">
        <v>0</v>
      </c>
      <c r="AK683" s="25">
        <v>668.662937564737</v>
      </c>
      <c r="AL683" s="25">
        <v>10899.984559139</v>
      </c>
      <c r="AM683" s="25">
        <v>166.164095494892</v>
      </c>
      <c r="AN683" s="25">
        <v>-0.942436821809735</v>
      </c>
      <c r="AO683" s="25">
        <v>43.0800453831649</v>
      </c>
      <c r="AP683" s="25">
        <v>9.94573061867362</v>
      </c>
      <c r="AQ683" s="25">
        <v>53.9614980267373</v>
      </c>
      <c r="AR683" s="26">
        <v>45203.1235763889</v>
      </c>
      <c r="AS683" s="26">
        <v>45203.1552314815</v>
      </c>
      <c r="AT683" s="21">
        <v>0</v>
      </c>
      <c r="AU683" s="21">
        <v>0</v>
      </c>
      <c r="AV683" s="25">
        <v>78.3305846064937</v>
      </c>
      <c r="AW683" s="25">
        <v>95.285520205616</v>
      </c>
      <c r="AX683" s="25">
        <v>86.955016929771</v>
      </c>
      <c r="AY683" s="25">
        <v>116.479113236839</v>
      </c>
      <c r="AZ683" s="21">
        <v>0</v>
      </c>
      <c r="BA683" s="21">
        <v>0</v>
      </c>
      <c r="BB683" s="21"/>
      <c r="BC683" s="21">
        <v>0</v>
      </c>
      <c r="BD683" s="21">
        <v>0</v>
      </c>
      <c r="BE683" s="29">
        <v>45203.1490046296</v>
      </c>
      <c r="BF683" s="30">
        <v>0.289918193819651</v>
      </c>
      <c r="BG683" s="30">
        <v>0.0082636962166437</v>
      </c>
      <c r="BH683" s="30">
        <v>0.0373329655780727</v>
      </c>
      <c r="BI683" s="30">
        <v>0.0187552917326997</v>
      </c>
      <c r="BJ683" s="30">
        <v>0.0659567164468117</v>
      </c>
      <c r="BK683" s="30">
        <v>0.00578383095513655</v>
      </c>
      <c r="BL683" s="30">
        <v>0.0993018789015567</v>
      </c>
      <c r="BM683" s="30">
        <v>0.0172578631042326</v>
      </c>
      <c r="BN683" s="30">
        <v>0.00291126179362812</v>
      </c>
      <c r="BO683" s="21">
        <v>0</v>
      </c>
      <c r="BP683" s="21">
        <v>0</v>
      </c>
      <c r="BQ683" s="25">
        <v>0.291812268787478</v>
      </c>
      <c r="BR683" s="25">
        <v>0.309219821090209</v>
      </c>
      <c r="BS683" s="32">
        <v>150.65991995126</v>
      </c>
      <c r="BT683" s="25">
        <v>1.00643829878995</v>
      </c>
      <c r="BU683" s="25">
        <v>8.28063717810164</v>
      </c>
      <c r="BV683" s="25">
        <v>0.852159057872183</v>
      </c>
      <c r="BW683" s="21">
        <v>0</v>
      </c>
      <c r="BX683" s="25">
        <v>879.874026092209</v>
      </c>
      <c r="BY683" s="25">
        <v>756.943789836445</v>
      </c>
      <c r="BZ683" s="25">
        <v>398.035807713756</v>
      </c>
      <c r="CA683" s="21">
        <v>0</v>
      </c>
      <c r="CB683" s="21">
        <v>0</v>
      </c>
      <c r="CC683" s="21">
        <v>0</v>
      </c>
      <c r="CD683" s="26">
        <v>45203.1167708333</v>
      </c>
      <c r="CE683" s="21"/>
      <c r="CF683" s="21"/>
      <c r="CG683" s="21"/>
      <c r="CH683" s="21"/>
      <c r="CI683" s="32">
        <v>355.144576535329</v>
      </c>
      <c r="CJ683" s="25">
        <v>0</v>
      </c>
      <c r="CK683" s="32">
        <v>4.69752091953368</v>
      </c>
      <c r="CL683" s="32">
        <v>46.8713859970049</v>
      </c>
    </row>
    <row r="684" spans="1:90">
      <c r="A684" s="16">
        <v>683</v>
      </c>
      <c r="B684" s="17">
        <v>45203</v>
      </c>
      <c r="C684" s="18">
        <v>46021</v>
      </c>
      <c r="D684" s="19" t="s">
        <v>575</v>
      </c>
      <c r="E684" s="20" t="s">
        <v>576</v>
      </c>
      <c r="F684" s="21"/>
      <c r="G684" s="21"/>
      <c r="H684" s="19" t="s">
        <v>92</v>
      </c>
      <c r="I684" s="19" t="s">
        <v>214</v>
      </c>
      <c r="J684" s="25">
        <v>0</v>
      </c>
      <c r="K684" s="25">
        <v>0.0139465706504529</v>
      </c>
      <c r="L684" s="25">
        <v>0.0485561820424093</v>
      </c>
      <c r="M684" s="25">
        <v>2.92372076399052</v>
      </c>
      <c r="N684" s="21">
        <v>0</v>
      </c>
      <c r="O684" s="21">
        <v>0</v>
      </c>
      <c r="P684" s="25">
        <v>2</v>
      </c>
      <c r="Q684" s="21">
        <v>0</v>
      </c>
      <c r="R684" s="21">
        <v>0</v>
      </c>
      <c r="S684" s="25">
        <v>2.0132736425959</v>
      </c>
      <c r="T684" s="25">
        <v>0</v>
      </c>
      <c r="U684" s="25">
        <v>0</v>
      </c>
      <c r="V684" s="25">
        <v>7.03430332468671</v>
      </c>
      <c r="W684" s="21">
        <v>0</v>
      </c>
      <c r="X684" s="25">
        <v>8.88167042889819</v>
      </c>
      <c r="Y684" s="25">
        <v>5.88167586918974</v>
      </c>
      <c r="Z684" s="25">
        <f>SUM(Table1[[#This Row],[DRI1_QTY (MT) (Lumps)]],Table1[[#This Row],[DRI2_QTY
(MT) (Fines)]])</f>
        <v>14.7633462980879</v>
      </c>
      <c r="AA684" s="25">
        <f>Table1[[#This Row],[TOT_DRI_QTY]]-Table1[[#This Row],[Sum of dir 1 + dri 2]]</f>
        <v>1.09231760868267</v>
      </c>
      <c r="AB684" s="25">
        <v>15.8556639067706</v>
      </c>
      <c r="AC684" s="25">
        <v>39.4533943498356</v>
      </c>
      <c r="AD684" s="25">
        <v>64.1665001947339</v>
      </c>
      <c r="AE684" s="25">
        <v>8.46138388355798</v>
      </c>
      <c r="AF684" s="25">
        <v>2.15778539655885</v>
      </c>
      <c r="AG684" s="25">
        <v>2.22328630698647</v>
      </c>
      <c r="AH684" s="25">
        <v>3.35753409078932</v>
      </c>
      <c r="AI684" s="25">
        <v>1650.57229740875</v>
      </c>
      <c r="AJ684" s="21">
        <v>0</v>
      </c>
      <c r="AK684" s="25">
        <v>612.941908128299</v>
      </c>
      <c r="AL684" s="25">
        <v>11024.7994231331</v>
      </c>
      <c r="AM684" s="25">
        <v>163.078192936393</v>
      </c>
      <c r="AN684" s="25">
        <v>-0.889474700131632</v>
      </c>
      <c r="AO684" s="25">
        <v>43.1682147653349</v>
      </c>
      <c r="AP684" s="25">
        <v>9.32796776617111</v>
      </c>
      <c r="AQ684" s="25">
        <v>51.5653832898715</v>
      </c>
      <c r="AR684" s="26">
        <v>45203.1618981482</v>
      </c>
      <c r="AS684" s="26">
        <v>45203.1911805556</v>
      </c>
      <c r="AT684" s="21">
        <v>0</v>
      </c>
      <c r="AU684" s="21">
        <v>0</v>
      </c>
      <c r="AV684" s="25">
        <v>83.4867811523908</v>
      </c>
      <c r="AW684" s="25">
        <v>82.356648177177</v>
      </c>
      <c r="AX684" s="25">
        <v>96.8123674022159</v>
      </c>
      <c r="AY684" s="25">
        <v>109.156560102103</v>
      </c>
      <c r="AZ684" s="21">
        <v>0</v>
      </c>
      <c r="BA684" s="21">
        <v>0</v>
      </c>
      <c r="BB684" s="21"/>
      <c r="BC684" s="21">
        <v>0</v>
      </c>
      <c r="BD684" s="21">
        <v>0</v>
      </c>
      <c r="BE684" s="29">
        <v>45203.1845486111</v>
      </c>
      <c r="BF684" s="30">
        <v>0.152576115595903</v>
      </c>
      <c r="BG684" s="30">
        <v>0.00549102429231199</v>
      </c>
      <c r="BH684" s="30">
        <v>0.029441097145381</v>
      </c>
      <c r="BI684" s="30">
        <v>0.0162248052301114</v>
      </c>
      <c r="BJ684" s="30">
        <v>0.0746588652419395</v>
      </c>
      <c r="BK684" s="30">
        <v>0.00779746325667757</v>
      </c>
      <c r="BL684" s="30">
        <v>0.0600909231008333</v>
      </c>
      <c r="BM684" s="30">
        <v>0.0165254137128565</v>
      </c>
      <c r="BN684" s="30">
        <v>0.003174876505867</v>
      </c>
      <c r="BO684" s="21">
        <v>0</v>
      </c>
      <c r="BP684" s="21">
        <v>0</v>
      </c>
      <c r="BQ684" s="25">
        <v>0.153623905798346</v>
      </c>
      <c r="BR684" s="25">
        <v>0.147002424791239</v>
      </c>
      <c r="BS684" s="32">
        <v>123.924239361353</v>
      </c>
      <c r="BT684" s="25">
        <v>1</v>
      </c>
      <c r="BU684" s="25">
        <v>8.11052221302932</v>
      </c>
      <c r="BV684" s="25">
        <v>1.19867756865198</v>
      </c>
      <c r="BW684" s="21">
        <v>0</v>
      </c>
      <c r="BX684" s="25">
        <v>742.978794420342</v>
      </c>
      <c r="BY684" s="25">
        <v>838.396825691075</v>
      </c>
      <c r="BZ684" s="25">
        <v>531.611546116864</v>
      </c>
      <c r="CA684" s="21">
        <v>0</v>
      </c>
      <c r="CB684" s="21">
        <v>0</v>
      </c>
      <c r="CC684" s="21">
        <v>0</v>
      </c>
      <c r="CD684" s="26">
        <v>45203.1552314815</v>
      </c>
      <c r="CE684" s="21"/>
      <c r="CF684" s="21"/>
      <c r="CG684" s="21"/>
      <c r="CH684" s="21"/>
      <c r="CI684" s="32">
        <v>368.217543343127</v>
      </c>
      <c r="CJ684" s="25">
        <v>0</v>
      </c>
      <c r="CK684" s="32">
        <v>4.88434720376808</v>
      </c>
      <c r="CL684" s="32">
        <v>57.4986493698861</v>
      </c>
    </row>
    <row r="685" spans="1:90">
      <c r="A685" s="16">
        <v>684</v>
      </c>
      <c r="B685" s="17">
        <v>45203</v>
      </c>
      <c r="C685" s="18">
        <v>45809.8873539151</v>
      </c>
      <c r="D685" s="19" t="s">
        <v>575</v>
      </c>
      <c r="E685" s="20" t="s">
        <v>577</v>
      </c>
      <c r="F685" s="21"/>
      <c r="G685" s="21"/>
      <c r="H685" s="19" t="s">
        <v>92</v>
      </c>
      <c r="I685" s="19" t="s">
        <v>214</v>
      </c>
      <c r="J685" s="25">
        <v>0</v>
      </c>
      <c r="K685" s="25">
        <v>-0.0204189882233096</v>
      </c>
      <c r="L685" s="25">
        <v>0.055840808074153</v>
      </c>
      <c r="M685" s="25">
        <v>2.93334188178076</v>
      </c>
      <c r="N685" s="21">
        <v>0</v>
      </c>
      <c r="O685" s="21">
        <v>0</v>
      </c>
      <c r="P685" s="25">
        <v>1.84509182938553</v>
      </c>
      <c r="Q685" s="21">
        <v>0</v>
      </c>
      <c r="R685" s="21">
        <v>0</v>
      </c>
      <c r="S685" s="25">
        <v>2.10946888068216</v>
      </c>
      <c r="T685" s="25">
        <v>0</v>
      </c>
      <c r="U685" s="25">
        <v>0</v>
      </c>
      <c r="V685" s="25">
        <v>6.40247978280997</v>
      </c>
      <c r="W685" s="21">
        <v>0</v>
      </c>
      <c r="X685" s="25">
        <v>10.2022790218035</v>
      </c>
      <c r="Y685" s="25">
        <v>5.66484189567306</v>
      </c>
      <c r="Z685" s="25">
        <f>SUM(Table1[[#This Row],[DRI1_QTY (MT) (Lumps)]],Table1[[#This Row],[DRI2_QTY
(MT) (Fines)]])</f>
        <v>15.8671209174766</v>
      </c>
      <c r="AA685" s="25">
        <f>Table1[[#This Row],[TOT_DRI_QTY]]-Table1[[#This Row],[Sum of dir 1 + dri 2]]</f>
        <v>1.55052442504164</v>
      </c>
      <c r="AB685" s="25">
        <v>17.4176453425182</v>
      </c>
      <c r="AC685" s="25">
        <v>38.1079130031067</v>
      </c>
      <c r="AD685" s="25">
        <v>65.2304792252299</v>
      </c>
      <c r="AE685" s="25">
        <v>8.331081558505</v>
      </c>
      <c r="AF685" s="25">
        <v>2.14331687092819</v>
      </c>
      <c r="AG685" s="25">
        <v>1.99984024962704</v>
      </c>
      <c r="AH685" s="25">
        <v>3.85515073945102</v>
      </c>
      <c r="AI685" s="25">
        <v>1515.12295091849</v>
      </c>
      <c r="AJ685" s="21">
        <v>0</v>
      </c>
      <c r="AK685" s="25">
        <v>590.616072717893</v>
      </c>
      <c r="AL685" s="25">
        <v>14834.7570810065</v>
      </c>
      <c r="AM685" s="25">
        <v>217.509243980104</v>
      </c>
      <c r="AN685" s="25">
        <v>-0.976262073937151</v>
      </c>
      <c r="AO685" s="25">
        <v>41.0049518133175</v>
      </c>
      <c r="AP685" s="25">
        <v>10.3521945158839</v>
      </c>
      <c r="AQ685" s="25">
        <v>49.693138058801</v>
      </c>
      <c r="AR685" s="26">
        <v>45203.1986805556</v>
      </c>
      <c r="AS685" s="26">
        <v>45203.2273958333</v>
      </c>
      <c r="AT685" s="21">
        <v>0</v>
      </c>
      <c r="AU685" s="21">
        <v>0</v>
      </c>
      <c r="AV685" s="25">
        <v>84.5976674945317</v>
      </c>
      <c r="AW685" s="25">
        <v>86.2604832383484</v>
      </c>
      <c r="AX685" s="25">
        <v>99.846117887046</v>
      </c>
      <c r="AY685" s="25">
        <v>110.186070295968</v>
      </c>
      <c r="AZ685" s="21">
        <v>0</v>
      </c>
      <c r="BA685" s="21">
        <v>0</v>
      </c>
      <c r="BB685" s="21"/>
      <c r="BC685" s="21">
        <v>0</v>
      </c>
      <c r="BD685" s="21">
        <v>0</v>
      </c>
      <c r="BE685" s="29">
        <v>45203.2212268518</v>
      </c>
      <c r="BF685" s="30">
        <v>0.111939745974497</v>
      </c>
      <c r="BG685" s="30">
        <v>0.00457668743561325</v>
      </c>
      <c r="BH685" s="30">
        <v>0.0225750672836642</v>
      </c>
      <c r="BI685" s="30">
        <v>0.00979628052705117</v>
      </c>
      <c r="BJ685" s="30">
        <v>0.0665219754384001</v>
      </c>
      <c r="BK685" s="30">
        <v>0.00547257095892091</v>
      </c>
      <c r="BL685" s="30">
        <v>0.0889532368120465</v>
      </c>
      <c r="BM685" s="30">
        <v>0.0200691397698849</v>
      </c>
      <c r="BN685" s="30">
        <v>0.00340291361784281</v>
      </c>
      <c r="BO685" s="21">
        <v>0</v>
      </c>
      <c r="BP685" s="21">
        <v>0</v>
      </c>
      <c r="BQ685" s="25">
        <v>0.119266705744439</v>
      </c>
      <c r="BR685" s="25">
        <v>0.115238735969082</v>
      </c>
      <c r="BS685" s="32">
        <v>130.065067899446</v>
      </c>
      <c r="BT685" s="25">
        <v>1</v>
      </c>
      <c r="BU685" s="25">
        <v>9.23205443309006</v>
      </c>
      <c r="BV685" s="25">
        <v>1.57651382348483</v>
      </c>
      <c r="BW685" s="21">
        <v>0</v>
      </c>
      <c r="BX685" s="25">
        <v>637.378543262252</v>
      </c>
      <c r="BY685" s="25">
        <v>707.568371348831</v>
      </c>
      <c r="BZ685" s="25">
        <v>483.150070160314</v>
      </c>
      <c r="CA685" s="21">
        <v>0</v>
      </c>
      <c r="CB685" s="21">
        <v>0</v>
      </c>
      <c r="CC685" s="21">
        <v>0</v>
      </c>
      <c r="CD685" s="26">
        <v>45203.1911805556</v>
      </c>
      <c r="CE685" s="21"/>
      <c r="CF685" s="21"/>
      <c r="CG685" s="21"/>
      <c r="CH685" s="21"/>
      <c r="CI685" s="32">
        <v>382.760167092002</v>
      </c>
      <c r="CJ685" s="25">
        <v>0</v>
      </c>
      <c r="CK685" s="32">
        <v>4.23846869685627</v>
      </c>
      <c r="CL685" s="32">
        <v>58.1112581315701</v>
      </c>
    </row>
    <row r="686" spans="1:90">
      <c r="A686" s="16">
        <v>685</v>
      </c>
      <c r="B686" s="17">
        <v>45203</v>
      </c>
      <c r="C686" s="18">
        <v>44180.9084621201</v>
      </c>
      <c r="D686" s="19" t="s">
        <v>454</v>
      </c>
      <c r="E686" s="20" t="s">
        <v>254</v>
      </c>
      <c r="F686" s="21"/>
      <c r="G686" s="21"/>
      <c r="H686" s="19" t="s">
        <v>92</v>
      </c>
      <c r="I686" s="19" t="s">
        <v>214</v>
      </c>
      <c r="J686" s="25">
        <v>0</v>
      </c>
      <c r="K686" s="25">
        <v>0</v>
      </c>
      <c r="L686" s="25">
        <v>0.0347441422306191</v>
      </c>
      <c r="M686" s="25">
        <v>3.08314042218823</v>
      </c>
      <c r="N686" s="21">
        <v>0</v>
      </c>
      <c r="O686" s="21">
        <v>0</v>
      </c>
      <c r="P686" s="25">
        <v>2</v>
      </c>
      <c r="Q686" s="21">
        <v>0</v>
      </c>
      <c r="R686" s="21">
        <v>0</v>
      </c>
      <c r="S686" s="25">
        <v>1.97562165853687</v>
      </c>
      <c r="T686" s="25">
        <v>0</v>
      </c>
      <c r="U686" s="25">
        <v>0</v>
      </c>
      <c r="V686" s="25">
        <v>7.2215601307109</v>
      </c>
      <c r="W686" s="21">
        <v>0</v>
      </c>
      <c r="X686" s="25">
        <v>6.20541035285201</v>
      </c>
      <c r="Y686" s="25">
        <v>5.82569371380087</v>
      </c>
      <c r="Z686" s="25">
        <f>SUM(Table1[[#This Row],[DRI1_QTY (MT) (Lumps)]],Table1[[#This Row],[DRI2_QTY
(MT) (Fines)]])</f>
        <v>12.0311040666529</v>
      </c>
      <c r="AA686" s="25">
        <f>Table1[[#This Row],[TOT_DRI_QTY]]-Table1[[#This Row],[Sum of dir 1 + dri 2]]</f>
        <v>-0.253363487091079</v>
      </c>
      <c r="AB686" s="25">
        <v>11.7777405795618</v>
      </c>
      <c r="AC686" s="25">
        <v>50.7685568371442</v>
      </c>
      <c r="AD686" s="25">
        <v>64.0697745495802</v>
      </c>
      <c r="AE686" s="25">
        <v>7.73472521751725</v>
      </c>
      <c r="AF686" s="25">
        <v>2.37828261021889</v>
      </c>
      <c r="AG686" s="25">
        <v>2.25311650636723</v>
      </c>
      <c r="AH686" s="25">
        <v>2.78050658933304</v>
      </c>
      <c r="AI686" s="25">
        <v>1618.60620400634</v>
      </c>
      <c r="AJ686" s="21">
        <v>0</v>
      </c>
      <c r="AK686" s="25">
        <v>682.097453222383</v>
      </c>
      <c r="AL686" s="25">
        <v>7966.388117538</v>
      </c>
      <c r="AM686" s="25">
        <v>124.606874900489</v>
      </c>
      <c r="AN686" s="25">
        <v>-1</v>
      </c>
      <c r="AO686" s="25">
        <v>43.0047559536704</v>
      </c>
      <c r="AP686" s="25">
        <v>9.90251408724371</v>
      </c>
      <c r="AQ686" s="25">
        <v>53.9721598579003</v>
      </c>
      <c r="AR686" s="26">
        <v>45203.2341087963</v>
      </c>
      <c r="AS686" s="26">
        <v>45203.2646875</v>
      </c>
      <c r="AT686" s="21">
        <v>0</v>
      </c>
      <c r="AU686" s="21">
        <v>0</v>
      </c>
      <c r="AV686" s="25">
        <v>83.8570057823573</v>
      </c>
      <c r="AW686" s="25">
        <v>97.0815084228693</v>
      </c>
      <c r="AX686" s="25">
        <v>99.285230702312</v>
      </c>
      <c r="AY686" s="25">
        <v>126.368809866472</v>
      </c>
      <c r="AZ686" s="21">
        <v>0</v>
      </c>
      <c r="BA686" s="21">
        <v>0</v>
      </c>
      <c r="BB686" s="21"/>
      <c r="BC686" s="21">
        <v>0</v>
      </c>
      <c r="BD686" s="21">
        <v>0</v>
      </c>
      <c r="BE686" s="29">
        <v>45203.2602777778</v>
      </c>
      <c r="BF686" s="30">
        <v>0.287077614889189</v>
      </c>
      <c r="BG686" s="30">
        <v>0.00149068310355796</v>
      </c>
      <c r="BH686" s="30">
        <v>0.0272742583740355</v>
      </c>
      <c r="BI686" s="30">
        <v>0.0152988653212622</v>
      </c>
      <c r="BJ686" s="30">
        <v>0.0625275546312725</v>
      </c>
      <c r="BK686" s="30">
        <v>0.00537345686159143</v>
      </c>
      <c r="BL686" s="30">
        <v>0.106548093205206</v>
      </c>
      <c r="BM686" s="30">
        <v>0.0249767449019376</v>
      </c>
      <c r="BN686" s="30">
        <v>0.00429892487712841</v>
      </c>
      <c r="BO686" s="21">
        <v>0</v>
      </c>
      <c r="BP686" s="21">
        <v>0</v>
      </c>
      <c r="BQ686" s="25">
        <v>0.288325380866264</v>
      </c>
      <c r="BR686" s="25">
        <v>0.278624761273569</v>
      </c>
      <c r="BS686" s="32">
        <v>149.825873301587</v>
      </c>
      <c r="BT686" s="25">
        <v>1</v>
      </c>
      <c r="BU686" s="25">
        <v>7.04916808260996</v>
      </c>
      <c r="BV686" s="25">
        <v>0.548504597848366</v>
      </c>
      <c r="BW686" s="21">
        <v>0</v>
      </c>
      <c r="BX686" s="25">
        <v>785.395143172533</v>
      </c>
      <c r="BY686" s="25">
        <v>679.31754060043</v>
      </c>
      <c r="BZ686" s="25">
        <v>520.999133573387</v>
      </c>
      <c r="CA686" s="21">
        <v>0</v>
      </c>
      <c r="CB686" s="21">
        <v>0</v>
      </c>
      <c r="CC686" s="21">
        <v>0</v>
      </c>
      <c r="CD686" s="26">
        <v>45203.2273958333</v>
      </c>
      <c r="CE686" s="21"/>
      <c r="CF686" s="21"/>
      <c r="CG686" s="21"/>
      <c r="CH686" s="21"/>
      <c r="CI686" s="32">
        <v>294.452551726927</v>
      </c>
      <c r="CJ686" s="25">
        <v>0</v>
      </c>
      <c r="CK686" s="32">
        <v>4.73131791675091</v>
      </c>
      <c r="CL686" s="32">
        <v>57.2556948399189</v>
      </c>
    </row>
    <row r="687" spans="1:90">
      <c r="A687" s="16">
        <v>686</v>
      </c>
      <c r="B687" s="17">
        <v>45203</v>
      </c>
      <c r="C687" s="18">
        <v>43916</v>
      </c>
      <c r="D687" s="19" t="s">
        <v>454</v>
      </c>
      <c r="E687" s="20" t="s">
        <v>578</v>
      </c>
      <c r="F687" s="21"/>
      <c r="G687" s="21"/>
      <c r="H687" s="19" t="s">
        <v>99</v>
      </c>
      <c r="I687" s="19" t="s">
        <v>116</v>
      </c>
      <c r="J687" s="25">
        <v>0</v>
      </c>
      <c r="K687" s="25">
        <v>0</v>
      </c>
      <c r="L687" s="25">
        <v>0.0649133871231008</v>
      </c>
      <c r="M687" s="25">
        <v>2.94508129796092</v>
      </c>
      <c r="N687" s="21">
        <v>0</v>
      </c>
      <c r="O687" s="21">
        <v>0</v>
      </c>
      <c r="P687" s="25">
        <v>1.91854511767703</v>
      </c>
      <c r="Q687" s="21">
        <v>0</v>
      </c>
      <c r="R687" s="21">
        <v>0</v>
      </c>
      <c r="S687" s="25">
        <v>1.96079256434847</v>
      </c>
      <c r="T687" s="25">
        <v>0</v>
      </c>
      <c r="U687" s="25">
        <v>0</v>
      </c>
      <c r="V687" s="25">
        <v>7.25376291789896</v>
      </c>
      <c r="W687" s="21">
        <v>0</v>
      </c>
      <c r="X687" s="25">
        <v>8.23669330332832</v>
      </c>
      <c r="Y687" s="25">
        <v>3.17146957790148</v>
      </c>
      <c r="Z687" s="25">
        <f>SUM(Table1[[#This Row],[DRI1_QTY (MT) (Lumps)]],Table1[[#This Row],[DRI2_QTY
(MT) (Fines)]])</f>
        <v>11.4081628812298</v>
      </c>
      <c r="AA687" s="25">
        <f>Table1[[#This Row],[TOT_DRI_QTY]]-Table1[[#This Row],[Sum of dir 1 + dri 2]]</f>
        <v>0.3152443141741</v>
      </c>
      <c r="AB687" s="25">
        <v>11.7234071954039</v>
      </c>
      <c r="AC687" s="25">
        <v>44.5513819484443</v>
      </c>
      <c r="AD687" s="25">
        <v>68.1188670744146</v>
      </c>
      <c r="AE687" s="25">
        <v>7.86131171703577</v>
      </c>
      <c r="AF687" s="25">
        <v>1.42612843830382</v>
      </c>
      <c r="AG687" s="25">
        <v>2.01099223178463</v>
      </c>
      <c r="AH687" s="25">
        <v>2.02499149030929</v>
      </c>
      <c r="AI687" s="25">
        <v>1641.28702653431</v>
      </c>
      <c r="AJ687" s="21">
        <v>0</v>
      </c>
      <c r="AK687" s="25">
        <v>518.973726982862</v>
      </c>
      <c r="AL687" s="25">
        <v>8887.67798583638</v>
      </c>
      <c r="AM687" s="25">
        <v>127.823102857013</v>
      </c>
      <c r="AN687" s="25">
        <v>-1</v>
      </c>
      <c r="AO687" s="25">
        <v>38.5911919323452</v>
      </c>
      <c r="AP687" s="25">
        <v>30.1077179942033</v>
      </c>
      <c r="AQ687" s="25">
        <v>66.251623946061</v>
      </c>
      <c r="AR687" s="26">
        <v>45203.2857986111</v>
      </c>
      <c r="AS687" s="26">
        <v>45203.3122453704</v>
      </c>
      <c r="AT687" s="21">
        <v>0</v>
      </c>
      <c r="AU687" s="21">
        <v>0</v>
      </c>
      <c r="AV687" s="25">
        <v>92.460065624625</v>
      </c>
      <c r="AW687" s="25">
        <v>92.1421127803341</v>
      </c>
      <c r="AX687" s="25">
        <v>102.47685659532</v>
      </c>
      <c r="AY687" s="25">
        <v>124.494702227036</v>
      </c>
      <c r="AZ687" s="21">
        <v>0</v>
      </c>
      <c r="BA687" s="21">
        <v>0</v>
      </c>
      <c r="BB687" s="21"/>
      <c r="BC687" s="21">
        <v>0</v>
      </c>
      <c r="BD687" s="21">
        <v>0</v>
      </c>
      <c r="BE687" s="29">
        <v>45203.3080208333</v>
      </c>
      <c r="BF687" s="30">
        <v>0.317586803864492</v>
      </c>
      <c r="BG687" s="30">
        <v>0.00299944032531206</v>
      </c>
      <c r="BH687" s="30">
        <v>0.02798134044676</v>
      </c>
      <c r="BI687" s="30">
        <v>0.0196974888825817</v>
      </c>
      <c r="BJ687" s="30">
        <v>0.0606859303699789</v>
      </c>
      <c r="BK687" s="30">
        <v>0.00678821263840673</v>
      </c>
      <c r="BL687" s="30">
        <v>0.0855636619043475</v>
      </c>
      <c r="BM687" s="30">
        <v>0.0261515042818125</v>
      </c>
      <c r="BN687" s="30">
        <v>0.00407995899122824</v>
      </c>
      <c r="BO687" s="21">
        <v>0</v>
      </c>
      <c r="BP687" s="21">
        <v>0</v>
      </c>
      <c r="BQ687" s="25">
        <v>0.361496590790311</v>
      </c>
      <c r="BR687" s="25">
        <v>0.400980789604015</v>
      </c>
      <c r="BS687" s="32">
        <v>91.2582216074618</v>
      </c>
      <c r="BT687" s="25">
        <v>1.04274340265607</v>
      </c>
      <c r="BU687" s="25">
        <v>9.05398726060839</v>
      </c>
      <c r="BV687" s="25">
        <v>0.516060760098899</v>
      </c>
      <c r="BW687" s="21">
        <v>0</v>
      </c>
      <c r="BX687" s="25">
        <v>922.418891243283</v>
      </c>
      <c r="BY687" s="25">
        <v>876.998918329104</v>
      </c>
      <c r="BZ687" s="25">
        <v>397.39775738321</v>
      </c>
      <c r="CA687" s="21">
        <v>0</v>
      </c>
      <c r="CB687" s="21">
        <v>0</v>
      </c>
      <c r="CC687" s="21">
        <v>0</v>
      </c>
      <c r="CD687" s="26">
        <v>45203.2646875</v>
      </c>
      <c r="CE687" s="21"/>
      <c r="CF687" s="21"/>
      <c r="CG687" s="21"/>
      <c r="CH687" s="21"/>
      <c r="CI687" s="32">
        <v>616.437048533291</v>
      </c>
      <c r="CJ687" s="25">
        <v>0</v>
      </c>
      <c r="CK687" s="32">
        <v>4.30353063193975</v>
      </c>
      <c r="CL687" s="32">
        <v>62.3680145006611</v>
      </c>
    </row>
    <row r="688" spans="1:90">
      <c r="A688" s="16">
        <v>687</v>
      </c>
      <c r="B688" s="17">
        <v>45203</v>
      </c>
      <c r="C688" s="18">
        <v>44225.1048514201</v>
      </c>
      <c r="D688" s="19" t="s">
        <v>454</v>
      </c>
      <c r="E688" s="20" t="s">
        <v>579</v>
      </c>
      <c r="F688" s="21"/>
      <c r="G688" s="21"/>
      <c r="H688" s="19" t="s">
        <v>99</v>
      </c>
      <c r="I688" s="19" t="s">
        <v>116</v>
      </c>
      <c r="J688" s="25">
        <v>0</v>
      </c>
      <c r="K688" s="25">
        <v>0.056530043561171</v>
      </c>
      <c r="L688" s="25">
        <v>0.0893207438473443</v>
      </c>
      <c r="M688" s="25">
        <v>2.92636961597912</v>
      </c>
      <c r="N688" s="21">
        <v>0</v>
      </c>
      <c r="O688" s="21">
        <v>0</v>
      </c>
      <c r="P688" s="25">
        <v>2</v>
      </c>
      <c r="Q688" s="21">
        <v>0</v>
      </c>
      <c r="R688" s="21">
        <v>0</v>
      </c>
      <c r="S688" s="25">
        <v>1.97544624928853</v>
      </c>
      <c r="T688" s="25">
        <v>0</v>
      </c>
      <c r="U688" s="25">
        <v>0</v>
      </c>
      <c r="V688" s="25">
        <v>6.48531847959494</v>
      </c>
      <c r="W688" s="21">
        <v>0</v>
      </c>
      <c r="X688" s="25">
        <v>13.6570055229464</v>
      </c>
      <c r="Y688" s="25">
        <v>5.73196987078357</v>
      </c>
      <c r="Z688" s="25">
        <f>SUM(Table1[[#This Row],[DRI1_QTY (MT) (Lumps)]],Table1[[#This Row],[DRI2_QTY
(MT) (Fines)]])</f>
        <v>19.38897539373</v>
      </c>
      <c r="AA688" s="25">
        <f>Table1[[#This Row],[TOT_DRI_QTY]]-Table1[[#This Row],[Sum of dir 1 + dri 2]]</f>
        <v>0.493445650038129</v>
      </c>
      <c r="AB688" s="25">
        <v>19.8824210437681</v>
      </c>
      <c r="AC688" s="25">
        <v>36.436125539436</v>
      </c>
      <c r="AD688" s="25">
        <v>66.0464758939775</v>
      </c>
      <c r="AE688" s="25">
        <v>8.64577823832221</v>
      </c>
      <c r="AF688" s="25">
        <v>1.59368457901621</v>
      </c>
      <c r="AG688" s="25">
        <v>1.4508825464648</v>
      </c>
      <c r="AH688" s="25">
        <v>2.09740264400702</v>
      </c>
      <c r="AI688" s="25">
        <v>1811.88561064395</v>
      </c>
      <c r="AJ688" s="21">
        <v>0</v>
      </c>
      <c r="AK688" s="25">
        <v>672.038574396131</v>
      </c>
      <c r="AL688" s="25">
        <v>11871.8019724196</v>
      </c>
      <c r="AM688" s="25">
        <v>187.638458189397</v>
      </c>
      <c r="AN688" s="25">
        <v>-1</v>
      </c>
      <c r="AO688" s="25">
        <v>46.5142873845959</v>
      </c>
      <c r="AP688" s="25">
        <v>8.21441694915422</v>
      </c>
      <c r="AQ688" s="25">
        <v>60.2828096400005</v>
      </c>
      <c r="AR688" s="26">
        <v>45203.3182638889</v>
      </c>
      <c r="AS688" s="26">
        <v>45203.3512037037</v>
      </c>
      <c r="AT688" s="21">
        <v>0</v>
      </c>
      <c r="AU688" s="21">
        <v>0</v>
      </c>
      <c r="AV688" s="25">
        <v>80.9641104636363</v>
      </c>
      <c r="AW688" s="25">
        <v>91.3929603583521</v>
      </c>
      <c r="AX688" s="25">
        <v>96.3590739670161</v>
      </c>
      <c r="AY688" s="25">
        <v>125.896042378948</v>
      </c>
      <c r="AZ688" s="21">
        <v>0</v>
      </c>
      <c r="BA688" s="21">
        <v>0</v>
      </c>
      <c r="BB688" s="21"/>
      <c r="BC688" s="21">
        <v>0</v>
      </c>
      <c r="BD688" s="21">
        <v>0</v>
      </c>
      <c r="BE688" s="29">
        <v>45203.3429398148</v>
      </c>
      <c r="BF688" s="30">
        <v>0.389403738744053</v>
      </c>
      <c r="BG688" s="30">
        <v>0.00268711711457423</v>
      </c>
      <c r="BH688" s="30">
        <v>0.0210033138450991</v>
      </c>
      <c r="BI688" s="30">
        <v>0.0178779821462384</v>
      </c>
      <c r="BJ688" s="30">
        <v>0.0704686294715588</v>
      </c>
      <c r="BK688" s="30">
        <v>0.00488052226425257</v>
      </c>
      <c r="BL688" s="30">
        <v>0.0640317065610794</v>
      </c>
      <c r="BM688" s="30">
        <v>0.0220961657108045</v>
      </c>
      <c r="BN688" s="30">
        <v>0.00362349383504829</v>
      </c>
      <c r="BO688" s="21">
        <v>0</v>
      </c>
      <c r="BP688" s="21">
        <v>0</v>
      </c>
      <c r="BQ688" s="25">
        <v>0.442196669010415</v>
      </c>
      <c r="BR688" s="25">
        <v>0.371997026081403</v>
      </c>
      <c r="BS688" s="32">
        <v>70.470686730387</v>
      </c>
      <c r="BT688" s="25">
        <v>1</v>
      </c>
      <c r="BU688" s="25">
        <v>9.59793395996923</v>
      </c>
      <c r="BV688" s="25">
        <v>0.490979445221873</v>
      </c>
      <c r="BW688" s="21">
        <v>0</v>
      </c>
      <c r="BX688" s="25">
        <v>1002.59597761243</v>
      </c>
      <c r="BY688" s="25">
        <v>388.762831959771</v>
      </c>
      <c r="BZ688" s="25">
        <v>270.653375771948</v>
      </c>
      <c r="CA688" s="21">
        <v>0</v>
      </c>
      <c r="CB688" s="21">
        <v>0</v>
      </c>
      <c r="CC688" s="21">
        <v>0</v>
      </c>
      <c r="CD688" s="26">
        <v>45203.3122453704</v>
      </c>
      <c r="CE688" s="21"/>
      <c r="CF688" s="21"/>
      <c r="CG688" s="21"/>
      <c r="CH688" s="21"/>
      <c r="CI688" s="32">
        <v>248.139990252145</v>
      </c>
      <c r="CJ688" s="25">
        <v>0</v>
      </c>
      <c r="CK688" s="32">
        <v>4.75013383575033</v>
      </c>
      <c r="CL688" s="32">
        <v>63.1859127549776</v>
      </c>
    </row>
    <row r="689" spans="1:90">
      <c r="A689" s="16">
        <v>688</v>
      </c>
      <c r="B689" s="17">
        <v>45203</v>
      </c>
      <c r="C689" s="18">
        <v>44049.9598667104</v>
      </c>
      <c r="D689" s="19" t="s">
        <v>454</v>
      </c>
      <c r="E689" s="20" t="s">
        <v>197</v>
      </c>
      <c r="F689" s="21"/>
      <c r="G689" s="21"/>
      <c r="H689" s="19" t="s">
        <v>99</v>
      </c>
      <c r="I689" s="19" t="s">
        <v>116</v>
      </c>
      <c r="J689" s="25">
        <v>0</v>
      </c>
      <c r="K689" s="25">
        <v>0.146225846277893</v>
      </c>
      <c r="L689" s="25">
        <v>0.0925109070132657</v>
      </c>
      <c r="M689" s="25">
        <v>2.74239617817957</v>
      </c>
      <c r="N689" s="21">
        <v>0</v>
      </c>
      <c r="O689" s="21">
        <v>0</v>
      </c>
      <c r="P689" s="25">
        <v>2</v>
      </c>
      <c r="Q689" s="21">
        <v>0</v>
      </c>
      <c r="R689" s="21">
        <v>0</v>
      </c>
      <c r="S689" s="25">
        <v>1.91422878623592</v>
      </c>
      <c r="T689" s="25">
        <v>0</v>
      </c>
      <c r="U689" s="25">
        <v>0</v>
      </c>
      <c r="V689" s="25">
        <v>7.04498667593645</v>
      </c>
      <c r="W689" s="21">
        <v>0</v>
      </c>
      <c r="X689" s="25">
        <v>6.62854481804806</v>
      </c>
      <c r="Y689" s="25">
        <v>6.12464292324915</v>
      </c>
      <c r="Z689" s="25">
        <f>SUM(Table1[[#This Row],[DRI1_QTY (MT) (Lumps)]],Table1[[#This Row],[DRI2_QTY
(MT) (Fines)]])</f>
        <v>12.7531877412972</v>
      </c>
      <c r="AA689" s="25">
        <f>Table1[[#This Row],[TOT_DRI_QTY]]-Table1[[#This Row],[Sum of dir 1 + dri 2]]</f>
        <v>0.00854029491968866</v>
      </c>
      <c r="AB689" s="25">
        <v>12.7617280362169</v>
      </c>
      <c r="AC689" s="25">
        <v>44.3996657772176</v>
      </c>
      <c r="AD689" s="25">
        <v>63.7271424758031</v>
      </c>
      <c r="AE689" s="25">
        <v>7.71557268562215</v>
      </c>
      <c r="AF689" s="25">
        <v>1.90138326702126</v>
      </c>
      <c r="AG689" s="25">
        <v>1.69989290171285</v>
      </c>
      <c r="AH689" s="25">
        <v>2.54660907529445</v>
      </c>
      <c r="AI689" s="25">
        <v>1629.33411314518</v>
      </c>
      <c r="AJ689" s="21">
        <v>0</v>
      </c>
      <c r="AK689" s="25">
        <v>559.153800839711</v>
      </c>
      <c r="AL689" s="25">
        <v>9474.80372643738</v>
      </c>
      <c r="AM689" s="25">
        <v>131.789535812246</v>
      </c>
      <c r="AN689" s="25">
        <v>-1</v>
      </c>
      <c r="AO689" s="25">
        <v>35.3291929473536</v>
      </c>
      <c r="AP689" s="25">
        <v>10.2538667329898</v>
      </c>
      <c r="AQ689" s="25">
        <v>46.2600216829867</v>
      </c>
      <c r="AR689" s="26">
        <v>45203.3582407407</v>
      </c>
      <c r="AS689" s="26">
        <v>45203.3826851852</v>
      </c>
      <c r="AT689" s="21">
        <v>0</v>
      </c>
      <c r="AU689" s="21">
        <v>0</v>
      </c>
      <c r="AV689" s="25">
        <v>104.812363275652</v>
      </c>
      <c r="AW689" s="25">
        <v>112.19020478589</v>
      </c>
      <c r="AX689" s="25">
        <v>105.651469200517</v>
      </c>
      <c r="AY689" s="25">
        <v>140.335913638016</v>
      </c>
      <c r="AZ689" s="21">
        <v>0</v>
      </c>
      <c r="BA689" s="21">
        <v>0</v>
      </c>
      <c r="BB689" s="21"/>
      <c r="BC689" s="21">
        <v>0</v>
      </c>
      <c r="BD689" s="21">
        <v>0</v>
      </c>
      <c r="BE689" s="29">
        <v>45203.3819907407</v>
      </c>
      <c r="BF689" s="30">
        <v>0.0686926087836889</v>
      </c>
      <c r="BG689" s="30">
        <v>0.00166631121563024</v>
      </c>
      <c r="BH689" s="30">
        <v>0.0282463695545429</v>
      </c>
      <c r="BI689" s="30">
        <v>0.0109240379811607</v>
      </c>
      <c r="BJ689" s="30">
        <v>0.0613727055497865</v>
      </c>
      <c r="BK689" s="30">
        <v>0.00629199649066574</v>
      </c>
      <c r="BL689" s="30">
        <v>0.0775732832965686</v>
      </c>
      <c r="BM689" s="30">
        <v>0.0199226379784863</v>
      </c>
      <c r="BN689" s="30">
        <v>0.00333649916663366</v>
      </c>
      <c r="BO689" s="21">
        <v>0</v>
      </c>
      <c r="BP689" s="21">
        <v>0</v>
      </c>
      <c r="BQ689" s="25">
        <v>0.241293698744435</v>
      </c>
      <c r="BR689" s="25">
        <v>0.0652195981295333</v>
      </c>
      <c r="BS689" s="32">
        <v>112.022962125406</v>
      </c>
      <c r="BT689" s="25">
        <v>1</v>
      </c>
      <c r="BU689" s="25">
        <v>10.3687084240835</v>
      </c>
      <c r="BV689" s="25">
        <v>0.646861297668146</v>
      </c>
      <c r="BW689" s="21">
        <v>0</v>
      </c>
      <c r="BX689" s="25">
        <v>869.865921484076</v>
      </c>
      <c r="BY689" s="25">
        <v>668.492252292593</v>
      </c>
      <c r="BZ689" s="25">
        <v>482.268372392516</v>
      </c>
      <c r="CA689" s="21">
        <v>0</v>
      </c>
      <c r="CB689" s="21">
        <v>0</v>
      </c>
      <c r="CC689" s="21">
        <v>0</v>
      </c>
      <c r="CD689" s="26">
        <v>45203.3512037037</v>
      </c>
      <c r="CE689" s="21"/>
      <c r="CF689" s="21"/>
      <c r="CG689" s="21"/>
      <c r="CH689" s="21"/>
      <c r="CI689" s="32">
        <v>300.263192247381</v>
      </c>
      <c r="CJ689" s="25">
        <v>0</v>
      </c>
      <c r="CK689" s="32">
        <v>4.9131</v>
      </c>
      <c r="CL689" s="32">
        <v>47.9535143325081</v>
      </c>
    </row>
    <row r="690" spans="1:90">
      <c r="A690" s="16">
        <v>689</v>
      </c>
      <c r="B690" s="17">
        <v>45203</v>
      </c>
      <c r="C690" s="18">
        <v>46021</v>
      </c>
      <c r="D690" s="19" t="s">
        <v>154</v>
      </c>
      <c r="E690" s="20" t="s">
        <v>580</v>
      </c>
      <c r="F690" s="21"/>
      <c r="G690" s="21"/>
      <c r="H690" s="19" t="s">
        <v>99</v>
      </c>
      <c r="I690" s="19" t="s">
        <v>116</v>
      </c>
      <c r="J690" s="25">
        <v>0</v>
      </c>
      <c r="K690" s="25">
        <v>0</v>
      </c>
      <c r="L690" s="25">
        <v>0.0993774446488749</v>
      </c>
      <c r="M690" s="25">
        <v>3.11751779844573</v>
      </c>
      <c r="N690" s="21">
        <v>0</v>
      </c>
      <c r="O690" s="21">
        <v>0</v>
      </c>
      <c r="P690" s="25">
        <v>2</v>
      </c>
      <c r="Q690" s="21">
        <v>0</v>
      </c>
      <c r="R690" s="21">
        <v>0</v>
      </c>
      <c r="S690" s="25">
        <v>1.9623326486434</v>
      </c>
      <c r="T690" s="25">
        <v>0</v>
      </c>
      <c r="U690" s="25">
        <v>0</v>
      </c>
      <c r="V690" s="25">
        <v>6.81795153856939</v>
      </c>
      <c r="W690" s="21">
        <v>0</v>
      </c>
      <c r="X690" s="25">
        <v>6.87134657290825</v>
      </c>
      <c r="Y690" s="25">
        <v>6.30528530792609</v>
      </c>
      <c r="Z690" s="25">
        <f>SUM(Table1[[#This Row],[DRI1_QTY (MT) (Lumps)]],Table1[[#This Row],[DRI2_QTY
(MT) (Fines)]])</f>
        <v>13.1766318808343</v>
      </c>
      <c r="AA690" s="25">
        <f>Table1[[#This Row],[TOT_DRI_QTY]]-Table1[[#This Row],[Sum of dir 1 + dri 2]]</f>
        <v>-0.883639056616039</v>
      </c>
      <c r="AB690" s="25">
        <v>12.2929928242183</v>
      </c>
      <c r="AC690" s="25">
        <v>45.7176141405973</v>
      </c>
      <c r="AD690" s="25">
        <v>66.80562910116</v>
      </c>
      <c r="AE690" s="25">
        <v>8.19515343683848</v>
      </c>
      <c r="AF690" s="25">
        <v>1.81392923852168</v>
      </c>
      <c r="AG690" s="25">
        <v>1.60482936161182</v>
      </c>
      <c r="AH690" s="25">
        <v>2.16503631395161</v>
      </c>
      <c r="AI690" s="25">
        <v>1582.07605315265</v>
      </c>
      <c r="AJ690" s="21">
        <v>0</v>
      </c>
      <c r="AK690" s="25">
        <v>535.530073367112</v>
      </c>
      <c r="AL690" s="25">
        <v>10070.0515411923</v>
      </c>
      <c r="AM690" s="25">
        <v>139.767427627283</v>
      </c>
      <c r="AN690" s="25">
        <v>-0.952593844906016</v>
      </c>
      <c r="AO690" s="25">
        <v>37.2752465505452</v>
      </c>
      <c r="AP690" s="25">
        <v>7.34827492874571</v>
      </c>
      <c r="AQ690" s="25">
        <v>45.9892147188344</v>
      </c>
      <c r="AR690" s="26">
        <v>45203.3882523148</v>
      </c>
      <c r="AS690" s="26">
        <v>45203.4132986111</v>
      </c>
      <c r="AT690" s="21">
        <v>0</v>
      </c>
      <c r="AU690" s="21">
        <v>0</v>
      </c>
      <c r="AV690" s="25">
        <v>97.3673076591349</v>
      </c>
      <c r="AW690" s="25">
        <v>119.002276724963</v>
      </c>
      <c r="AX690" s="25">
        <v>119.847277612042</v>
      </c>
      <c r="AY690" s="25">
        <v>151.00435593102</v>
      </c>
      <c r="AZ690" s="21">
        <v>0</v>
      </c>
      <c r="BA690" s="21">
        <v>0</v>
      </c>
      <c r="BB690" s="21"/>
      <c r="BC690" s="21">
        <v>0</v>
      </c>
      <c r="BD690" s="21">
        <v>0</v>
      </c>
      <c r="BE690" s="29">
        <v>45203.4090740741</v>
      </c>
      <c r="BF690" s="30">
        <v>0.267026227933218</v>
      </c>
      <c r="BG690" s="30">
        <v>0.00099180972676469</v>
      </c>
      <c r="BH690" s="30">
        <v>0.0351463809883425</v>
      </c>
      <c r="BI690" s="30">
        <v>0.0183748989645344</v>
      </c>
      <c r="BJ690" s="30">
        <v>0.0739234635701383</v>
      </c>
      <c r="BK690" s="30">
        <v>0.00674987378587523</v>
      </c>
      <c r="BL690" s="30">
        <v>0.108973732367055</v>
      </c>
      <c r="BM690" s="30">
        <v>0.0214517745143543</v>
      </c>
      <c r="BN690" s="30">
        <v>0.0041077398073762</v>
      </c>
      <c r="BO690" s="21">
        <v>0</v>
      </c>
      <c r="BP690" s="21">
        <v>0</v>
      </c>
      <c r="BQ690" s="25">
        <v>0.291055946043488</v>
      </c>
      <c r="BR690" s="25">
        <v>0.252914744970727</v>
      </c>
      <c r="BS690" s="32">
        <v>86.8513826401751</v>
      </c>
      <c r="BT690" s="25">
        <v>1.02594471225706</v>
      </c>
      <c r="BU690" s="25">
        <v>9.62356896563982</v>
      </c>
      <c r="BV690" s="25">
        <v>0.55822592132318</v>
      </c>
      <c r="BW690" s="21">
        <v>0</v>
      </c>
      <c r="BX690" s="25">
        <v>831.555080016568</v>
      </c>
      <c r="BY690" s="25">
        <v>596.136144775732</v>
      </c>
      <c r="BZ690" s="25">
        <v>392.412948293138</v>
      </c>
      <c r="CA690" s="21">
        <v>0</v>
      </c>
      <c r="CB690" s="21">
        <v>0</v>
      </c>
      <c r="CC690" s="21">
        <v>0</v>
      </c>
      <c r="CD690" s="26">
        <v>45203.3826851852</v>
      </c>
      <c r="CE690" s="21"/>
      <c r="CF690" s="21"/>
      <c r="CG690" s="21"/>
      <c r="CH690" s="21"/>
      <c r="CI690" s="32">
        <v>373.17688968233</v>
      </c>
      <c r="CJ690" s="25">
        <v>0</v>
      </c>
      <c r="CK690" s="32">
        <v>4.33934605302545</v>
      </c>
      <c r="CL690" s="32">
        <v>57.0273569861321</v>
      </c>
    </row>
    <row r="691" spans="1:90">
      <c r="A691" s="16">
        <v>690</v>
      </c>
      <c r="B691" s="17">
        <v>45203</v>
      </c>
      <c r="C691" s="18">
        <v>43916</v>
      </c>
      <c r="D691" s="19" t="s">
        <v>154</v>
      </c>
      <c r="E691" s="20" t="s">
        <v>581</v>
      </c>
      <c r="F691" s="21"/>
      <c r="G691" s="21"/>
      <c r="H691" s="19" t="s">
        <v>99</v>
      </c>
      <c r="I691" s="19" t="s">
        <v>116</v>
      </c>
      <c r="J691" s="25">
        <v>0</v>
      </c>
      <c r="K691" s="25">
        <v>0.447347435499246</v>
      </c>
      <c r="L691" s="25">
        <v>0.0801890295723943</v>
      </c>
      <c r="M691" s="25">
        <v>3.26628398272061</v>
      </c>
      <c r="N691" s="21">
        <v>0</v>
      </c>
      <c r="O691" s="21">
        <v>0</v>
      </c>
      <c r="P691" s="25">
        <v>1.90437561524691</v>
      </c>
      <c r="Q691" s="21">
        <v>0</v>
      </c>
      <c r="R691" s="21">
        <v>0</v>
      </c>
      <c r="S691" s="25">
        <v>1.9744190669712</v>
      </c>
      <c r="T691" s="25">
        <v>0</v>
      </c>
      <c r="U691" s="25">
        <v>0</v>
      </c>
      <c r="V691" s="25">
        <v>7.55071161745835</v>
      </c>
      <c r="W691" s="21">
        <v>0</v>
      </c>
      <c r="X691" s="25">
        <v>5.77621787279284</v>
      </c>
      <c r="Y691" s="25">
        <v>5.69539575744662</v>
      </c>
      <c r="Z691" s="25">
        <f>SUM(Table1[[#This Row],[DRI1_QTY (MT) (Lumps)]],Table1[[#This Row],[DRI2_QTY
(MT) (Fines)]])</f>
        <v>11.4716136302395</v>
      </c>
      <c r="AA691" s="25">
        <f>Table1[[#This Row],[TOT_DRI_QTY]]-Table1[[#This Row],[Sum of dir 1 + dri 2]]</f>
        <v>-0.852324325618261</v>
      </c>
      <c r="AB691" s="25">
        <v>10.6192893046212</v>
      </c>
      <c r="AC691" s="25">
        <v>47.6541357144133</v>
      </c>
      <c r="AD691" s="25">
        <v>66.6295540429977</v>
      </c>
      <c r="AE691" s="25">
        <v>8.0095934463446</v>
      </c>
      <c r="AF691" s="25">
        <v>1.50338709087445</v>
      </c>
      <c r="AG691" s="25">
        <v>2.71361522411482</v>
      </c>
      <c r="AH691" s="25">
        <v>1.36180904005019</v>
      </c>
      <c r="AI691" s="25">
        <v>1626.99697404157</v>
      </c>
      <c r="AJ691" s="21">
        <v>0</v>
      </c>
      <c r="AK691" s="25">
        <v>509.387216429584</v>
      </c>
      <c r="AL691" s="25">
        <v>5933.43781341575</v>
      </c>
      <c r="AM691" s="25">
        <v>88.4389471352132</v>
      </c>
      <c r="AN691" s="25">
        <v>-1</v>
      </c>
      <c r="AO691" s="25">
        <v>34.1876987569026</v>
      </c>
      <c r="AP691" s="25">
        <v>8.5736337893653</v>
      </c>
      <c r="AQ691" s="25">
        <v>43.7360570537468</v>
      </c>
      <c r="AR691" s="26">
        <v>45203.4193171296</v>
      </c>
      <c r="AS691" s="26">
        <v>45203.4460416667</v>
      </c>
      <c r="AT691" s="21">
        <v>0</v>
      </c>
      <c r="AU691" s="21">
        <v>0</v>
      </c>
      <c r="AV691" s="25">
        <v>103.177948437932</v>
      </c>
      <c r="AW691" s="25">
        <v>113.591788561946</v>
      </c>
      <c r="AX691" s="25">
        <v>113.98028060591</v>
      </c>
      <c r="AY691" s="25">
        <v>140.648891307585</v>
      </c>
      <c r="AZ691" s="21">
        <v>0</v>
      </c>
      <c r="BA691" s="21">
        <v>0</v>
      </c>
      <c r="BB691" s="21"/>
      <c r="BC691" s="21">
        <v>0</v>
      </c>
      <c r="BD691" s="21">
        <v>0</v>
      </c>
      <c r="BE691" s="29">
        <v>45203.4427430556</v>
      </c>
      <c r="BF691" s="30">
        <v>0.0666439847084618</v>
      </c>
      <c r="BG691" s="30">
        <v>0.00108420004858216</v>
      </c>
      <c r="BH691" s="30">
        <v>0.0188077822340258</v>
      </c>
      <c r="BI691" s="30">
        <v>0.0216074001361163</v>
      </c>
      <c r="BJ691" s="30">
        <v>0.0751406445671119</v>
      </c>
      <c r="BK691" s="30">
        <v>0.00605550890578944</v>
      </c>
      <c r="BL691" s="30">
        <v>0.109821953585297</v>
      </c>
      <c r="BM691" s="30">
        <v>0.0191655547095976</v>
      </c>
      <c r="BN691" s="30">
        <v>0.00368801538455536</v>
      </c>
      <c r="BO691" s="21">
        <v>0</v>
      </c>
      <c r="BP691" s="21">
        <v>0</v>
      </c>
      <c r="BQ691" s="25">
        <v>0.0654537760498822</v>
      </c>
      <c r="BR691" s="25">
        <v>0.0581235104881826</v>
      </c>
      <c r="BS691" s="32">
        <v>83.3592490014136</v>
      </c>
      <c r="BT691" s="25">
        <v>1</v>
      </c>
      <c r="BU691" s="25">
        <v>6.36247297394324</v>
      </c>
      <c r="BV691" s="25">
        <v>0.0232926903611955</v>
      </c>
      <c r="BW691" s="21">
        <v>0</v>
      </c>
      <c r="BX691" s="25">
        <v>827.679189504538</v>
      </c>
      <c r="BY691" s="25">
        <v>771.848636260819</v>
      </c>
      <c r="BZ691" s="25">
        <v>649.659245839626</v>
      </c>
      <c r="CA691" s="21">
        <v>0</v>
      </c>
      <c r="CB691" s="21">
        <v>0</v>
      </c>
      <c r="CC691" s="21">
        <v>0</v>
      </c>
      <c r="CD691" s="26">
        <v>45203.4132986111</v>
      </c>
      <c r="CE691" s="21"/>
      <c r="CF691" s="21"/>
      <c r="CG691" s="21"/>
      <c r="CH691" s="21"/>
      <c r="CI691" s="32">
        <v>235.320653626308</v>
      </c>
      <c r="CJ691" s="25">
        <v>0</v>
      </c>
      <c r="CK691" s="32">
        <v>4.78294496741058</v>
      </c>
      <c r="CL691" s="32">
        <v>52.3775285868089</v>
      </c>
    </row>
    <row r="692" spans="1:90">
      <c r="A692" s="16">
        <v>691</v>
      </c>
      <c r="B692" s="17">
        <v>45203</v>
      </c>
      <c r="C692" s="18">
        <v>46021</v>
      </c>
      <c r="D692" s="19" t="s">
        <v>154</v>
      </c>
      <c r="E692" s="20" t="s">
        <v>582</v>
      </c>
      <c r="F692" s="21"/>
      <c r="G692" s="21"/>
      <c r="H692" s="19" t="s">
        <v>99</v>
      </c>
      <c r="I692" s="19" t="s">
        <v>116</v>
      </c>
      <c r="J692" s="25">
        <v>0</v>
      </c>
      <c r="K692" s="25">
        <v>0.00144733464734638</v>
      </c>
      <c r="L692" s="25">
        <v>0.0630822888686457</v>
      </c>
      <c r="M692" s="25">
        <v>2.91391574349475</v>
      </c>
      <c r="N692" s="21">
        <v>0</v>
      </c>
      <c r="O692" s="21">
        <v>0</v>
      </c>
      <c r="P692" s="25">
        <v>2</v>
      </c>
      <c r="Q692" s="21">
        <v>0</v>
      </c>
      <c r="R692" s="21">
        <v>0</v>
      </c>
      <c r="S692" s="25">
        <v>2.00340143786043</v>
      </c>
      <c r="T692" s="25">
        <v>0</v>
      </c>
      <c r="U692" s="25">
        <v>0</v>
      </c>
      <c r="V692" s="25">
        <v>6.8777540246826</v>
      </c>
      <c r="W692" s="21">
        <v>0</v>
      </c>
      <c r="X692" s="25">
        <v>9.63229123202972</v>
      </c>
      <c r="Y692" s="25">
        <v>4.89718530967168</v>
      </c>
      <c r="Z692" s="25">
        <f>SUM(Table1[[#This Row],[DRI1_QTY (MT) (Lumps)]],Table1[[#This Row],[DRI2_QTY
(MT) (Fines)]])</f>
        <v>14.5294765417014</v>
      </c>
      <c r="AA692" s="25">
        <f>Table1[[#This Row],[TOT_DRI_QTY]]-Table1[[#This Row],[Sum of dir 1 + dri 2]]</f>
        <v>0.400482766005801</v>
      </c>
      <c r="AB692" s="25">
        <v>14.9299593077072</v>
      </c>
      <c r="AC692" s="25">
        <v>42.0062553130143</v>
      </c>
      <c r="AD692" s="25">
        <v>62.1665183633148</v>
      </c>
      <c r="AE692" s="25">
        <v>8.74161186160149</v>
      </c>
      <c r="AF692" s="25">
        <v>1.69419013035541</v>
      </c>
      <c r="AG692" s="25">
        <v>1.90359138780387</v>
      </c>
      <c r="AH692" s="25">
        <v>2.27522871252844</v>
      </c>
      <c r="AI692" s="25">
        <v>1574.02168485158</v>
      </c>
      <c r="AJ692" s="21">
        <v>0</v>
      </c>
      <c r="AK692" s="25">
        <v>537.123073644859</v>
      </c>
      <c r="AL692" s="25">
        <v>9300.73251358536</v>
      </c>
      <c r="AM692" s="25">
        <v>143.159650991136</v>
      </c>
      <c r="AN692" s="25">
        <v>-0.981999335823093</v>
      </c>
      <c r="AO692" s="25">
        <v>36.6810684574959</v>
      </c>
      <c r="AP692" s="25">
        <v>9.09359900299146</v>
      </c>
      <c r="AQ692" s="25">
        <v>40.771685151332</v>
      </c>
      <c r="AR692" s="26">
        <v>45203.4524305556</v>
      </c>
      <c r="AS692" s="26">
        <v>45203.4765625</v>
      </c>
      <c r="AT692" s="21">
        <v>0</v>
      </c>
      <c r="AU692" s="21">
        <v>0</v>
      </c>
      <c r="AV692" s="25">
        <v>104.671994001555</v>
      </c>
      <c r="AW692" s="25">
        <v>120.057440026065</v>
      </c>
      <c r="AX692" s="25">
        <v>108.240523712686</v>
      </c>
      <c r="AY692" s="25">
        <v>147.736371834794</v>
      </c>
      <c r="AZ692" s="21">
        <v>0</v>
      </c>
      <c r="BA692" s="21">
        <v>0</v>
      </c>
      <c r="BB692" s="21"/>
      <c r="BC692" s="21">
        <v>0</v>
      </c>
      <c r="BD692" s="21">
        <v>0</v>
      </c>
      <c r="BE692" s="29">
        <v>45203.4727546296</v>
      </c>
      <c r="BF692" s="30">
        <v>0.177078397864813</v>
      </c>
      <c r="BG692" s="30">
        <v>0.00141210249167909</v>
      </c>
      <c r="BH692" s="30">
        <v>0.0207626768639461</v>
      </c>
      <c r="BI692" s="30">
        <v>0.0138140588830535</v>
      </c>
      <c r="BJ692" s="30">
        <v>0.0844373435294223</v>
      </c>
      <c r="BK692" s="30">
        <v>0.00642562282888084</v>
      </c>
      <c r="BL692" s="30">
        <v>0.0532109673491725</v>
      </c>
      <c r="BM692" s="30">
        <v>0.0185772609037381</v>
      </c>
      <c r="BN692" s="30">
        <v>0.0035281863275784</v>
      </c>
      <c r="BO692" s="21">
        <v>0</v>
      </c>
      <c r="BP692" s="21">
        <v>0</v>
      </c>
      <c r="BQ692" s="25">
        <v>0.176540710155503</v>
      </c>
      <c r="BR692" s="25">
        <v>0.175035321270727</v>
      </c>
      <c r="BS692" s="32">
        <v>111.839669165404</v>
      </c>
      <c r="BT692" s="25">
        <v>1.03291899051658</v>
      </c>
      <c r="BU692" s="25">
        <v>7.77418175922433</v>
      </c>
      <c r="BV692" s="25">
        <v>0.512793663506222</v>
      </c>
      <c r="BW692" s="21">
        <v>0</v>
      </c>
      <c r="BX692" s="25">
        <v>754.725735470945</v>
      </c>
      <c r="BY692" s="25">
        <v>592.834916745843</v>
      </c>
      <c r="BZ692" s="25">
        <v>324.8293112326</v>
      </c>
      <c r="CA692" s="21">
        <v>0</v>
      </c>
      <c r="CB692" s="21">
        <v>0</v>
      </c>
      <c r="CC692" s="21">
        <v>0</v>
      </c>
      <c r="CD692" s="26">
        <v>45203.4460416667</v>
      </c>
      <c r="CE692" s="21"/>
      <c r="CF692" s="21"/>
      <c r="CG692" s="21"/>
      <c r="CH692" s="21"/>
      <c r="CI692" s="32">
        <v>319.357927351129</v>
      </c>
      <c r="CJ692" s="25">
        <v>0</v>
      </c>
      <c r="CK692" s="32">
        <v>4.44404667126212</v>
      </c>
      <c r="CL692" s="32">
        <v>61.5436954944007</v>
      </c>
    </row>
    <row r="693" spans="1:90">
      <c r="A693" s="16">
        <v>692</v>
      </c>
      <c r="B693" s="17">
        <v>45203</v>
      </c>
      <c r="C693" s="18">
        <v>46021</v>
      </c>
      <c r="D693" s="19" t="s">
        <v>154</v>
      </c>
      <c r="E693" s="20" t="s">
        <v>583</v>
      </c>
      <c r="F693" s="21"/>
      <c r="G693" s="21"/>
      <c r="H693" s="19" t="s">
        <v>99</v>
      </c>
      <c r="I693" s="19" t="s">
        <v>116</v>
      </c>
      <c r="J693" s="25">
        <v>0</v>
      </c>
      <c r="K693" s="25">
        <v>0</v>
      </c>
      <c r="L693" s="25">
        <v>0.147358625869559</v>
      </c>
      <c r="M693" s="25">
        <v>3.02733638552844</v>
      </c>
      <c r="N693" s="21">
        <v>0</v>
      </c>
      <c r="O693" s="21">
        <v>0</v>
      </c>
      <c r="P693" s="25">
        <v>2</v>
      </c>
      <c r="Q693" s="21">
        <v>0</v>
      </c>
      <c r="R693" s="21">
        <v>0</v>
      </c>
      <c r="S693" s="25">
        <v>2.07592860198507</v>
      </c>
      <c r="T693" s="25">
        <v>0</v>
      </c>
      <c r="U693" s="25">
        <v>0</v>
      </c>
      <c r="V693" s="25">
        <v>7.2769290640308</v>
      </c>
      <c r="W693" s="21">
        <v>0</v>
      </c>
      <c r="X693" s="25">
        <v>8.10084495400498</v>
      </c>
      <c r="Y693" s="25">
        <v>6.20533251749635</v>
      </c>
      <c r="Z693" s="25">
        <f>SUM(Table1[[#This Row],[DRI1_QTY (MT) (Lumps)]],Table1[[#This Row],[DRI2_QTY
(MT) (Fines)]])</f>
        <v>14.3061774715013</v>
      </c>
      <c r="AA693" s="25">
        <f>Table1[[#This Row],[TOT_DRI_QTY]]-Table1[[#This Row],[Sum of dir 1 + dri 2]]</f>
        <v>-0.40410454376523</v>
      </c>
      <c r="AB693" s="25">
        <v>13.9020729277361</v>
      </c>
      <c r="AC693" s="25">
        <v>46.1989687506885</v>
      </c>
      <c r="AD693" s="25">
        <v>67.4842933213467</v>
      </c>
      <c r="AE693" s="25">
        <v>8.00079160145932</v>
      </c>
      <c r="AF693" s="25">
        <v>1.87214960888184</v>
      </c>
      <c r="AG693" s="25">
        <v>2.0009922559495</v>
      </c>
      <c r="AH693" s="25">
        <v>2.71162339099594</v>
      </c>
      <c r="AI693" s="25">
        <v>1703.75648719164</v>
      </c>
      <c r="AJ693" s="21">
        <v>0</v>
      </c>
      <c r="AK693" s="25">
        <v>490.332703768999</v>
      </c>
      <c r="AL693" s="25">
        <v>7884.92612532701</v>
      </c>
      <c r="AM693" s="25">
        <v>137.285282651628</v>
      </c>
      <c r="AN693" s="25">
        <v>-1</v>
      </c>
      <c r="AO693" s="25">
        <v>38.8288377747284</v>
      </c>
      <c r="AP693" s="25">
        <v>19.9628322836522</v>
      </c>
      <c r="AQ693" s="25">
        <v>59.3025370366208</v>
      </c>
      <c r="AR693" s="26">
        <v>45203.4904050926</v>
      </c>
      <c r="AS693" s="26">
        <v>45203.5181481481</v>
      </c>
      <c r="AT693" s="21">
        <v>0</v>
      </c>
      <c r="AU693" s="21">
        <v>0</v>
      </c>
      <c r="AV693" s="25">
        <v>108.756227190217</v>
      </c>
      <c r="AW693" s="25">
        <v>120.965323843732</v>
      </c>
      <c r="AX693" s="25">
        <v>120.310467669895</v>
      </c>
      <c r="AY693" s="25">
        <v>150.082453563593</v>
      </c>
      <c r="AZ693" s="21">
        <v>0</v>
      </c>
      <c r="BA693" s="21">
        <v>0</v>
      </c>
      <c r="BB693" s="21"/>
      <c r="BC693" s="21">
        <v>0</v>
      </c>
      <c r="BD693" s="21">
        <v>0</v>
      </c>
      <c r="BE693" s="29">
        <v>45203.5159722222</v>
      </c>
      <c r="BF693" s="30">
        <v>0.170175647119575</v>
      </c>
      <c r="BG693" s="30">
        <v>0.00405677813114239</v>
      </c>
      <c r="BH693" s="30">
        <v>0.0176213412779837</v>
      </c>
      <c r="BI693" s="30">
        <v>0.0142657424233645</v>
      </c>
      <c r="BJ693" s="30">
        <v>0.0697163326905919</v>
      </c>
      <c r="BK693" s="30">
        <v>0.00651242150124016</v>
      </c>
      <c r="BL693" s="30">
        <v>0.0532850667597243</v>
      </c>
      <c r="BM693" s="30">
        <v>0.0169822469793288</v>
      </c>
      <c r="BN693" s="30">
        <v>0.00420952731935659</v>
      </c>
      <c r="BO693" s="21">
        <v>0</v>
      </c>
      <c r="BP693" s="21">
        <v>0</v>
      </c>
      <c r="BQ693" s="25">
        <v>0.476528180319462</v>
      </c>
      <c r="BR693" s="25">
        <v>0.171117842327861</v>
      </c>
      <c r="BS693" s="32">
        <v>148.647449249727</v>
      </c>
      <c r="BT693" s="25">
        <v>1.05871348620082</v>
      </c>
      <c r="BU693" s="25">
        <v>5.03374220911817</v>
      </c>
      <c r="BV693" s="25">
        <v>0.807325951524525</v>
      </c>
      <c r="BW693" s="21">
        <v>0</v>
      </c>
      <c r="BX693" s="25">
        <v>866.761259515884</v>
      </c>
      <c r="BY693" s="25">
        <v>917.192858537271</v>
      </c>
      <c r="BZ693" s="25">
        <v>611.325857745805</v>
      </c>
      <c r="CA693" s="21">
        <v>0</v>
      </c>
      <c r="CB693" s="21">
        <v>0</v>
      </c>
      <c r="CC693" s="21">
        <v>0</v>
      </c>
      <c r="CD693" s="26">
        <v>45203.4765625</v>
      </c>
      <c r="CE693" s="21"/>
      <c r="CF693" s="21"/>
      <c r="CG693" s="21"/>
      <c r="CH693" s="21"/>
      <c r="CI693" s="32">
        <v>463.998991867933</v>
      </c>
      <c r="CJ693" s="25">
        <v>0</v>
      </c>
      <c r="CK693" s="32">
        <v>4.9131</v>
      </c>
      <c r="CL693" s="32">
        <v>62.911093765987</v>
      </c>
    </row>
    <row r="694" spans="1:90">
      <c r="A694" s="16">
        <v>693</v>
      </c>
      <c r="B694" s="17">
        <v>45203</v>
      </c>
      <c r="C694" s="18">
        <v>46021</v>
      </c>
      <c r="D694" s="19" t="s">
        <v>454</v>
      </c>
      <c r="E694" s="20" t="s">
        <v>584</v>
      </c>
      <c r="F694" s="21"/>
      <c r="G694" s="21"/>
      <c r="H694" s="19" t="s">
        <v>99</v>
      </c>
      <c r="I694" s="19" t="s">
        <v>116</v>
      </c>
      <c r="J694" s="25">
        <v>0</v>
      </c>
      <c r="K694" s="25">
        <v>0</v>
      </c>
      <c r="L694" s="25">
        <v>0.0814654053507269</v>
      </c>
      <c r="M694" s="25">
        <v>3.00459111451036</v>
      </c>
      <c r="N694" s="21">
        <v>0</v>
      </c>
      <c r="O694" s="21">
        <v>0</v>
      </c>
      <c r="P694" s="25">
        <v>1.92547561232684</v>
      </c>
      <c r="Q694" s="21">
        <v>0</v>
      </c>
      <c r="R694" s="21">
        <v>0</v>
      </c>
      <c r="S694" s="25">
        <v>2.08938643874314</v>
      </c>
      <c r="T694" s="25">
        <v>0</v>
      </c>
      <c r="U694" s="25">
        <v>0</v>
      </c>
      <c r="V694" s="25">
        <v>6.75904007561714</v>
      </c>
      <c r="W694" s="21">
        <v>0</v>
      </c>
      <c r="X694" s="25">
        <v>9.24898868298814</v>
      </c>
      <c r="Y694" s="25">
        <v>4.37002723960236</v>
      </c>
      <c r="Z694" s="25">
        <f>SUM(Table1[[#This Row],[DRI1_QTY (MT) (Lumps)]],Table1[[#This Row],[DRI2_QTY
(MT) (Fines)]])</f>
        <v>13.6190159225905</v>
      </c>
      <c r="AA694" s="25">
        <f>Table1[[#This Row],[TOT_DRI_QTY]]-Table1[[#This Row],[Sum of dir 1 + dri 2]]</f>
        <v>-1.434199980887</v>
      </c>
      <c r="AB694" s="25">
        <v>12.1848159417035</v>
      </c>
      <c r="AC694" s="25">
        <v>45.9233798105019</v>
      </c>
      <c r="AD694" s="25">
        <v>67.0471834965956</v>
      </c>
      <c r="AE694" s="25">
        <v>7.9259401647305</v>
      </c>
      <c r="AF694" s="25">
        <v>1.7319960448235</v>
      </c>
      <c r="AG694" s="25">
        <v>1.76015635223364</v>
      </c>
      <c r="AH694" s="25">
        <v>2.46695095241764</v>
      </c>
      <c r="AI694" s="25">
        <v>1664.34121142293</v>
      </c>
      <c r="AJ694" s="21">
        <v>0</v>
      </c>
      <c r="AK694" s="25">
        <v>540.303750647067</v>
      </c>
      <c r="AL694" s="25">
        <v>7230.12501256389</v>
      </c>
      <c r="AM694" s="25">
        <v>109.840830233864</v>
      </c>
      <c r="AN694" s="25">
        <v>-1</v>
      </c>
      <c r="AO694" s="25">
        <v>40.0928268220393</v>
      </c>
      <c r="AP694" s="25">
        <v>8.298672557419</v>
      </c>
      <c r="AQ694" s="25">
        <v>46.8111223674288</v>
      </c>
      <c r="AR694" s="26">
        <v>45203.5241666667</v>
      </c>
      <c r="AS694" s="26">
        <v>45203.5515277778</v>
      </c>
      <c r="AT694" s="21">
        <v>0</v>
      </c>
      <c r="AU694" s="21">
        <v>0</v>
      </c>
      <c r="AV694" s="25">
        <v>106.011286261732</v>
      </c>
      <c r="AW694" s="25">
        <v>112.564024708073</v>
      </c>
      <c r="AX694" s="25">
        <v>130.466547805714</v>
      </c>
      <c r="AY694" s="25">
        <v>148.835629811552</v>
      </c>
      <c r="AZ694" s="21">
        <v>0</v>
      </c>
      <c r="BA694" s="21">
        <v>0</v>
      </c>
      <c r="BB694" s="21"/>
      <c r="BC694" s="21">
        <v>0</v>
      </c>
      <c r="BD694" s="21">
        <v>0</v>
      </c>
      <c r="BE694" s="29">
        <v>45203.5481944444</v>
      </c>
      <c r="BF694" s="30">
        <v>0.178783762123507</v>
      </c>
      <c r="BG694" s="30">
        <v>0.000954256023459187</v>
      </c>
      <c r="BH694" s="30">
        <v>0.0220135364746047</v>
      </c>
      <c r="BI694" s="30">
        <v>0.0144500830198777</v>
      </c>
      <c r="BJ694" s="30">
        <v>0.0721230893153514</v>
      </c>
      <c r="BK694" s="30">
        <v>0.00583099970285833</v>
      </c>
      <c r="BL694" s="30">
        <v>0.0876741888553081</v>
      </c>
      <c r="BM694" s="30">
        <v>0.0179467467473562</v>
      </c>
      <c r="BN694" s="30">
        <v>0.00324001197290287</v>
      </c>
      <c r="BO694" s="21">
        <v>0</v>
      </c>
      <c r="BP694" s="21">
        <v>0</v>
      </c>
      <c r="BQ694" s="25">
        <v>0.164045776264889</v>
      </c>
      <c r="BR694" s="25">
        <v>0.169322418549086</v>
      </c>
      <c r="BS694" s="32">
        <v>147.497384880215</v>
      </c>
      <c r="BT694" s="25">
        <v>1.02093008589699</v>
      </c>
      <c r="BU694" s="25">
        <v>5.55031761405101</v>
      </c>
      <c r="BV694" s="25">
        <v>1.16224210183217</v>
      </c>
      <c r="BW694" s="21">
        <v>0</v>
      </c>
      <c r="BX694" s="25">
        <v>754.486624066684</v>
      </c>
      <c r="BY694" s="25">
        <v>702.642820129129</v>
      </c>
      <c r="BZ694" s="25">
        <v>614.284656590138</v>
      </c>
      <c r="CA694" s="21">
        <v>0</v>
      </c>
      <c r="CB694" s="21">
        <v>0</v>
      </c>
      <c r="CC694" s="21">
        <v>0</v>
      </c>
      <c r="CD694" s="26">
        <v>45203.5181481481</v>
      </c>
      <c r="CE694" s="21"/>
      <c r="CF694" s="21"/>
      <c r="CG694" s="21"/>
      <c r="CH694" s="21"/>
      <c r="CI694" s="32">
        <v>503.510633046292</v>
      </c>
      <c r="CJ694" s="25">
        <v>0</v>
      </c>
      <c r="CK694" s="32">
        <v>4.64424122874702</v>
      </c>
      <c r="CL694" s="32">
        <v>60.2569444304375</v>
      </c>
    </row>
    <row r="695" spans="1:90">
      <c r="A695" s="16">
        <v>694</v>
      </c>
      <c r="B695" s="17">
        <v>45203</v>
      </c>
      <c r="C695" s="18">
        <v>44002.1551026927</v>
      </c>
      <c r="D695" s="19" t="s">
        <v>454</v>
      </c>
      <c r="E695" s="20" t="s">
        <v>478</v>
      </c>
      <c r="F695" s="21"/>
      <c r="G695" s="21"/>
      <c r="H695" s="19" t="s">
        <v>99</v>
      </c>
      <c r="I695" s="19" t="s">
        <v>116</v>
      </c>
      <c r="J695" s="25">
        <v>0</v>
      </c>
      <c r="K695" s="25">
        <v>0</v>
      </c>
      <c r="L695" s="25">
        <v>0.101519298084087</v>
      </c>
      <c r="M695" s="25">
        <v>2.06644082234443</v>
      </c>
      <c r="N695" s="21">
        <v>0</v>
      </c>
      <c r="O695" s="21">
        <v>0</v>
      </c>
      <c r="P695" s="25">
        <v>0</v>
      </c>
      <c r="Q695" s="21">
        <v>0</v>
      </c>
      <c r="R695" s="21">
        <v>0</v>
      </c>
      <c r="S695" s="25">
        <v>0</v>
      </c>
      <c r="T695" s="25">
        <v>1.92421330494186</v>
      </c>
      <c r="U695" s="25">
        <v>1.85328065118286</v>
      </c>
      <c r="V695" s="25">
        <v>6.02731961126169</v>
      </c>
      <c r="W695" s="21">
        <v>0</v>
      </c>
      <c r="X695" s="25">
        <v>5.16850700968604</v>
      </c>
      <c r="Y695" s="25">
        <v>6.1615616744035</v>
      </c>
      <c r="Z695" s="25">
        <f>SUM(Table1[[#This Row],[DRI1_QTY (MT) (Lumps)]],Table1[[#This Row],[DRI2_QTY
(MT) (Fines)]])</f>
        <v>11.3300686840895</v>
      </c>
      <c r="AA695" s="25">
        <f>Table1[[#This Row],[TOT_DRI_QTY]]-Table1[[#This Row],[Sum of dir 1 + dri 2]]</f>
        <v>-0.52622671649824</v>
      </c>
      <c r="AB695" s="25">
        <v>10.8038419675913</v>
      </c>
      <c r="AC695" s="25">
        <v>51.243961976012</v>
      </c>
      <c r="AD695" s="25">
        <v>64.5434115146413</v>
      </c>
      <c r="AE695" s="25">
        <v>7.53036689029996</v>
      </c>
      <c r="AF695" s="25">
        <v>1.68821588666312</v>
      </c>
      <c r="AG695" s="25">
        <v>1.71716314002552</v>
      </c>
      <c r="AH695" s="25">
        <v>2.94661784885441</v>
      </c>
      <c r="AI695" s="25">
        <v>1594.05442177078</v>
      </c>
      <c r="AJ695" s="21">
        <v>0</v>
      </c>
      <c r="AK695" s="25">
        <v>497.651859141622</v>
      </c>
      <c r="AL695" s="25">
        <v>6619.68671901568</v>
      </c>
      <c r="AM695" s="25">
        <v>100.382949673437</v>
      </c>
      <c r="AN695" s="25">
        <v>-0.959552488145704</v>
      </c>
      <c r="AO695" s="25">
        <v>35.0204370229654</v>
      </c>
      <c r="AP695" s="25">
        <v>13.8675355312741</v>
      </c>
      <c r="AQ695" s="25">
        <v>54.0493427389045</v>
      </c>
      <c r="AR695" s="26">
        <v>45203.5609259259</v>
      </c>
      <c r="AS695" s="26">
        <v>45203.5882638889</v>
      </c>
      <c r="AT695" s="21">
        <v>0</v>
      </c>
      <c r="AU695" s="21">
        <v>0</v>
      </c>
      <c r="AV695" s="25">
        <v>115.575536298218</v>
      </c>
      <c r="AW695" s="25">
        <v>117.298881420325</v>
      </c>
      <c r="AX695" s="25">
        <v>131.361387906342</v>
      </c>
      <c r="AY695" s="25">
        <v>200.377895436836</v>
      </c>
      <c r="AZ695" s="21">
        <v>0</v>
      </c>
      <c r="BA695" s="21">
        <v>0</v>
      </c>
      <c r="BB695" s="21"/>
      <c r="BC695" s="21">
        <v>0</v>
      </c>
      <c r="BD695" s="21">
        <v>0</v>
      </c>
      <c r="BE695" s="29">
        <v>45203.5861342593</v>
      </c>
      <c r="BF695" s="30">
        <v>0.169003256093585</v>
      </c>
      <c r="BG695" s="30">
        <v>0.000391433856643121</v>
      </c>
      <c r="BH695" s="30">
        <v>0.0171740840357883</v>
      </c>
      <c r="BI695" s="30">
        <v>0.0147218250746585</v>
      </c>
      <c r="BJ695" s="30">
        <v>0.0595791041774105</v>
      </c>
      <c r="BK695" s="30">
        <v>0.00511197193102067</v>
      </c>
      <c r="BL695" s="30">
        <v>0.0749887043101662</v>
      </c>
      <c r="BM695" s="30">
        <v>0.0157369264642733</v>
      </c>
      <c r="BN695" s="30">
        <v>0.00382602128043744</v>
      </c>
      <c r="BO695" s="21">
        <v>0</v>
      </c>
      <c r="BP695" s="21">
        <v>0</v>
      </c>
      <c r="BQ695" s="25">
        <v>0.59057219331215</v>
      </c>
      <c r="BR695" s="25">
        <v>0.151613701355051</v>
      </c>
      <c r="BS695" s="32">
        <v>172.189793679868</v>
      </c>
      <c r="BT695" s="25">
        <v>1.07307516629725</v>
      </c>
      <c r="BU695" s="25">
        <v>6.74232810077025</v>
      </c>
      <c r="BV695" s="25">
        <v>1.01694634251187</v>
      </c>
      <c r="BW695" s="21">
        <v>0</v>
      </c>
      <c r="BX695" s="25">
        <v>802.780531292576</v>
      </c>
      <c r="BY695" s="25">
        <v>789.026101033287</v>
      </c>
      <c r="BZ695" s="25">
        <v>624.503524721746</v>
      </c>
      <c r="CA695" s="21">
        <v>0</v>
      </c>
      <c r="CB695" s="21">
        <v>0</v>
      </c>
      <c r="CC695" s="21">
        <v>0</v>
      </c>
      <c r="CD695" s="26">
        <v>45203.5515277778</v>
      </c>
      <c r="CE695" s="21"/>
      <c r="CF695" s="21"/>
      <c r="CG695" s="21"/>
      <c r="CH695" s="21"/>
      <c r="CI695" s="32">
        <v>316.388037413711</v>
      </c>
      <c r="CJ695" s="25">
        <v>0</v>
      </c>
      <c r="CK695" s="32">
        <v>4.43041395986947</v>
      </c>
      <c r="CL695" s="32">
        <v>56.3798120339014</v>
      </c>
    </row>
    <row r="696" spans="1:90">
      <c r="A696" s="16">
        <v>695</v>
      </c>
      <c r="B696" s="17">
        <v>45203</v>
      </c>
      <c r="C696" s="18">
        <v>44955.559765964</v>
      </c>
      <c r="D696" s="19" t="s">
        <v>454</v>
      </c>
      <c r="E696" s="20" t="s">
        <v>585</v>
      </c>
      <c r="F696" s="21"/>
      <c r="G696" s="21"/>
      <c r="H696" s="19" t="s">
        <v>103</v>
      </c>
      <c r="I696" s="19" t="s">
        <v>100</v>
      </c>
      <c r="J696" s="25">
        <v>0</v>
      </c>
      <c r="K696" s="25">
        <v>-0.398532726295801</v>
      </c>
      <c r="L696" s="25">
        <v>0.0859179590861325</v>
      </c>
      <c r="M696" s="25">
        <v>2.05604434165814</v>
      </c>
      <c r="N696" s="21">
        <v>0</v>
      </c>
      <c r="O696" s="21">
        <v>0</v>
      </c>
      <c r="P696" s="25">
        <v>0</v>
      </c>
      <c r="Q696" s="21">
        <v>0</v>
      </c>
      <c r="R696" s="21">
        <v>0</v>
      </c>
      <c r="S696" s="25">
        <v>0</v>
      </c>
      <c r="T696" s="25">
        <v>1.8981543019476</v>
      </c>
      <c r="U696" s="25">
        <v>1.90845943181402</v>
      </c>
      <c r="V696" s="25">
        <v>5.94726230610634</v>
      </c>
      <c r="W696" s="21">
        <v>0</v>
      </c>
      <c r="X696" s="25">
        <v>10.1093191807444</v>
      </c>
      <c r="Y696" s="25">
        <v>5.13194384522687</v>
      </c>
      <c r="Z696" s="25">
        <f>SUM(Table1[[#This Row],[DRI1_QTY (MT) (Lumps)]],Table1[[#This Row],[DRI2_QTY
(MT) (Fines)]])</f>
        <v>15.2412630259713</v>
      </c>
      <c r="AA696" s="25">
        <f>Table1[[#This Row],[TOT_DRI_QTY]]-Table1[[#This Row],[Sum of dir 1 + dri 2]]</f>
        <v>-0.931007981451671</v>
      </c>
      <c r="AB696" s="25">
        <v>14.3102550445196</v>
      </c>
      <c r="AC696" s="25">
        <v>46.9730628596962</v>
      </c>
      <c r="AD696" s="25">
        <v>66.793320695138</v>
      </c>
      <c r="AE696" s="25">
        <v>7.46844203451004</v>
      </c>
      <c r="AF696" s="25">
        <v>1.66011976599789</v>
      </c>
      <c r="AG696" s="25">
        <v>1.68816943499494</v>
      </c>
      <c r="AH696" s="25">
        <v>2.67736722823297</v>
      </c>
      <c r="AI696" s="25">
        <v>1565.81925813029</v>
      </c>
      <c r="AJ696" s="21">
        <v>0</v>
      </c>
      <c r="AK696" s="25">
        <v>492.33009714641</v>
      </c>
      <c r="AL696" s="25">
        <v>8882.0768681589</v>
      </c>
      <c r="AM696" s="25">
        <v>131.360484742392</v>
      </c>
      <c r="AN696" s="25">
        <v>-1</v>
      </c>
      <c r="AO696" s="25">
        <v>37.5147401763407</v>
      </c>
      <c r="AP696" s="25">
        <v>7.83990319578157</v>
      </c>
      <c r="AQ696" s="25">
        <v>46.076001249954</v>
      </c>
      <c r="AR696" s="26">
        <v>45203.5936805555</v>
      </c>
      <c r="AS696" s="26">
        <v>45203.6208680556</v>
      </c>
      <c r="AT696" s="21">
        <v>0</v>
      </c>
      <c r="AU696" s="21">
        <v>0</v>
      </c>
      <c r="AV696" s="25">
        <v>110.632954207712</v>
      </c>
      <c r="AW696" s="25">
        <v>109.940674919605</v>
      </c>
      <c r="AX696" s="25">
        <v>111.883914033364</v>
      </c>
      <c r="AY696" s="25">
        <v>158.382571870332</v>
      </c>
      <c r="AZ696" s="21">
        <v>0</v>
      </c>
      <c r="BA696" s="21">
        <v>0</v>
      </c>
      <c r="BB696" s="21"/>
      <c r="BC696" s="21">
        <v>0</v>
      </c>
      <c r="BD696" s="21">
        <v>0</v>
      </c>
      <c r="BE696" s="29">
        <v>45203.6185532407</v>
      </c>
      <c r="BF696" s="30">
        <v>0.0509365979711879</v>
      </c>
      <c r="BG696" s="30">
        <v>0.000802605586000425</v>
      </c>
      <c r="BH696" s="30">
        <v>0.0138665312523042</v>
      </c>
      <c r="BI696" s="30">
        <v>0.0250760991473956</v>
      </c>
      <c r="BJ696" s="30">
        <v>0.0724156432384063</v>
      </c>
      <c r="BK696" s="30">
        <v>0.00494860854390555</v>
      </c>
      <c r="BL696" s="30">
        <v>0.0609727470164879</v>
      </c>
      <c r="BM696" s="30">
        <v>0.0364659358882651</v>
      </c>
      <c r="BN696" s="30">
        <v>0.00395035684324733</v>
      </c>
      <c r="BO696" s="21">
        <v>0</v>
      </c>
      <c r="BP696" s="21">
        <v>0</v>
      </c>
      <c r="BQ696" s="25">
        <v>0.0723130658890261</v>
      </c>
      <c r="BR696" s="25">
        <v>0.0460287034738075</v>
      </c>
      <c r="BS696" s="32">
        <v>144.696383303842</v>
      </c>
      <c r="BT696" s="25">
        <v>1</v>
      </c>
      <c r="BU696" s="25">
        <v>5.2811949972986</v>
      </c>
      <c r="BV696" s="25">
        <v>1.04718380253559</v>
      </c>
      <c r="BW696" s="21">
        <v>0</v>
      </c>
      <c r="BX696" s="25">
        <v>723.309712832092</v>
      </c>
      <c r="BY696" s="25">
        <v>723.949207300103</v>
      </c>
      <c r="BZ696" s="25">
        <v>597.642587384371</v>
      </c>
      <c r="CA696" s="21">
        <v>0</v>
      </c>
      <c r="CB696" s="21">
        <v>0</v>
      </c>
      <c r="CC696" s="21">
        <v>0</v>
      </c>
      <c r="CD696" s="26">
        <v>45203.5882638889</v>
      </c>
      <c r="CE696" s="21"/>
      <c r="CF696" s="21"/>
      <c r="CG696" s="21"/>
      <c r="CH696" s="21"/>
      <c r="CI696" s="32">
        <v>382.062696225325</v>
      </c>
      <c r="CJ696" s="25">
        <v>0</v>
      </c>
      <c r="CK696" s="32">
        <v>4.9131</v>
      </c>
      <c r="CL696" s="32">
        <v>54.1831386047403</v>
      </c>
    </row>
    <row r="697" spans="1:90">
      <c r="A697" s="16">
        <v>696</v>
      </c>
      <c r="B697" s="17">
        <v>45203</v>
      </c>
      <c r="C697" s="18">
        <v>43916</v>
      </c>
      <c r="D697" s="19" t="s">
        <v>586</v>
      </c>
      <c r="E697" s="20" t="s">
        <v>213</v>
      </c>
      <c r="F697" s="21"/>
      <c r="G697" s="21"/>
      <c r="H697" s="19" t="s">
        <v>103</v>
      </c>
      <c r="I697" s="19" t="s">
        <v>100</v>
      </c>
      <c r="J697" s="25">
        <v>0</v>
      </c>
      <c r="K697" s="25">
        <v>0.0122512515770879</v>
      </c>
      <c r="L697" s="25">
        <v>0.0579380957614576</v>
      </c>
      <c r="M697" s="25">
        <v>2.10265664433578</v>
      </c>
      <c r="N697" s="21">
        <v>0</v>
      </c>
      <c r="O697" s="21">
        <v>0</v>
      </c>
      <c r="P697" s="25">
        <v>0</v>
      </c>
      <c r="Q697" s="21">
        <v>0</v>
      </c>
      <c r="R697" s="21">
        <v>0</v>
      </c>
      <c r="S697" s="25">
        <v>0</v>
      </c>
      <c r="T697" s="25">
        <v>2.19054861841364</v>
      </c>
      <c r="U697" s="25">
        <v>1.87985377886196</v>
      </c>
      <c r="V697" s="25">
        <v>6.21988768595742</v>
      </c>
      <c r="W697" s="21">
        <v>0</v>
      </c>
      <c r="X697" s="25">
        <v>9.53476732845316</v>
      </c>
      <c r="Y697" s="25">
        <v>5.87111930898087</v>
      </c>
      <c r="Z697" s="25">
        <f>SUM(Table1[[#This Row],[DRI1_QTY (MT) (Lumps)]],Table1[[#This Row],[DRI2_QTY
(MT) (Fines)]])</f>
        <v>15.405886637434</v>
      </c>
      <c r="AA697" s="25">
        <f>Table1[[#This Row],[TOT_DRI_QTY]]-Table1[[#This Row],[Sum of dir 1 + dri 2]]</f>
        <v>-0.67983349098383</v>
      </c>
      <c r="AB697" s="25">
        <v>14.7260531464502</v>
      </c>
      <c r="AC697" s="25">
        <v>42.4303379546426</v>
      </c>
      <c r="AD697" s="25">
        <v>63.7107087643315</v>
      </c>
      <c r="AE697" s="25">
        <v>8.18163866597834</v>
      </c>
      <c r="AF697" s="25">
        <v>1.39954879092063</v>
      </c>
      <c r="AG697" s="25">
        <v>1.66049312476938</v>
      </c>
      <c r="AH697" s="25">
        <v>2.30358453176625</v>
      </c>
      <c r="AI697" s="25">
        <v>1692.11462702665</v>
      </c>
      <c r="AJ697" s="21">
        <v>0</v>
      </c>
      <c r="AK697" s="25">
        <v>502.77380457646</v>
      </c>
      <c r="AL697" s="25">
        <v>7110.2490581827</v>
      </c>
      <c r="AM697" s="25">
        <v>115.948365179407</v>
      </c>
      <c r="AN697" s="25">
        <v>-1</v>
      </c>
      <c r="AO697" s="25">
        <v>38.491884284995</v>
      </c>
      <c r="AP697" s="25">
        <v>9.72161919992198</v>
      </c>
      <c r="AQ697" s="25">
        <v>45.3714819280091</v>
      </c>
      <c r="AR697" s="26">
        <v>45203.6274421296</v>
      </c>
      <c r="AS697" s="26">
        <v>45203.6524074074</v>
      </c>
      <c r="AT697" s="21">
        <v>0</v>
      </c>
      <c r="AU697" s="21">
        <v>0</v>
      </c>
      <c r="AV697" s="25">
        <v>121.409069844559</v>
      </c>
      <c r="AW697" s="25">
        <v>119.180155422758</v>
      </c>
      <c r="AX697" s="25">
        <v>119.573272788766</v>
      </c>
      <c r="AY697" s="25">
        <v>160.315796096744</v>
      </c>
      <c r="AZ697" s="21">
        <v>0</v>
      </c>
      <c r="BA697" s="21">
        <v>0</v>
      </c>
      <c r="BB697" s="21"/>
      <c r="BC697" s="21">
        <v>0</v>
      </c>
      <c r="BD697" s="21">
        <v>0</v>
      </c>
      <c r="BE697" s="29">
        <v>45203.6502199074</v>
      </c>
      <c r="BF697" s="30">
        <v>0.138657466760767</v>
      </c>
      <c r="BG697" s="30">
        <v>0.00210103097907681</v>
      </c>
      <c r="BH697" s="30">
        <v>0.0130941846392215</v>
      </c>
      <c r="BI697" s="30">
        <v>0.0121737039014843</v>
      </c>
      <c r="BJ697" s="30">
        <v>0.0589014556699988</v>
      </c>
      <c r="BK697" s="30">
        <v>0.00446595462600269</v>
      </c>
      <c r="BL697" s="30">
        <v>0.0760709834402517</v>
      </c>
      <c r="BM697" s="30">
        <v>0.0245722886234684</v>
      </c>
      <c r="BN697" s="30">
        <v>0.00293714689495143</v>
      </c>
      <c r="BO697" s="21">
        <v>0</v>
      </c>
      <c r="BP697" s="21">
        <v>0</v>
      </c>
      <c r="BQ697" s="25">
        <v>0.149976166690281</v>
      </c>
      <c r="BR697" s="25">
        <v>0.157213413753291</v>
      </c>
      <c r="BS697" s="32">
        <v>113.284832596767</v>
      </c>
      <c r="BT697" s="25">
        <v>1</v>
      </c>
      <c r="BU697" s="25">
        <v>5.88397604172925</v>
      </c>
      <c r="BV697" s="25">
        <v>0.88176787894693</v>
      </c>
      <c r="BW697" s="21">
        <v>0</v>
      </c>
      <c r="BX697" s="25">
        <v>656.233003829647</v>
      </c>
      <c r="BY697" s="25">
        <v>708.211247744414</v>
      </c>
      <c r="BZ697" s="25">
        <v>559.149504809493</v>
      </c>
      <c r="CA697" s="21">
        <v>0</v>
      </c>
      <c r="CB697" s="21">
        <v>0</v>
      </c>
      <c r="CC697" s="21">
        <v>0</v>
      </c>
      <c r="CD697" s="26">
        <v>45203.6208680556</v>
      </c>
      <c r="CE697" s="21"/>
      <c r="CF697" s="21"/>
      <c r="CG697" s="21"/>
      <c r="CH697" s="21"/>
      <c r="CI697" s="32">
        <v>238.747135401806</v>
      </c>
      <c r="CJ697" s="25">
        <v>0</v>
      </c>
      <c r="CK697" s="32">
        <v>4.53287391937322</v>
      </c>
      <c r="CL697" s="32">
        <v>57.5814738864397</v>
      </c>
    </row>
    <row r="698" spans="1:90">
      <c r="A698" s="16">
        <v>697</v>
      </c>
      <c r="B698" s="17">
        <v>45203</v>
      </c>
      <c r="C698" s="18">
        <v>43916</v>
      </c>
      <c r="D698" s="19" t="s">
        <v>586</v>
      </c>
      <c r="E698" s="20" t="s">
        <v>587</v>
      </c>
      <c r="F698" s="21"/>
      <c r="G698" s="21"/>
      <c r="H698" s="19" t="s">
        <v>103</v>
      </c>
      <c r="I698" s="19" t="s">
        <v>100</v>
      </c>
      <c r="J698" s="25">
        <v>0</v>
      </c>
      <c r="K698" s="25">
        <v>0</v>
      </c>
      <c r="L698" s="25">
        <v>0.109996785136347</v>
      </c>
      <c r="M698" s="25">
        <v>1.9012903534881</v>
      </c>
      <c r="N698" s="21">
        <v>0</v>
      </c>
      <c r="O698" s="21">
        <v>0</v>
      </c>
      <c r="P698" s="25">
        <v>0</v>
      </c>
      <c r="Q698" s="21">
        <v>0</v>
      </c>
      <c r="R698" s="21">
        <v>0</v>
      </c>
      <c r="S698" s="25">
        <v>0</v>
      </c>
      <c r="T698" s="25">
        <v>2.01912458727088</v>
      </c>
      <c r="U698" s="25">
        <v>1.98695843316022</v>
      </c>
      <c r="V698" s="25">
        <v>5.47103214723374</v>
      </c>
      <c r="W698" s="21">
        <v>0</v>
      </c>
      <c r="X698" s="25">
        <v>8.68973302318923</v>
      </c>
      <c r="Y698" s="25">
        <v>6.01740280078868</v>
      </c>
      <c r="Z698" s="25">
        <f>SUM(Table1[[#This Row],[DRI1_QTY (MT) (Lumps)]],Table1[[#This Row],[DRI2_QTY
(MT) (Fines)]])</f>
        <v>14.7071358239779</v>
      </c>
      <c r="AA698" s="25">
        <f>Table1[[#This Row],[TOT_DRI_QTY]]-Table1[[#This Row],[Sum of dir 1 + dri 2]]</f>
        <v>0.650487300354389</v>
      </c>
      <c r="AB698" s="25">
        <v>15.3576231243323</v>
      </c>
      <c r="AC698" s="25">
        <v>44.5415582425322</v>
      </c>
      <c r="AD698" s="25">
        <v>65.4881116467231</v>
      </c>
      <c r="AE698" s="25">
        <v>8.58897609383877</v>
      </c>
      <c r="AF698" s="25">
        <v>1.69570269627034</v>
      </c>
      <c r="AG698" s="25">
        <v>1.25516889227079</v>
      </c>
      <c r="AH698" s="25">
        <v>2.58615149219614</v>
      </c>
      <c r="AI698" s="25">
        <v>1642.11492113259</v>
      </c>
      <c r="AJ698" s="21">
        <v>0</v>
      </c>
      <c r="AK698" s="25">
        <v>466.938665969823</v>
      </c>
      <c r="AL698" s="25">
        <v>9351.10622588052</v>
      </c>
      <c r="AM698" s="25">
        <v>142.706705619655</v>
      </c>
      <c r="AN698" s="25">
        <v>-1</v>
      </c>
      <c r="AO698" s="25">
        <v>37.0671503287643</v>
      </c>
      <c r="AP698" s="25">
        <v>10.2531468168701</v>
      </c>
      <c r="AQ698" s="25">
        <v>43.3320301438273</v>
      </c>
      <c r="AR698" s="26">
        <v>45203.6597222222</v>
      </c>
      <c r="AS698" s="26">
        <v>45203.6839467593</v>
      </c>
      <c r="AT698" s="21">
        <v>0</v>
      </c>
      <c r="AU698" s="21">
        <v>0</v>
      </c>
      <c r="AV698" s="25">
        <v>114.88807190463</v>
      </c>
      <c r="AW698" s="25">
        <v>118.614120144517</v>
      </c>
      <c r="AX698" s="25">
        <v>129.60996649413</v>
      </c>
      <c r="AY698" s="25">
        <v>157.793946835628</v>
      </c>
      <c r="AZ698" s="21">
        <v>0</v>
      </c>
      <c r="BA698" s="21">
        <v>0</v>
      </c>
      <c r="BB698" s="21"/>
      <c r="BC698" s="21">
        <v>0</v>
      </c>
      <c r="BD698" s="21">
        <v>0</v>
      </c>
      <c r="BE698" s="29">
        <v>45203.6790277778</v>
      </c>
      <c r="BF698" s="30">
        <v>0.198624249479223</v>
      </c>
      <c r="BG698" s="30">
        <v>0.00417746915020326</v>
      </c>
      <c r="BH698" s="30">
        <v>0.0242174124953257</v>
      </c>
      <c r="BI698" s="30">
        <v>0.0139922024626077</v>
      </c>
      <c r="BJ698" s="30">
        <v>0.0942228660985736</v>
      </c>
      <c r="BK698" s="30">
        <v>0.00414671053685457</v>
      </c>
      <c r="BL698" s="30">
        <v>0.0331396676068573</v>
      </c>
      <c r="BM698" s="30">
        <v>0.0190520880925394</v>
      </c>
      <c r="BN698" s="30">
        <v>0.00300113632752255</v>
      </c>
      <c r="BO698" s="21">
        <v>0</v>
      </c>
      <c r="BP698" s="21">
        <v>0</v>
      </c>
      <c r="BQ698" s="25">
        <v>0.185477059450652</v>
      </c>
      <c r="BR698" s="25">
        <v>0.174064409197564</v>
      </c>
      <c r="BS698" s="32">
        <v>132.925489484909</v>
      </c>
      <c r="BT698" s="25">
        <v>1</v>
      </c>
      <c r="BU698" s="25">
        <v>7.69247923149134</v>
      </c>
      <c r="BV698" s="25">
        <v>0.868779822437207</v>
      </c>
      <c r="BW698" s="21">
        <v>0</v>
      </c>
      <c r="BX698" s="25">
        <v>703.330380884075</v>
      </c>
      <c r="BY698" s="25">
        <v>629.86893391169</v>
      </c>
      <c r="BZ698" s="25">
        <v>519.012388464108</v>
      </c>
      <c r="CA698" s="21">
        <v>0</v>
      </c>
      <c r="CB698" s="21">
        <v>0</v>
      </c>
      <c r="CC698" s="21">
        <v>0</v>
      </c>
      <c r="CD698" s="26">
        <v>45203.6524074074</v>
      </c>
      <c r="CE698" s="21"/>
      <c r="CF698" s="21"/>
      <c r="CG698" s="21"/>
      <c r="CH698" s="21"/>
      <c r="CI698" s="32">
        <v>286.738950159859</v>
      </c>
      <c r="CJ698" s="25">
        <v>0</v>
      </c>
      <c r="CK698" s="32">
        <v>4.90914435126544</v>
      </c>
      <c r="CL698" s="32">
        <v>57.6295095309495</v>
      </c>
    </row>
    <row r="699" spans="1:90">
      <c r="A699" s="16">
        <v>698</v>
      </c>
      <c r="B699" s="17">
        <v>45203</v>
      </c>
      <c r="C699" s="18">
        <v>45476.5521149774</v>
      </c>
      <c r="D699" s="19" t="s">
        <v>586</v>
      </c>
      <c r="E699" s="20" t="s">
        <v>588</v>
      </c>
      <c r="F699" s="21"/>
      <c r="G699" s="21"/>
      <c r="H699" s="19" t="s">
        <v>103</v>
      </c>
      <c r="I699" s="19" t="s">
        <v>100</v>
      </c>
      <c r="J699" s="25">
        <v>0</v>
      </c>
      <c r="K699" s="25">
        <v>0.00936580357595621</v>
      </c>
      <c r="L699" s="25">
        <v>0.21497167701147</v>
      </c>
      <c r="M699" s="25">
        <v>2.19508757291697</v>
      </c>
      <c r="N699" s="21">
        <v>0</v>
      </c>
      <c r="O699" s="21">
        <v>0</v>
      </c>
      <c r="P699" s="25">
        <v>0</v>
      </c>
      <c r="Q699" s="21">
        <v>0</v>
      </c>
      <c r="R699" s="21">
        <v>0</v>
      </c>
      <c r="S699" s="25">
        <v>0</v>
      </c>
      <c r="T699" s="25">
        <v>1.95301427793262</v>
      </c>
      <c r="U699" s="25">
        <v>1.84257009787509</v>
      </c>
      <c r="V699" s="25">
        <v>6.18783242110453</v>
      </c>
      <c r="W699" s="21">
        <v>0</v>
      </c>
      <c r="X699" s="25">
        <v>8.04039996974166</v>
      </c>
      <c r="Y699" s="25">
        <v>6.21160588768781</v>
      </c>
      <c r="Z699" s="25">
        <f>SUM(Table1[[#This Row],[DRI1_QTY (MT) (Lumps)]],Table1[[#This Row],[DRI2_QTY
(MT) (Fines)]])</f>
        <v>14.2520058574295</v>
      </c>
      <c r="AA699" s="25">
        <f>Table1[[#This Row],[TOT_DRI_QTY]]-Table1[[#This Row],[Sum of dir 1 + dri 2]]</f>
        <v>0.82647326273753</v>
      </c>
      <c r="AB699" s="25">
        <v>15.078479120167</v>
      </c>
      <c r="AC699" s="25">
        <v>48.22056349863</v>
      </c>
      <c r="AD699" s="25">
        <v>65.7085204323195</v>
      </c>
      <c r="AE699" s="25">
        <v>8.03832312976114</v>
      </c>
      <c r="AF699" s="25">
        <v>1.74716941675287</v>
      </c>
      <c r="AG699" s="25">
        <v>1.28829581596831</v>
      </c>
      <c r="AH699" s="25">
        <v>2.58110429019635</v>
      </c>
      <c r="AI699" s="25">
        <v>1674.03838610758</v>
      </c>
      <c r="AJ699" s="21">
        <v>0</v>
      </c>
      <c r="AK699" s="25">
        <v>528.032513285532</v>
      </c>
      <c r="AL699" s="25">
        <v>9824.22638295346</v>
      </c>
      <c r="AM699" s="25">
        <v>147.615159319726</v>
      </c>
      <c r="AN699" s="25">
        <v>-0.978708803765679</v>
      </c>
      <c r="AO699" s="25">
        <v>50.3260358573403</v>
      </c>
      <c r="AP699" s="25">
        <v>29.961599984899</v>
      </c>
      <c r="AQ699" s="25">
        <v>77.6379257527775</v>
      </c>
      <c r="AR699" s="26">
        <v>45203.7049189815</v>
      </c>
      <c r="AS699" s="26">
        <v>45203.7406134259</v>
      </c>
      <c r="AT699" s="21">
        <v>0</v>
      </c>
      <c r="AU699" s="21">
        <v>0</v>
      </c>
      <c r="AV699" s="25">
        <v>120.963999535712</v>
      </c>
      <c r="AW699" s="25">
        <v>115.063596164251</v>
      </c>
      <c r="AX699" s="25">
        <v>140.867640169789</v>
      </c>
      <c r="AY699" s="25">
        <v>164.061225790869</v>
      </c>
      <c r="AZ699" s="21">
        <v>0</v>
      </c>
      <c r="BA699" s="21">
        <v>0</v>
      </c>
      <c r="BB699" s="21"/>
      <c r="BC699" s="21">
        <v>0</v>
      </c>
      <c r="BD699" s="21">
        <v>0</v>
      </c>
      <c r="BE699" s="29">
        <v>45203.7318402778</v>
      </c>
      <c r="BF699" s="30">
        <v>0.12978815589043</v>
      </c>
      <c r="BG699" s="30">
        <v>0.00299336963923249</v>
      </c>
      <c r="BH699" s="30">
        <v>0.0270730813938245</v>
      </c>
      <c r="BI699" s="30">
        <v>0.0132715802070759</v>
      </c>
      <c r="BJ699" s="30">
        <v>0.0715535791539741</v>
      </c>
      <c r="BK699" s="30">
        <v>0.00461120822260257</v>
      </c>
      <c r="BL699" s="30">
        <v>0.0359170350526961</v>
      </c>
      <c r="BM699" s="30">
        <v>0.0152138842215807</v>
      </c>
      <c r="BN699" s="30">
        <v>0.00333970073539421</v>
      </c>
      <c r="BO699" s="21">
        <v>0</v>
      </c>
      <c r="BP699" s="21">
        <v>0</v>
      </c>
      <c r="BQ699" s="25">
        <v>0.492431371320981</v>
      </c>
      <c r="BR699" s="25">
        <v>0.130711955490461</v>
      </c>
      <c r="BS699" s="32">
        <v>130.142123945824</v>
      </c>
      <c r="BT699" s="25">
        <v>1</v>
      </c>
      <c r="BU699" s="25">
        <v>6.34619788664313</v>
      </c>
      <c r="BV699" s="25">
        <v>0.879065340500715</v>
      </c>
      <c r="BW699" s="21">
        <v>0</v>
      </c>
      <c r="BX699" s="25">
        <v>965.764583376131</v>
      </c>
      <c r="BY699" s="25">
        <v>954.690466365225</v>
      </c>
      <c r="BZ699" s="25">
        <v>464.73691938927</v>
      </c>
      <c r="CA699" s="21">
        <v>0</v>
      </c>
      <c r="CB699" s="21">
        <v>0</v>
      </c>
      <c r="CC699" s="21">
        <v>0</v>
      </c>
      <c r="CD699" s="26">
        <v>45203.6839467593</v>
      </c>
      <c r="CE699" s="21"/>
      <c r="CF699" s="21"/>
      <c r="CG699" s="21"/>
      <c r="CH699" s="21"/>
      <c r="CI699" s="32">
        <v>621.3092078897</v>
      </c>
      <c r="CJ699" s="25">
        <v>0</v>
      </c>
      <c r="CK699" s="32">
        <v>4.73495188328211</v>
      </c>
      <c r="CL699" s="32">
        <v>65.6565401397094</v>
      </c>
    </row>
    <row r="700" spans="1:90">
      <c r="A700" s="16">
        <v>699</v>
      </c>
      <c r="B700" s="17">
        <v>45203</v>
      </c>
      <c r="C700" s="18">
        <v>46021</v>
      </c>
      <c r="D700" s="19" t="s">
        <v>589</v>
      </c>
      <c r="E700" s="20" t="s">
        <v>192</v>
      </c>
      <c r="F700" s="21"/>
      <c r="G700" s="21"/>
      <c r="H700" s="19" t="s">
        <v>103</v>
      </c>
      <c r="I700" s="19" t="s">
        <v>100</v>
      </c>
      <c r="J700" s="25">
        <v>0</v>
      </c>
      <c r="K700" s="25">
        <v>0.0166774568852019</v>
      </c>
      <c r="L700" s="25">
        <v>0.0994363323496341</v>
      </c>
      <c r="M700" s="25">
        <v>1.85523717597199</v>
      </c>
      <c r="N700" s="21">
        <v>0</v>
      </c>
      <c r="O700" s="21">
        <v>0</v>
      </c>
      <c r="P700" s="25">
        <v>0</v>
      </c>
      <c r="Q700" s="21">
        <v>0</v>
      </c>
      <c r="R700" s="21">
        <v>0</v>
      </c>
      <c r="S700" s="25">
        <v>0</v>
      </c>
      <c r="T700" s="25">
        <v>1.9243433497669</v>
      </c>
      <c r="U700" s="25">
        <v>2.14416466518539</v>
      </c>
      <c r="V700" s="25">
        <v>6.02463285039604</v>
      </c>
      <c r="W700" s="21">
        <v>0</v>
      </c>
      <c r="X700" s="25">
        <v>10.7255991906721</v>
      </c>
      <c r="Y700" s="25">
        <v>6.0904121282085</v>
      </c>
      <c r="Z700" s="25">
        <f>SUM(Table1[[#This Row],[DRI1_QTY (MT) (Lumps)]],Table1[[#This Row],[DRI2_QTY
(MT) (Fines)]])</f>
        <v>16.8160113188806</v>
      </c>
      <c r="AA700" s="25">
        <f>Table1[[#This Row],[TOT_DRI_QTY]]-Table1[[#This Row],[Sum of dir 1 + dri 2]]</f>
        <v>-0.0541019141575987</v>
      </c>
      <c r="AB700" s="25">
        <v>16.761909404723</v>
      </c>
      <c r="AC700" s="25">
        <v>40.1843755703792</v>
      </c>
      <c r="AD700" s="25">
        <v>63.1247573355922</v>
      </c>
      <c r="AE700" s="25">
        <v>7.2372750845279</v>
      </c>
      <c r="AF700" s="25">
        <v>1.98947309668319</v>
      </c>
      <c r="AG700" s="25">
        <v>1.64919142434934</v>
      </c>
      <c r="AH700" s="25">
        <v>2.65267007419315</v>
      </c>
      <c r="AI700" s="25">
        <v>1515.97586046366</v>
      </c>
      <c r="AJ700" s="21">
        <v>0</v>
      </c>
      <c r="AK700" s="25">
        <v>546.245328556079</v>
      </c>
      <c r="AL700" s="25">
        <v>10244.3299512008</v>
      </c>
      <c r="AM700" s="25">
        <v>163.248471462833</v>
      </c>
      <c r="AN700" s="25">
        <v>-0.953504715502903</v>
      </c>
      <c r="AO700" s="25">
        <v>43.4464507463732</v>
      </c>
      <c r="AP700" s="25">
        <v>8.88212017080893</v>
      </c>
      <c r="AQ700" s="25">
        <v>52.3203690989835</v>
      </c>
      <c r="AR700" s="26">
        <v>45203.7466319444</v>
      </c>
      <c r="AS700" s="26">
        <v>45203.7736805555</v>
      </c>
      <c r="AT700" s="21">
        <v>0</v>
      </c>
      <c r="AU700" s="21">
        <v>0</v>
      </c>
      <c r="AV700" s="25">
        <v>126.64190643155</v>
      </c>
      <c r="AW700" s="25">
        <v>138.418254489806</v>
      </c>
      <c r="AX700" s="25">
        <v>140.64944898074</v>
      </c>
      <c r="AY700" s="25">
        <v>175.878670551636</v>
      </c>
      <c r="AZ700" s="21">
        <v>0</v>
      </c>
      <c r="BA700" s="21">
        <v>0</v>
      </c>
      <c r="BB700" s="21"/>
      <c r="BC700" s="21">
        <v>0</v>
      </c>
      <c r="BD700" s="21">
        <v>0</v>
      </c>
      <c r="BE700" s="29">
        <v>45203.7722916667</v>
      </c>
      <c r="BF700" s="30">
        <v>0.099343549383731</v>
      </c>
      <c r="BG700" s="30">
        <v>0.00338372953345803</v>
      </c>
      <c r="BH700" s="30">
        <v>0.0178664770004834</v>
      </c>
      <c r="BI700" s="30">
        <v>0.0147905020270946</v>
      </c>
      <c r="BJ700" s="30">
        <v>0.0719584958206827</v>
      </c>
      <c r="BK700" s="30">
        <v>0.00590803969995811</v>
      </c>
      <c r="BL700" s="30">
        <v>0.064895133705447</v>
      </c>
      <c r="BM700" s="30">
        <v>0.0254569549251686</v>
      </c>
      <c r="BN700" s="30">
        <v>0.00298648418047762</v>
      </c>
      <c r="BO700" s="21">
        <v>0</v>
      </c>
      <c r="BP700" s="21">
        <v>0</v>
      </c>
      <c r="BQ700" s="25">
        <v>0.185050361252238</v>
      </c>
      <c r="BR700" s="25">
        <v>0.0992496605778214</v>
      </c>
      <c r="BS700" s="32">
        <v>109.33288706083</v>
      </c>
      <c r="BT700" s="25">
        <v>1</v>
      </c>
      <c r="BU700" s="25">
        <v>6.57085158287177</v>
      </c>
      <c r="BV700" s="25">
        <v>0.794056928794777</v>
      </c>
      <c r="BW700" s="21">
        <v>0</v>
      </c>
      <c r="BX700" s="25">
        <v>695.246498911187</v>
      </c>
      <c r="BY700" s="25">
        <v>649.530009971611</v>
      </c>
      <c r="BZ700" s="25">
        <v>421.207216137574</v>
      </c>
      <c r="CA700" s="21">
        <v>0</v>
      </c>
      <c r="CB700" s="21">
        <v>0</v>
      </c>
      <c r="CC700" s="21">
        <v>0</v>
      </c>
      <c r="CD700" s="26">
        <v>45203.7406134259</v>
      </c>
      <c r="CE700" s="21"/>
      <c r="CF700" s="21"/>
      <c r="CG700" s="21"/>
      <c r="CH700" s="21"/>
      <c r="CI700" s="32">
        <v>439.473297914665</v>
      </c>
      <c r="CJ700" s="25">
        <v>0</v>
      </c>
      <c r="CK700" s="32">
        <v>4.82297643557091</v>
      </c>
      <c r="CL700" s="32">
        <v>54.2198303284375</v>
      </c>
    </row>
    <row r="701" spans="1:90">
      <c r="A701" s="16">
        <v>700</v>
      </c>
      <c r="B701" s="17">
        <v>45203</v>
      </c>
      <c r="C701" s="18">
        <v>44833.4281641106</v>
      </c>
      <c r="D701" s="19" t="s">
        <v>284</v>
      </c>
      <c r="E701" s="20" t="s">
        <v>590</v>
      </c>
      <c r="F701" s="21"/>
      <c r="G701" s="21"/>
      <c r="H701" s="19" t="s">
        <v>103</v>
      </c>
      <c r="I701" s="19" t="s">
        <v>100</v>
      </c>
      <c r="J701" s="25">
        <v>0</v>
      </c>
      <c r="K701" s="25">
        <v>0.00742788707120807</v>
      </c>
      <c r="L701" s="25">
        <v>0.120266100927298</v>
      </c>
      <c r="M701" s="25">
        <v>1.96845002497083</v>
      </c>
      <c r="N701" s="21">
        <v>0</v>
      </c>
      <c r="O701" s="21">
        <v>0</v>
      </c>
      <c r="P701" s="25">
        <v>0</v>
      </c>
      <c r="Q701" s="21">
        <v>0</v>
      </c>
      <c r="R701" s="21">
        <v>0</v>
      </c>
      <c r="S701" s="25">
        <v>0</v>
      </c>
      <c r="T701" s="25">
        <v>2.08279265362805</v>
      </c>
      <c r="U701" s="25">
        <v>1.92985927808849</v>
      </c>
      <c r="V701" s="25">
        <v>5.91055884606686</v>
      </c>
      <c r="W701" s="21">
        <v>0</v>
      </c>
      <c r="X701" s="25">
        <v>12.3938976635746</v>
      </c>
      <c r="Y701" s="25">
        <v>5.09995216131108</v>
      </c>
      <c r="Z701" s="25">
        <f>SUM(Table1[[#This Row],[DRI1_QTY (MT) (Lumps)]],Table1[[#This Row],[DRI2_QTY
(MT) (Fines)]])</f>
        <v>17.4938498248857</v>
      </c>
      <c r="AA701" s="25">
        <f>Table1[[#This Row],[TOT_DRI_QTY]]-Table1[[#This Row],[Sum of dir 1 + dri 2]]</f>
        <v>2.48470081697092</v>
      </c>
      <c r="AB701" s="25">
        <v>19.9785506418566</v>
      </c>
      <c r="AC701" s="25">
        <v>35.225305722965</v>
      </c>
      <c r="AD701" s="25">
        <v>59.582003705547</v>
      </c>
      <c r="AE701" s="25">
        <v>8.28096995975148</v>
      </c>
      <c r="AF701" s="25">
        <v>1.81630453955595</v>
      </c>
      <c r="AG701" s="25">
        <v>1.3692007024147</v>
      </c>
      <c r="AH701" s="25">
        <v>2.60462176942415</v>
      </c>
      <c r="AI701" s="25">
        <v>1796.41540190102</v>
      </c>
      <c r="AJ701" s="21">
        <v>0</v>
      </c>
      <c r="AK701" s="25">
        <v>478.85317381228</v>
      </c>
      <c r="AL701" s="25">
        <v>12950.7877405648</v>
      </c>
      <c r="AM701" s="25">
        <v>204.299800590676</v>
      </c>
      <c r="AN701" s="25">
        <v>-1</v>
      </c>
      <c r="AO701" s="25">
        <v>38.5415669090064</v>
      </c>
      <c r="AP701" s="25">
        <v>8.68257854232541</v>
      </c>
      <c r="AQ701" s="25">
        <v>49.8422086760319</v>
      </c>
      <c r="AR701" s="26">
        <v>45203.7796990741</v>
      </c>
      <c r="AS701" s="26">
        <v>45203.8091319444</v>
      </c>
      <c r="AT701" s="21">
        <v>0</v>
      </c>
      <c r="AU701" s="21">
        <v>0</v>
      </c>
      <c r="AV701" s="25">
        <v>132.262033069901</v>
      </c>
      <c r="AW701" s="25">
        <v>130.832082100796</v>
      </c>
      <c r="AX701" s="25">
        <v>155.57753075458</v>
      </c>
      <c r="AY701" s="25">
        <v>183.559987959755</v>
      </c>
      <c r="AZ701" s="21">
        <v>0</v>
      </c>
      <c r="BA701" s="21">
        <v>0</v>
      </c>
      <c r="BB701" s="21"/>
      <c r="BC701" s="21">
        <v>0</v>
      </c>
      <c r="BD701" s="21">
        <v>0</v>
      </c>
      <c r="BE701" s="29">
        <v>45203.8015740741</v>
      </c>
      <c r="BF701" s="30">
        <v>0.150118911434882</v>
      </c>
      <c r="BG701" s="30">
        <v>0.00237865313180719</v>
      </c>
      <c r="BH701" s="30">
        <v>0.0210907728776244</v>
      </c>
      <c r="BI701" s="30">
        <v>0.0115217115697704</v>
      </c>
      <c r="BJ701" s="30">
        <v>0.080029730647216</v>
      </c>
      <c r="BK701" s="30">
        <v>0.00508868270484671</v>
      </c>
      <c r="BL701" s="30">
        <v>0.0396161002627931</v>
      </c>
      <c r="BM701" s="30">
        <v>0.0172528520707956</v>
      </c>
      <c r="BN701" s="30">
        <v>0.00315888048186461</v>
      </c>
      <c r="BO701" s="21">
        <v>0</v>
      </c>
      <c r="BP701" s="21">
        <v>0</v>
      </c>
      <c r="BQ701" s="25">
        <v>0.148116984543122</v>
      </c>
      <c r="BR701" s="25">
        <v>0.145258275734962</v>
      </c>
      <c r="BS701" s="32">
        <v>125.179417344123</v>
      </c>
      <c r="BT701" s="25">
        <v>1</v>
      </c>
      <c r="BU701" s="25">
        <v>3.98299381523824</v>
      </c>
      <c r="BV701" s="25">
        <v>0.837331382042537</v>
      </c>
      <c r="BW701" s="21">
        <v>0</v>
      </c>
      <c r="BX701" s="25">
        <v>718.757173359941</v>
      </c>
      <c r="BY701" s="25">
        <v>620.400193472805</v>
      </c>
      <c r="BZ701" s="25">
        <v>331.405937653992</v>
      </c>
      <c r="CA701" s="21">
        <v>0</v>
      </c>
      <c r="CB701" s="21">
        <v>0</v>
      </c>
      <c r="CC701" s="21">
        <v>0</v>
      </c>
      <c r="CD701" s="26">
        <v>45203.7736805555</v>
      </c>
      <c r="CE701" s="21"/>
      <c r="CF701" s="21"/>
      <c r="CG701" s="21"/>
      <c r="CH701" s="21"/>
      <c r="CI701" s="32">
        <v>337.392277856873</v>
      </c>
      <c r="CJ701" s="25">
        <v>0</v>
      </c>
      <c r="CK701" s="32">
        <v>4.51780928065465</v>
      </c>
      <c r="CL701" s="32">
        <v>57.7996458671417</v>
      </c>
    </row>
    <row r="702" spans="1:90">
      <c r="A702" s="16">
        <v>701</v>
      </c>
      <c r="B702" s="17">
        <v>45203</v>
      </c>
      <c r="C702" s="18">
        <v>44969.6455454173</v>
      </c>
      <c r="D702" s="19" t="s">
        <v>284</v>
      </c>
      <c r="E702" s="20" t="s">
        <v>591</v>
      </c>
      <c r="F702" s="21"/>
      <c r="G702" s="21"/>
      <c r="H702" s="19" t="s">
        <v>103</v>
      </c>
      <c r="I702" s="19" t="s">
        <v>100</v>
      </c>
      <c r="J702" s="25">
        <v>0</v>
      </c>
      <c r="K702" s="25">
        <v>0.022660702694189</v>
      </c>
      <c r="L702" s="25">
        <v>0.13654612673658</v>
      </c>
      <c r="M702" s="25">
        <v>2.05052880978548</v>
      </c>
      <c r="N702" s="21">
        <v>0</v>
      </c>
      <c r="O702" s="21">
        <v>0</v>
      </c>
      <c r="P702" s="25">
        <v>0</v>
      </c>
      <c r="Q702" s="21">
        <v>0</v>
      </c>
      <c r="R702" s="21">
        <v>0</v>
      </c>
      <c r="S702" s="25">
        <v>0</v>
      </c>
      <c r="T702" s="25">
        <v>1.91033017363688</v>
      </c>
      <c r="U702" s="25">
        <v>2.07618643395653</v>
      </c>
      <c r="V702" s="25">
        <v>5.70868855437514</v>
      </c>
      <c r="W702" s="21">
        <v>0</v>
      </c>
      <c r="X702" s="25">
        <v>11.4376652192088</v>
      </c>
      <c r="Y702" s="25">
        <v>6.41865706001275</v>
      </c>
      <c r="Z702" s="25">
        <f>SUM(Table1[[#This Row],[DRI1_QTY (MT) (Lumps)]],Table1[[#This Row],[DRI2_QTY
(MT) (Fines)]])</f>
        <v>17.8563222792216</v>
      </c>
      <c r="AA702" s="25">
        <f>Table1[[#This Row],[TOT_DRI_QTY]]-Table1[[#This Row],[Sum of dir 1 + dri 2]]</f>
        <v>0.381987982378547</v>
      </c>
      <c r="AB702" s="25">
        <v>18.2383102616001</v>
      </c>
      <c r="AC702" s="25">
        <v>47.3558847227946</v>
      </c>
      <c r="AD702" s="25">
        <v>66.8455436709526</v>
      </c>
      <c r="AE702" s="25">
        <v>7.39363509678078</v>
      </c>
      <c r="AF702" s="25">
        <v>1.45735229352891</v>
      </c>
      <c r="AG702" s="25">
        <v>1.35311719772508</v>
      </c>
      <c r="AH702" s="25">
        <v>2.26859196354566</v>
      </c>
      <c r="AI702" s="25">
        <v>1644.83818676804</v>
      </c>
      <c r="AJ702" s="21">
        <v>0</v>
      </c>
      <c r="AK702" s="25">
        <v>530.806133107354</v>
      </c>
      <c r="AL702" s="25">
        <v>11902.7349738813</v>
      </c>
      <c r="AM702" s="25">
        <v>180.834782404934</v>
      </c>
      <c r="AN702" s="25">
        <v>-0.978566922232311</v>
      </c>
      <c r="AO702" s="25">
        <v>35.6565543030587</v>
      </c>
      <c r="AP702" s="25">
        <v>8.66545152663741</v>
      </c>
      <c r="AQ702" s="25">
        <v>48.6007417803842</v>
      </c>
      <c r="AR702" s="26">
        <v>45203.8150115741</v>
      </c>
      <c r="AS702" s="26">
        <v>45203.8408333333</v>
      </c>
      <c r="AT702" s="21">
        <v>0</v>
      </c>
      <c r="AU702" s="21">
        <v>0</v>
      </c>
      <c r="AV702" s="25">
        <v>135.090768733818</v>
      </c>
      <c r="AW702" s="25">
        <v>133.55809519658</v>
      </c>
      <c r="AX702" s="25">
        <v>135.975970414465</v>
      </c>
      <c r="AY702" s="25">
        <v>172.19859024945</v>
      </c>
      <c r="AZ702" s="21">
        <v>0</v>
      </c>
      <c r="BA702" s="21">
        <v>0</v>
      </c>
      <c r="BB702" s="21"/>
      <c r="BC702" s="21">
        <v>0</v>
      </c>
      <c r="BD702" s="21">
        <v>0</v>
      </c>
      <c r="BE702" s="29">
        <v>45203.8374421296</v>
      </c>
      <c r="BF702" s="30">
        <v>0.1358727874505</v>
      </c>
      <c r="BG702" s="30">
        <v>0.00357873902628789</v>
      </c>
      <c r="BH702" s="30">
        <v>0.0214595586000322</v>
      </c>
      <c r="BI702" s="30">
        <v>0.0157105934334897</v>
      </c>
      <c r="BJ702" s="30">
        <v>0.0701469489779736</v>
      </c>
      <c r="BK702" s="30">
        <v>0.00626288873811061</v>
      </c>
      <c r="BL702" s="30">
        <v>0.0278378213163003</v>
      </c>
      <c r="BM702" s="30">
        <v>0.0157911880356503</v>
      </c>
      <c r="BN702" s="30">
        <v>0.00298928275517376</v>
      </c>
      <c r="BO702" s="21">
        <v>0</v>
      </c>
      <c r="BP702" s="21">
        <v>0</v>
      </c>
      <c r="BQ702" s="25">
        <v>0.145015248786419</v>
      </c>
      <c r="BR702" s="25">
        <v>0.155163888630834</v>
      </c>
      <c r="BS702" s="32">
        <v>105.761490936372</v>
      </c>
      <c r="BT702" s="25">
        <v>1.01856774323078</v>
      </c>
      <c r="BU702" s="25">
        <v>4.35876313465506</v>
      </c>
      <c r="BV702" s="25">
        <v>0.901568113064195</v>
      </c>
      <c r="BW702" s="21">
        <v>0</v>
      </c>
      <c r="BX702" s="25">
        <v>625.851288973975</v>
      </c>
      <c r="BY702" s="25">
        <v>653.563775968381</v>
      </c>
      <c r="BZ702" s="25">
        <v>354.881582728981</v>
      </c>
      <c r="CA702" s="21">
        <v>0</v>
      </c>
      <c r="CB702" s="21">
        <v>0</v>
      </c>
      <c r="CC702" s="21">
        <v>0</v>
      </c>
      <c r="CD702" s="26">
        <v>45203.8091319444</v>
      </c>
      <c r="CE702" s="21"/>
      <c r="CF702" s="21"/>
      <c r="CG702" s="21"/>
      <c r="CH702" s="21"/>
      <c r="CI702" s="32">
        <v>224.529331126906</v>
      </c>
      <c r="CJ702" s="25">
        <v>0</v>
      </c>
      <c r="CK702" s="32">
        <v>4.5548182689814</v>
      </c>
      <c r="CL702" s="32">
        <v>53.6804115606122</v>
      </c>
    </row>
    <row r="703" spans="1:90">
      <c r="A703" s="16">
        <v>702</v>
      </c>
      <c r="B703" s="17">
        <v>45203</v>
      </c>
      <c r="C703" s="18">
        <v>46021</v>
      </c>
      <c r="D703" s="19" t="s">
        <v>312</v>
      </c>
      <c r="E703" s="20" t="s">
        <v>221</v>
      </c>
      <c r="F703" s="21"/>
      <c r="G703" s="21"/>
      <c r="H703" s="19" t="s">
        <v>103</v>
      </c>
      <c r="I703" s="19" t="s">
        <v>100</v>
      </c>
      <c r="J703" s="25">
        <v>0</v>
      </c>
      <c r="K703" s="25">
        <v>0</v>
      </c>
      <c r="L703" s="25">
        <v>0.0541935390882881</v>
      </c>
      <c r="M703" s="25">
        <v>1.88231013860162</v>
      </c>
      <c r="N703" s="21">
        <v>0</v>
      </c>
      <c r="O703" s="21">
        <v>0</v>
      </c>
      <c r="P703" s="25">
        <v>0</v>
      </c>
      <c r="Q703" s="21">
        <v>0</v>
      </c>
      <c r="R703" s="21">
        <v>0</v>
      </c>
      <c r="S703" s="25">
        <v>0</v>
      </c>
      <c r="T703" s="25">
        <v>1.9121675762011</v>
      </c>
      <c r="U703" s="25">
        <v>2.01871938318642</v>
      </c>
      <c r="V703" s="25">
        <v>5.51494228612966</v>
      </c>
      <c r="W703" s="21">
        <v>0</v>
      </c>
      <c r="X703" s="25">
        <v>10.458771856476</v>
      </c>
      <c r="Y703" s="25">
        <v>3.70943104238205</v>
      </c>
      <c r="Z703" s="25">
        <f>SUM(Table1[[#This Row],[DRI1_QTY (MT) (Lumps)]],Table1[[#This Row],[DRI2_QTY
(MT) (Fines)]])</f>
        <v>14.1682028988581</v>
      </c>
      <c r="AA703" s="25">
        <f>Table1[[#This Row],[TOT_DRI_QTY]]-Table1[[#This Row],[Sum of dir 1 + dri 2]]</f>
        <v>-1.55402532229345</v>
      </c>
      <c r="AB703" s="25">
        <v>12.6141775765646</v>
      </c>
      <c r="AC703" s="25">
        <v>49.3715224782781</v>
      </c>
      <c r="AD703" s="25">
        <v>68.6195116344424</v>
      </c>
      <c r="AE703" s="25">
        <v>8.22083304385458</v>
      </c>
      <c r="AF703" s="25">
        <v>1.32750967640912</v>
      </c>
      <c r="AG703" s="25">
        <v>2.05185411111509</v>
      </c>
      <c r="AH703" s="25">
        <v>2.40731338585614</v>
      </c>
      <c r="AI703" s="25">
        <v>1489.21123641263</v>
      </c>
      <c r="AJ703" s="21">
        <v>0</v>
      </c>
      <c r="AK703" s="25">
        <v>504.679964195956</v>
      </c>
      <c r="AL703" s="25">
        <v>8708.65546239205</v>
      </c>
      <c r="AM703" s="25">
        <v>144.600572119606</v>
      </c>
      <c r="AN703" s="25">
        <v>-1</v>
      </c>
      <c r="AO703" s="25">
        <v>42.998973666999</v>
      </c>
      <c r="AP703" s="25">
        <v>9.18582943119553</v>
      </c>
      <c r="AQ703" s="25">
        <v>46.4689536644115</v>
      </c>
      <c r="AR703" s="26">
        <v>45203.8468981481</v>
      </c>
      <c r="AS703" s="26">
        <v>45203.8757175926</v>
      </c>
      <c r="AT703" s="21">
        <v>0</v>
      </c>
      <c r="AU703" s="21">
        <v>0</v>
      </c>
      <c r="AV703" s="25">
        <v>147.758047980117</v>
      </c>
      <c r="AW703" s="25">
        <v>137.39915860284</v>
      </c>
      <c r="AX703" s="25">
        <v>144.764436131309</v>
      </c>
      <c r="AY703" s="25">
        <v>181.050783886623</v>
      </c>
      <c r="AZ703" s="21">
        <v>0</v>
      </c>
      <c r="BA703" s="21">
        <v>0</v>
      </c>
      <c r="BB703" s="21"/>
      <c r="BC703" s="21">
        <v>0</v>
      </c>
      <c r="BD703" s="21">
        <v>0</v>
      </c>
      <c r="BE703" s="29">
        <v>45203.8710300926</v>
      </c>
      <c r="BF703" s="30">
        <v>0.426185933127661</v>
      </c>
      <c r="BG703" s="30">
        <v>0.00148367193358363</v>
      </c>
      <c r="BH703" s="30">
        <v>0.0272811544562828</v>
      </c>
      <c r="BI703" s="30">
        <v>0.0153321741409663</v>
      </c>
      <c r="BJ703" s="30">
        <v>0.0498344248661986</v>
      </c>
      <c r="BK703" s="30">
        <v>0.00896132182309438</v>
      </c>
      <c r="BL703" s="30">
        <v>0.0639108581623324</v>
      </c>
      <c r="BM703" s="30">
        <v>0.0262881343548765</v>
      </c>
      <c r="BN703" s="30">
        <v>0.00345285010051776</v>
      </c>
      <c r="BO703" s="21">
        <v>0</v>
      </c>
      <c r="BP703" s="21">
        <v>0</v>
      </c>
      <c r="BQ703" s="25">
        <v>0.520365894934004</v>
      </c>
      <c r="BR703" s="25">
        <v>0.41320498936867</v>
      </c>
      <c r="BS703" s="32">
        <v>125.059675894625</v>
      </c>
      <c r="BT703" s="25">
        <v>1</v>
      </c>
      <c r="BU703" s="25">
        <v>5.89387964131364</v>
      </c>
      <c r="BV703" s="25">
        <v>1.02196439869309</v>
      </c>
      <c r="BW703" s="21">
        <v>0</v>
      </c>
      <c r="BX703" s="25">
        <v>836.597293952111</v>
      </c>
      <c r="BY703" s="25">
        <v>702.292166651275</v>
      </c>
      <c r="BZ703" s="25">
        <v>548.891830122509</v>
      </c>
      <c r="CA703" s="21">
        <v>0</v>
      </c>
      <c r="CB703" s="21">
        <v>0</v>
      </c>
      <c r="CC703" s="21">
        <v>0</v>
      </c>
      <c r="CD703" s="26">
        <v>45203.8408333333</v>
      </c>
      <c r="CE703" s="21"/>
      <c r="CF703" s="21"/>
      <c r="CG703" s="21"/>
      <c r="CH703" s="21"/>
      <c r="CI703" s="32">
        <v>220.003998051577</v>
      </c>
      <c r="CJ703" s="25">
        <v>0</v>
      </c>
      <c r="CK703" s="32">
        <v>4.90612243036465</v>
      </c>
      <c r="CL703" s="32">
        <v>61.5433426696918</v>
      </c>
    </row>
    <row r="704" spans="1:90">
      <c r="A704" s="16">
        <v>703</v>
      </c>
      <c r="B704" s="17">
        <v>45203</v>
      </c>
      <c r="C704" s="18">
        <v>43916</v>
      </c>
      <c r="D704" s="19" t="s">
        <v>312</v>
      </c>
      <c r="E704" s="20" t="s">
        <v>592</v>
      </c>
      <c r="F704" s="21"/>
      <c r="G704" s="21"/>
      <c r="H704" s="19" t="s">
        <v>103</v>
      </c>
      <c r="I704" s="19" t="s">
        <v>100</v>
      </c>
      <c r="J704" s="25">
        <v>0</v>
      </c>
      <c r="K704" s="25">
        <v>0.00877966832214385</v>
      </c>
      <c r="L704" s="25">
        <v>0.189016361549247</v>
      </c>
      <c r="M704" s="25">
        <v>2.00695743099309</v>
      </c>
      <c r="N704" s="21">
        <v>0</v>
      </c>
      <c r="O704" s="21">
        <v>0</v>
      </c>
      <c r="P704" s="25">
        <v>1.87526005909494</v>
      </c>
      <c r="Q704" s="21">
        <v>0</v>
      </c>
      <c r="R704" s="21">
        <v>0</v>
      </c>
      <c r="S704" s="25">
        <v>0</v>
      </c>
      <c r="T704" s="25">
        <v>0</v>
      </c>
      <c r="U704" s="25">
        <v>1.87629005447405</v>
      </c>
      <c r="V704" s="25">
        <v>5.88581217361534</v>
      </c>
      <c r="W704" s="21">
        <v>0</v>
      </c>
      <c r="X704" s="25">
        <v>9.32138264982195</v>
      </c>
      <c r="Y704" s="25">
        <v>5.97565730541922</v>
      </c>
      <c r="Z704" s="25">
        <f>SUM(Table1[[#This Row],[DRI1_QTY (MT) (Lumps)]],Table1[[#This Row],[DRI2_QTY
(MT) (Fines)]])</f>
        <v>15.2970399552412</v>
      </c>
      <c r="AA704" s="25">
        <f>Table1[[#This Row],[TOT_DRI_QTY]]-Table1[[#This Row],[Sum of dir 1 + dri 2]]</f>
        <v>2.49916015054473</v>
      </c>
      <c r="AB704" s="25">
        <v>17.7962001057859</v>
      </c>
      <c r="AC704" s="25">
        <v>43.5496418063261</v>
      </c>
      <c r="AD704" s="25">
        <v>64.528413208116</v>
      </c>
      <c r="AE704" s="25">
        <v>8.04126116492413</v>
      </c>
      <c r="AF704" s="25">
        <v>1.71726900504495</v>
      </c>
      <c r="AG704" s="25">
        <v>1.03629453087282</v>
      </c>
      <c r="AH704" s="25">
        <v>3.11971308934312</v>
      </c>
      <c r="AI704" s="25">
        <v>1664.03967798645</v>
      </c>
      <c r="AJ704" s="21">
        <v>0</v>
      </c>
      <c r="AK704" s="25">
        <v>545.596523916891</v>
      </c>
      <c r="AL704" s="25">
        <v>9733.35217748976</v>
      </c>
      <c r="AM704" s="25">
        <v>142.555594256393</v>
      </c>
      <c r="AN704" s="25">
        <v>-1</v>
      </c>
      <c r="AO704" s="25">
        <v>43.2917952767651</v>
      </c>
      <c r="AP704" s="25">
        <v>7.72782020517341</v>
      </c>
      <c r="AQ704" s="25">
        <v>51.2819922342099</v>
      </c>
      <c r="AR704" s="26">
        <v>45203.881087963</v>
      </c>
      <c r="AS704" s="26">
        <v>45203.9117708333</v>
      </c>
      <c r="AT704" s="21">
        <v>0</v>
      </c>
      <c r="AU704" s="21">
        <v>0</v>
      </c>
      <c r="AV704" s="25">
        <v>135.641931812344</v>
      </c>
      <c r="AW704" s="25">
        <v>145.052737886867</v>
      </c>
      <c r="AX704" s="25">
        <v>151.800734432555</v>
      </c>
      <c r="AY704" s="25">
        <v>175.302189845925</v>
      </c>
      <c r="AZ704" s="21">
        <v>0</v>
      </c>
      <c r="BA704" s="21">
        <v>0</v>
      </c>
      <c r="BB704" s="21"/>
      <c r="BC704" s="21">
        <v>0</v>
      </c>
      <c r="BD704" s="21">
        <v>0</v>
      </c>
      <c r="BE704" s="29">
        <v>45203.9042592593</v>
      </c>
      <c r="BF704" s="30">
        <v>0.341233689075251</v>
      </c>
      <c r="BG704" s="30">
        <v>0.00103072395825679</v>
      </c>
      <c r="BH704" s="30">
        <v>0.0226097208233859</v>
      </c>
      <c r="BI704" s="30">
        <v>0.0146436177060485</v>
      </c>
      <c r="BJ704" s="30">
        <v>0.0596283403636498</v>
      </c>
      <c r="BK704" s="30">
        <v>0.0091767970649849</v>
      </c>
      <c r="BL704" s="30">
        <v>0.0375200964701098</v>
      </c>
      <c r="BM704" s="30">
        <v>0.0367770680297547</v>
      </c>
      <c r="BN704" s="30">
        <v>0.00317864785837297</v>
      </c>
      <c r="BO704" s="21">
        <v>0</v>
      </c>
      <c r="BP704" s="21">
        <v>0</v>
      </c>
      <c r="BQ704" s="25">
        <v>0.334759437366219</v>
      </c>
      <c r="BR704" s="25">
        <v>0.326272924609901</v>
      </c>
      <c r="BS704" s="32">
        <v>140.660707869921</v>
      </c>
      <c r="BT704" s="25">
        <v>1.02678453470834</v>
      </c>
      <c r="BU704" s="25">
        <v>6.07281183743093</v>
      </c>
      <c r="BV704" s="25">
        <v>1.38634932950729</v>
      </c>
      <c r="BW704" s="21">
        <v>0</v>
      </c>
      <c r="BX704" s="25">
        <v>873.492308031466</v>
      </c>
      <c r="BY704" s="25">
        <v>775.712013816231</v>
      </c>
      <c r="BZ704" s="25">
        <v>309.329677029551</v>
      </c>
      <c r="CA704" s="21">
        <v>0</v>
      </c>
      <c r="CB704" s="21">
        <v>0</v>
      </c>
      <c r="CC704" s="21">
        <v>0</v>
      </c>
      <c r="CD704" s="26">
        <v>45203.8757175926</v>
      </c>
      <c r="CE704" s="21"/>
      <c r="CF704" s="21"/>
      <c r="CG704" s="21"/>
      <c r="CH704" s="21"/>
      <c r="CI704" s="32">
        <v>253.533766887227</v>
      </c>
      <c r="CJ704" s="25">
        <v>0</v>
      </c>
      <c r="CK704" s="32">
        <v>4.59566632826619</v>
      </c>
      <c r="CL704" s="32">
        <v>53.2014518236683</v>
      </c>
    </row>
    <row r="705" spans="1:90">
      <c r="A705" s="16">
        <v>704</v>
      </c>
      <c r="B705" s="17">
        <v>45203</v>
      </c>
      <c r="C705" s="18">
        <v>46021</v>
      </c>
      <c r="D705" s="19" t="s">
        <v>312</v>
      </c>
      <c r="E705" s="20" t="s">
        <v>247</v>
      </c>
      <c r="F705" s="21"/>
      <c r="G705" s="21"/>
      <c r="H705" s="19" t="s">
        <v>92</v>
      </c>
      <c r="I705" s="19" t="s">
        <v>214</v>
      </c>
      <c r="J705" s="25">
        <v>0</v>
      </c>
      <c r="K705" s="25">
        <v>-0.00892456540224686</v>
      </c>
      <c r="L705" s="25">
        <v>0.015262906785823</v>
      </c>
      <c r="M705" s="25">
        <v>1.93253823486821</v>
      </c>
      <c r="N705" s="21">
        <v>0</v>
      </c>
      <c r="O705" s="21">
        <v>0</v>
      </c>
      <c r="P705" s="25">
        <v>2</v>
      </c>
      <c r="Q705" s="21">
        <v>0</v>
      </c>
      <c r="R705" s="21">
        <v>0</v>
      </c>
      <c r="S705" s="25">
        <v>0</v>
      </c>
      <c r="T705" s="25">
        <v>0</v>
      </c>
      <c r="U705" s="25">
        <v>1.9531397962069</v>
      </c>
      <c r="V705" s="25">
        <v>5.9903697292611</v>
      </c>
      <c r="W705" s="21">
        <v>0</v>
      </c>
      <c r="X705" s="25">
        <v>8.98175798519773</v>
      </c>
      <c r="Y705" s="25">
        <v>6.17716176699104</v>
      </c>
      <c r="Z705" s="25">
        <f>SUM(Table1[[#This Row],[DRI1_QTY (MT) (Lumps)]],Table1[[#This Row],[DRI2_QTY
(MT) (Fines)]])</f>
        <v>15.1589197521888</v>
      </c>
      <c r="AA705" s="25">
        <f>Table1[[#This Row],[TOT_DRI_QTY]]-Table1[[#This Row],[Sum of dir 1 + dri 2]]</f>
        <v>-0.677482734922568</v>
      </c>
      <c r="AB705" s="25">
        <v>14.4814370172662</v>
      </c>
      <c r="AC705" s="25">
        <v>45.2011199356076</v>
      </c>
      <c r="AD705" s="25">
        <v>60.9397165811726</v>
      </c>
      <c r="AE705" s="25">
        <v>7.92545067281794</v>
      </c>
      <c r="AF705" s="25">
        <v>2.20973885798072</v>
      </c>
      <c r="AG705" s="25">
        <v>1.04469195157352</v>
      </c>
      <c r="AH705" s="25">
        <v>3.21520145168799</v>
      </c>
      <c r="AI705" s="25">
        <v>1650.56047417203</v>
      </c>
      <c r="AJ705" s="21">
        <v>0</v>
      </c>
      <c r="AK705" s="25">
        <v>573.766104973862</v>
      </c>
      <c r="AL705" s="25">
        <v>9670.56861975999</v>
      </c>
      <c r="AM705" s="25">
        <v>153.276928426688</v>
      </c>
      <c r="AN705" s="25">
        <v>-1</v>
      </c>
      <c r="AO705" s="25">
        <v>43.566736217306</v>
      </c>
      <c r="AP705" s="25">
        <v>9.40364062811541</v>
      </c>
      <c r="AQ705" s="25">
        <v>48.1399074930714</v>
      </c>
      <c r="AR705" s="26">
        <v>45203.9184837963</v>
      </c>
      <c r="AS705" s="26">
        <v>45203.9479513889</v>
      </c>
      <c r="AT705" s="21">
        <v>0</v>
      </c>
      <c r="AU705" s="21">
        <v>0</v>
      </c>
      <c r="AV705" s="25">
        <v>133.645671884684</v>
      </c>
      <c r="AW705" s="25">
        <v>143.375529573561</v>
      </c>
      <c r="AX705" s="25">
        <v>137.845917173328</v>
      </c>
      <c r="AY705" s="25">
        <v>192.24386975167</v>
      </c>
      <c r="AZ705" s="21">
        <v>0</v>
      </c>
      <c r="BA705" s="21">
        <v>0</v>
      </c>
      <c r="BB705" s="21"/>
      <c r="BC705" s="21">
        <v>0</v>
      </c>
      <c r="BD705" s="21">
        <v>0</v>
      </c>
      <c r="BE705" s="29">
        <v>45203.9432638889</v>
      </c>
      <c r="BF705" s="30">
        <v>0.500797982528978</v>
      </c>
      <c r="BG705" s="30">
        <v>0.00122131360717481</v>
      </c>
      <c r="BH705" s="30">
        <v>0.0329479160284121</v>
      </c>
      <c r="BI705" s="30">
        <v>0.0283436965322312</v>
      </c>
      <c r="BJ705" s="30">
        <v>0.0893237817412305</v>
      </c>
      <c r="BK705" s="30">
        <v>0.0130096046768031</v>
      </c>
      <c r="BL705" s="30">
        <v>0.0819749969839021</v>
      </c>
      <c r="BM705" s="30">
        <v>0.0459820341930146</v>
      </c>
      <c r="BN705" s="30">
        <v>0.00351522455381213</v>
      </c>
      <c r="BO705" s="21">
        <v>0</v>
      </c>
      <c r="BP705" s="21">
        <v>0</v>
      </c>
      <c r="BQ705" s="25">
        <v>0.558546791900683</v>
      </c>
      <c r="BR705" s="25">
        <v>0.537828979209105</v>
      </c>
      <c r="BS705" s="32">
        <v>148.568715709136</v>
      </c>
      <c r="BT705" s="25">
        <v>1.04576765145574</v>
      </c>
      <c r="BU705" s="25">
        <v>7.48115025412041</v>
      </c>
      <c r="BV705" s="25">
        <v>0.983306960139339</v>
      </c>
      <c r="BW705" s="21">
        <v>0</v>
      </c>
      <c r="BX705" s="25">
        <v>791.424220490699</v>
      </c>
      <c r="BY705" s="25">
        <v>710.374256584331</v>
      </c>
      <c r="BZ705" s="25">
        <v>439.926628117221</v>
      </c>
      <c r="CA705" s="21">
        <v>0</v>
      </c>
      <c r="CB705" s="21">
        <v>0</v>
      </c>
      <c r="CC705" s="21">
        <v>0</v>
      </c>
      <c r="CD705" s="26">
        <v>45203.9117708333</v>
      </c>
      <c r="CE705" s="21"/>
      <c r="CF705" s="21"/>
      <c r="CG705" s="21"/>
      <c r="CH705" s="21"/>
      <c r="CI705" s="32">
        <v>426.447247079999</v>
      </c>
      <c r="CJ705" s="25">
        <v>0</v>
      </c>
      <c r="CK705" s="32">
        <v>4.43501905984628</v>
      </c>
      <c r="CL705" s="32">
        <v>66.4148842872661</v>
      </c>
    </row>
    <row r="706" spans="1:90">
      <c r="A706" s="16">
        <v>705</v>
      </c>
      <c r="B706" s="17">
        <v>45203</v>
      </c>
      <c r="C706" s="18">
        <v>46021</v>
      </c>
      <c r="D706" s="19" t="s">
        <v>312</v>
      </c>
      <c r="E706" s="20" t="s">
        <v>152</v>
      </c>
      <c r="F706" s="21"/>
      <c r="G706" s="21"/>
      <c r="H706" s="19" t="s">
        <v>92</v>
      </c>
      <c r="I706" s="19" t="s">
        <v>214</v>
      </c>
      <c r="J706" s="25">
        <v>0</v>
      </c>
      <c r="K706" s="25">
        <v>-0.00518225050605903</v>
      </c>
      <c r="L706" s="25">
        <v>0.0109210222622858</v>
      </c>
      <c r="M706" s="25">
        <v>2.04401521015042</v>
      </c>
      <c r="N706" s="21">
        <v>0</v>
      </c>
      <c r="O706" s="21">
        <v>0</v>
      </c>
      <c r="P706" s="25">
        <v>2</v>
      </c>
      <c r="Q706" s="21">
        <v>0</v>
      </c>
      <c r="R706" s="21">
        <v>0</v>
      </c>
      <c r="S706" s="25">
        <v>0</v>
      </c>
      <c r="T706" s="25">
        <v>0</v>
      </c>
      <c r="U706" s="25">
        <v>2.03071783112413</v>
      </c>
      <c r="V706" s="25">
        <v>5.79239178267492</v>
      </c>
      <c r="W706" s="21">
        <v>0</v>
      </c>
      <c r="X706" s="25">
        <v>6.24445456447328</v>
      </c>
      <c r="Y706" s="25">
        <v>6.477153436375</v>
      </c>
      <c r="Z706" s="25">
        <f>SUM(Table1[[#This Row],[DRI1_QTY (MT) (Lumps)]],Table1[[#This Row],[DRI2_QTY
(MT) (Fines)]])</f>
        <v>12.7216080008483</v>
      </c>
      <c r="AA706" s="25">
        <f>Table1[[#This Row],[TOT_DRI_QTY]]-Table1[[#This Row],[Sum of dir 1 + dri 2]]</f>
        <v>-0.201564096671579</v>
      </c>
      <c r="AB706" s="25">
        <v>12.5200439041767</v>
      </c>
      <c r="AC706" s="25">
        <v>49.5423587722576</v>
      </c>
      <c r="AD706" s="25">
        <v>69.2612867022565</v>
      </c>
      <c r="AE706" s="25">
        <v>7.8135616734316</v>
      </c>
      <c r="AF706" s="25">
        <v>2.20463058633749</v>
      </c>
      <c r="AG706" s="25">
        <v>1.58961354075842</v>
      </c>
      <c r="AH706" s="25">
        <v>3.35283377765861</v>
      </c>
      <c r="AI706" s="25">
        <v>1789.68931916331</v>
      </c>
      <c r="AJ706" s="21">
        <v>0</v>
      </c>
      <c r="AK706" s="25">
        <v>646.758441949129</v>
      </c>
      <c r="AL706" s="25">
        <v>7171.76765006187</v>
      </c>
      <c r="AM706" s="25">
        <v>116.978219796859</v>
      </c>
      <c r="AN706" s="25">
        <v>-0.973639088423792</v>
      </c>
      <c r="AO706" s="25">
        <v>41.2889458192803</v>
      </c>
      <c r="AP706" s="25">
        <v>30.1681612831252</v>
      </c>
      <c r="AQ706" s="25">
        <v>69.9678965475617</v>
      </c>
      <c r="AR706" s="26">
        <v>45203.9687384259</v>
      </c>
      <c r="AS706" s="26">
        <v>45203.9980671296</v>
      </c>
      <c r="AT706" s="21">
        <v>0</v>
      </c>
      <c r="AU706" s="21">
        <v>0</v>
      </c>
      <c r="AV706" s="25">
        <v>124.52941061889</v>
      </c>
      <c r="AW706" s="25">
        <v>137.610555116267</v>
      </c>
      <c r="AX706" s="25">
        <v>135.659496886308</v>
      </c>
      <c r="AY706" s="25">
        <v>180.605190464334</v>
      </c>
      <c r="AZ706" s="21">
        <v>0</v>
      </c>
      <c r="BA706" s="21">
        <v>0</v>
      </c>
      <c r="BB706" s="21"/>
      <c r="BC706" s="21">
        <v>0</v>
      </c>
      <c r="BD706" s="21">
        <v>0</v>
      </c>
      <c r="BE706" s="29">
        <v>45203.9919907407</v>
      </c>
      <c r="BF706" s="30">
        <v>0.834370709346674</v>
      </c>
      <c r="BG706" s="30">
        <v>0.00198168448332102</v>
      </c>
      <c r="BH706" s="30">
        <v>0.0216129999187447</v>
      </c>
      <c r="BI706" s="30">
        <v>0.0196659849591252</v>
      </c>
      <c r="BJ706" s="30">
        <v>0.0951199672175319</v>
      </c>
      <c r="BK706" s="30">
        <v>0.0100102133936367</v>
      </c>
      <c r="BL706" s="30">
        <v>0.0420793121145551</v>
      </c>
      <c r="BM706" s="30">
        <v>0.0371996588957769</v>
      </c>
      <c r="BN706" s="30">
        <v>0.00314360625055863</v>
      </c>
      <c r="BO706" s="21">
        <v>0</v>
      </c>
      <c r="BP706" s="21">
        <v>0</v>
      </c>
      <c r="BQ706" s="25">
        <v>0.733000657316381</v>
      </c>
      <c r="BR706" s="25">
        <v>0.792867176719667</v>
      </c>
      <c r="BS706" s="32">
        <v>177.252013524633</v>
      </c>
      <c r="BT706" s="25">
        <v>1.08423810606279</v>
      </c>
      <c r="BU706" s="25">
        <v>6.08894415292747</v>
      </c>
      <c r="BV706" s="25">
        <v>0.99891848877568</v>
      </c>
      <c r="BW706" s="21">
        <v>0</v>
      </c>
      <c r="BX706" s="25">
        <v>989.460884270629</v>
      </c>
      <c r="BY706" s="25">
        <v>761.417890591445</v>
      </c>
      <c r="BZ706" s="25">
        <v>625.711804611603</v>
      </c>
      <c r="CA706" s="21">
        <v>0</v>
      </c>
      <c r="CB706" s="21">
        <v>0</v>
      </c>
      <c r="CC706" s="21">
        <v>0</v>
      </c>
      <c r="CD706" s="26">
        <v>45203.9479513889</v>
      </c>
      <c r="CE706" s="21"/>
      <c r="CF706" s="21"/>
      <c r="CG706" s="21"/>
      <c r="CH706" s="21"/>
      <c r="CI706" s="32">
        <v>419.600121524164</v>
      </c>
      <c r="CJ706" s="25">
        <v>0.959685429655973</v>
      </c>
      <c r="CK706" s="32">
        <v>4.66632975175396</v>
      </c>
      <c r="CL706" s="32">
        <v>57.0808283758975</v>
      </c>
    </row>
    <row r="707" spans="1:90">
      <c r="A707" s="16">
        <v>706</v>
      </c>
      <c r="B707" s="17">
        <v>45204</v>
      </c>
      <c r="C707" s="18">
        <v>46021</v>
      </c>
      <c r="D707" s="19" t="s">
        <v>284</v>
      </c>
      <c r="E707" s="20" t="s">
        <v>340</v>
      </c>
      <c r="F707" s="21"/>
      <c r="G707" s="21"/>
      <c r="H707" s="19" t="s">
        <v>92</v>
      </c>
      <c r="I707" s="19" t="s">
        <v>214</v>
      </c>
      <c r="J707" s="25">
        <v>0</v>
      </c>
      <c r="K707" s="25">
        <v>-0.00530810324456586</v>
      </c>
      <c r="L707" s="25">
        <v>0.0331897371572562</v>
      </c>
      <c r="M707" s="25">
        <v>2.01603527455658</v>
      </c>
      <c r="N707" s="21">
        <v>0</v>
      </c>
      <c r="O707" s="21">
        <v>0</v>
      </c>
      <c r="P707" s="25">
        <v>2</v>
      </c>
      <c r="Q707" s="21">
        <v>0</v>
      </c>
      <c r="R707" s="21">
        <v>0</v>
      </c>
      <c r="S707" s="25">
        <v>0</v>
      </c>
      <c r="T707" s="25">
        <v>0</v>
      </c>
      <c r="U707" s="25">
        <v>1.98089252259532</v>
      </c>
      <c r="V707" s="25">
        <v>5.97154950348305</v>
      </c>
      <c r="W707" s="21">
        <v>0</v>
      </c>
      <c r="X707" s="25">
        <v>11.9531600773413</v>
      </c>
      <c r="Y707" s="25">
        <v>6.37530542632681</v>
      </c>
      <c r="Z707" s="25">
        <f>SUM(Table1[[#This Row],[DRI1_QTY (MT) (Lumps)]],Table1[[#This Row],[DRI2_QTY
(MT) (Fines)]])</f>
        <v>18.3284655036681</v>
      </c>
      <c r="AA707" s="25">
        <f>Table1[[#This Row],[TOT_DRI_QTY]]-Table1[[#This Row],[Sum of dir 1 + dri 2]]</f>
        <v>-0.547472370443408</v>
      </c>
      <c r="AB707" s="25">
        <v>17.7809931332247</v>
      </c>
      <c r="AC707" s="25">
        <v>48.1339093570586</v>
      </c>
      <c r="AD707" s="25">
        <v>69.4950955415554</v>
      </c>
      <c r="AE707" s="25">
        <v>7.90400410801496</v>
      </c>
      <c r="AF707" s="25">
        <v>1.59151369640663</v>
      </c>
      <c r="AG707" s="25">
        <v>1.49747977166949</v>
      </c>
      <c r="AH707" s="25">
        <v>2.61905291741765</v>
      </c>
      <c r="AI707" s="25">
        <v>1533.75511158294</v>
      </c>
      <c r="AJ707" s="21">
        <v>0</v>
      </c>
      <c r="AK707" s="25">
        <v>556.286809810349</v>
      </c>
      <c r="AL707" s="25">
        <v>6074.47728134911</v>
      </c>
      <c r="AM707" s="25">
        <v>85.5329838905591</v>
      </c>
      <c r="AN707" s="25">
        <v>-0.944812826475005</v>
      </c>
      <c r="AO707" s="25">
        <v>33.2486035689486</v>
      </c>
      <c r="AP707" s="25">
        <v>12.1653150811759</v>
      </c>
      <c r="AQ707" s="25">
        <v>43.8570749633047</v>
      </c>
      <c r="AR707" s="26">
        <v>45204.0064814815</v>
      </c>
      <c r="AS707" s="26">
        <v>45204.0305092593</v>
      </c>
      <c r="AT707" s="21">
        <v>0</v>
      </c>
      <c r="AU707" s="21">
        <v>0</v>
      </c>
      <c r="AV707" s="25">
        <v>131.737150278571</v>
      </c>
      <c r="AW707" s="25">
        <v>144.339693897959</v>
      </c>
      <c r="AX707" s="25">
        <v>140.287315865</v>
      </c>
      <c r="AY707" s="25">
        <v>189.2779495891</v>
      </c>
      <c r="AZ707" s="21">
        <v>0</v>
      </c>
      <c r="BA707" s="21">
        <v>0</v>
      </c>
      <c r="BB707" s="21"/>
      <c r="BC707" s="21">
        <v>0</v>
      </c>
      <c r="BD707" s="21">
        <v>0</v>
      </c>
      <c r="BE707" s="29">
        <v>45204.0241087963</v>
      </c>
      <c r="BF707" s="30">
        <v>0.360162233311778</v>
      </c>
      <c r="BG707" s="30">
        <v>0.00126228458362635</v>
      </c>
      <c r="BH707" s="30">
        <v>0.00902051950334838</v>
      </c>
      <c r="BI707" s="30">
        <v>0.0195863588648332</v>
      </c>
      <c r="BJ707" s="30">
        <v>0.0852539329618329</v>
      </c>
      <c r="BK707" s="30">
        <v>0.00610182192663354</v>
      </c>
      <c r="BL707" s="30">
        <v>0.0168823762576715</v>
      </c>
      <c r="BM707" s="30">
        <v>0.0260372058896734</v>
      </c>
      <c r="BN707" s="30">
        <v>0.00305143372275549</v>
      </c>
      <c r="BO707" s="21">
        <v>0</v>
      </c>
      <c r="BP707" s="21">
        <v>0</v>
      </c>
      <c r="BQ707" s="25">
        <v>0.391883806970263</v>
      </c>
      <c r="BR707" s="25">
        <v>0.373927299450736</v>
      </c>
      <c r="BS707" s="32">
        <v>148.047390487637</v>
      </c>
      <c r="BT707" s="25">
        <v>1.01916088864001</v>
      </c>
      <c r="BU707" s="25">
        <v>0</v>
      </c>
      <c r="BV707" s="25">
        <v>1.05722180908711</v>
      </c>
      <c r="BW707" s="21">
        <v>0</v>
      </c>
      <c r="BX707" s="25">
        <v>755.13176755396</v>
      </c>
      <c r="BY707" s="25">
        <v>785.91701516195</v>
      </c>
      <c r="BZ707" s="25">
        <v>584.888998686635</v>
      </c>
      <c r="CA707" s="21">
        <v>0</v>
      </c>
      <c r="CB707" s="21">
        <v>0</v>
      </c>
      <c r="CC707" s="21">
        <v>0</v>
      </c>
      <c r="CD707" s="26">
        <v>45203.9980671296</v>
      </c>
      <c r="CE707" s="21"/>
      <c r="CF707" s="21"/>
      <c r="CG707" s="21"/>
      <c r="CH707" s="21"/>
      <c r="CI707" s="32">
        <v>307.999958462758</v>
      </c>
      <c r="CJ707" s="25">
        <v>0</v>
      </c>
      <c r="CK707" s="32">
        <v>4.3741779008529</v>
      </c>
      <c r="CL707" s="32">
        <v>54.6759562973483</v>
      </c>
    </row>
    <row r="708" spans="1:90">
      <c r="A708" s="16">
        <v>707</v>
      </c>
      <c r="B708" s="17">
        <v>45204</v>
      </c>
      <c r="C708" s="18">
        <v>45409.3396532267</v>
      </c>
      <c r="D708" s="19" t="s">
        <v>284</v>
      </c>
      <c r="E708" s="20" t="s">
        <v>593</v>
      </c>
      <c r="F708" s="21"/>
      <c r="G708" s="21"/>
      <c r="H708" s="19" t="s">
        <v>92</v>
      </c>
      <c r="I708" s="19" t="s">
        <v>214</v>
      </c>
      <c r="J708" s="25">
        <v>0</v>
      </c>
      <c r="K708" s="25">
        <v>-0.00436705886254157</v>
      </c>
      <c r="L708" s="25">
        <v>0.0349242323127675</v>
      </c>
      <c r="M708" s="25">
        <v>2.17625610435427</v>
      </c>
      <c r="N708" s="21">
        <v>0</v>
      </c>
      <c r="O708" s="21">
        <v>0</v>
      </c>
      <c r="P708" s="25">
        <v>1.93135383449319</v>
      </c>
      <c r="Q708" s="21">
        <v>0</v>
      </c>
      <c r="R708" s="21">
        <v>0</v>
      </c>
      <c r="S708" s="25">
        <v>0</v>
      </c>
      <c r="T708" s="25">
        <v>0</v>
      </c>
      <c r="U708" s="25">
        <v>1.84751763236899</v>
      </c>
      <c r="V708" s="25">
        <v>6.5710739370475</v>
      </c>
      <c r="W708" s="21">
        <v>0</v>
      </c>
      <c r="X708" s="25">
        <v>7.41230136186605</v>
      </c>
      <c r="Y708" s="25">
        <v>5.40260206077108</v>
      </c>
      <c r="Z708" s="25">
        <f>SUM(Table1[[#This Row],[DRI1_QTY (MT) (Lumps)]],Table1[[#This Row],[DRI2_QTY
(MT) (Fines)]])</f>
        <v>12.8149034226371</v>
      </c>
      <c r="AA708" s="25">
        <f>Table1[[#This Row],[TOT_DRI_QTY]]-Table1[[#This Row],[Sum of dir 1 + dri 2]]</f>
        <v>-0.641166029853229</v>
      </c>
      <c r="AB708" s="25">
        <v>12.1737373927839</v>
      </c>
      <c r="AC708" s="25">
        <v>45.4207302366336</v>
      </c>
      <c r="AD708" s="25">
        <v>63.7172213652468</v>
      </c>
      <c r="AE708" s="25">
        <v>8.00965188608149</v>
      </c>
      <c r="AF708" s="25">
        <v>1.71411438008864</v>
      </c>
      <c r="AG708" s="25">
        <v>1.3588667021206</v>
      </c>
      <c r="AH708" s="25">
        <v>2.8570448070448</v>
      </c>
      <c r="AI708" s="25">
        <v>1718.60274783117</v>
      </c>
      <c r="AJ708" s="21">
        <v>0</v>
      </c>
      <c r="AK708" s="25">
        <v>661.34867207413</v>
      </c>
      <c r="AL708" s="25">
        <v>7416.98320058186</v>
      </c>
      <c r="AM708" s="25">
        <v>115.493742685412</v>
      </c>
      <c r="AN708" s="25">
        <v>-0.921024762217346</v>
      </c>
      <c r="AO708" s="25">
        <v>41.1741159425527</v>
      </c>
      <c r="AP708" s="25">
        <v>9.03490092801864</v>
      </c>
      <c r="AQ708" s="25">
        <v>46.5729327040909</v>
      </c>
      <c r="AR708" s="26">
        <v>45204.0369907407</v>
      </c>
      <c r="AS708" s="26">
        <v>45204.0649884259</v>
      </c>
      <c r="AT708" s="21">
        <v>0</v>
      </c>
      <c r="AU708" s="21">
        <v>0</v>
      </c>
      <c r="AV708" s="25">
        <v>144.546767732363</v>
      </c>
      <c r="AW708" s="25">
        <v>128.367682671763</v>
      </c>
      <c r="AX708" s="25">
        <v>140.343193960741</v>
      </c>
      <c r="AY708" s="25">
        <v>196.841190641203</v>
      </c>
      <c r="AZ708" s="21">
        <v>0</v>
      </c>
      <c r="BA708" s="21">
        <v>0</v>
      </c>
      <c r="BB708" s="21"/>
      <c r="BC708" s="21">
        <v>0</v>
      </c>
      <c r="BD708" s="21">
        <v>0</v>
      </c>
      <c r="BE708" s="29">
        <v>45204.0596527778</v>
      </c>
      <c r="BF708" s="30">
        <v>0.175052554878064</v>
      </c>
      <c r="BG708" s="30">
        <v>0.000198563771146385</v>
      </c>
      <c r="BH708" s="30">
        <v>0.0219231394999406</v>
      </c>
      <c r="BI708" s="30">
        <v>0.0152989741634949</v>
      </c>
      <c r="BJ708" s="30">
        <v>0.0705807839249393</v>
      </c>
      <c r="BK708" s="30">
        <v>0.0118995942187181</v>
      </c>
      <c r="BL708" s="30">
        <v>0.0299409951095183</v>
      </c>
      <c r="BM708" s="30">
        <v>0.0397925228289504</v>
      </c>
      <c r="BN708" s="30">
        <v>0.00368914286252205</v>
      </c>
      <c r="BO708" s="21">
        <v>0</v>
      </c>
      <c r="BP708" s="21">
        <v>0</v>
      </c>
      <c r="BQ708" s="25">
        <v>0.186578464756326</v>
      </c>
      <c r="BR708" s="25">
        <v>0.166899338631154</v>
      </c>
      <c r="BS708" s="32">
        <v>149.363533683433</v>
      </c>
      <c r="BT708" s="25">
        <v>1</v>
      </c>
      <c r="BU708" s="25">
        <v>7.24287698022145</v>
      </c>
      <c r="BV708" s="25">
        <v>1.02833355816583</v>
      </c>
      <c r="BW708" s="21">
        <v>0</v>
      </c>
      <c r="BX708" s="25">
        <v>790.76668356525</v>
      </c>
      <c r="BY708" s="25">
        <v>735.029222472426</v>
      </c>
      <c r="BZ708" s="25">
        <v>433.064390439745</v>
      </c>
      <c r="CA708" s="21">
        <v>0</v>
      </c>
      <c r="CB708" s="21">
        <v>0</v>
      </c>
      <c r="CC708" s="21">
        <v>0</v>
      </c>
      <c r="CD708" s="26">
        <v>45204.0305092593</v>
      </c>
      <c r="CE708" s="21"/>
      <c r="CF708" s="21"/>
      <c r="CG708" s="21"/>
      <c r="CH708" s="21"/>
      <c r="CI708" s="32">
        <v>339.217688865142</v>
      </c>
      <c r="CJ708" s="25">
        <v>0</v>
      </c>
      <c r="CK708" s="32">
        <v>4.44423305658485</v>
      </c>
      <c r="CL708" s="32">
        <v>47.1092573879586</v>
      </c>
    </row>
    <row r="709" spans="1:90">
      <c r="A709" s="16">
        <v>708</v>
      </c>
      <c r="B709" s="17">
        <v>45204</v>
      </c>
      <c r="C709" s="18">
        <v>46021</v>
      </c>
      <c r="D709" s="19" t="s">
        <v>284</v>
      </c>
      <c r="E709" s="20" t="s">
        <v>594</v>
      </c>
      <c r="F709" s="21"/>
      <c r="G709" s="21"/>
      <c r="H709" s="19" t="s">
        <v>92</v>
      </c>
      <c r="I709" s="19" t="s">
        <v>214</v>
      </c>
      <c r="J709" s="25">
        <v>0</v>
      </c>
      <c r="K709" s="25">
        <v>-0.00323827733128848</v>
      </c>
      <c r="L709" s="25">
        <v>0.0227841903567177</v>
      </c>
      <c r="M709" s="25">
        <v>1.94791329609918</v>
      </c>
      <c r="N709" s="21">
        <v>0</v>
      </c>
      <c r="O709" s="21">
        <v>0</v>
      </c>
      <c r="P709" s="25">
        <v>1.89972833008462</v>
      </c>
      <c r="Q709" s="21">
        <v>0</v>
      </c>
      <c r="R709" s="21">
        <v>0</v>
      </c>
      <c r="S709" s="25">
        <v>0</v>
      </c>
      <c r="T709" s="25">
        <v>0</v>
      </c>
      <c r="U709" s="25">
        <v>1.8840282373324</v>
      </c>
      <c r="V709" s="25">
        <v>5.78182530395564</v>
      </c>
      <c r="W709" s="21">
        <v>0</v>
      </c>
      <c r="X709" s="25">
        <v>9.12198099054125</v>
      </c>
      <c r="Y709" s="25">
        <v>6.30721582045123</v>
      </c>
      <c r="Z709" s="25">
        <f>SUM(Table1[[#This Row],[DRI1_QTY (MT) (Lumps)]],Table1[[#This Row],[DRI2_QTY
(MT) (Fines)]])</f>
        <v>15.4291968109925</v>
      </c>
      <c r="AA709" s="25">
        <f>Table1[[#This Row],[TOT_DRI_QTY]]-Table1[[#This Row],[Sum of dir 1 + dri 2]]</f>
        <v>-1.34838072603398</v>
      </c>
      <c r="AB709" s="25">
        <v>14.0808160849585</v>
      </c>
      <c r="AC709" s="25">
        <v>37.9515130371682</v>
      </c>
      <c r="AD709" s="25">
        <v>59.7834723319454</v>
      </c>
      <c r="AE709" s="25">
        <v>7.65510416240782</v>
      </c>
      <c r="AF709" s="25">
        <v>1.12307322065207</v>
      </c>
      <c r="AG709" s="25">
        <v>1.68071232258684</v>
      </c>
      <c r="AH709" s="25">
        <v>2.04422478266312</v>
      </c>
      <c r="AI709" s="25">
        <v>1644.77556591334</v>
      </c>
      <c r="AJ709" s="21">
        <v>0</v>
      </c>
      <c r="AK709" s="25">
        <v>572.656188462027</v>
      </c>
      <c r="AL709" s="25">
        <v>11018.8600161784</v>
      </c>
      <c r="AM709" s="25">
        <v>170.910303229124</v>
      </c>
      <c r="AN709" s="25">
        <v>-0.952192074147047</v>
      </c>
      <c r="AO709" s="25">
        <v>40.6637362602467</v>
      </c>
      <c r="AP709" s="25">
        <v>13.9774274304979</v>
      </c>
      <c r="AQ709" s="25">
        <v>51.4297122319268</v>
      </c>
      <c r="AR709" s="26">
        <v>45204.0739699074</v>
      </c>
      <c r="AS709" s="26">
        <v>45204.1014351852</v>
      </c>
      <c r="AT709" s="21">
        <v>0</v>
      </c>
      <c r="AU709" s="21">
        <v>0</v>
      </c>
      <c r="AV709" s="25">
        <v>147.778453052715</v>
      </c>
      <c r="AW709" s="25">
        <v>165.161067599106</v>
      </c>
      <c r="AX709" s="25">
        <v>163.857402686395</v>
      </c>
      <c r="AY709" s="25">
        <v>210.145029732292</v>
      </c>
      <c r="AZ709" s="21">
        <v>0</v>
      </c>
      <c r="BA709" s="21">
        <v>0</v>
      </c>
      <c r="BB709" s="21"/>
      <c r="BC709" s="21">
        <v>0</v>
      </c>
      <c r="BD709" s="21">
        <v>0</v>
      </c>
      <c r="BE709" s="29">
        <v>45204.0958217593</v>
      </c>
      <c r="BF709" s="30">
        <v>0.277659033326796</v>
      </c>
      <c r="BG709" s="30">
        <v>0.00235371800718461</v>
      </c>
      <c r="BH709" s="30">
        <v>0.0242302008989787</v>
      </c>
      <c r="BI709" s="30">
        <v>0.0134389866551152</v>
      </c>
      <c r="BJ709" s="30">
        <v>0.0639633122967861</v>
      </c>
      <c r="BK709" s="30">
        <v>0.0111191898834827</v>
      </c>
      <c r="BL709" s="30">
        <v>0.0386335365067696</v>
      </c>
      <c r="BM709" s="30">
        <v>0.0507179142756389</v>
      </c>
      <c r="BN709" s="30">
        <v>0.0034441022983975</v>
      </c>
      <c r="BO709" s="21">
        <v>0</v>
      </c>
      <c r="BP709" s="21">
        <v>0</v>
      </c>
      <c r="BQ709" s="25">
        <v>0.299317377146571</v>
      </c>
      <c r="BR709" s="25">
        <v>0.284612738551799</v>
      </c>
      <c r="BS709" s="32">
        <v>83.0131800819073</v>
      </c>
      <c r="BT709" s="25">
        <v>1</v>
      </c>
      <c r="BU709" s="25">
        <v>7.24164421126393</v>
      </c>
      <c r="BV709" s="25">
        <v>0.750766790409943</v>
      </c>
      <c r="BW709" s="21">
        <v>0</v>
      </c>
      <c r="BX709" s="25">
        <v>709.198725847335</v>
      </c>
      <c r="BY709" s="25">
        <v>697.82842870513</v>
      </c>
      <c r="BZ709" s="25">
        <v>348.198816166381</v>
      </c>
      <c r="CA709" s="21">
        <v>0</v>
      </c>
      <c r="CB709" s="21">
        <v>0</v>
      </c>
      <c r="CC709" s="21">
        <v>0</v>
      </c>
      <c r="CD709" s="26">
        <v>45204.0649884259</v>
      </c>
      <c r="CE709" s="21"/>
      <c r="CF709" s="21"/>
      <c r="CG709" s="21"/>
      <c r="CH709" s="21"/>
      <c r="CI709" s="32">
        <v>336.822326064861</v>
      </c>
      <c r="CJ709" s="25">
        <v>0</v>
      </c>
      <c r="CK709" s="32">
        <v>4.63826249906545</v>
      </c>
      <c r="CL709" s="32">
        <v>61.5310922959047</v>
      </c>
    </row>
    <row r="710" spans="1:90">
      <c r="A710" s="16">
        <v>709</v>
      </c>
      <c r="B710" s="17">
        <v>45204</v>
      </c>
      <c r="C710" s="18">
        <v>44302.7390707513</v>
      </c>
      <c r="D710" s="19" t="s">
        <v>595</v>
      </c>
      <c r="E710" s="20" t="s">
        <v>596</v>
      </c>
      <c r="F710" s="21"/>
      <c r="G710" s="21"/>
      <c r="H710" s="19" t="s">
        <v>92</v>
      </c>
      <c r="I710" s="19" t="s">
        <v>214</v>
      </c>
      <c r="J710" s="25">
        <v>0</v>
      </c>
      <c r="K710" s="25">
        <v>0.00733029814590327</v>
      </c>
      <c r="L710" s="25">
        <v>0.0398981418585263</v>
      </c>
      <c r="M710" s="25">
        <v>2.02511703496351</v>
      </c>
      <c r="N710" s="21">
        <v>0</v>
      </c>
      <c r="O710" s="21">
        <v>0</v>
      </c>
      <c r="P710" s="25">
        <v>1.91465577016272</v>
      </c>
      <c r="Q710" s="21">
        <v>0</v>
      </c>
      <c r="R710" s="21">
        <v>0</v>
      </c>
      <c r="S710" s="25">
        <v>0</v>
      </c>
      <c r="T710" s="25">
        <v>0</v>
      </c>
      <c r="U710" s="25">
        <v>2.07637061600306</v>
      </c>
      <c r="V710" s="25">
        <v>6.10213489741747</v>
      </c>
      <c r="W710" s="21">
        <v>0</v>
      </c>
      <c r="X710" s="25">
        <v>7.23225153440659</v>
      </c>
      <c r="Y710" s="25">
        <v>6.59933945559515</v>
      </c>
      <c r="Z710" s="25">
        <f>SUM(Table1[[#This Row],[DRI1_QTY (MT) (Lumps)]],Table1[[#This Row],[DRI2_QTY
(MT) (Fines)]])</f>
        <v>13.8315909900017</v>
      </c>
      <c r="AA710" s="25">
        <f>Table1[[#This Row],[TOT_DRI_QTY]]-Table1[[#This Row],[Sum of dir 1 + dri 2]]</f>
        <v>-0.57463229414474</v>
      </c>
      <c r="AB710" s="25">
        <v>13.256958695857</v>
      </c>
      <c r="AC710" s="25">
        <v>47.9844243764316</v>
      </c>
      <c r="AD710" s="25">
        <v>66.3477065454324</v>
      </c>
      <c r="AE710" s="25">
        <v>8.42164937827596</v>
      </c>
      <c r="AF710" s="25">
        <v>1.24064837663548</v>
      </c>
      <c r="AG710" s="25">
        <v>1.4353528236887</v>
      </c>
      <c r="AH710" s="25">
        <v>1.830038532671</v>
      </c>
      <c r="AI710" s="25">
        <v>1598.64534056753</v>
      </c>
      <c r="AJ710" s="21">
        <v>0</v>
      </c>
      <c r="AK710" s="25">
        <v>625.580514982709</v>
      </c>
      <c r="AL710" s="25">
        <v>6700.8162870818</v>
      </c>
      <c r="AM710" s="25">
        <v>104.479925213973</v>
      </c>
      <c r="AN710" s="25">
        <v>-0.968831075242049</v>
      </c>
      <c r="AO710" s="25">
        <v>41.069423238466</v>
      </c>
      <c r="AP710" s="25">
        <v>9.8512539527243</v>
      </c>
      <c r="AQ710" s="25">
        <v>50.2004811619929</v>
      </c>
      <c r="AR710" s="26">
        <v>45204.1084259259</v>
      </c>
      <c r="AS710" s="26">
        <v>45204.1362615741</v>
      </c>
      <c r="AT710" s="21">
        <v>0</v>
      </c>
      <c r="AU710" s="21">
        <v>0</v>
      </c>
      <c r="AV710" s="25">
        <v>148.882680460993</v>
      </c>
      <c r="AW710" s="25">
        <v>147.545392453139</v>
      </c>
      <c r="AX710" s="25">
        <v>158.877915713005</v>
      </c>
      <c r="AY710" s="25">
        <v>192.959819869149</v>
      </c>
      <c r="AZ710" s="21">
        <v>0</v>
      </c>
      <c r="BA710" s="21">
        <v>0</v>
      </c>
      <c r="BB710" s="21"/>
      <c r="BC710" s="21">
        <v>0</v>
      </c>
      <c r="BD710" s="21">
        <v>0</v>
      </c>
      <c r="BE710" s="29">
        <v>45204.1315277778</v>
      </c>
      <c r="BF710" s="30">
        <v>0.215690495446444</v>
      </c>
      <c r="BG710" s="30">
        <v>-0.000101266276106813</v>
      </c>
      <c r="BH710" s="30">
        <v>0.0194558068730607</v>
      </c>
      <c r="BI710" s="30">
        <v>0.0148341980683439</v>
      </c>
      <c r="BJ710" s="30">
        <v>0.0639514207173444</v>
      </c>
      <c r="BK710" s="30">
        <v>0.00901694627717163</v>
      </c>
      <c r="BL710" s="30">
        <v>0.0257827363247688</v>
      </c>
      <c r="BM710" s="30">
        <v>0.0481887051995269</v>
      </c>
      <c r="BN710" s="30">
        <v>0.00323475532122059</v>
      </c>
      <c r="BO710" s="21">
        <v>0</v>
      </c>
      <c r="BP710" s="21">
        <v>0</v>
      </c>
      <c r="BQ710" s="25">
        <v>0.215542833849214</v>
      </c>
      <c r="BR710" s="25">
        <v>0.221610764923177</v>
      </c>
      <c r="BS710" s="32">
        <v>110.290287343395</v>
      </c>
      <c r="BT710" s="25">
        <v>1</v>
      </c>
      <c r="BU710" s="25">
        <v>4.90372509436151</v>
      </c>
      <c r="BV710" s="25">
        <v>0.61475897437399</v>
      </c>
      <c r="BW710" s="21">
        <v>0</v>
      </c>
      <c r="BX710" s="25">
        <v>738.804799830557</v>
      </c>
      <c r="BY710" s="25">
        <v>688.695999230222</v>
      </c>
      <c r="BZ710" s="25">
        <v>580.238349956406</v>
      </c>
      <c r="CA710" s="21">
        <v>0</v>
      </c>
      <c r="CB710" s="21">
        <v>0</v>
      </c>
      <c r="CC710" s="21">
        <v>0</v>
      </c>
      <c r="CD710" s="26">
        <v>45204.1014351852</v>
      </c>
      <c r="CE710" s="21"/>
      <c r="CF710" s="21"/>
      <c r="CG710" s="21"/>
      <c r="CH710" s="21"/>
      <c r="CI710" s="32">
        <v>363.663113316951</v>
      </c>
      <c r="CJ710" s="25">
        <v>0</v>
      </c>
      <c r="CK710" s="32">
        <v>4.75125093962019</v>
      </c>
      <c r="CL710" s="32">
        <v>60.6880303143132</v>
      </c>
    </row>
    <row r="711" spans="1:90">
      <c r="A711" s="16">
        <v>710</v>
      </c>
      <c r="B711" s="17">
        <v>45204</v>
      </c>
      <c r="C711" s="18">
        <v>46021</v>
      </c>
      <c r="D711" s="19" t="s">
        <v>595</v>
      </c>
      <c r="E711" s="20" t="s">
        <v>199</v>
      </c>
      <c r="F711" s="21"/>
      <c r="G711" s="21"/>
      <c r="H711" s="19" t="s">
        <v>92</v>
      </c>
      <c r="I711" s="19" t="s">
        <v>214</v>
      </c>
      <c r="J711" s="25">
        <v>0</v>
      </c>
      <c r="K711" s="25">
        <v>-0.00649402053838121</v>
      </c>
      <c r="L711" s="25">
        <v>0.0697298001784286</v>
      </c>
      <c r="M711" s="25">
        <v>1.92291292281838</v>
      </c>
      <c r="N711" s="21">
        <v>0</v>
      </c>
      <c r="O711" s="21">
        <v>0</v>
      </c>
      <c r="P711" s="25">
        <v>2</v>
      </c>
      <c r="Q711" s="21">
        <v>0</v>
      </c>
      <c r="R711" s="21">
        <v>0</v>
      </c>
      <c r="S711" s="25">
        <v>0</v>
      </c>
      <c r="T711" s="25">
        <v>0</v>
      </c>
      <c r="U711" s="25">
        <v>1.94388217812801</v>
      </c>
      <c r="V711" s="25">
        <v>6.0046081440183</v>
      </c>
      <c r="W711" s="21">
        <v>0</v>
      </c>
      <c r="X711" s="25">
        <v>10.7479502323134</v>
      </c>
      <c r="Y711" s="25">
        <v>6.06646625486948</v>
      </c>
      <c r="Z711" s="25">
        <f>SUM(Table1[[#This Row],[DRI1_QTY (MT) (Lumps)]],Table1[[#This Row],[DRI2_QTY
(MT) (Fines)]])</f>
        <v>16.8144164871829</v>
      </c>
      <c r="AA711" s="25">
        <f>Table1[[#This Row],[TOT_DRI_QTY]]-Table1[[#This Row],[Sum of dir 1 + dri 2]]</f>
        <v>-0.717341840166981</v>
      </c>
      <c r="AB711" s="25">
        <v>16.0970746470159</v>
      </c>
      <c r="AC711" s="25">
        <v>42.0958660921093</v>
      </c>
      <c r="AD711" s="25">
        <v>64.9464855125343</v>
      </c>
      <c r="AE711" s="25">
        <v>8.42039062043996</v>
      </c>
      <c r="AF711" s="25">
        <v>1.76267793159663</v>
      </c>
      <c r="AG711" s="25">
        <v>1.44382298391464</v>
      </c>
      <c r="AH711" s="25">
        <v>2.05635571488751</v>
      </c>
      <c r="AI711" s="25">
        <v>1752.16310982301</v>
      </c>
      <c r="AJ711" s="21">
        <v>0</v>
      </c>
      <c r="AK711" s="25">
        <v>531.290632322685</v>
      </c>
      <c r="AL711" s="25">
        <v>11147.7243054692</v>
      </c>
      <c r="AM711" s="25">
        <v>185.236378688805</v>
      </c>
      <c r="AN711" s="25">
        <v>-0.949547058453815</v>
      </c>
      <c r="AO711" s="25">
        <v>44.0774574042663</v>
      </c>
      <c r="AP711" s="25">
        <v>8.54959944176494</v>
      </c>
      <c r="AQ711" s="25">
        <v>51.3605869199161</v>
      </c>
      <c r="AR711" s="26">
        <v>45204.1421412037</v>
      </c>
      <c r="AS711" s="26">
        <v>45204.1721990741</v>
      </c>
      <c r="AT711" s="21">
        <v>0</v>
      </c>
      <c r="AU711" s="21">
        <v>0</v>
      </c>
      <c r="AV711" s="25">
        <v>143.981447800196</v>
      </c>
      <c r="AW711" s="25">
        <v>151.236905773298</v>
      </c>
      <c r="AX711" s="25">
        <v>168.898439878014</v>
      </c>
      <c r="AY711" s="25">
        <v>217.231325875421</v>
      </c>
      <c r="AZ711" s="21">
        <v>0</v>
      </c>
      <c r="BA711" s="21">
        <v>0</v>
      </c>
      <c r="BB711" s="21"/>
      <c r="BC711" s="21">
        <v>0</v>
      </c>
      <c r="BD711" s="21">
        <v>0</v>
      </c>
      <c r="BE711" s="29">
        <v>45204.1663541667</v>
      </c>
      <c r="BF711" s="30">
        <v>0.147555530690391</v>
      </c>
      <c r="BG711" s="30">
        <v>0.00101773455259873</v>
      </c>
      <c r="BH711" s="30">
        <v>0.0167664374421323</v>
      </c>
      <c r="BI711" s="30">
        <v>0.0128418613269046</v>
      </c>
      <c r="BJ711" s="30">
        <v>0.0600234751900371</v>
      </c>
      <c r="BK711" s="30">
        <v>0.00742591679870755</v>
      </c>
      <c r="BL711" s="30">
        <v>0.0199333432233215</v>
      </c>
      <c r="BM711" s="30">
        <v>0.0411918848715952</v>
      </c>
      <c r="BN711" s="30">
        <v>0.00309800828657232</v>
      </c>
      <c r="BO711" s="21">
        <v>0</v>
      </c>
      <c r="BP711" s="21">
        <v>0</v>
      </c>
      <c r="BQ711" s="25">
        <v>0.145030230550498</v>
      </c>
      <c r="BR711" s="25">
        <v>0.148417256371572</v>
      </c>
      <c r="BS711" s="32">
        <v>99.2072258101265</v>
      </c>
      <c r="BT711" s="25">
        <v>1.01484718306408</v>
      </c>
      <c r="BU711" s="25">
        <v>4.59721549905872</v>
      </c>
      <c r="BV711" s="25">
        <v>0.431783623487113</v>
      </c>
      <c r="BW711" s="21">
        <v>0</v>
      </c>
      <c r="BX711" s="25">
        <v>680.204405701652</v>
      </c>
      <c r="BY711" s="25">
        <v>745.178088926317</v>
      </c>
      <c r="BZ711" s="25">
        <v>347.378239024707</v>
      </c>
      <c r="CA711" s="21">
        <v>0</v>
      </c>
      <c r="CB711" s="21">
        <v>0</v>
      </c>
      <c r="CC711" s="21">
        <v>0</v>
      </c>
      <c r="CD711" s="26">
        <v>45204.1362615741</v>
      </c>
      <c r="CE711" s="21"/>
      <c r="CF711" s="21"/>
      <c r="CG711" s="21"/>
      <c r="CH711" s="21"/>
      <c r="CI711" s="32">
        <v>366.262123059811</v>
      </c>
      <c r="CJ711" s="25">
        <v>0</v>
      </c>
      <c r="CK711" s="32">
        <v>4.37991399615959</v>
      </c>
      <c r="CL711" s="32">
        <v>61.6984360498908</v>
      </c>
    </row>
    <row r="712" spans="1:90">
      <c r="A712" s="16">
        <v>711</v>
      </c>
      <c r="B712" s="17">
        <v>45204</v>
      </c>
      <c r="C712" s="18">
        <v>43916</v>
      </c>
      <c r="D712" s="19" t="s">
        <v>595</v>
      </c>
      <c r="E712" s="20" t="s">
        <v>597</v>
      </c>
      <c r="F712" s="21"/>
      <c r="G712" s="21"/>
      <c r="H712" s="19" t="s">
        <v>92</v>
      </c>
      <c r="I712" s="19" t="s">
        <v>214</v>
      </c>
      <c r="J712" s="25">
        <v>0</v>
      </c>
      <c r="K712" s="25">
        <v>-0.028065037124838</v>
      </c>
      <c r="L712" s="25">
        <v>0.0697616533000398</v>
      </c>
      <c r="M712" s="25">
        <v>2.00037374800201</v>
      </c>
      <c r="N712" s="21">
        <v>0</v>
      </c>
      <c r="O712" s="21">
        <v>0</v>
      </c>
      <c r="P712" s="25">
        <v>1.96863901417582</v>
      </c>
      <c r="Q712" s="21">
        <v>0</v>
      </c>
      <c r="R712" s="21">
        <v>0</v>
      </c>
      <c r="S712" s="25">
        <v>0</v>
      </c>
      <c r="T712" s="25">
        <v>0</v>
      </c>
      <c r="U712" s="25">
        <v>2.06457169471229</v>
      </c>
      <c r="V712" s="25">
        <v>6.08932443783472</v>
      </c>
      <c r="W712" s="21">
        <v>0</v>
      </c>
      <c r="X712" s="25">
        <v>5.75554909974551</v>
      </c>
      <c r="Y712" s="25">
        <v>5.33684201123614</v>
      </c>
      <c r="Z712" s="25">
        <f>SUM(Table1[[#This Row],[DRI1_QTY (MT) (Lumps)]],Table1[[#This Row],[DRI2_QTY
(MT) (Fines)]])</f>
        <v>11.0923911109816</v>
      </c>
      <c r="AA712" s="25">
        <f>Table1[[#This Row],[TOT_DRI_QTY]]-Table1[[#This Row],[Sum of dir 1 + dri 2]]</f>
        <v>-0.561138802235149</v>
      </c>
      <c r="AB712" s="25">
        <v>10.5312523087465</v>
      </c>
      <c r="AC712" s="25">
        <v>43.48795421121</v>
      </c>
      <c r="AD712" s="25">
        <v>63.7399646917686</v>
      </c>
      <c r="AE712" s="25">
        <v>8.6270973102003</v>
      </c>
      <c r="AF712" s="25">
        <v>1.21532435237114</v>
      </c>
      <c r="AG712" s="25">
        <v>1.00886889144252</v>
      </c>
      <c r="AH712" s="25">
        <v>1.71812077499753</v>
      </c>
      <c r="AI712" s="25">
        <v>1630.68645382843</v>
      </c>
      <c r="AJ712" s="21">
        <v>0</v>
      </c>
      <c r="AK712" s="25">
        <v>548.73768736512</v>
      </c>
      <c r="AL712" s="25">
        <v>6854.72719469221</v>
      </c>
      <c r="AM712" s="25">
        <v>98.872419636943</v>
      </c>
      <c r="AN712" s="25">
        <v>-1</v>
      </c>
      <c r="AO712" s="25">
        <v>45.0204801627788</v>
      </c>
      <c r="AP712" s="25">
        <v>14.4685789864361</v>
      </c>
      <c r="AQ712" s="25">
        <v>58.3243281536402</v>
      </c>
      <c r="AR712" s="26">
        <v>45204.1817361111</v>
      </c>
      <c r="AS712" s="26">
        <v>45204.2117592593</v>
      </c>
      <c r="AT712" s="21">
        <v>0</v>
      </c>
      <c r="AU712" s="21">
        <v>0</v>
      </c>
      <c r="AV712" s="25">
        <v>151.506987745697</v>
      </c>
      <c r="AW712" s="25">
        <v>155.158921172339</v>
      </c>
      <c r="AX712" s="25">
        <v>151.387432205355</v>
      </c>
      <c r="AY712" s="25">
        <v>190.060674981808</v>
      </c>
      <c r="AZ712" s="21">
        <v>0</v>
      </c>
      <c r="BA712" s="21">
        <v>0</v>
      </c>
      <c r="BB712" s="21"/>
      <c r="BC712" s="21">
        <v>0</v>
      </c>
      <c r="BD712" s="21">
        <v>0</v>
      </c>
      <c r="BE712" s="29">
        <v>45204.2071180556</v>
      </c>
      <c r="BF712" s="30">
        <v>0.204815964568534</v>
      </c>
      <c r="BG712" s="30">
        <v>0.000465653474207643</v>
      </c>
      <c r="BH712" s="30">
        <v>0.0293099153385116</v>
      </c>
      <c r="BI712" s="30">
        <v>0.0162341833978334</v>
      </c>
      <c r="BJ712" s="30">
        <v>0.0721156956653678</v>
      </c>
      <c r="BK712" s="30">
        <v>0.008856268302779</v>
      </c>
      <c r="BL712" s="30">
        <v>0.043986460705754</v>
      </c>
      <c r="BM712" s="30">
        <v>0.031436921474862</v>
      </c>
      <c r="BN712" s="30">
        <v>0.00317703388247632</v>
      </c>
      <c r="BO712" s="21">
        <v>0</v>
      </c>
      <c r="BP712" s="21">
        <v>0</v>
      </c>
      <c r="BQ712" s="25">
        <v>0.211158457186201</v>
      </c>
      <c r="BR712" s="25">
        <v>0.218159472560431</v>
      </c>
      <c r="BS712" s="32">
        <v>101.659017084306</v>
      </c>
      <c r="BT712" s="25">
        <v>1</v>
      </c>
      <c r="BU712" s="25">
        <v>4.96104101990814</v>
      </c>
      <c r="BV712" s="25">
        <v>0.598505228238232</v>
      </c>
      <c r="BW712" s="21">
        <v>0</v>
      </c>
      <c r="BX712" s="25">
        <v>759.62793786804</v>
      </c>
      <c r="BY712" s="25">
        <v>720.554616684583</v>
      </c>
      <c r="BZ712" s="25">
        <v>533.822441032692</v>
      </c>
      <c r="CA712" s="21">
        <v>0</v>
      </c>
      <c r="CB712" s="21">
        <v>0</v>
      </c>
      <c r="CC712" s="21">
        <v>0</v>
      </c>
      <c r="CD712" s="26">
        <v>45204.1721990741</v>
      </c>
      <c r="CE712" s="21"/>
      <c r="CF712" s="21"/>
      <c r="CG712" s="21"/>
      <c r="CH712" s="21"/>
      <c r="CI712" s="32">
        <v>281.478659818466</v>
      </c>
      <c r="CJ712" s="25">
        <v>4.7237636979322</v>
      </c>
      <c r="CK712" s="32">
        <v>4.232814</v>
      </c>
      <c r="CL712" s="32">
        <v>51.5842185058996</v>
      </c>
    </row>
    <row r="713" spans="1:90">
      <c r="A713" s="16">
        <v>712</v>
      </c>
      <c r="B713" s="17">
        <v>45204</v>
      </c>
      <c r="C713" s="18">
        <v>45541.2141284761</v>
      </c>
      <c r="D713" s="19" t="s">
        <v>598</v>
      </c>
      <c r="E713" s="20" t="s">
        <v>599</v>
      </c>
      <c r="F713" s="21"/>
      <c r="G713" s="21"/>
      <c r="H713" s="19" t="s">
        <v>92</v>
      </c>
      <c r="I713" s="19" t="s">
        <v>214</v>
      </c>
      <c r="J713" s="25">
        <v>0</v>
      </c>
      <c r="K713" s="25">
        <v>-0.0123379846319979</v>
      </c>
      <c r="L713" s="25">
        <v>0.0130749061371306</v>
      </c>
      <c r="M713" s="25">
        <v>2.12101448684308</v>
      </c>
      <c r="N713" s="21">
        <v>0</v>
      </c>
      <c r="O713" s="21">
        <v>0</v>
      </c>
      <c r="P713" s="25">
        <v>1.95780934690449</v>
      </c>
      <c r="Q713" s="21">
        <v>0</v>
      </c>
      <c r="R713" s="21">
        <v>0</v>
      </c>
      <c r="S713" s="25">
        <v>0</v>
      </c>
      <c r="T713" s="25">
        <v>0</v>
      </c>
      <c r="U713" s="25">
        <v>1.99352222138555</v>
      </c>
      <c r="V713" s="25">
        <v>6.18791049736233</v>
      </c>
      <c r="W713" s="21">
        <v>0</v>
      </c>
      <c r="X713" s="25">
        <v>9.57277152611288</v>
      </c>
      <c r="Y713" s="25">
        <v>5.97994471763686</v>
      </c>
      <c r="Z713" s="25">
        <f>SUM(Table1[[#This Row],[DRI1_QTY (MT) (Lumps)]],Table1[[#This Row],[DRI2_QTY
(MT) (Fines)]])</f>
        <v>15.5527162437497</v>
      </c>
      <c r="AA713" s="25">
        <f>Table1[[#This Row],[TOT_DRI_QTY]]-Table1[[#This Row],[Sum of dir 1 + dri 2]]</f>
        <v>-0.182107699168141</v>
      </c>
      <c r="AB713" s="25">
        <v>15.3706085445816</v>
      </c>
      <c r="AC713" s="25">
        <v>45.0217044639932</v>
      </c>
      <c r="AD713" s="25">
        <v>66.2945277655357</v>
      </c>
      <c r="AE713" s="25">
        <v>6.99924897694982</v>
      </c>
      <c r="AF713" s="25">
        <v>1.17194954296253</v>
      </c>
      <c r="AG713" s="25">
        <v>1.1657989254698</v>
      </c>
      <c r="AH713" s="25">
        <v>2.27849581717923</v>
      </c>
      <c r="AI713" s="25">
        <v>1564.25324747335</v>
      </c>
      <c r="AJ713" s="21">
        <v>0</v>
      </c>
      <c r="AK713" s="25">
        <v>538.222308871458</v>
      </c>
      <c r="AL713" s="25">
        <v>10413.4644283007</v>
      </c>
      <c r="AM713" s="25">
        <v>150.955441339739</v>
      </c>
      <c r="AN713" s="25">
        <v>-1</v>
      </c>
      <c r="AO713" s="25">
        <v>42.0097488215917</v>
      </c>
      <c r="AP713" s="25">
        <v>9.95616171302216</v>
      </c>
      <c r="AQ713" s="25">
        <v>52.3414962972572</v>
      </c>
      <c r="AR713" s="26">
        <v>45204.2185185185</v>
      </c>
      <c r="AS713" s="26">
        <v>45204.2475231482</v>
      </c>
      <c r="AT713" s="21">
        <v>0</v>
      </c>
      <c r="AU713" s="21">
        <v>0</v>
      </c>
      <c r="AV713" s="25">
        <v>163.593505482992</v>
      </c>
      <c r="AW713" s="25">
        <v>161.760241448444</v>
      </c>
      <c r="AX713" s="25">
        <v>158.770616638685</v>
      </c>
      <c r="AY713" s="25">
        <v>215.429945108441</v>
      </c>
      <c r="AZ713" s="21">
        <v>0</v>
      </c>
      <c r="BA713" s="21">
        <v>0</v>
      </c>
      <c r="BB713" s="21"/>
      <c r="BC713" s="21">
        <v>0</v>
      </c>
      <c r="BD713" s="21">
        <v>0</v>
      </c>
      <c r="BE713" s="29">
        <v>45204.2403703704</v>
      </c>
      <c r="BF713" s="30">
        <v>0.0873157820603161</v>
      </c>
      <c r="BG713" s="30">
        <v>0.00113054558432413</v>
      </c>
      <c r="BH713" s="30">
        <v>0.0268323413701208</v>
      </c>
      <c r="BI713" s="30">
        <v>0.0145174075018715</v>
      </c>
      <c r="BJ713" s="30">
        <v>0.0616321547127121</v>
      </c>
      <c r="BK713" s="30">
        <v>0.0093267021898634</v>
      </c>
      <c r="BL713" s="30">
        <v>0.0243712532589726</v>
      </c>
      <c r="BM713" s="30">
        <v>0.0455173260162577</v>
      </c>
      <c r="BN713" s="30">
        <v>0.00320178398563782</v>
      </c>
      <c r="BO713" s="21">
        <v>0</v>
      </c>
      <c r="BP713" s="21">
        <v>0</v>
      </c>
      <c r="BQ713" s="25">
        <v>0.0962406943605666</v>
      </c>
      <c r="BR713" s="25">
        <v>0.0870337338687171</v>
      </c>
      <c r="BS713" s="32">
        <v>108.596042971573</v>
      </c>
      <c r="BT713" s="25">
        <v>1.03587367966671</v>
      </c>
      <c r="BU713" s="25">
        <v>6.41662136659418</v>
      </c>
      <c r="BV713" s="25">
        <v>0.905209167790446</v>
      </c>
      <c r="BW713" s="21">
        <v>0</v>
      </c>
      <c r="BX713" s="25">
        <v>738.545315910663</v>
      </c>
      <c r="BY713" s="25">
        <v>597.510561567068</v>
      </c>
      <c r="BZ713" s="25">
        <v>480.197602913599</v>
      </c>
      <c r="CA713" s="21">
        <v>0</v>
      </c>
      <c r="CB713" s="21">
        <v>0</v>
      </c>
      <c r="CC713" s="21">
        <v>0</v>
      </c>
      <c r="CD713" s="26">
        <v>45204.2117592593</v>
      </c>
      <c r="CE713" s="21"/>
      <c r="CF713" s="21"/>
      <c r="CG713" s="21"/>
      <c r="CH713" s="21"/>
      <c r="CI713" s="32">
        <v>376.898075078593</v>
      </c>
      <c r="CJ713" s="25">
        <v>0</v>
      </c>
      <c r="CK713" s="32">
        <v>4.2417448244244</v>
      </c>
      <c r="CL713" s="32">
        <v>58.5995536860174</v>
      </c>
    </row>
    <row r="714" spans="1:90">
      <c r="A714" s="16">
        <v>713</v>
      </c>
      <c r="B714" s="17">
        <v>45204</v>
      </c>
      <c r="C714" s="18">
        <v>43916</v>
      </c>
      <c r="D714" s="19" t="s">
        <v>598</v>
      </c>
      <c r="E714" s="20" t="s">
        <v>600</v>
      </c>
      <c r="F714" s="21"/>
      <c r="G714" s="21"/>
      <c r="H714" s="19" t="s">
        <v>99</v>
      </c>
      <c r="I714" s="19" t="s">
        <v>116</v>
      </c>
      <c r="J714" s="25">
        <v>0</v>
      </c>
      <c r="K714" s="25">
        <v>0</v>
      </c>
      <c r="L714" s="25">
        <v>0.0221701314440965</v>
      </c>
      <c r="M714" s="25">
        <v>2.10866775739653</v>
      </c>
      <c r="N714" s="21">
        <v>0</v>
      </c>
      <c r="O714" s="21">
        <v>0</v>
      </c>
      <c r="P714" s="25">
        <v>1.93425122019574</v>
      </c>
      <c r="Q714" s="21">
        <v>0</v>
      </c>
      <c r="R714" s="21">
        <v>0</v>
      </c>
      <c r="S714" s="25">
        <v>0</v>
      </c>
      <c r="T714" s="25">
        <v>0</v>
      </c>
      <c r="U714" s="25">
        <v>1.98585474843657</v>
      </c>
      <c r="V714" s="25">
        <v>5.76663891930211</v>
      </c>
      <c r="W714" s="21">
        <v>0</v>
      </c>
      <c r="X714" s="25">
        <v>6.7878629876301</v>
      </c>
      <c r="Y714" s="25">
        <v>6.1461794322404</v>
      </c>
      <c r="Z714" s="25">
        <f>SUM(Table1[[#This Row],[DRI1_QTY (MT) (Lumps)]],Table1[[#This Row],[DRI2_QTY
(MT) (Fines)]])</f>
        <v>12.9340424198705</v>
      </c>
      <c r="AA714" s="25">
        <f>Table1[[#This Row],[TOT_DRI_QTY]]-Table1[[#This Row],[Sum of dir 1 + dri 2]]</f>
        <v>0.7446127620226</v>
      </c>
      <c r="AB714" s="25">
        <v>13.6786551818931</v>
      </c>
      <c r="AC714" s="25">
        <v>45.3215796624486</v>
      </c>
      <c r="AD714" s="25">
        <v>71.1745953260505</v>
      </c>
      <c r="AE714" s="25">
        <v>8.0000869921252</v>
      </c>
      <c r="AF714" s="25">
        <v>1.9624245340263</v>
      </c>
      <c r="AG714" s="25">
        <v>2.11152462621682</v>
      </c>
      <c r="AH714" s="25">
        <v>2.39776020699098</v>
      </c>
      <c r="AI714" s="25">
        <v>1580.0713517755</v>
      </c>
      <c r="AJ714" s="21">
        <v>0</v>
      </c>
      <c r="AK714" s="25">
        <v>517.803218787712</v>
      </c>
      <c r="AL714" s="25">
        <v>8269.87951666009</v>
      </c>
      <c r="AM714" s="25">
        <v>134.995634821069</v>
      </c>
      <c r="AN714" s="25">
        <v>-0.93182501211173</v>
      </c>
      <c r="AO714" s="25">
        <v>36.5076623699305</v>
      </c>
      <c r="AP714" s="25">
        <v>12.101429596513</v>
      </c>
      <c r="AQ714" s="25">
        <v>48.6717354575922</v>
      </c>
      <c r="AR714" s="26">
        <v>45204.2559027778</v>
      </c>
      <c r="AS714" s="26">
        <v>45204.2824537037</v>
      </c>
      <c r="AT714" s="21">
        <v>0</v>
      </c>
      <c r="AU714" s="21">
        <v>0</v>
      </c>
      <c r="AV714" s="25">
        <v>158.899954787825</v>
      </c>
      <c r="AW714" s="25">
        <v>153.436152063298</v>
      </c>
      <c r="AX714" s="25">
        <v>165.199305256495</v>
      </c>
      <c r="AY714" s="25">
        <v>209.042546774905</v>
      </c>
      <c r="AZ714" s="21">
        <v>0</v>
      </c>
      <c r="BA714" s="21">
        <v>0</v>
      </c>
      <c r="BB714" s="21"/>
      <c r="BC714" s="21">
        <v>0</v>
      </c>
      <c r="BD714" s="21">
        <v>0</v>
      </c>
      <c r="BE714" s="29">
        <v>45204.2780902778</v>
      </c>
      <c r="BF714" s="30">
        <v>0.091936807058771</v>
      </c>
      <c r="BG714" s="30">
        <v>0.00478935182184954</v>
      </c>
      <c r="BH714" s="30">
        <v>0.019501107770829</v>
      </c>
      <c r="BI714" s="30">
        <v>0.0144776748081232</v>
      </c>
      <c r="BJ714" s="30">
        <v>0.0668090690784596</v>
      </c>
      <c r="BK714" s="30">
        <v>0.00670654832819848</v>
      </c>
      <c r="BL714" s="30">
        <v>0.102047304696442</v>
      </c>
      <c r="BM714" s="30">
        <v>0.0308049201735323</v>
      </c>
      <c r="BN714" s="30">
        <v>0.00322846304880436</v>
      </c>
      <c r="BO714" s="21">
        <v>0</v>
      </c>
      <c r="BP714" s="21">
        <v>0</v>
      </c>
      <c r="BQ714" s="25">
        <v>0.0890367174103861</v>
      </c>
      <c r="BR714" s="25">
        <v>0.0854491581181423</v>
      </c>
      <c r="BS714" s="32">
        <v>132.372830605143</v>
      </c>
      <c r="BT714" s="25">
        <v>1</v>
      </c>
      <c r="BU714" s="25">
        <v>6.92039059747082</v>
      </c>
      <c r="BV714" s="25">
        <v>0.587482223096493</v>
      </c>
      <c r="BW714" s="21">
        <v>0</v>
      </c>
      <c r="BX714" s="25">
        <v>803.53411610628</v>
      </c>
      <c r="BY714" s="25">
        <v>771.984709331685</v>
      </c>
      <c r="BZ714" s="25">
        <v>632.066337288293</v>
      </c>
      <c r="CA714" s="21">
        <v>0</v>
      </c>
      <c r="CB714" s="21">
        <v>0</v>
      </c>
      <c r="CC714" s="21">
        <v>0</v>
      </c>
      <c r="CD714" s="26">
        <v>45204.2475231482</v>
      </c>
      <c r="CE714" s="21"/>
      <c r="CF714" s="21"/>
      <c r="CG714" s="21"/>
      <c r="CH714" s="21"/>
      <c r="CI714" s="32">
        <v>293.057002525922</v>
      </c>
      <c r="CJ714" s="25">
        <v>0</v>
      </c>
      <c r="CK714" s="32">
        <v>4.50357658716048</v>
      </c>
      <c r="CL714" s="32">
        <v>53.3151805001891</v>
      </c>
    </row>
    <row r="715" spans="1:90">
      <c r="A715" s="16">
        <v>714</v>
      </c>
      <c r="B715" s="17">
        <v>45204</v>
      </c>
      <c r="C715" s="18">
        <v>45990.7859594201</v>
      </c>
      <c r="D715" s="19" t="s">
        <v>113</v>
      </c>
      <c r="E715" s="20" t="s">
        <v>601</v>
      </c>
      <c r="F715" s="21"/>
      <c r="G715" s="21"/>
      <c r="H715" s="19" t="s">
        <v>99</v>
      </c>
      <c r="I715" s="19" t="s">
        <v>116</v>
      </c>
      <c r="J715" s="25">
        <v>0</v>
      </c>
      <c r="K715" s="25">
        <v>0</v>
      </c>
      <c r="L715" s="25">
        <v>0.0743015016918656</v>
      </c>
      <c r="M715" s="25">
        <v>1.9596446547577</v>
      </c>
      <c r="N715" s="21">
        <v>0</v>
      </c>
      <c r="O715" s="21">
        <v>0</v>
      </c>
      <c r="P715" s="25">
        <v>1.86017472261204</v>
      </c>
      <c r="Q715" s="21">
        <v>0</v>
      </c>
      <c r="R715" s="21">
        <v>0</v>
      </c>
      <c r="S715" s="25">
        <v>0</v>
      </c>
      <c r="T715" s="25">
        <v>0</v>
      </c>
      <c r="U715" s="25">
        <v>2.0352601525503</v>
      </c>
      <c r="V715" s="25">
        <v>6.25107952722074</v>
      </c>
      <c r="W715" s="21">
        <v>0</v>
      </c>
      <c r="X715" s="25">
        <v>7.83061264754133</v>
      </c>
      <c r="Y715" s="25">
        <v>5.86227151210982</v>
      </c>
      <c r="Z715" s="25">
        <f>SUM(Table1[[#This Row],[DRI1_QTY (MT) (Lumps)]],Table1[[#This Row],[DRI2_QTY
(MT) (Fines)]])</f>
        <v>13.6928841596512</v>
      </c>
      <c r="AA715" s="25">
        <f>Table1[[#This Row],[TOT_DRI_QTY]]-Table1[[#This Row],[Sum of dir 1 + dri 2]]</f>
        <v>0.997955772589149</v>
      </c>
      <c r="AB715" s="25">
        <v>14.6908399322403</v>
      </c>
      <c r="AC715" s="25">
        <v>42.6423422920607</v>
      </c>
      <c r="AD715" s="25">
        <v>62.6724392982394</v>
      </c>
      <c r="AE715" s="25">
        <v>7.95070935362036</v>
      </c>
      <c r="AF715" s="25">
        <v>1.16616545210811</v>
      </c>
      <c r="AG715" s="25">
        <v>1.56005886478269</v>
      </c>
      <c r="AH715" s="25">
        <v>1.7999711714853</v>
      </c>
      <c r="AI715" s="25">
        <v>1611.64169974771</v>
      </c>
      <c r="AJ715" s="21">
        <v>0</v>
      </c>
      <c r="AK715" s="25">
        <v>484.225690907875</v>
      </c>
      <c r="AL715" s="25">
        <v>8064.07524360638</v>
      </c>
      <c r="AM715" s="25">
        <v>135.966585387629</v>
      </c>
      <c r="AN715" s="25">
        <v>-1</v>
      </c>
      <c r="AO715" s="25">
        <v>31.7328831708459</v>
      </c>
      <c r="AP715" s="25">
        <v>12.5842470839961</v>
      </c>
      <c r="AQ715" s="25">
        <v>43.2731529543036</v>
      </c>
      <c r="AR715" s="26">
        <v>45204.2907407407</v>
      </c>
      <c r="AS715" s="26">
        <v>45204.3143634259</v>
      </c>
      <c r="AT715" s="21">
        <v>0</v>
      </c>
      <c r="AU715" s="21">
        <v>0</v>
      </c>
      <c r="AV715" s="25">
        <v>175.993345186484</v>
      </c>
      <c r="AW715" s="25">
        <v>152.50348971676</v>
      </c>
      <c r="AX715" s="25">
        <v>170.269408177848</v>
      </c>
      <c r="AY715" s="25">
        <v>212.120084390002</v>
      </c>
      <c r="AZ715" s="21">
        <v>0</v>
      </c>
      <c r="BA715" s="21">
        <v>0</v>
      </c>
      <c r="BB715" s="21"/>
      <c r="BC715" s="21">
        <v>0</v>
      </c>
      <c r="BD715" s="21">
        <v>0</v>
      </c>
      <c r="BE715" s="29">
        <v>45204.3092939815</v>
      </c>
      <c r="BF715" s="30">
        <v>0.194083016790183</v>
      </c>
      <c r="BG715" s="30">
        <v>0.00195260841498352</v>
      </c>
      <c r="BH715" s="30">
        <v>0.0231996846031321</v>
      </c>
      <c r="BI715" s="30">
        <v>0.0170080064001267</v>
      </c>
      <c r="BJ715" s="30">
        <v>0.0637146965541338</v>
      </c>
      <c r="BK715" s="30">
        <v>0.00569033697500481</v>
      </c>
      <c r="BL715" s="30">
        <v>0.116062183700104</v>
      </c>
      <c r="BM715" s="30">
        <v>0.0242646696045293</v>
      </c>
      <c r="BN715" s="30">
        <v>0.00349391703727505</v>
      </c>
      <c r="BO715" s="21">
        <v>0</v>
      </c>
      <c r="BP715" s="21">
        <v>0</v>
      </c>
      <c r="BQ715" s="25">
        <v>0.185127293527508</v>
      </c>
      <c r="BR715" s="25">
        <v>0.196050598869167</v>
      </c>
      <c r="BS715" s="32">
        <v>82.9215659669285</v>
      </c>
      <c r="BT715" s="25">
        <v>1.00530263511293</v>
      </c>
      <c r="BU715" s="25">
        <v>6.61736750894731</v>
      </c>
      <c r="BV715" s="25">
        <v>0.467411118411228</v>
      </c>
      <c r="BW715" s="21">
        <v>0</v>
      </c>
      <c r="BX715" s="25">
        <v>724.929125121322</v>
      </c>
      <c r="BY715" s="25">
        <v>605.433169564126</v>
      </c>
      <c r="BZ715" s="25">
        <v>574.279307529482</v>
      </c>
      <c r="CA715" s="21">
        <v>0</v>
      </c>
      <c r="CB715" s="21">
        <v>0</v>
      </c>
      <c r="CC715" s="21">
        <v>0</v>
      </c>
      <c r="CD715" s="26">
        <v>45204.2824537037</v>
      </c>
      <c r="CE715" s="21"/>
      <c r="CF715" s="21"/>
      <c r="CG715" s="21"/>
      <c r="CH715" s="21"/>
      <c r="CI715" s="32">
        <v>274.386838123801</v>
      </c>
      <c r="CJ715" s="25">
        <v>0</v>
      </c>
      <c r="CK715" s="32">
        <v>4.43585227314096</v>
      </c>
      <c r="CL715" s="32">
        <v>64.1546917556981</v>
      </c>
    </row>
    <row r="716" spans="1:90">
      <c r="A716" s="16">
        <v>715</v>
      </c>
      <c r="B716" s="17">
        <v>45204</v>
      </c>
      <c r="C716" s="18">
        <v>46021</v>
      </c>
      <c r="D716" s="19" t="s">
        <v>113</v>
      </c>
      <c r="E716" s="20" t="s">
        <v>254</v>
      </c>
      <c r="F716" s="21"/>
      <c r="G716" s="21"/>
      <c r="H716" s="19" t="s">
        <v>99</v>
      </c>
      <c r="I716" s="19" t="s">
        <v>116</v>
      </c>
      <c r="J716" s="25">
        <v>0</v>
      </c>
      <c r="K716" s="25">
        <v>0</v>
      </c>
      <c r="L716" s="25">
        <v>0.0363251945077421</v>
      </c>
      <c r="M716" s="25">
        <v>1.96334205127693</v>
      </c>
      <c r="N716" s="21">
        <v>0</v>
      </c>
      <c r="O716" s="21">
        <v>0</v>
      </c>
      <c r="P716" s="25">
        <v>1.99852117644838</v>
      </c>
      <c r="Q716" s="21">
        <v>0</v>
      </c>
      <c r="R716" s="21">
        <v>0</v>
      </c>
      <c r="S716" s="25">
        <v>0</v>
      </c>
      <c r="T716" s="25">
        <v>0</v>
      </c>
      <c r="U716" s="25">
        <v>2.01684709882074</v>
      </c>
      <c r="V716" s="25">
        <v>5.97313280834646</v>
      </c>
      <c r="W716" s="21">
        <v>0</v>
      </c>
      <c r="X716" s="25">
        <v>3.4448886901308</v>
      </c>
      <c r="Y716" s="25">
        <v>3.85470026283512</v>
      </c>
      <c r="Z716" s="25">
        <f>SUM(Table1[[#This Row],[DRI1_QTY (MT) (Lumps)]],Table1[[#This Row],[DRI2_QTY
(MT) (Fines)]])</f>
        <v>7.29958895296592</v>
      </c>
      <c r="AA716" s="25">
        <f>Table1[[#This Row],[TOT_DRI_QTY]]-Table1[[#This Row],[Sum of dir 1 + dri 2]]</f>
        <v>0.20723684619817</v>
      </c>
      <c r="AB716" s="25">
        <v>7.50682579916409</v>
      </c>
      <c r="AC716" s="25">
        <v>50.1429219672499</v>
      </c>
      <c r="AD716" s="25">
        <v>61.4490106300593</v>
      </c>
      <c r="AE716" s="25">
        <v>8.24108075528465</v>
      </c>
      <c r="AF716" s="25">
        <v>1.46744087232251</v>
      </c>
      <c r="AG716" s="25">
        <v>2.10422888407014</v>
      </c>
      <c r="AH716" s="25">
        <v>2.28642311980703</v>
      </c>
      <c r="AI716" s="25">
        <v>1563.80316871036</v>
      </c>
      <c r="AJ716" s="21">
        <v>0</v>
      </c>
      <c r="AK716" s="25">
        <v>674.440487966104</v>
      </c>
      <c r="AL716" s="25">
        <v>4083.09283997267</v>
      </c>
      <c r="AM716" s="25">
        <v>59.301880432963</v>
      </c>
      <c r="AN716" s="25">
        <v>-0.97931119793213</v>
      </c>
      <c r="AO716" s="25">
        <v>39.3944344735875</v>
      </c>
      <c r="AP716" s="25">
        <v>9.15143637121835</v>
      </c>
      <c r="AQ716" s="25">
        <v>41.3758819516852</v>
      </c>
      <c r="AR716" s="26">
        <v>45204.3206134259</v>
      </c>
      <c r="AS716" s="26">
        <v>45204.3468171296</v>
      </c>
      <c r="AT716" s="21">
        <v>0</v>
      </c>
      <c r="AU716" s="21">
        <v>0</v>
      </c>
      <c r="AV716" s="25">
        <v>154.167719996419</v>
      </c>
      <c r="AW716" s="25">
        <v>167.052809383187</v>
      </c>
      <c r="AX716" s="25">
        <v>153.927116032002</v>
      </c>
      <c r="AY716" s="25">
        <v>227.795220522086</v>
      </c>
      <c r="AZ716" s="21">
        <v>0</v>
      </c>
      <c r="BA716" s="21">
        <v>0</v>
      </c>
      <c r="BB716" s="21"/>
      <c r="BC716" s="21">
        <v>0</v>
      </c>
      <c r="BD716" s="21">
        <v>0</v>
      </c>
      <c r="BE716" s="29">
        <v>45204.341712963</v>
      </c>
      <c r="BF716" s="30">
        <v>0.342321002955954</v>
      </c>
      <c r="BG716" s="30">
        <v>0.00122923412270482</v>
      </c>
      <c r="BH716" s="30">
        <v>0.0270968287041225</v>
      </c>
      <c r="BI716" s="30">
        <v>0.0144196116175298</v>
      </c>
      <c r="BJ716" s="30">
        <v>0.0653799135419179</v>
      </c>
      <c r="BK716" s="30">
        <v>0.00506645124725039</v>
      </c>
      <c r="BL716" s="30">
        <v>0.102646251365806</v>
      </c>
      <c r="BM716" s="30">
        <v>0.0208745810061103</v>
      </c>
      <c r="BN716" s="30">
        <v>0.00390102912550281</v>
      </c>
      <c r="BO716" s="21">
        <v>0</v>
      </c>
      <c r="BP716" s="21">
        <v>0</v>
      </c>
      <c r="BQ716" s="25">
        <v>0.316095172456741</v>
      </c>
      <c r="BR716" s="25">
        <v>0.314203253542088</v>
      </c>
      <c r="BS716" s="32">
        <v>160.817018034559</v>
      </c>
      <c r="BT716" s="25">
        <v>1</v>
      </c>
      <c r="BU716" s="25">
        <v>6.92201028529824</v>
      </c>
      <c r="BV716" s="25">
        <v>0.495316035811044</v>
      </c>
      <c r="BW716" s="21">
        <v>0</v>
      </c>
      <c r="BX716" s="25">
        <v>812.335493188755</v>
      </c>
      <c r="BY716" s="25">
        <v>711.008813237996</v>
      </c>
      <c r="BZ716" s="25">
        <v>730.430677192112</v>
      </c>
      <c r="CA716" s="21">
        <v>0</v>
      </c>
      <c r="CB716" s="21">
        <v>0</v>
      </c>
      <c r="CC716" s="21">
        <v>0</v>
      </c>
      <c r="CD716" s="26">
        <v>45204.3143634259</v>
      </c>
      <c r="CE716" s="21"/>
      <c r="CF716" s="21"/>
      <c r="CG716" s="21"/>
      <c r="CH716" s="21"/>
      <c r="CI716" s="32">
        <v>303.622897915436</v>
      </c>
      <c r="CJ716" s="25">
        <v>0</v>
      </c>
      <c r="CK716" s="32">
        <v>4.84264150546578</v>
      </c>
      <c r="CL716" s="32">
        <v>51.3147836568417</v>
      </c>
    </row>
    <row r="717" spans="1:90">
      <c r="A717" s="16">
        <v>716</v>
      </c>
      <c r="B717" s="17">
        <v>45204</v>
      </c>
      <c r="C717" s="18">
        <v>43916</v>
      </c>
      <c r="D717" s="19" t="s">
        <v>113</v>
      </c>
      <c r="E717" s="20" t="s">
        <v>564</v>
      </c>
      <c r="F717" s="21"/>
      <c r="G717" s="21"/>
      <c r="H717" s="19" t="s">
        <v>99</v>
      </c>
      <c r="I717" s="19" t="s">
        <v>116</v>
      </c>
      <c r="J717" s="25">
        <v>0</v>
      </c>
      <c r="K717" s="25">
        <v>-0.0129138438533315</v>
      </c>
      <c r="L717" s="25">
        <v>0.0543648326790808</v>
      </c>
      <c r="M717" s="25">
        <v>1.86940039177665</v>
      </c>
      <c r="N717" s="21">
        <v>0</v>
      </c>
      <c r="O717" s="21">
        <v>0</v>
      </c>
      <c r="P717" s="25">
        <v>1.88638817694135</v>
      </c>
      <c r="Q717" s="21">
        <v>0</v>
      </c>
      <c r="R717" s="21">
        <v>0</v>
      </c>
      <c r="S717" s="25">
        <v>0</v>
      </c>
      <c r="T717" s="25">
        <v>0</v>
      </c>
      <c r="U717" s="25">
        <v>1.91989466319647</v>
      </c>
      <c r="V717" s="25">
        <v>6.5713458405039</v>
      </c>
      <c r="W717" s="21">
        <v>0</v>
      </c>
      <c r="X717" s="25">
        <v>2.51627652783134</v>
      </c>
      <c r="Y717" s="25">
        <v>6.01013890323082</v>
      </c>
      <c r="Z717" s="25">
        <f>SUM(Table1[[#This Row],[DRI1_QTY (MT) (Lumps)]],Table1[[#This Row],[DRI2_QTY
(MT) (Fines)]])</f>
        <v>8.52641543106216</v>
      </c>
      <c r="AA717" s="25">
        <f>Table1[[#This Row],[TOT_DRI_QTY]]-Table1[[#This Row],[Sum of dir 1 + dri 2]]</f>
        <v>0.0420954728143403</v>
      </c>
      <c r="AB717" s="25">
        <v>8.5685109038765</v>
      </c>
      <c r="AC717" s="25">
        <v>44.5192501930779</v>
      </c>
      <c r="AD717" s="25">
        <v>60.8036938699952</v>
      </c>
      <c r="AE717" s="25">
        <v>8.28748583960998</v>
      </c>
      <c r="AF717" s="25">
        <v>1.88458392424668</v>
      </c>
      <c r="AG717" s="25">
        <v>2.24763164997944</v>
      </c>
      <c r="AH717" s="25">
        <v>1.9454640496891</v>
      </c>
      <c r="AI717" s="25">
        <v>1746.22047015372</v>
      </c>
      <c r="AJ717" s="21">
        <v>0</v>
      </c>
      <c r="AK717" s="25">
        <v>506.778704777253</v>
      </c>
      <c r="AL717" s="25">
        <v>5318.64072072402</v>
      </c>
      <c r="AM717" s="25">
        <v>79.9186002430316</v>
      </c>
      <c r="AN717" s="25">
        <v>-0.993633990878992</v>
      </c>
      <c r="AO717" s="25">
        <v>36.9216796369181</v>
      </c>
      <c r="AP717" s="25">
        <v>16.0271718255618</v>
      </c>
      <c r="AQ717" s="25">
        <v>54.9104281618054</v>
      </c>
      <c r="AR717" s="26">
        <v>45204.3579282407</v>
      </c>
      <c r="AS717" s="26">
        <v>45204.3825694445</v>
      </c>
      <c r="AT717" s="21">
        <v>0</v>
      </c>
      <c r="AU717" s="21">
        <v>0</v>
      </c>
      <c r="AV717" s="25">
        <v>157.813865582259</v>
      </c>
      <c r="AW717" s="25">
        <v>167.690283548505</v>
      </c>
      <c r="AX717" s="25">
        <v>154.693322067701</v>
      </c>
      <c r="AY717" s="25">
        <v>221.955761966314</v>
      </c>
      <c r="AZ717" s="21">
        <v>0</v>
      </c>
      <c r="BA717" s="21">
        <v>0</v>
      </c>
      <c r="BB717" s="21"/>
      <c r="BC717" s="21">
        <v>0</v>
      </c>
      <c r="BD717" s="21">
        <v>0</v>
      </c>
      <c r="BE717" s="29">
        <v>45204.3788194444</v>
      </c>
      <c r="BF717" s="30">
        <v>0.257350296490648</v>
      </c>
      <c r="BG717" s="30">
        <v>0.000930471038493234</v>
      </c>
      <c r="BH717" s="30">
        <v>0.0268538127422319</v>
      </c>
      <c r="BI717" s="30">
        <v>0.014671050521741</v>
      </c>
      <c r="BJ717" s="30">
        <v>0.0715129836303973</v>
      </c>
      <c r="BK717" s="30">
        <v>0.00524962425128465</v>
      </c>
      <c r="BL717" s="30">
        <v>0.07698569044089</v>
      </c>
      <c r="BM717" s="30">
        <v>0.0216803233003868</v>
      </c>
      <c r="BN717" s="30">
        <v>0.00322923644371841</v>
      </c>
      <c r="BO717" s="21">
        <v>0</v>
      </c>
      <c r="BP717" s="21">
        <v>0</v>
      </c>
      <c r="BQ717" s="25">
        <v>0.268027384373095</v>
      </c>
      <c r="BR717" s="25">
        <v>0.253287674468337</v>
      </c>
      <c r="BS717" s="32">
        <v>141.131411832272</v>
      </c>
      <c r="BT717" s="25">
        <v>1.0790381845364</v>
      </c>
      <c r="BU717" s="25">
        <v>6.70004992864064</v>
      </c>
      <c r="BV717" s="25">
        <v>0.252457059398846</v>
      </c>
      <c r="BW717" s="21">
        <v>0</v>
      </c>
      <c r="BX717" s="25">
        <v>833.343305483321</v>
      </c>
      <c r="BY717" s="25">
        <v>576.034789093304</v>
      </c>
      <c r="BZ717" s="25">
        <v>598.170210549806</v>
      </c>
      <c r="CA717" s="21">
        <v>0</v>
      </c>
      <c r="CB717" s="21">
        <v>0</v>
      </c>
      <c r="CC717" s="21">
        <v>0</v>
      </c>
      <c r="CD717" s="26">
        <v>45204.3468171296</v>
      </c>
      <c r="CE717" s="21"/>
      <c r="CF717" s="21"/>
      <c r="CG717" s="21"/>
      <c r="CH717" s="21"/>
      <c r="CI717" s="32">
        <v>549.516223132225</v>
      </c>
      <c r="CJ717" s="25">
        <v>0</v>
      </c>
      <c r="CK717" s="32">
        <v>4.9131</v>
      </c>
      <c r="CL717" s="32">
        <v>58.8166398031313</v>
      </c>
    </row>
    <row r="718" spans="1:90">
      <c r="A718" s="16">
        <v>717</v>
      </c>
      <c r="B718" s="17">
        <v>45204</v>
      </c>
      <c r="C718" s="18">
        <v>46021</v>
      </c>
      <c r="D718" s="19" t="s">
        <v>113</v>
      </c>
      <c r="E718" s="20" t="s">
        <v>192</v>
      </c>
      <c r="F718" s="21"/>
      <c r="G718" s="21"/>
      <c r="H718" s="19" t="s">
        <v>99</v>
      </c>
      <c r="I718" s="19" t="s">
        <v>116</v>
      </c>
      <c r="J718" s="25">
        <v>0</v>
      </c>
      <c r="K718" s="25">
        <v>-0.0119041732852277</v>
      </c>
      <c r="L718" s="25">
        <v>0.0635851482186264</v>
      </c>
      <c r="M718" s="25">
        <v>1.97617026075028</v>
      </c>
      <c r="N718" s="21">
        <v>0</v>
      </c>
      <c r="O718" s="21">
        <v>0</v>
      </c>
      <c r="P718" s="25">
        <v>1.89623924406051</v>
      </c>
      <c r="Q718" s="21">
        <v>0</v>
      </c>
      <c r="R718" s="21">
        <v>0</v>
      </c>
      <c r="S718" s="25">
        <v>0</v>
      </c>
      <c r="T718" s="25">
        <v>0</v>
      </c>
      <c r="U718" s="25">
        <v>2.10626811237687</v>
      </c>
      <c r="V718" s="25">
        <v>5.47364153933913</v>
      </c>
      <c r="W718" s="21">
        <v>0</v>
      </c>
      <c r="X718" s="25">
        <v>5.66291717433143</v>
      </c>
      <c r="Y718" s="25">
        <v>5.97244680802953</v>
      </c>
      <c r="Z718" s="25">
        <f>SUM(Table1[[#This Row],[DRI1_QTY (MT) (Lumps)]],Table1[[#This Row],[DRI2_QTY
(MT) (Fines)]])</f>
        <v>11.635363982361</v>
      </c>
      <c r="AA718" s="25">
        <f>Table1[[#This Row],[TOT_DRI_QTY]]-Table1[[#This Row],[Sum of dir 1 + dri 2]]</f>
        <v>-0.68069274869446</v>
      </c>
      <c r="AB718" s="25">
        <v>10.9546712336665</v>
      </c>
      <c r="AC718" s="25">
        <v>40.9944245967187</v>
      </c>
      <c r="AD718" s="25">
        <v>58.2499379728473</v>
      </c>
      <c r="AE718" s="25">
        <v>8.12712041905577</v>
      </c>
      <c r="AF718" s="25">
        <v>2.14810234291376</v>
      </c>
      <c r="AG718" s="25">
        <v>1.59361304410418</v>
      </c>
      <c r="AH718" s="25">
        <v>2.56489127922311</v>
      </c>
      <c r="AI718" s="25">
        <v>1591.13001434553</v>
      </c>
      <c r="AJ718" s="21">
        <v>0</v>
      </c>
      <c r="AK718" s="25">
        <v>564.043157512855</v>
      </c>
      <c r="AL718" s="25">
        <v>7765.3134696765</v>
      </c>
      <c r="AM718" s="25">
        <v>144.718922725711</v>
      </c>
      <c r="AN718" s="25">
        <v>-0.942636926473853</v>
      </c>
      <c r="AO718" s="25">
        <v>40.5404076071142</v>
      </c>
      <c r="AP718" s="25">
        <v>8.90159493359707</v>
      </c>
      <c r="AQ718" s="25">
        <v>46.803751896229</v>
      </c>
      <c r="AR718" s="26">
        <v>45204.3885416667</v>
      </c>
      <c r="AS718" s="26">
        <v>45204.4162152778</v>
      </c>
      <c r="AT718" s="21">
        <v>0</v>
      </c>
      <c r="AU718" s="21">
        <v>0</v>
      </c>
      <c r="AV718" s="25">
        <v>158.413786464642</v>
      </c>
      <c r="AW718" s="25">
        <v>155.498384759812</v>
      </c>
      <c r="AX718" s="25">
        <v>165.202075551785</v>
      </c>
      <c r="AY718" s="25">
        <v>222.618261985039</v>
      </c>
      <c r="AZ718" s="21">
        <v>0</v>
      </c>
      <c r="BA718" s="21">
        <v>0</v>
      </c>
      <c r="BB718" s="21"/>
      <c r="BC718" s="21">
        <v>0</v>
      </c>
      <c r="BD718" s="21">
        <v>0</v>
      </c>
      <c r="BE718" s="29">
        <v>45204.4105439815</v>
      </c>
      <c r="BF718" s="30">
        <v>0.173755274080264</v>
      </c>
      <c r="BG718" s="30">
        <v>0.00166527785552791</v>
      </c>
      <c r="BH718" s="30">
        <v>0.0133747964001723</v>
      </c>
      <c r="BI718" s="30">
        <v>0.00985184643451339</v>
      </c>
      <c r="BJ718" s="30">
        <v>0.0586813264223897</v>
      </c>
      <c r="BK718" s="30">
        <v>0.00435937585746124</v>
      </c>
      <c r="BL718" s="30">
        <v>0.0367504479439894</v>
      </c>
      <c r="BM718" s="30">
        <v>0.0214951279715839</v>
      </c>
      <c r="BN718" s="30">
        <v>0.00374124808492854</v>
      </c>
      <c r="BO718" s="21">
        <v>0</v>
      </c>
      <c r="BP718" s="21">
        <v>0</v>
      </c>
      <c r="BQ718" s="25">
        <v>0.17447337724042</v>
      </c>
      <c r="BR718" s="25">
        <v>0.176778958892181</v>
      </c>
      <c r="BS718" s="32">
        <v>131.324067223945</v>
      </c>
      <c r="BT718" s="25">
        <v>1.07460231296853</v>
      </c>
      <c r="BU718" s="25">
        <v>7.38790520035175</v>
      </c>
      <c r="BV718" s="25">
        <v>0.253136416022127</v>
      </c>
      <c r="BW718" s="21">
        <v>0</v>
      </c>
      <c r="BX718" s="25">
        <v>685.426394068294</v>
      </c>
      <c r="BY718" s="25">
        <v>572.753699953189</v>
      </c>
      <c r="BZ718" s="25">
        <v>640.96580885096</v>
      </c>
      <c r="CA718" s="21">
        <v>0</v>
      </c>
      <c r="CB718" s="21">
        <v>0</v>
      </c>
      <c r="CC718" s="21">
        <v>0</v>
      </c>
      <c r="CD718" s="26">
        <v>45204.3825694445</v>
      </c>
      <c r="CE718" s="21"/>
      <c r="CF718" s="21"/>
      <c r="CG718" s="21"/>
      <c r="CH718" s="21"/>
      <c r="CI718" s="32">
        <v>380.69367775325</v>
      </c>
      <c r="CJ718" s="25">
        <v>0</v>
      </c>
      <c r="CK718" s="32">
        <v>4.9131</v>
      </c>
      <c r="CL718" s="32">
        <v>52.8131644047881</v>
      </c>
    </row>
    <row r="719" spans="1:90">
      <c r="A719" s="16">
        <v>718</v>
      </c>
      <c r="B719" s="17">
        <v>45204</v>
      </c>
      <c r="C719" s="18">
        <v>43916</v>
      </c>
      <c r="D719" s="19" t="s">
        <v>284</v>
      </c>
      <c r="E719" s="20" t="s">
        <v>602</v>
      </c>
      <c r="F719" s="21"/>
      <c r="G719" s="21"/>
      <c r="H719" s="19" t="s">
        <v>99</v>
      </c>
      <c r="I719" s="19" t="s">
        <v>116</v>
      </c>
      <c r="J719" s="25">
        <v>0</v>
      </c>
      <c r="K719" s="25">
        <v>-0.00401823916893446</v>
      </c>
      <c r="L719" s="25">
        <v>0.0314957357935614</v>
      </c>
      <c r="M719" s="25">
        <v>1.8174400645228</v>
      </c>
      <c r="N719" s="21">
        <v>0</v>
      </c>
      <c r="O719" s="21">
        <v>0</v>
      </c>
      <c r="P719" s="25">
        <v>2</v>
      </c>
      <c r="Q719" s="21">
        <v>0</v>
      </c>
      <c r="R719" s="21">
        <v>0</v>
      </c>
      <c r="S719" s="25">
        <v>0</v>
      </c>
      <c r="T719" s="25">
        <v>0</v>
      </c>
      <c r="U719" s="25">
        <v>1.92362460030336</v>
      </c>
      <c r="V719" s="25">
        <v>5.60760604642441</v>
      </c>
      <c r="W719" s="21">
        <v>0</v>
      </c>
      <c r="X719" s="25">
        <v>8.43427218326778</v>
      </c>
      <c r="Y719" s="25">
        <v>5.95691836920215</v>
      </c>
      <c r="Z719" s="25">
        <f>SUM(Table1[[#This Row],[DRI1_QTY (MT) (Lumps)]],Table1[[#This Row],[DRI2_QTY
(MT) (Fines)]])</f>
        <v>14.3911905524699</v>
      </c>
      <c r="AA719" s="25">
        <f>Table1[[#This Row],[TOT_DRI_QTY]]-Table1[[#This Row],[Sum of dir 1 + dri 2]]</f>
        <v>1.07020267970807</v>
      </c>
      <c r="AB719" s="25">
        <v>15.461393232178</v>
      </c>
      <c r="AC719" s="25">
        <v>46.1081936790996</v>
      </c>
      <c r="AD719" s="25">
        <v>62.6826965228589</v>
      </c>
      <c r="AE719" s="25">
        <v>7.62672515608605</v>
      </c>
      <c r="AF719" s="25">
        <v>1.93925297209568</v>
      </c>
      <c r="AG719" s="25">
        <v>2.28851552935309</v>
      </c>
      <c r="AH719" s="25">
        <v>1.99127825092121</v>
      </c>
      <c r="AI719" s="25">
        <v>1756.92289052423</v>
      </c>
      <c r="AJ719" s="21">
        <v>0</v>
      </c>
      <c r="AK719" s="25">
        <v>541.578039663678</v>
      </c>
      <c r="AL719" s="25">
        <v>9805.05895909352</v>
      </c>
      <c r="AM719" s="25">
        <v>141.650111420671</v>
      </c>
      <c r="AN719" s="25">
        <v>-0.957075727850044</v>
      </c>
      <c r="AO719" s="25">
        <v>52.1144340804312</v>
      </c>
      <c r="AP719" s="25">
        <v>31.305162898331</v>
      </c>
      <c r="AQ719" s="25">
        <v>78.7402088703257</v>
      </c>
      <c r="AR719" s="26">
        <v>45204.439224537</v>
      </c>
      <c r="AS719" s="26">
        <v>45204.4723148148</v>
      </c>
      <c r="AT719" s="21">
        <v>0</v>
      </c>
      <c r="AU719" s="21">
        <v>0</v>
      </c>
      <c r="AV719" s="25">
        <v>168.29400499921</v>
      </c>
      <c r="AW719" s="25">
        <v>163.717431073631</v>
      </c>
      <c r="AX719" s="25">
        <v>177.349974813655</v>
      </c>
      <c r="AY719" s="25">
        <v>207.202621682228</v>
      </c>
      <c r="AZ719" s="21">
        <v>0</v>
      </c>
      <c r="BA719" s="21">
        <v>0</v>
      </c>
      <c r="BB719" s="21"/>
      <c r="BC719" s="21">
        <v>0</v>
      </c>
      <c r="BD719" s="21">
        <v>0</v>
      </c>
      <c r="BE719" s="29">
        <v>45204.4627546296</v>
      </c>
      <c r="BF719" s="30">
        <v>0.168256624310004</v>
      </c>
      <c r="BG719" s="30">
        <v>0.00157851827077692</v>
      </c>
      <c r="BH719" s="30">
        <v>0.0128274904170704</v>
      </c>
      <c r="BI719" s="30">
        <v>0.00802506409319188</v>
      </c>
      <c r="BJ719" s="30">
        <v>0.0775735934922959</v>
      </c>
      <c r="BK719" s="30">
        <v>0.00487764518056811</v>
      </c>
      <c r="BL719" s="30">
        <v>0.0209149349151841</v>
      </c>
      <c r="BM719" s="30">
        <v>0.0223711443255624</v>
      </c>
      <c r="BN719" s="30">
        <v>0.0030619420729402</v>
      </c>
      <c r="BO719" s="21">
        <v>0</v>
      </c>
      <c r="BP719" s="21">
        <v>0</v>
      </c>
      <c r="BQ719" s="25">
        <v>0.148765299346866</v>
      </c>
      <c r="BR719" s="25">
        <v>0.162502459539252</v>
      </c>
      <c r="BS719" s="32">
        <v>88.8969923214437</v>
      </c>
      <c r="BT719" s="25">
        <v>1.02150147393838</v>
      </c>
      <c r="BU719" s="25">
        <v>6.39291808326009</v>
      </c>
      <c r="BV719" s="25">
        <v>0.220795771179868</v>
      </c>
      <c r="BW719" s="21">
        <v>0</v>
      </c>
      <c r="BX719" s="25">
        <v>973.828543467471</v>
      </c>
      <c r="BY719" s="25">
        <v>825.83637854417</v>
      </c>
      <c r="BZ719" s="25">
        <v>774.697935190692</v>
      </c>
      <c r="CA719" s="21">
        <v>0</v>
      </c>
      <c r="CB719" s="21">
        <v>0</v>
      </c>
      <c r="CC719" s="21">
        <v>0</v>
      </c>
      <c r="CD719" s="26">
        <v>45204.4162152778</v>
      </c>
      <c r="CE719" s="21"/>
      <c r="CF719" s="21"/>
      <c r="CG719" s="21"/>
      <c r="CH719" s="21"/>
      <c r="CI719" s="32">
        <v>137.748953162671</v>
      </c>
      <c r="CJ719" s="25">
        <v>0</v>
      </c>
      <c r="CK719" s="32">
        <v>4.3412849050282</v>
      </c>
      <c r="CL719" s="32">
        <v>60.0547835528942</v>
      </c>
    </row>
    <row r="720" spans="1:90">
      <c r="A720" s="16">
        <v>719</v>
      </c>
      <c r="B720" s="17">
        <v>45204</v>
      </c>
      <c r="C720" s="18">
        <v>46021</v>
      </c>
      <c r="D720" s="19" t="s">
        <v>284</v>
      </c>
      <c r="E720" s="20" t="s">
        <v>603</v>
      </c>
      <c r="F720" s="21"/>
      <c r="G720" s="21"/>
      <c r="H720" s="19" t="s">
        <v>99</v>
      </c>
      <c r="I720" s="19" t="s">
        <v>116</v>
      </c>
      <c r="J720" s="25">
        <v>0</v>
      </c>
      <c r="K720" s="25">
        <v>-0.0131230061253011</v>
      </c>
      <c r="L720" s="25">
        <v>0.130618433884717</v>
      </c>
      <c r="M720" s="25">
        <v>1.89209073192186</v>
      </c>
      <c r="N720" s="21">
        <v>0</v>
      </c>
      <c r="O720" s="21">
        <v>0</v>
      </c>
      <c r="P720" s="25">
        <v>2</v>
      </c>
      <c r="Q720" s="21">
        <v>0</v>
      </c>
      <c r="R720" s="21">
        <v>0</v>
      </c>
      <c r="S720" s="25">
        <v>0</v>
      </c>
      <c r="T720" s="25">
        <v>0</v>
      </c>
      <c r="U720" s="25">
        <v>1.95033008412617</v>
      </c>
      <c r="V720" s="25">
        <v>6.01066166387251</v>
      </c>
      <c r="W720" s="21">
        <v>0</v>
      </c>
      <c r="X720" s="25">
        <v>10.9522646714844</v>
      </c>
      <c r="Y720" s="25">
        <v>5.58327621281525</v>
      </c>
      <c r="Z720" s="25">
        <f>SUM(Table1[[#This Row],[DRI1_QTY (MT) (Lumps)]],Table1[[#This Row],[DRI2_QTY
(MT) (Fines)]])</f>
        <v>16.5355408842996</v>
      </c>
      <c r="AA720" s="25">
        <f>Table1[[#This Row],[TOT_DRI_QTY]]-Table1[[#This Row],[Sum of dir 1 + dri 2]]</f>
        <v>-0.291745340862551</v>
      </c>
      <c r="AB720" s="25">
        <v>16.2437955434371</v>
      </c>
      <c r="AC720" s="25">
        <v>36.9830091586666</v>
      </c>
      <c r="AD720" s="25">
        <v>64.6180500922569</v>
      </c>
      <c r="AE720" s="25">
        <v>8.26516442500463</v>
      </c>
      <c r="AF720" s="25">
        <v>1.61997633588732</v>
      </c>
      <c r="AG720" s="25">
        <v>1.50521292762642</v>
      </c>
      <c r="AH720" s="25">
        <v>2.04980124786175</v>
      </c>
      <c r="AI720" s="25">
        <v>1691.46666192221</v>
      </c>
      <c r="AJ720" s="21">
        <v>0</v>
      </c>
      <c r="AK720" s="25">
        <v>400.310401891353</v>
      </c>
      <c r="AL720" s="25">
        <v>11986.0681336684</v>
      </c>
      <c r="AM720" s="25">
        <v>188.645847908971</v>
      </c>
      <c r="AN720" s="25">
        <v>-0.888685554959289</v>
      </c>
      <c r="AO720" s="25">
        <v>34.9146014462145</v>
      </c>
      <c r="AP720" s="25">
        <v>10.8746201940432</v>
      </c>
      <c r="AQ720" s="25">
        <v>49.0724644838184</v>
      </c>
      <c r="AR720" s="26">
        <v>45204.4790856481</v>
      </c>
      <c r="AS720" s="26">
        <v>45204.5059837963</v>
      </c>
      <c r="AT720" s="21">
        <v>0</v>
      </c>
      <c r="AU720" s="21">
        <v>0</v>
      </c>
      <c r="AV720" s="25">
        <v>173.357899319555</v>
      </c>
      <c r="AW720" s="25">
        <v>163.566837342865</v>
      </c>
      <c r="AX720" s="25">
        <v>174.629123926632</v>
      </c>
      <c r="AY720" s="25">
        <v>201.085184948393</v>
      </c>
      <c r="AZ720" s="21">
        <v>0</v>
      </c>
      <c r="BA720" s="21">
        <v>0</v>
      </c>
      <c r="BB720" s="21"/>
      <c r="BC720" s="21">
        <v>0</v>
      </c>
      <c r="BD720" s="21">
        <v>0</v>
      </c>
      <c r="BE720" s="29">
        <v>45204.5030208333</v>
      </c>
      <c r="BF720" s="30">
        <v>0.141246911675997</v>
      </c>
      <c r="BG720" s="30">
        <v>0.00173768838534992</v>
      </c>
      <c r="BH720" s="30">
        <v>0.0149017647307456</v>
      </c>
      <c r="BI720" s="30">
        <v>0.00902986804377167</v>
      </c>
      <c r="BJ720" s="30">
        <v>0.0739040079051646</v>
      </c>
      <c r="BK720" s="30">
        <v>0.00488215032244087</v>
      </c>
      <c r="BL720" s="30">
        <v>0.0198226271880547</v>
      </c>
      <c r="BM720" s="30">
        <v>0.0200839764541757</v>
      </c>
      <c r="BN720" s="30">
        <v>0.00321761014902313</v>
      </c>
      <c r="BO720" s="21">
        <v>0</v>
      </c>
      <c r="BP720" s="21">
        <v>0</v>
      </c>
      <c r="BQ720" s="25">
        <v>0.131115388157685</v>
      </c>
      <c r="BR720" s="25">
        <v>0.141570270630886</v>
      </c>
      <c r="BS720" s="32">
        <v>85.570723386672</v>
      </c>
      <c r="BT720" s="25">
        <v>1</v>
      </c>
      <c r="BU720" s="25">
        <v>7.28129898156431</v>
      </c>
      <c r="BV720" s="25">
        <v>0.505566825129081</v>
      </c>
      <c r="BW720" s="21">
        <v>0</v>
      </c>
      <c r="BX720" s="25">
        <v>699.064901918656</v>
      </c>
      <c r="BY720" s="25">
        <v>509.713406876457</v>
      </c>
      <c r="BZ720" s="25">
        <v>594.32801412718</v>
      </c>
      <c r="CA720" s="21">
        <v>0</v>
      </c>
      <c r="CB720" s="21">
        <v>0</v>
      </c>
      <c r="CC720" s="21">
        <v>0</v>
      </c>
      <c r="CD720" s="26">
        <v>45204.4723148148</v>
      </c>
      <c r="CE720" s="21"/>
      <c r="CF720" s="21"/>
      <c r="CG720" s="21"/>
      <c r="CH720" s="21"/>
      <c r="CI720" s="32">
        <v>251.038198355042</v>
      </c>
      <c r="CJ720" s="25">
        <v>0</v>
      </c>
      <c r="CK720" s="32">
        <v>4.27950969330517</v>
      </c>
      <c r="CL720" s="32">
        <v>52.9431858571941</v>
      </c>
    </row>
    <row r="721" spans="1:90">
      <c r="A721" s="16">
        <v>720</v>
      </c>
      <c r="B721" s="17">
        <v>45204</v>
      </c>
      <c r="C721" s="18">
        <v>46021</v>
      </c>
      <c r="D721" s="19" t="s">
        <v>284</v>
      </c>
      <c r="E721" s="20" t="s">
        <v>604</v>
      </c>
      <c r="F721" s="21"/>
      <c r="G721" s="21"/>
      <c r="H721" s="19" t="s">
        <v>99</v>
      </c>
      <c r="I721" s="19" t="s">
        <v>116</v>
      </c>
      <c r="J721" s="25">
        <v>0</v>
      </c>
      <c r="K721" s="25">
        <v>0</v>
      </c>
      <c r="L721" s="25">
        <v>0.0833827107906046</v>
      </c>
      <c r="M721" s="25">
        <v>1.91676220290524</v>
      </c>
      <c r="N721" s="21">
        <v>0</v>
      </c>
      <c r="O721" s="21">
        <v>0</v>
      </c>
      <c r="P721" s="25">
        <v>1.93574829592131</v>
      </c>
      <c r="Q721" s="21">
        <v>0</v>
      </c>
      <c r="R721" s="21">
        <v>0</v>
      </c>
      <c r="S721" s="25">
        <v>0</v>
      </c>
      <c r="T721" s="25">
        <v>0</v>
      </c>
      <c r="U721" s="25">
        <v>1.98278602654907</v>
      </c>
      <c r="V721" s="25">
        <v>5.93928746055032</v>
      </c>
      <c r="W721" s="21">
        <v>0</v>
      </c>
      <c r="X721" s="25">
        <v>12.7864592804709</v>
      </c>
      <c r="Y721" s="25">
        <v>6.13051559689367</v>
      </c>
      <c r="Z721" s="25">
        <f>SUM(Table1[[#This Row],[DRI1_QTY (MT) (Lumps)]],Table1[[#This Row],[DRI2_QTY
(MT) (Fines)]])</f>
        <v>18.9169748773646</v>
      </c>
      <c r="AA721" s="25">
        <f>Table1[[#This Row],[TOT_DRI_QTY]]-Table1[[#This Row],[Sum of dir 1 + dri 2]]</f>
        <v>-1.32638402056067</v>
      </c>
      <c r="AB721" s="25">
        <v>17.5905908568039</v>
      </c>
      <c r="AC721" s="25">
        <v>38.4592511451591</v>
      </c>
      <c r="AD721" s="25">
        <v>63.1602813563798</v>
      </c>
      <c r="AE721" s="25">
        <v>8.54487670014176</v>
      </c>
      <c r="AF721" s="25">
        <v>1.57428724928567</v>
      </c>
      <c r="AG721" s="25">
        <v>1.01713743694253</v>
      </c>
      <c r="AH721" s="25">
        <v>2.2358408220092</v>
      </c>
      <c r="AI721" s="25">
        <v>1675.79457674404</v>
      </c>
      <c r="AJ721" s="21">
        <v>0</v>
      </c>
      <c r="AK721" s="25">
        <v>577.26331663357</v>
      </c>
      <c r="AL721" s="25">
        <v>9359.92030126571</v>
      </c>
      <c r="AM721" s="25">
        <v>134.9247998605</v>
      </c>
      <c r="AN721" s="25">
        <v>-0.898565850289043</v>
      </c>
      <c r="AO721" s="25">
        <v>39.4592369050601</v>
      </c>
      <c r="AP721" s="25">
        <v>9.57060693003021</v>
      </c>
      <c r="AQ721" s="25">
        <v>49.2949082366685</v>
      </c>
      <c r="AR721" s="26">
        <v>45204.512974537</v>
      </c>
      <c r="AS721" s="26">
        <v>45204.5395138889</v>
      </c>
      <c r="AT721" s="21">
        <v>0</v>
      </c>
      <c r="AU721" s="21">
        <v>0</v>
      </c>
      <c r="AV721" s="25">
        <v>159.51850712207</v>
      </c>
      <c r="AW721" s="25">
        <v>156.90281997025</v>
      </c>
      <c r="AX721" s="25">
        <v>165.924376987613</v>
      </c>
      <c r="AY721" s="25">
        <v>212.803836980126</v>
      </c>
      <c r="AZ721" s="21">
        <v>0</v>
      </c>
      <c r="BA721" s="21">
        <v>0</v>
      </c>
      <c r="BB721" s="21"/>
      <c r="BC721" s="21">
        <v>0</v>
      </c>
      <c r="BD721" s="21">
        <v>0</v>
      </c>
      <c r="BE721" s="29">
        <v>45204.5350578704</v>
      </c>
      <c r="BF721" s="30">
        <v>0.257961220701937</v>
      </c>
      <c r="BG721" s="30">
        <v>0.00223896606792128</v>
      </c>
      <c r="BH721" s="30">
        <v>0.0157211008755682</v>
      </c>
      <c r="BI721" s="30">
        <v>0.0116417567400937</v>
      </c>
      <c r="BJ721" s="30">
        <v>0.075316436914032</v>
      </c>
      <c r="BK721" s="30">
        <v>0.00475988732048135</v>
      </c>
      <c r="BL721" s="30">
        <v>0.037508384976927</v>
      </c>
      <c r="BM721" s="30">
        <v>0.017273557041116</v>
      </c>
      <c r="BN721" s="30">
        <v>0.00338550407495658</v>
      </c>
      <c r="BO721" s="21">
        <v>0</v>
      </c>
      <c r="BP721" s="21">
        <v>0</v>
      </c>
      <c r="BQ721" s="25">
        <v>0.262567775430419</v>
      </c>
      <c r="BR721" s="25">
        <v>0.276698528104249</v>
      </c>
      <c r="BS721" s="32">
        <v>86.9971465653573</v>
      </c>
      <c r="BT721" s="25">
        <v>1.0435198654049</v>
      </c>
      <c r="BU721" s="25">
        <v>5.32994398320775</v>
      </c>
      <c r="BV721" s="25">
        <v>0.517950507482675</v>
      </c>
      <c r="BW721" s="21">
        <v>0</v>
      </c>
      <c r="BX721" s="25">
        <v>975.15586571305</v>
      </c>
      <c r="BY721" s="25">
        <v>517.381159035604</v>
      </c>
      <c r="BZ721" s="25">
        <v>349.604350033339</v>
      </c>
      <c r="CA721" s="21">
        <v>0</v>
      </c>
      <c r="CB721" s="21">
        <v>0</v>
      </c>
      <c r="CC721" s="21">
        <v>0</v>
      </c>
      <c r="CD721" s="26">
        <v>45204.5059837963</v>
      </c>
      <c r="CE721" s="21"/>
      <c r="CF721" s="21"/>
      <c r="CG721" s="21"/>
      <c r="CH721" s="21"/>
      <c r="CI721" s="32">
        <v>396.550489741775</v>
      </c>
      <c r="CJ721" s="25">
        <v>0</v>
      </c>
      <c r="CK721" s="32">
        <v>4.38760307383145</v>
      </c>
      <c r="CL721" s="32">
        <v>58.0048869356975</v>
      </c>
    </row>
    <row r="722" spans="1:90">
      <c r="A722" s="16">
        <v>721</v>
      </c>
      <c r="B722" s="17">
        <v>45204</v>
      </c>
      <c r="C722" s="18">
        <v>46021</v>
      </c>
      <c r="D722" s="19" t="s">
        <v>605</v>
      </c>
      <c r="E722" s="20" t="s">
        <v>606</v>
      </c>
      <c r="F722" s="21"/>
      <c r="G722" s="21"/>
      <c r="H722" s="19" t="s">
        <v>99</v>
      </c>
      <c r="I722" s="19" t="s">
        <v>116</v>
      </c>
      <c r="J722" s="25">
        <v>0</v>
      </c>
      <c r="K722" s="25">
        <v>0</v>
      </c>
      <c r="L722" s="25">
        <v>0.0380055517237063</v>
      </c>
      <c r="M722" s="25">
        <v>1.97939182944617</v>
      </c>
      <c r="N722" s="21">
        <v>0</v>
      </c>
      <c r="O722" s="21">
        <v>0</v>
      </c>
      <c r="P722" s="25">
        <v>2</v>
      </c>
      <c r="Q722" s="21">
        <v>0</v>
      </c>
      <c r="R722" s="21">
        <v>0</v>
      </c>
      <c r="S722" s="25">
        <v>0</v>
      </c>
      <c r="T722" s="25">
        <v>0</v>
      </c>
      <c r="U722" s="25">
        <v>2.00333988134626</v>
      </c>
      <c r="V722" s="25">
        <v>6.00393827061567</v>
      </c>
      <c r="W722" s="21">
        <v>0</v>
      </c>
      <c r="X722" s="25">
        <v>6.59352567123746</v>
      </c>
      <c r="Y722" s="25">
        <v>0</v>
      </c>
      <c r="Z722" s="25">
        <f>SUM(Table1[[#This Row],[DRI1_QTY (MT) (Lumps)]],Table1[[#This Row],[DRI2_QTY
(MT) (Fines)]])</f>
        <v>6.59352567123746</v>
      </c>
      <c r="AA722" s="25">
        <f>Table1[[#This Row],[TOT_DRI_QTY]]-Table1[[#This Row],[Sum of dir 1 + dri 2]]</f>
        <v>0.5511674042247</v>
      </c>
      <c r="AB722" s="25">
        <v>7.14469307546216</v>
      </c>
      <c r="AC722" s="25">
        <v>39.3332969492913</v>
      </c>
      <c r="AD722" s="25">
        <v>53.8329814216168</v>
      </c>
      <c r="AE722" s="25">
        <v>7.72413191483665</v>
      </c>
      <c r="AF722" s="25">
        <v>2.01552489629022</v>
      </c>
      <c r="AG722" s="25">
        <v>1.44752134394664</v>
      </c>
      <c r="AH722" s="25">
        <v>2.25147793729326</v>
      </c>
      <c r="AI722" s="25">
        <v>1591.41873364141</v>
      </c>
      <c r="AJ722" s="21">
        <v>0</v>
      </c>
      <c r="AK722" s="25">
        <v>538.344827380402</v>
      </c>
      <c r="AL722" s="25">
        <v>6591.57262600266</v>
      </c>
      <c r="AM722" s="25">
        <v>113.784490310233</v>
      </c>
      <c r="AN722" s="25">
        <v>-1</v>
      </c>
      <c r="AO722" s="25">
        <v>51.3382988297228</v>
      </c>
      <c r="AP722" s="25">
        <v>9.49579087955104</v>
      </c>
      <c r="AQ722" s="25">
        <v>55.8688469573114</v>
      </c>
      <c r="AR722" s="26">
        <v>45204.5460416667</v>
      </c>
      <c r="AS722" s="26">
        <v>45204.5784375</v>
      </c>
      <c r="AT722" s="21">
        <v>0</v>
      </c>
      <c r="AU722" s="21">
        <v>0</v>
      </c>
      <c r="AV722" s="25">
        <v>175.837313241274</v>
      </c>
      <c r="AW722" s="25">
        <v>162.522946350903</v>
      </c>
      <c r="AX722" s="25">
        <v>166.004689795086</v>
      </c>
      <c r="AY722" s="25">
        <v>244.903307557253</v>
      </c>
      <c r="AZ722" s="21">
        <v>0</v>
      </c>
      <c r="BA722" s="21">
        <v>0</v>
      </c>
      <c r="BB722" s="21"/>
      <c r="BC722" s="21">
        <v>0</v>
      </c>
      <c r="BD722" s="21">
        <v>0</v>
      </c>
      <c r="BE722" s="29">
        <v>45204.5719791667</v>
      </c>
      <c r="BF722" s="30">
        <v>0.570342470239531</v>
      </c>
      <c r="BG722" s="30">
        <v>0.00173026214036313</v>
      </c>
      <c r="BH722" s="30">
        <v>0.0259580859331048</v>
      </c>
      <c r="BI722" s="30">
        <v>0.0269877334162054</v>
      </c>
      <c r="BJ722" s="30">
        <v>0.0485598336052982</v>
      </c>
      <c r="BK722" s="30">
        <v>0.00477537896320064</v>
      </c>
      <c r="BL722" s="30">
        <v>0.0539380535521201</v>
      </c>
      <c r="BM722" s="30">
        <v>0.0177349466580917</v>
      </c>
      <c r="BN722" s="30">
        <v>0.00228707939831122</v>
      </c>
      <c r="BO722" s="21">
        <v>0</v>
      </c>
      <c r="BP722" s="21">
        <v>0</v>
      </c>
      <c r="BQ722" s="25">
        <v>0.565181425768789</v>
      </c>
      <c r="BR722" s="25">
        <v>0.598022133736367</v>
      </c>
      <c r="BS722" s="32">
        <v>174.412174554141</v>
      </c>
      <c r="BT722" s="25">
        <v>1</v>
      </c>
      <c r="BU722" s="25">
        <v>7.25639693757207</v>
      </c>
      <c r="BV722" s="25">
        <v>0.528278279419336</v>
      </c>
      <c r="BW722" s="21">
        <v>0</v>
      </c>
      <c r="BX722" s="25">
        <v>774.200043733854</v>
      </c>
      <c r="BY722" s="25">
        <v>672.588631402631</v>
      </c>
      <c r="BZ722" s="25">
        <v>582.635026908688</v>
      </c>
      <c r="CA722" s="21">
        <v>0</v>
      </c>
      <c r="CB722" s="21">
        <v>0</v>
      </c>
      <c r="CC722" s="21">
        <v>0</v>
      </c>
      <c r="CD722" s="26">
        <v>45204.5395138889</v>
      </c>
      <c r="CE722" s="21"/>
      <c r="CF722" s="21"/>
      <c r="CG722" s="21"/>
      <c r="CH722" s="21"/>
      <c r="CI722" s="32">
        <v>441.89291499176</v>
      </c>
      <c r="CJ722" s="25">
        <v>0</v>
      </c>
      <c r="CK722" s="32">
        <v>4.38831882366025</v>
      </c>
      <c r="CL722" s="32">
        <v>64.3912933167276</v>
      </c>
    </row>
    <row r="723" spans="1:90">
      <c r="A723" s="16">
        <v>722</v>
      </c>
      <c r="B723" s="17">
        <v>45204</v>
      </c>
      <c r="C723" s="18">
        <v>45058.8755958112</v>
      </c>
      <c r="D723" s="19" t="s">
        <v>154</v>
      </c>
      <c r="E723" s="20" t="s">
        <v>588</v>
      </c>
      <c r="F723" s="21"/>
      <c r="G723" s="21"/>
      <c r="H723" s="19" t="s">
        <v>103</v>
      </c>
      <c r="I723" s="19" t="s">
        <v>104</v>
      </c>
      <c r="J723" s="25">
        <v>0</v>
      </c>
      <c r="K723" s="25">
        <v>-0.0201519883051787</v>
      </c>
      <c r="L723" s="25">
        <v>0.130627476688536</v>
      </c>
      <c r="M723" s="25">
        <v>2.02225306111148</v>
      </c>
      <c r="N723" s="21">
        <v>0</v>
      </c>
      <c r="O723" s="21">
        <v>0</v>
      </c>
      <c r="P723" s="25">
        <v>2</v>
      </c>
      <c r="Q723" s="21">
        <v>0</v>
      </c>
      <c r="R723" s="21">
        <v>0</v>
      </c>
      <c r="S723" s="25">
        <v>0</v>
      </c>
      <c r="T723" s="25">
        <v>0</v>
      </c>
      <c r="U723" s="25">
        <v>1.9472208249694</v>
      </c>
      <c r="V723" s="25">
        <v>6.09140319020565</v>
      </c>
      <c r="W723" s="21">
        <v>0</v>
      </c>
      <c r="X723" s="25">
        <v>13.6205903813046</v>
      </c>
      <c r="Y723" s="25">
        <v>3.85614483971193</v>
      </c>
      <c r="Z723" s="25">
        <f>SUM(Table1[[#This Row],[DRI1_QTY (MT) (Lumps)]],Table1[[#This Row],[DRI2_QTY
(MT) (Fines)]])</f>
        <v>17.4767352210165</v>
      </c>
      <c r="AA723" s="25">
        <f>Table1[[#This Row],[TOT_DRI_QTY]]-Table1[[#This Row],[Sum of dir 1 + dri 2]]</f>
        <v>-0.858980269603528</v>
      </c>
      <c r="AB723" s="25">
        <v>16.617754951413</v>
      </c>
      <c r="AC723" s="25">
        <v>44.8211346710114</v>
      </c>
      <c r="AD723" s="25">
        <v>66.5217373650379</v>
      </c>
      <c r="AE723" s="25">
        <v>8.28721791410478</v>
      </c>
      <c r="AF723" s="25">
        <v>2.15485451127242</v>
      </c>
      <c r="AG723" s="25">
        <v>2.03024368430686</v>
      </c>
      <c r="AH723" s="25">
        <v>2.2510277733848</v>
      </c>
      <c r="AI723" s="25">
        <v>1686.07762876266</v>
      </c>
      <c r="AJ723" s="21">
        <v>0</v>
      </c>
      <c r="AK723" s="25">
        <v>665.593459312664</v>
      </c>
      <c r="AL723" s="25">
        <v>15116.9423584976</v>
      </c>
      <c r="AM723" s="25">
        <v>200.664059788772</v>
      </c>
      <c r="AN723" s="25">
        <v>-0.924722324298494</v>
      </c>
      <c r="AO723" s="25">
        <v>57.35069155393</v>
      </c>
      <c r="AP723" s="25">
        <v>114.347087218167</v>
      </c>
      <c r="AQ723" s="25">
        <v>179.003229495606</v>
      </c>
      <c r="AR723" s="26">
        <v>45204.6564467593</v>
      </c>
      <c r="AS723" s="26">
        <v>45204.6994560185</v>
      </c>
      <c r="AT723" s="21">
        <v>0</v>
      </c>
      <c r="AU723" s="21">
        <v>0</v>
      </c>
      <c r="AV723" s="25">
        <v>189.722909266065</v>
      </c>
      <c r="AW723" s="25">
        <v>164.46825153277</v>
      </c>
      <c r="AX723" s="25">
        <v>175.157977847286</v>
      </c>
      <c r="AY723" s="25">
        <v>217.263377604889</v>
      </c>
      <c r="AZ723" s="21">
        <v>0</v>
      </c>
      <c r="BA723" s="21">
        <v>0</v>
      </c>
      <c r="BB723" s="21"/>
      <c r="BC723" s="21">
        <v>0</v>
      </c>
      <c r="BD723" s="21">
        <v>0</v>
      </c>
      <c r="BE723" s="29">
        <v>45204.6929166667</v>
      </c>
      <c r="BF723" s="30">
        <v>0.0465094019070443</v>
      </c>
      <c r="BG723" s="30">
        <v>0.00291992512364086</v>
      </c>
      <c r="BH723" s="30">
        <v>0.0283066599837695</v>
      </c>
      <c r="BI723" s="30">
        <v>0.0123296756073693</v>
      </c>
      <c r="BJ723" s="30">
        <v>0.0651004345115823</v>
      </c>
      <c r="BK723" s="30">
        <v>0.00560375026820156</v>
      </c>
      <c r="BL723" s="30">
        <v>0.0466114043566822</v>
      </c>
      <c r="BM723" s="30">
        <v>0.0206225702885283</v>
      </c>
      <c r="BN723" s="30">
        <v>0.00313159844910598</v>
      </c>
      <c r="BO723" s="21">
        <v>0</v>
      </c>
      <c r="BP723" s="21">
        <v>0</v>
      </c>
      <c r="BQ723" s="25">
        <v>0.675919708819205</v>
      </c>
      <c r="BR723" s="25">
        <v>0.0453056395804094</v>
      </c>
      <c r="BS723" s="32">
        <v>83.9912300687605</v>
      </c>
      <c r="BT723" s="25">
        <v>1.03663962186797</v>
      </c>
      <c r="BU723" s="25">
        <v>7.26408927198159</v>
      </c>
      <c r="BV723" s="25">
        <v>0</v>
      </c>
      <c r="BW723" s="21">
        <v>0</v>
      </c>
      <c r="BX723" s="25">
        <v>1260.927318508</v>
      </c>
      <c r="BY723" s="25">
        <v>960.317973812753</v>
      </c>
      <c r="BZ723" s="25">
        <v>553.436226467666</v>
      </c>
      <c r="CA723" s="21">
        <v>0</v>
      </c>
      <c r="CB723" s="21">
        <v>0</v>
      </c>
      <c r="CC723" s="21">
        <v>0</v>
      </c>
      <c r="CD723" s="26">
        <v>45204.5784375</v>
      </c>
      <c r="CE723" s="21"/>
      <c r="CF723" s="21"/>
      <c r="CG723" s="21"/>
      <c r="CH723" s="21"/>
      <c r="CI723" s="32">
        <v>512.204219416625</v>
      </c>
      <c r="CJ723" s="25">
        <v>0</v>
      </c>
      <c r="CK723" s="32">
        <v>4.232814</v>
      </c>
      <c r="CL723" s="32">
        <v>56.3292019048446</v>
      </c>
    </row>
    <row r="724" spans="1:90">
      <c r="A724" s="16">
        <v>723</v>
      </c>
      <c r="B724" s="17">
        <v>45204</v>
      </c>
      <c r="C724" s="18">
        <v>46021</v>
      </c>
      <c r="D724" s="19" t="s">
        <v>118</v>
      </c>
      <c r="E724" s="20" t="s">
        <v>416</v>
      </c>
      <c r="F724" s="21"/>
      <c r="G724" s="21"/>
      <c r="H724" s="19" t="s">
        <v>103</v>
      </c>
      <c r="I724" s="19" t="s">
        <v>104</v>
      </c>
      <c r="J724" s="25">
        <v>0</v>
      </c>
      <c r="K724" s="25">
        <v>-0.0167946185725312</v>
      </c>
      <c r="L724" s="25">
        <v>0.19130181170842</v>
      </c>
      <c r="M724" s="25">
        <v>1.90790616657211</v>
      </c>
      <c r="N724" s="21">
        <v>0</v>
      </c>
      <c r="O724" s="21">
        <v>0</v>
      </c>
      <c r="P724" s="25">
        <v>2</v>
      </c>
      <c r="Q724" s="21">
        <v>0</v>
      </c>
      <c r="R724" s="21">
        <v>0</v>
      </c>
      <c r="S724" s="25">
        <v>0</v>
      </c>
      <c r="T724" s="25">
        <v>0</v>
      </c>
      <c r="U724" s="25">
        <v>2.00294947747025</v>
      </c>
      <c r="V724" s="25">
        <v>5.66233298981493</v>
      </c>
      <c r="W724" s="21">
        <v>0</v>
      </c>
      <c r="X724" s="25">
        <v>9.24986969244802</v>
      </c>
      <c r="Y724" s="25">
        <v>6.07241895083498</v>
      </c>
      <c r="Z724" s="25">
        <f>SUM(Table1[[#This Row],[DRI1_QTY (MT) (Lumps)]],Table1[[#This Row],[DRI2_QTY
(MT) (Fines)]])</f>
        <v>15.322288643283</v>
      </c>
      <c r="AA724" s="25">
        <f>Table1[[#This Row],[TOT_DRI_QTY]]-Table1[[#This Row],[Sum of dir 1 + dri 2]]</f>
        <v>0.351531105325401</v>
      </c>
      <c r="AB724" s="25">
        <v>15.6738197486084</v>
      </c>
      <c r="AC724" s="25">
        <v>46.2784651959208</v>
      </c>
      <c r="AD724" s="25">
        <v>65.3939586985143</v>
      </c>
      <c r="AE724" s="25">
        <v>7.90657534466534</v>
      </c>
      <c r="AF724" s="25">
        <v>2.29069718751084</v>
      </c>
      <c r="AG724" s="25">
        <v>1.46371537715726</v>
      </c>
      <c r="AH724" s="25">
        <v>3.00122993021251</v>
      </c>
      <c r="AI724" s="25">
        <v>1805.12639451868</v>
      </c>
      <c r="AJ724" s="21">
        <v>0</v>
      </c>
      <c r="AK724" s="25">
        <v>722.116199561954</v>
      </c>
      <c r="AL724" s="25">
        <v>13280.9225279266</v>
      </c>
      <c r="AM724" s="25">
        <v>205.787614316547</v>
      </c>
      <c r="AN724" s="25">
        <v>-1</v>
      </c>
      <c r="AO724" s="25">
        <v>60.2657162029746</v>
      </c>
      <c r="AP724" s="25">
        <v>8.04573746048765</v>
      </c>
      <c r="AQ724" s="25">
        <v>63.5507094239224</v>
      </c>
      <c r="AR724" s="26">
        <v>45204.705150463</v>
      </c>
      <c r="AS724" s="26">
        <v>45204.7490277778</v>
      </c>
      <c r="AT724" s="21">
        <v>0</v>
      </c>
      <c r="AU724" s="21">
        <v>0</v>
      </c>
      <c r="AV724" s="25">
        <v>172.437067075759</v>
      </c>
      <c r="AW724" s="25">
        <v>176.090530601721</v>
      </c>
      <c r="AX724" s="25">
        <v>192.949949078981</v>
      </c>
      <c r="AY724" s="25">
        <v>222.663245712896</v>
      </c>
      <c r="AZ724" s="21">
        <v>0</v>
      </c>
      <c r="BA724" s="21">
        <v>0</v>
      </c>
      <c r="BB724" s="21"/>
      <c r="BC724" s="21">
        <v>0</v>
      </c>
      <c r="BD724" s="21">
        <v>0</v>
      </c>
      <c r="BE724" s="29">
        <v>45204.7311574074</v>
      </c>
      <c r="BF724" s="30">
        <v>0.289082396865849</v>
      </c>
      <c r="BG724" s="30">
        <v>0.000476011830973939</v>
      </c>
      <c r="BH724" s="30">
        <v>0.0223430187613461</v>
      </c>
      <c r="BI724" s="30">
        <v>0.0106025505507976</v>
      </c>
      <c r="BJ724" s="30">
        <v>0.0758059085824666</v>
      </c>
      <c r="BK724" s="30">
        <v>0.00482041406634224</v>
      </c>
      <c r="BL724" s="30">
        <v>0.035128546000367</v>
      </c>
      <c r="BM724" s="30">
        <v>0.023906490079985</v>
      </c>
      <c r="BN724" s="30">
        <v>0.00326677430110657</v>
      </c>
      <c r="BO724" s="21">
        <v>0</v>
      </c>
      <c r="BP724" s="21">
        <v>0</v>
      </c>
      <c r="BQ724" s="25">
        <v>0.289269315869272</v>
      </c>
      <c r="BR724" s="25">
        <v>0.279568019915473</v>
      </c>
      <c r="BS724" s="32">
        <v>131.773183559378</v>
      </c>
      <c r="BT724" s="25">
        <v>1</v>
      </c>
      <c r="BU724" s="25">
        <v>6.70533984978106</v>
      </c>
      <c r="BV724" s="25">
        <v>0.791816398129227</v>
      </c>
      <c r="BW724" s="21">
        <v>0</v>
      </c>
      <c r="BX724" s="25">
        <v>983.111043693747</v>
      </c>
      <c r="BY724" s="25">
        <v>430.21450554277</v>
      </c>
      <c r="BZ724" s="25">
        <v>713.722456505224</v>
      </c>
      <c r="CA724" s="21">
        <v>0</v>
      </c>
      <c r="CB724" s="21">
        <v>0</v>
      </c>
      <c r="CC724" s="21">
        <v>0</v>
      </c>
      <c r="CD724" s="26">
        <v>45204.6994560185</v>
      </c>
      <c r="CE724" s="21"/>
      <c r="CF724" s="21"/>
      <c r="CG724" s="21"/>
      <c r="CH724" s="21"/>
      <c r="CI724" s="32">
        <v>512.746398351763</v>
      </c>
      <c r="CJ724" s="25">
        <v>0</v>
      </c>
      <c r="CK724" s="32">
        <v>4.50921995798068</v>
      </c>
      <c r="CL724" s="32">
        <v>59.554131473085</v>
      </c>
    </row>
    <row r="725" spans="1:90">
      <c r="A725" s="16">
        <v>724</v>
      </c>
      <c r="B725" s="17">
        <v>45204</v>
      </c>
      <c r="C725" s="18">
        <v>45052.5873295024</v>
      </c>
      <c r="D725" s="19" t="s">
        <v>118</v>
      </c>
      <c r="E725" s="20" t="s">
        <v>607</v>
      </c>
      <c r="F725" s="21"/>
      <c r="G725" s="21"/>
      <c r="H725" s="19" t="s">
        <v>103</v>
      </c>
      <c r="I725" s="19" t="s">
        <v>104</v>
      </c>
      <c r="J725" s="25">
        <v>0</v>
      </c>
      <c r="K725" s="25">
        <v>0</v>
      </c>
      <c r="L725" s="25">
        <v>0.0748914403698815</v>
      </c>
      <c r="M725" s="25">
        <v>2.00696317501335</v>
      </c>
      <c r="N725" s="21">
        <v>0</v>
      </c>
      <c r="O725" s="21">
        <v>0</v>
      </c>
      <c r="P725" s="25">
        <v>1.97536962301543</v>
      </c>
      <c r="Q725" s="21">
        <v>0</v>
      </c>
      <c r="R725" s="21">
        <v>0</v>
      </c>
      <c r="S725" s="25">
        <v>0</v>
      </c>
      <c r="T725" s="25">
        <v>0</v>
      </c>
      <c r="U725" s="25">
        <v>1.97296954153685</v>
      </c>
      <c r="V725" s="25">
        <v>6.03337931023023</v>
      </c>
      <c r="W725" s="21">
        <v>0</v>
      </c>
      <c r="X725" s="25">
        <v>10.305632022226</v>
      </c>
      <c r="Y725" s="25">
        <v>6.70914738369778</v>
      </c>
      <c r="Z725" s="25">
        <f>SUM(Table1[[#This Row],[DRI1_QTY (MT) (Lumps)]],Table1[[#This Row],[DRI2_QTY
(MT) (Fines)]])</f>
        <v>17.0147794059238</v>
      </c>
      <c r="AA725" s="25">
        <f>Table1[[#This Row],[TOT_DRI_QTY]]-Table1[[#This Row],[Sum of dir 1 + dri 2]]</f>
        <v>-2.62890574368588</v>
      </c>
      <c r="AB725" s="25">
        <v>14.3858736622379</v>
      </c>
      <c r="AC725" s="25">
        <v>45.0992103033405</v>
      </c>
      <c r="AD725" s="25">
        <v>70.3936100870923</v>
      </c>
      <c r="AE725" s="25">
        <v>8.08856486475172</v>
      </c>
      <c r="AF725" s="25">
        <v>1.8465951791391</v>
      </c>
      <c r="AG725" s="25">
        <v>2.02731517104771</v>
      </c>
      <c r="AH725" s="25">
        <v>2.02878604040809</v>
      </c>
      <c r="AI725" s="25">
        <v>1564.43893981051</v>
      </c>
      <c r="AJ725" s="21">
        <v>0</v>
      </c>
      <c r="AK725" s="25">
        <v>603.317556139621</v>
      </c>
      <c r="AL725" s="25">
        <v>11989.8237495227</v>
      </c>
      <c r="AM725" s="25">
        <v>162.863924592041</v>
      </c>
      <c r="AN725" s="25">
        <v>-0.950494697679668</v>
      </c>
      <c r="AO725" s="25">
        <v>47.4194054023015</v>
      </c>
      <c r="AP725" s="25">
        <v>26.0966116431702</v>
      </c>
      <c r="AQ725" s="25">
        <v>71.3401127634038</v>
      </c>
      <c r="AR725" s="26">
        <v>45204.7652314815</v>
      </c>
      <c r="AS725" s="26">
        <v>45204.7977662037</v>
      </c>
      <c r="AT725" s="21">
        <v>0</v>
      </c>
      <c r="AU725" s="21">
        <v>0</v>
      </c>
      <c r="AV725" s="25">
        <v>193.345593093176</v>
      </c>
      <c r="AW725" s="25">
        <v>179.884476065181</v>
      </c>
      <c r="AX725" s="25">
        <v>188.241638215539</v>
      </c>
      <c r="AY725" s="25">
        <v>210.024294555868</v>
      </c>
      <c r="AZ725" s="21">
        <v>0</v>
      </c>
      <c r="BA725" s="21">
        <v>0</v>
      </c>
      <c r="BB725" s="21"/>
      <c r="BC725" s="21">
        <v>0</v>
      </c>
      <c r="BD725" s="21">
        <v>0</v>
      </c>
      <c r="BE725" s="29">
        <v>45204.7895949074</v>
      </c>
      <c r="BF725" s="30">
        <v>0.0641467938993311</v>
      </c>
      <c r="BG725" s="30">
        <v>0.0131933589538841</v>
      </c>
      <c r="BH725" s="30">
        <v>0.0118195952370937</v>
      </c>
      <c r="BI725" s="30">
        <v>0.00938996959616592</v>
      </c>
      <c r="BJ725" s="30">
        <v>0.0667220980454031</v>
      </c>
      <c r="BK725" s="30">
        <v>0.00652358573329304</v>
      </c>
      <c r="BL725" s="30">
        <v>0.0265240770149381</v>
      </c>
      <c r="BM725" s="30">
        <v>0.0155719478222718</v>
      </c>
      <c r="BN725" s="30">
        <v>0.00377524319169081</v>
      </c>
      <c r="BO725" s="21">
        <v>0</v>
      </c>
      <c r="BP725" s="21">
        <v>0</v>
      </c>
      <c r="BQ725" s="25">
        <v>0.0614542669626707</v>
      </c>
      <c r="BR725" s="25">
        <v>0.0641225134010407</v>
      </c>
      <c r="BS725" s="32">
        <v>93.1921829636724</v>
      </c>
      <c r="BT725" s="25">
        <v>1</v>
      </c>
      <c r="BU725" s="25">
        <v>6.01190839138053</v>
      </c>
      <c r="BV725" s="25">
        <v>0</v>
      </c>
      <c r="BW725" s="21">
        <v>0</v>
      </c>
      <c r="BX725" s="25">
        <v>823.843113470082</v>
      </c>
      <c r="BY725" s="25">
        <v>651.68493098194</v>
      </c>
      <c r="BZ725" s="25">
        <v>459.405973394248</v>
      </c>
      <c r="CA725" s="21">
        <v>0</v>
      </c>
      <c r="CB725" s="21">
        <v>0</v>
      </c>
      <c r="CC725" s="21">
        <v>0</v>
      </c>
      <c r="CD725" s="26">
        <v>45204.7490277778</v>
      </c>
      <c r="CE725" s="21"/>
      <c r="CF725" s="21"/>
      <c r="CG725" s="21"/>
      <c r="CH725" s="21"/>
      <c r="CI725" s="32">
        <v>486.737948201256</v>
      </c>
      <c r="CJ725" s="25">
        <v>0</v>
      </c>
      <c r="CK725" s="32">
        <v>4.49468252566366</v>
      </c>
      <c r="CL725" s="32">
        <v>60.5473582435545</v>
      </c>
    </row>
    <row r="726" spans="1:90">
      <c r="A726" s="16">
        <v>725</v>
      </c>
      <c r="B726" s="17">
        <v>45204</v>
      </c>
      <c r="C726" s="18">
        <v>46021</v>
      </c>
      <c r="D726" s="19" t="s">
        <v>118</v>
      </c>
      <c r="E726" s="20" t="s">
        <v>608</v>
      </c>
      <c r="F726" s="21"/>
      <c r="G726" s="21"/>
      <c r="H726" s="19" t="s">
        <v>103</v>
      </c>
      <c r="I726" s="19" t="s">
        <v>104</v>
      </c>
      <c r="J726" s="25">
        <v>0</v>
      </c>
      <c r="K726" s="25">
        <v>0</v>
      </c>
      <c r="L726" s="25">
        <v>0.115994076224912</v>
      </c>
      <c r="M726" s="25">
        <v>2.0315135943437</v>
      </c>
      <c r="N726" s="21">
        <v>0</v>
      </c>
      <c r="O726" s="21">
        <v>0</v>
      </c>
      <c r="P726" s="25">
        <v>2</v>
      </c>
      <c r="Q726" s="21">
        <v>0</v>
      </c>
      <c r="R726" s="21">
        <v>0</v>
      </c>
      <c r="S726" s="25">
        <v>0</v>
      </c>
      <c r="T726" s="25">
        <v>0</v>
      </c>
      <c r="U726" s="25">
        <v>1.94961161178014</v>
      </c>
      <c r="V726" s="25">
        <v>6.00874549172732</v>
      </c>
      <c r="W726" s="21">
        <v>0</v>
      </c>
      <c r="X726" s="25">
        <v>10.650908954847</v>
      </c>
      <c r="Y726" s="25">
        <v>5.60492391205309</v>
      </c>
      <c r="Z726" s="25">
        <f>SUM(Table1[[#This Row],[DRI1_QTY (MT) (Lumps)]],Table1[[#This Row],[DRI2_QTY
(MT) (Fines)]])</f>
        <v>16.2558328669001</v>
      </c>
      <c r="AA726" s="25">
        <f>Table1[[#This Row],[TOT_DRI_QTY]]-Table1[[#This Row],[Sum of dir 1 + dri 2]]</f>
        <v>0.729837948967909</v>
      </c>
      <c r="AB726" s="25">
        <v>16.985670815868</v>
      </c>
      <c r="AC726" s="25">
        <v>45.6159506784308</v>
      </c>
      <c r="AD726" s="25">
        <v>66.0344341571479</v>
      </c>
      <c r="AE726" s="25">
        <v>8.46979334651525</v>
      </c>
      <c r="AF726" s="25">
        <v>2.22501003300765</v>
      </c>
      <c r="AG726" s="25">
        <v>1.86933929278397</v>
      </c>
      <c r="AH726" s="25">
        <v>2.24397616632638</v>
      </c>
      <c r="AI726" s="25">
        <v>1627.75530943375</v>
      </c>
      <c r="AJ726" s="21">
        <v>0</v>
      </c>
      <c r="AK726" s="25">
        <v>614.800195689578</v>
      </c>
      <c r="AL726" s="25">
        <v>11417.8848759801</v>
      </c>
      <c r="AM726" s="25">
        <v>179.285921707038</v>
      </c>
      <c r="AN726" s="25">
        <v>-0.950226382131019</v>
      </c>
      <c r="AO726" s="25">
        <v>40.3137968247635</v>
      </c>
      <c r="AP726" s="25">
        <v>10.1974118036864</v>
      </c>
      <c r="AQ726" s="25">
        <v>51.3094773530632</v>
      </c>
      <c r="AR726" s="26">
        <v>45204.804849537</v>
      </c>
      <c r="AS726" s="26">
        <v>45204.832962963</v>
      </c>
      <c r="AT726" s="21">
        <v>0</v>
      </c>
      <c r="AU726" s="21">
        <v>0</v>
      </c>
      <c r="AV726" s="25">
        <v>188.420089999564</v>
      </c>
      <c r="AW726" s="25">
        <v>186.574509799234</v>
      </c>
      <c r="AX726" s="25">
        <v>183.850592828568</v>
      </c>
      <c r="AY726" s="25">
        <v>224.203053748915</v>
      </c>
      <c r="AZ726" s="21">
        <v>0</v>
      </c>
      <c r="BA726" s="21">
        <v>0</v>
      </c>
      <c r="BB726" s="21"/>
      <c r="BC726" s="21">
        <v>0</v>
      </c>
      <c r="BD726" s="21">
        <v>0</v>
      </c>
      <c r="BE726" s="29">
        <v>45204.8289236111</v>
      </c>
      <c r="BF726" s="30">
        <v>0.0593386766539084</v>
      </c>
      <c r="BG726" s="30">
        <v>0.000728261860562067</v>
      </c>
      <c r="BH726" s="30">
        <v>0.0101040384580635</v>
      </c>
      <c r="BI726" s="30">
        <v>0.0105515781768062</v>
      </c>
      <c r="BJ726" s="30">
        <v>0.0676012410424846</v>
      </c>
      <c r="BK726" s="30">
        <v>0.00531587789335075</v>
      </c>
      <c r="BL726" s="30">
        <v>0.0236791191635107</v>
      </c>
      <c r="BM726" s="30">
        <v>0.0176793501383956</v>
      </c>
      <c r="BN726" s="30">
        <v>0.0034410600162798</v>
      </c>
      <c r="BO726" s="21">
        <v>0</v>
      </c>
      <c r="BP726" s="21">
        <v>0</v>
      </c>
      <c r="BQ726" s="25">
        <v>0.0554305561283405</v>
      </c>
      <c r="BR726" s="25">
        <v>0.0589841583604629</v>
      </c>
      <c r="BS726" s="32">
        <v>106.052600375251</v>
      </c>
      <c r="BT726" s="25">
        <v>1.00096490374928</v>
      </c>
      <c r="BU726" s="25">
        <v>5.02643846104353</v>
      </c>
      <c r="BV726" s="25">
        <v>0</v>
      </c>
      <c r="BW726" s="21">
        <v>0</v>
      </c>
      <c r="BX726" s="25">
        <v>844.608425201991</v>
      </c>
      <c r="BY726" s="25">
        <v>658.710512330934</v>
      </c>
      <c r="BZ726" s="25">
        <v>207.693192877495</v>
      </c>
      <c r="CA726" s="21">
        <v>0</v>
      </c>
      <c r="CB726" s="21">
        <v>0</v>
      </c>
      <c r="CC726" s="21">
        <v>0</v>
      </c>
      <c r="CD726" s="26">
        <v>45204.7977662037</v>
      </c>
      <c r="CE726" s="21"/>
      <c r="CF726" s="21"/>
      <c r="CG726" s="21"/>
      <c r="CH726" s="21"/>
      <c r="CI726" s="32">
        <v>451.746526322013</v>
      </c>
      <c r="CJ726" s="25">
        <v>0</v>
      </c>
      <c r="CK726" s="32">
        <v>4.60926552314243</v>
      </c>
      <c r="CL726" s="32">
        <v>47.6953729339588</v>
      </c>
    </row>
    <row r="727" spans="1:90">
      <c r="A727" s="16">
        <v>726</v>
      </c>
      <c r="B727" s="17">
        <v>45204</v>
      </c>
      <c r="C727" s="18">
        <v>44881.9448754738</v>
      </c>
      <c r="D727" s="19" t="s">
        <v>113</v>
      </c>
      <c r="E727" s="20" t="s">
        <v>609</v>
      </c>
      <c r="F727" s="21"/>
      <c r="G727" s="21"/>
      <c r="H727" s="19" t="s">
        <v>103</v>
      </c>
      <c r="I727" s="19" t="s">
        <v>104</v>
      </c>
      <c r="J727" s="25">
        <v>0</v>
      </c>
      <c r="K727" s="25">
        <v>-0.0112935082181217</v>
      </c>
      <c r="L727" s="25">
        <v>0.184547668298857</v>
      </c>
      <c r="M727" s="25">
        <v>1.89385726263401</v>
      </c>
      <c r="N727" s="21">
        <v>0</v>
      </c>
      <c r="O727" s="21">
        <v>0</v>
      </c>
      <c r="P727" s="25">
        <v>2</v>
      </c>
      <c r="Q727" s="21">
        <v>0</v>
      </c>
      <c r="R727" s="21">
        <v>0</v>
      </c>
      <c r="S727" s="25">
        <v>0</v>
      </c>
      <c r="T727" s="25">
        <v>0</v>
      </c>
      <c r="U727" s="25">
        <v>1.90679980575217</v>
      </c>
      <c r="V727" s="25">
        <v>6.46616745196769</v>
      </c>
      <c r="W727" s="21">
        <v>0</v>
      </c>
      <c r="X727" s="25">
        <v>8.49253812767862</v>
      </c>
      <c r="Y727" s="25">
        <v>6.19359816491617</v>
      </c>
      <c r="Z727" s="25">
        <f>SUM(Table1[[#This Row],[DRI1_QTY (MT) (Lumps)]],Table1[[#This Row],[DRI2_QTY
(MT) (Fines)]])</f>
        <v>14.6861362925948</v>
      </c>
      <c r="AA727" s="25">
        <f>Table1[[#This Row],[TOT_DRI_QTY]]-Table1[[#This Row],[Sum of dir 1 + dri 2]]</f>
        <v>-2.49845212262479</v>
      </c>
      <c r="AB727" s="25">
        <v>12.18768416997</v>
      </c>
      <c r="AC727" s="25">
        <v>39.635939114337</v>
      </c>
      <c r="AD727" s="25">
        <v>66.000933187947</v>
      </c>
      <c r="AE727" s="25">
        <v>8.64049376316816</v>
      </c>
      <c r="AF727" s="25">
        <v>1.75147924107201</v>
      </c>
      <c r="AG727" s="25">
        <v>1.7677573930275</v>
      </c>
      <c r="AH727" s="25">
        <v>2.26616517730208</v>
      </c>
      <c r="AI727" s="25">
        <v>1655.30053915989</v>
      </c>
      <c r="AJ727" s="21">
        <v>0</v>
      </c>
      <c r="AK727" s="25">
        <v>511.528357275511</v>
      </c>
      <c r="AL727" s="25">
        <v>10995.7414013503</v>
      </c>
      <c r="AM727" s="25">
        <v>186.940409380702</v>
      </c>
      <c r="AN727" s="25">
        <v>-1</v>
      </c>
      <c r="AO727" s="25">
        <v>42.8307471717777</v>
      </c>
      <c r="AP727" s="25">
        <v>8.62143181127699</v>
      </c>
      <c r="AQ727" s="25">
        <v>49.4267942619745</v>
      </c>
      <c r="AR727" s="26">
        <v>45204.8393981481</v>
      </c>
      <c r="AS727" s="26">
        <v>45204.8688310185</v>
      </c>
      <c r="AT727" s="21">
        <v>0</v>
      </c>
      <c r="AU727" s="21">
        <v>0</v>
      </c>
      <c r="AV727" s="25">
        <v>190.822470565484</v>
      </c>
      <c r="AW727" s="25">
        <v>195.560730754127</v>
      </c>
      <c r="AX727" s="25">
        <v>203.110533944507</v>
      </c>
      <c r="AY727" s="25">
        <v>237.702283149851</v>
      </c>
      <c r="AZ727" s="21">
        <v>0</v>
      </c>
      <c r="BA727" s="21">
        <v>0</v>
      </c>
      <c r="BB727" s="21"/>
      <c r="BC727" s="21">
        <v>0</v>
      </c>
      <c r="BD727" s="21">
        <v>0</v>
      </c>
      <c r="BE727" s="29">
        <v>45204.8619097222</v>
      </c>
      <c r="BF727" s="30">
        <v>0.0502594483271785</v>
      </c>
      <c r="BG727" s="30">
        <v>0.00161783128912493</v>
      </c>
      <c r="BH727" s="30">
        <v>0.0180341873986152</v>
      </c>
      <c r="BI727" s="30">
        <v>0.00912639744906532</v>
      </c>
      <c r="BJ727" s="30">
        <v>0.0766419549216757</v>
      </c>
      <c r="BK727" s="30">
        <v>0.00500021334576441</v>
      </c>
      <c r="BL727" s="30">
        <v>0.0370954545640299</v>
      </c>
      <c r="BM727" s="30">
        <v>0.0159984204979137</v>
      </c>
      <c r="BN727" s="30">
        <v>0.00331798730034706</v>
      </c>
      <c r="BO727" s="21">
        <v>0</v>
      </c>
      <c r="BP727" s="21">
        <v>0</v>
      </c>
      <c r="BQ727" s="25">
        <v>0.0497899523801632</v>
      </c>
      <c r="BR727" s="25">
        <v>0.0437946626042439</v>
      </c>
      <c r="BS727" s="32">
        <v>103.073880347572</v>
      </c>
      <c r="BT727" s="25">
        <v>1</v>
      </c>
      <c r="BU727" s="25">
        <v>8.53814940414479</v>
      </c>
      <c r="BV727" s="25">
        <v>0.532228903179959</v>
      </c>
      <c r="BW727" s="21">
        <v>0</v>
      </c>
      <c r="BX727" s="25">
        <v>827.434283917759</v>
      </c>
      <c r="BY727" s="25">
        <v>728.919979789433</v>
      </c>
      <c r="BZ727" s="25">
        <v>441.393260469161</v>
      </c>
      <c r="CA727" s="21">
        <v>0</v>
      </c>
      <c r="CB727" s="21">
        <v>0</v>
      </c>
      <c r="CC727" s="21">
        <v>0</v>
      </c>
      <c r="CD727" s="26">
        <v>45204.832962963</v>
      </c>
      <c r="CE727" s="21"/>
      <c r="CF727" s="21"/>
      <c r="CG727" s="21"/>
      <c r="CH727" s="21"/>
      <c r="CI727" s="32">
        <v>429.971665788312</v>
      </c>
      <c r="CJ727" s="25">
        <v>0</v>
      </c>
      <c r="CK727" s="32">
        <v>4.4051989238098</v>
      </c>
      <c r="CL727" s="32">
        <v>54.4502446733686</v>
      </c>
    </row>
    <row r="728" spans="1:90">
      <c r="A728" s="16">
        <v>727</v>
      </c>
      <c r="B728" s="17">
        <v>45204</v>
      </c>
      <c r="C728" s="18">
        <v>44482.1443212705</v>
      </c>
      <c r="D728" s="19" t="s">
        <v>113</v>
      </c>
      <c r="E728" s="20" t="s">
        <v>197</v>
      </c>
      <c r="F728" s="21"/>
      <c r="G728" s="21"/>
      <c r="H728" s="19" t="s">
        <v>103</v>
      </c>
      <c r="I728" s="19" t="s">
        <v>104</v>
      </c>
      <c r="J728" s="25">
        <v>0</v>
      </c>
      <c r="K728" s="25">
        <v>0.0328380216540427</v>
      </c>
      <c r="L728" s="25">
        <v>0.066447401807627</v>
      </c>
      <c r="M728" s="25">
        <v>2.11057213986052</v>
      </c>
      <c r="N728" s="21">
        <v>0</v>
      </c>
      <c r="O728" s="21">
        <v>0</v>
      </c>
      <c r="P728" s="25">
        <v>2</v>
      </c>
      <c r="Q728" s="21">
        <v>0</v>
      </c>
      <c r="R728" s="21">
        <v>0</v>
      </c>
      <c r="S728" s="25">
        <v>0</v>
      </c>
      <c r="T728" s="25">
        <v>0</v>
      </c>
      <c r="U728" s="25">
        <v>1.98180755562101</v>
      </c>
      <c r="V728" s="25">
        <v>5.93874663984994</v>
      </c>
      <c r="W728" s="21">
        <v>0</v>
      </c>
      <c r="X728" s="25">
        <v>10.2388370874215</v>
      </c>
      <c r="Y728" s="25">
        <v>5.91642696145784</v>
      </c>
      <c r="Z728" s="25">
        <f>SUM(Table1[[#This Row],[DRI1_QTY (MT) (Lumps)]],Table1[[#This Row],[DRI2_QTY
(MT) (Fines)]])</f>
        <v>16.1552640488793</v>
      </c>
      <c r="AA728" s="25">
        <f>Table1[[#This Row],[TOT_DRI_QTY]]-Table1[[#This Row],[Sum of dir 1 + dri 2]]</f>
        <v>-0.235886848497039</v>
      </c>
      <c r="AB728" s="25">
        <v>15.9193772003823</v>
      </c>
      <c r="AC728" s="25">
        <v>46.1310341826296</v>
      </c>
      <c r="AD728" s="25">
        <v>69.2344509077229</v>
      </c>
      <c r="AE728" s="25">
        <v>8.29283095777908</v>
      </c>
      <c r="AF728" s="25">
        <v>2.32771685353402</v>
      </c>
      <c r="AG728" s="25">
        <v>2.14044774017691</v>
      </c>
      <c r="AH728" s="25">
        <v>2.55606474820691</v>
      </c>
      <c r="AI728" s="25">
        <v>1765.21133355697</v>
      </c>
      <c r="AJ728" s="21">
        <v>0</v>
      </c>
      <c r="AK728" s="25">
        <v>609.202455416735</v>
      </c>
      <c r="AL728" s="25">
        <v>14702.4957558813</v>
      </c>
      <c r="AM728" s="25">
        <v>186.879151781972</v>
      </c>
      <c r="AN728" s="25">
        <v>-0.979114554585599</v>
      </c>
      <c r="AO728" s="25">
        <v>44.783448789065</v>
      </c>
      <c r="AP728" s="25">
        <v>14.6036859128448</v>
      </c>
      <c r="AQ728" s="25">
        <v>57.9979917707632</v>
      </c>
      <c r="AR728" s="26">
        <v>45204.8781365741</v>
      </c>
      <c r="AS728" s="26">
        <v>45204.9104166667</v>
      </c>
      <c r="AT728" s="21">
        <v>0</v>
      </c>
      <c r="AU728" s="21">
        <v>0</v>
      </c>
      <c r="AV728" s="25">
        <v>186.919077703567</v>
      </c>
      <c r="AW728" s="25">
        <v>184.255430011602</v>
      </c>
      <c r="AX728" s="25">
        <v>189.573161617438</v>
      </c>
      <c r="AY728" s="25">
        <v>250.282614229652</v>
      </c>
      <c r="AZ728" s="21">
        <v>0</v>
      </c>
      <c r="BA728" s="21">
        <v>0</v>
      </c>
      <c r="BB728" s="21"/>
      <c r="BC728" s="21">
        <v>0</v>
      </c>
      <c r="BD728" s="21">
        <v>0</v>
      </c>
      <c r="BE728" s="29">
        <v>45204.9013310185</v>
      </c>
      <c r="BF728" s="30">
        <v>0.146358091478424</v>
      </c>
      <c r="BG728" s="30">
        <v>0.000613770581468086</v>
      </c>
      <c r="BH728" s="30">
        <v>0.01762843211256</v>
      </c>
      <c r="BI728" s="30">
        <v>0.009240859698832</v>
      </c>
      <c r="BJ728" s="30">
        <v>0.0647187776916713</v>
      </c>
      <c r="BK728" s="30">
        <v>0.00329609411253814</v>
      </c>
      <c r="BL728" s="30">
        <v>0.0374178450956734</v>
      </c>
      <c r="BM728" s="30">
        <v>0.0141656712647235</v>
      </c>
      <c r="BN728" s="30">
        <v>0.00335470352692537</v>
      </c>
      <c r="BO728" s="21">
        <v>0</v>
      </c>
      <c r="BP728" s="21">
        <v>0</v>
      </c>
      <c r="BQ728" s="25">
        <v>0.147323995102427</v>
      </c>
      <c r="BR728" s="25">
        <v>0.154105341162151</v>
      </c>
      <c r="BS728" s="32">
        <v>102.359865035205</v>
      </c>
      <c r="BT728" s="25">
        <v>1.04729118613008</v>
      </c>
      <c r="BU728" s="25">
        <v>8.93720673302815</v>
      </c>
      <c r="BV728" s="25">
        <v>0.123928446282138</v>
      </c>
      <c r="BW728" s="21">
        <v>0</v>
      </c>
      <c r="BX728" s="25">
        <v>773.21090559765</v>
      </c>
      <c r="BY728" s="25">
        <v>729.203703882825</v>
      </c>
      <c r="BZ728" s="25">
        <v>550.85862979583</v>
      </c>
      <c r="CA728" s="21">
        <v>0</v>
      </c>
      <c r="CB728" s="21">
        <v>0</v>
      </c>
      <c r="CC728" s="21">
        <v>0</v>
      </c>
      <c r="CD728" s="26">
        <v>45204.8688310185</v>
      </c>
      <c r="CE728" s="21"/>
      <c r="CF728" s="21"/>
      <c r="CG728" s="21"/>
      <c r="CH728" s="21"/>
      <c r="CI728" s="32">
        <v>344.596977079583</v>
      </c>
      <c r="CJ728" s="25">
        <v>0</v>
      </c>
      <c r="CK728" s="32">
        <v>4.85502212137775</v>
      </c>
      <c r="CL728" s="32">
        <v>52.2429475264922</v>
      </c>
    </row>
    <row r="729" spans="1:90">
      <c r="A729" s="16">
        <v>728</v>
      </c>
      <c r="B729" s="17">
        <v>45204</v>
      </c>
      <c r="C729" s="18">
        <v>46021</v>
      </c>
      <c r="D729" s="19" t="s">
        <v>113</v>
      </c>
      <c r="E729" s="20" t="s">
        <v>197</v>
      </c>
      <c r="F729" s="21"/>
      <c r="G729" s="21"/>
      <c r="H729" s="19" t="s">
        <v>92</v>
      </c>
      <c r="I729" s="19" t="s">
        <v>100</v>
      </c>
      <c r="J729" s="25">
        <v>0</v>
      </c>
      <c r="K729" s="25">
        <v>0.0588858069082873</v>
      </c>
      <c r="L729" s="25">
        <v>0.0472922168429966</v>
      </c>
      <c r="M729" s="25">
        <v>1.91290460864117</v>
      </c>
      <c r="N729" s="21">
        <v>0</v>
      </c>
      <c r="O729" s="21">
        <v>0</v>
      </c>
      <c r="P729" s="25">
        <v>1.96601387481106</v>
      </c>
      <c r="Q729" s="21">
        <v>0</v>
      </c>
      <c r="R729" s="21">
        <v>0</v>
      </c>
      <c r="S729" s="25">
        <v>0</v>
      </c>
      <c r="T729" s="25">
        <v>0</v>
      </c>
      <c r="U729" s="25">
        <v>2.13003439835884</v>
      </c>
      <c r="V729" s="25">
        <v>6.6683164572472</v>
      </c>
      <c r="W729" s="21">
        <v>0</v>
      </c>
      <c r="X729" s="25">
        <v>13.6426254536886</v>
      </c>
      <c r="Y729" s="25">
        <v>6.02513434049495</v>
      </c>
      <c r="Z729" s="25">
        <f>SUM(Table1[[#This Row],[DRI1_QTY (MT) (Lumps)]],Table1[[#This Row],[DRI2_QTY
(MT) (Fines)]])</f>
        <v>19.6677597941835</v>
      </c>
      <c r="AA729" s="25">
        <f>Table1[[#This Row],[TOT_DRI_QTY]]-Table1[[#This Row],[Sum of dir 1 + dri 2]]</f>
        <v>0.128830874385251</v>
      </c>
      <c r="AB729" s="25">
        <v>19.7965906685688</v>
      </c>
      <c r="AC729" s="25">
        <v>47.466025856824</v>
      </c>
      <c r="AD729" s="25">
        <v>72.0321235211451</v>
      </c>
      <c r="AE729" s="25">
        <v>8.31106657758695</v>
      </c>
      <c r="AF729" s="25">
        <v>2.27394548392252</v>
      </c>
      <c r="AG729" s="25">
        <v>1.49047022280382</v>
      </c>
      <c r="AH729" s="25">
        <v>3.45610983694087</v>
      </c>
      <c r="AI729" s="25">
        <v>1662.62374723542</v>
      </c>
      <c r="AJ729" s="21">
        <v>0</v>
      </c>
      <c r="AK729" s="25">
        <v>549.593339799285</v>
      </c>
      <c r="AL729" s="25">
        <v>14916.228366717</v>
      </c>
      <c r="AM729" s="25">
        <v>200.791148553588</v>
      </c>
      <c r="AN729" s="25">
        <v>-0.954275701939044</v>
      </c>
      <c r="AO729" s="25">
        <v>44.479729064199</v>
      </c>
      <c r="AP729" s="25">
        <v>7.9362906470549</v>
      </c>
      <c r="AQ729" s="25">
        <v>50.417805364824</v>
      </c>
      <c r="AR729" s="26">
        <v>45204.9160648148</v>
      </c>
      <c r="AS729" s="26">
        <v>45204.9461921296</v>
      </c>
      <c r="AT729" s="21">
        <v>0</v>
      </c>
      <c r="AU729" s="21">
        <v>0</v>
      </c>
      <c r="AV729" s="25">
        <v>205.76611909685</v>
      </c>
      <c r="AW729" s="25">
        <v>206.21324426948</v>
      </c>
      <c r="AX729" s="25">
        <v>204.682143647857</v>
      </c>
      <c r="AY729" s="25">
        <v>250.61372002191</v>
      </c>
      <c r="AZ729" s="21">
        <v>0</v>
      </c>
      <c r="BA729" s="21">
        <v>0</v>
      </c>
      <c r="BB729" s="21"/>
      <c r="BC729" s="21">
        <v>0</v>
      </c>
      <c r="BD729" s="21">
        <v>0</v>
      </c>
      <c r="BE729" s="29">
        <v>45204.9376851852</v>
      </c>
      <c r="BF729" s="30">
        <v>0.277511885688966</v>
      </c>
      <c r="BG729" s="30">
        <v>0.00341120824370106</v>
      </c>
      <c r="BH729" s="30">
        <v>0.0260189383465409</v>
      </c>
      <c r="BI729" s="30">
        <v>0.0151838171187617</v>
      </c>
      <c r="BJ729" s="30">
        <v>0.0643355711478033</v>
      </c>
      <c r="BK729" s="30">
        <v>0.00355617354924813</v>
      </c>
      <c r="BL729" s="30">
        <v>0.049851011529251</v>
      </c>
      <c r="BM729" s="30">
        <v>0.0183013751519605</v>
      </c>
      <c r="BN729" s="30">
        <v>0.0031316307903407</v>
      </c>
      <c r="BO729" s="21">
        <v>0</v>
      </c>
      <c r="BP729" s="21">
        <v>0</v>
      </c>
      <c r="BQ729" s="25">
        <v>0.278103635470293</v>
      </c>
      <c r="BR729" s="25">
        <v>0.288331371912538</v>
      </c>
      <c r="BS729" s="32">
        <v>120.120305800991</v>
      </c>
      <c r="BT729" s="25">
        <v>1.02446968994353</v>
      </c>
      <c r="BU729" s="25">
        <v>8.38706032508762</v>
      </c>
      <c r="BV729" s="25">
        <v>1.0821331989381</v>
      </c>
      <c r="BW729" s="21">
        <v>0</v>
      </c>
      <c r="BX729" s="25">
        <v>705.951892563951</v>
      </c>
      <c r="BY729" s="25">
        <v>623.956113955231</v>
      </c>
      <c r="BZ729" s="25">
        <v>540.0915553816</v>
      </c>
      <c r="CA729" s="21">
        <v>0</v>
      </c>
      <c r="CB729" s="21">
        <v>0</v>
      </c>
      <c r="CC729" s="21">
        <v>0</v>
      </c>
      <c r="CD729" s="26">
        <v>45204.9104166667</v>
      </c>
      <c r="CE729" s="21"/>
      <c r="CF729" s="21"/>
      <c r="CG729" s="21"/>
      <c r="CH729" s="21"/>
      <c r="CI729" s="32">
        <v>352.235985807917</v>
      </c>
      <c r="CJ729" s="25">
        <v>0</v>
      </c>
      <c r="CK729" s="32">
        <v>4.69544451165236</v>
      </c>
      <c r="CL729" s="32">
        <v>56.1398996316681</v>
      </c>
    </row>
    <row r="730" spans="1:90">
      <c r="A730" s="16">
        <v>729</v>
      </c>
      <c r="B730" s="17">
        <v>45204</v>
      </c>
      <c r="C730" s="18">
        <v>46021</v>
      </c>
      <c r="D730" s="19" t="s">
        <v>113</v>
      </c>
      <c r="E730" s="20" t="s">
        <v>610</v>
      </c>
      <c r="F730" s="21"/>
      <c r="G730" s="21"/>
      <c r="H730" s="19" t="s">
        <v>92</v>
      </c>
      <c r="I730" s="19" t="s">
        <v>100</v>
      </c>
      <c r="J730" s="25">
        <v>0</v>
      </c>
      <c r="K730" s="25">
        <v>0.0123893324325242</v>
      </c>
      <c r="L730" s="25">
        <v>0.0232372734267539</v>
      </c>
      <c r="M730" s="25">
        <v>2.02033104585874</v>
      </c>
      <c r="N730" s="21">
        <v>0</v>
      </c>
      <c r="O730" s="21">
        <v>0</v>
      </c>
      <c r="P730" s="25">
        <v>2</v>
      </c>
      <c r="Q730" s="21">
        <v>0</v>
      </c>
      <c r="R730" s="21">
        <v>0</v>
      </c>
      <c r="S730" s="25">
        <v>0</v>
      </c>
      <c r="T730" s="25">
        <v>0</v>
      </c>
      <c r="U730" s="25">
        <v>2.0373668896731</v>
      </c>
      <c r="V730" s="25">
        <v>6.10170575739262</v>
      </c>
      <c r="W730" s="21">
        <v>0</v>
      </c>
      <c r="X730" s="25">
        <v>15.3512924807868</v>
      </c>
      <c r="Y730" s="25">
        <v>6.45578486975985</v>
      </c>
      <c r="Z730" s="25">
        <f>SUM(Table1[[#This Row],[DRI1_QTY (MT) (Lumps)]],Table1[[#This Row],[DRI2_QTY
(MT) (Fines)]])</f>
        <v>21.8070773505466</v>
      </c>
      <c r="AA730" s="25">
        <f>Table1[[#This Row],[TOT_DRI_QTY]]-Table1[[#This Row],[Sum of dir 1 + dri 2]]</f>
        <v>-0.0675882385544497</v>
      </c>
      <c r="AB730" s="25">
        <v>21.7394891119922</v>
      </c>
      <c r="AC730" s="25">
        <v>39.9009780281549</v>
      </c>
      <c r="AD730" s="25">
        <v>67.6961218502467</v>
      </c>
      <c r="AE730" s="25">
        <v>7.56318478056256</v>
      </c>
      <c r="AF730" s="25">
        <v>2.07596180525441</v>
      </c>
      <c r="AG730" s="25">
        <v>1.40561131194135</v>
      </c>
      <c r="AH730" s="25">
        <v>3.26452522343115</v>
      </c>
      <c r="AI730" s="25">
        <v>1809.13001010794</v>
      </c>
      <c r="AJ730" s="21">
        <v>0</v>
      </c>
      <c r="AK730" s="25">
        <v>579.572501519575</v>
      </c>
      <c r="AL730" s="25">
        <v>11688.2997944433</v>
      </c>
      <c r="AM730" s="25">
        <v>170.751906066019</v>
      </c>
      <c r="AN730" s="25">
        <v>-1</v>
      </c>
      <c r="AO730" s="25">
        <v>43.148461272954</v>
      </c>
      <c r="AP730" s="25">
        <v>10.0691739221242</v>
      </c>
      <c r="AQ730" s="25">
        <v>47.4368814899326</v>
      </c>
      <c r="AR730" s="26">
        <v>45204.9529050926</v>
      </c>
      <c r="AS730" s="26">
        <v>45204.9805092593</v>
      </c>
      <c r="AT730" s="21">
        <v>0</v>
      </c>
      <c r="AU730" s="21">
        <v>0</v>
      </c>
      <c r="AV730" s="25">
        <v>209.099793746767</v>
      </c>
      <c r="AW730" s="25">
        <v>195.892952531401</v>
      </c>
      <c r="AX730" s="25">
        <v>207.799397272647</v>
      </c>
      <c r="AY730" s="25">
        <v>253.24980476407</v>
      </c>
      <c r="AZ730" s="21">
        <v>0</v>
      </c>
      <c r="BA730" s="21">
        <v>0</v>
      </c>
      <c r="BB730" s="21"/>
      <c r="BC730" s="21">
        <v>0</v>
      </c>
      <c r="BD730" s="21">
        <v>0</v>
      </c>
      <c r="BE730" s="29">
        <v>45204.9774537037</v>
      </c>
      <c r="BF730" s="30">
        <v>0.0526980836017949</v>
      </c>
      <c r="BG730" s="30">
        <v>0.00163356268185234</v>
      </c>
      <c r="BH730" s="30">
        <v>0.0104026895037696</v>
      </c>
      <c r="BI730" s="30">
        <v>0.00845251091050135</v>
      </c>
      <c r="BJ730" s="30">
        <v>0.0668250527703629</v>
      </c>
      <c r="BK730" s="30">
        <v>0.00533380201706866</v>
      </c>
      <c r="BL730" s="30">
        <v>0.0671603617818319</v>
      </c>
      <c r="BM730" s="30">
        <v>0.0159866112301626</v>
      </c>
      <c r="BN730" s="30">
        <v>0.00262538005153467</v>
      </c>
      <c r="BO730" s="21">
        <v>0</v>
      </c>
      <c r="BP730" s="21">
        <v>0</v>
      </c>
      <c r="BQ730" s="25">
        <v>0.0534601428431467</v>
      </c>
      <c r="BR730" s="25">
        <v>0.0507355144684627</v>
      </c>
      <c r="BS730" s="32">
        <v>116.275360882848</v>
      </c>
      <c r="BT730" s="25">
        <v>1</v>
      </c>
      <c r="BU730" s="25">
        <v>7.82157803729746</v>
      </c>
      <c r="BV730" s="25">
        <v>0.940858952280924</v>
      </c>
      <c r="BW730" s="21">
        <v>0</v>
      </c>
      <c r="BX730" s="25">
        <v>662.996128101086</v>
      </c>
      <c r="BY730" s="25">
        <v>527.74488848309</v>
      </c>
      <c r="BZ730" s="25">
        <v>530.328021359427</v>
      </c>
      <c r="CA730" s="21">
        <v>0</v>
      </c>
      <c r="CB730" s="21">
        <v>0</v>
      </c>
      <c r="CC730" s="21">
        <v>0</v>
      </c>
      <c r="CD730" s="26">
        <v>45204.9461921296</v>
      </c>
      <c r="CE730" s="21"/>
      <c r="CF730" s="21"/>
      <c r="CG730" s="21"/>
      <c r="CH730" s="21"/>
      <c r="CI730" s="32">
        <v>685.124447431831</v>
      </c>
      <c r="CJ730" s="25">
        <v>0</v>
      </c>
      <c r="CK730" s="32">
        <v>4.79914606879964</v>
      </c>
      <c r="CL730" s="32">
        <v>58.8529811401772</v>
      </c>
    </row>
    <row r="731" spans="1:90">
      <c r="A731" s="16">
        <v>730</v>
      </c>
      <c r="B731" s="17">
        <v>45204</v>
      </c>
      <c r="C731" s="18">
        <v>46021</v>
      </c>
      <c r="D731" s="19" t="s">
        <v>118</v>
      </c>
      <c r="E731" s="20" t="s">
        <v>152</v>
      </c>
      <c r="F731" s="21"/>
      <c r="G731" s="21"/>
      <c r="H731" s="19" t="s">
        <v>92</v>
      </c>
      <c r="I731" s="19" t="s">
        <v>100</v>
      </c>
      <c r="J731" s="25">
        <v>0</v>
      </c>
      <c r="K731" s="25">
        <v>-0.00840488042583738</v>
      </c>
      <c r="L731" s="25">
        <v>0.0764582621707895</v>
      </c>
      <c r="M731" s="25">
        <v>1.93620300158398</v>
      </c>
      <c r="N731" s="21">
        <v>0</v>
      </c>
      <c r="O731" s="21">
        <v>0</v>
      </c>
      <c r="P731" s="25">
        <v>2</v>
      </c>
      <c r="Q731" s="21">
        <v>0</v>
      </c>
      <c r="R731" s="21">
        <v>0</v>
      </c>
      <c r="S731" s="25">
        <v>0</v>
      </c>
      <c r="T731" s="25">
        <v>0</v>
      </c>
      <c r="U731" s="25">
        <v>2.1195755775338</v>
      </c>
      <c r="V731" s="25">
        <v>6.14672553562978</v>
      </c>
      <c r="W731" s="21">
        <v>0</v>
      </c>
      <c r="X731" s="25">
        <v>17.131759415764</v>
      </c>
      <c r="Y731" s="25">
        <v>1.93100154764882</v>
      </c>
      <c r="Z731" s="25">
        <f>SUM(Table1[[#This Row],[DRI1_QTY (MT) (Lumps)]],Table1[[#This Row],[DRI2_QTY
(MT) (Fines)]])</f>
        <v>19.0627609634128</v>
      </c>
      <c r="AA731" s="25">
        <f>Table1[[#This Row],[TOT_DRI_QTY]]-Table1[[#This Row],[Sum of dir 1 + dri 2]]</f>
        <v>-0.23841946655272</v>
      </c>
      <c r="AB731" s="25">
        <v>18.8243414968601</v>
      </c>
      <c r="AC731" s="25">
        <v>45.8560481014392</v>
      </c>
      <c r="AD731" s="25">
        <v>63.6323963341405</v>
      </c>
      <c r="AE731" s="25">
        <v>7.73955372227933</v>
      </c>
      <c r="AF731" s="25">
        <v>2.65982843806079</v>
      </c>
      <c r="AG731" s="25">
        <v>1.2129370149763</v>
      </c>
      <c r="AH731" s="25">
        <v>4.03298783218271</v>
      </c>
      <c r="AI731" s="25">
        <v>1564.7094678648</v>
      </c>
      <c r="AJ731" s="21">
        <v>0</v>
      </c>
      <c r="AK731" s="25">
        <v>552.430097007787</v>
      </c>
      <c r="AL731" s="25">
        <v>14667.4346372899</v>
      </c>
      <c r="AM731" s="25">
        <v>210.946590755707</v>
      </c>
      <c r="AN731" s="25">
        <v>-1</v>
      </c>
      <c r="AO731" s="25">
        <v>44.9142347756817</v>
      </c>
      <c r="AP731" s="25">
        <v>19.8388638100536</v>
      </c>
      <c r="AQ731" s="25">
        <v>59.686506743724</v>
      </c>
      <c r="AR731" s="26">
        <v>45204.9935300926</v>
      </c>
      <c r="AS731" s="26">
        <v>45205.0246759259</v>
      </c>
      <c r="AT731" s="21">
        <v>0</v>
      </c>
      <c r="AU731" s="21">
        <v>0</v>
      </c>
      <c r="AV731" s="25">
        <v>176.321194811105</v>
      </c>
      <c r="AW731" s="25">
        <v>186.397442746154</v>
      </c>
      <c r="AX731" s="25">
        <v>185.031137218078</v>
      </c>
      <c r="AY731" s="25">
        <v>255.722560952955</v>
      </c>
      <c r="AZ731" s="21">
        <v>0</v>
      </c>
      <c r="BA731" s="21">
        <v>0</v>
      </c>
      <c r="BB731" s="21"/>
      <c r="BC731" s="21">
        <v>0</v>
      </c>
      <c r="BD731" s="21">
        <v>0</v>
      </c>
      <c r="BE731" s="29">
        <v>45205.0152199074</v>
      </c>
      <c r="BF731" s="30">
        <v>0.0423739562610131</v>
      </c>
      <c r="BG731" s="30">
        <v>0.00107967046607842</v>
      </c>
      <c r="BH731" s="30">
        <v>0.0166851449936571</v>
      </c>
      <c r="BI731" s="30">
        <v>0.0114457248814673</v>
      </c>
      <c r="BJ731" s="30">
        <v>0.0557515062973931</v>
      </c>
      <c r="BK731" s="30">
        <v>0.0046898431563472</v>
      </c>
      <c r="BL731" s="30">
        <v>0.0475139789712286</v>
      </c>
      <c r="BM731" s="30">
        <v>0.0138768441092143</v>
      </c>
      <c r="BN731" s="30">
        <v>0.00324222702050821</v>
      </c>
      <c r="BO731" s="21">
        <v>0</v>
      </c>
      <c r="BP731" s="21">
        <v>0</v>
      </c>
      <c r="BQ731" s="25">
        <v>0.0560835030100799</v>
      </c>
      <c r="BR731" s="25">
        <v>0.0490070673272276</v>
      </c>
      <c r="BS731" s="32">
        <v>146.122747293723</v>
      </c>
      <c r="BT731" s="25">
        <v>1</v>
      </c>
      <c r="BU731" s="25">
        <v>5.3301698781239</v>
      </c>
      <c r="BV731" s="25">
        <v>1.027786580029</v>
      </c>
      <c r="BW731" s="21">
        <v>0</v>
      </c>
      <c r="BX731" s="25">
        <v>815.694703732451</v>
      </c>
      <c r="BY731" s="25">
        <v>653.0955993857</v>
      </c>
      <c r="BZ731" s="25">
        <v>451.874813537264</v>
      </c>
      <c r="CA731" s="21">
        <v>0</v>
      </c>
      <c r="CB731" s="21">
        <v>0</v>
      </c>
      <c r="CC731" s="21">
        <v>0</v>
      </c>
      <c r="CD731" s="26">
        <v>45204.9805092593</v>
      </c>
      <c r="CE731" s="21"/>
      <c r="CF731" s="21"/>
      <c r="CG731" s="21"/>
      <c r="CH731" s="21"/>
      <c r="CI731" s="32">
        <v>327.5228930581</v>
      </c>
      <c r="CJ731" s="25">
        <v>0</v>
      </c>
      <c r="CK731" s="32">
        <v>4.73906502471204</v>
      </c>
      <c r="CL731" s="32">
        <v>53.3019471141365</v>
      </c>
    </row>
    <row r="732" spans="1:90">
      <c r="A732" s="16">
        <v>731</v>
      </c>
      <c r="B732" s="17">
        <v>45205</v>
      </c>
      <c r="C732" s="18">
        <v>46021</v>
      </c>
      <c r="D732" s="19" t="s">
        <v>118</v>
      </c>
      <c r="E732" s="20" t="s">
        <v>611</v>
      </c>
      <c r="F732" s="21"/>
      <c r="G732" s="21"/>
      <c r="H732" s="19" t="s">
        <v>92</v>
      </c>
      <c r="I732" s="19" t="s">
        <v>100</v>
      </c>
      <c r="J732" s="25">
        <v>0</v>
      </c>
      <c r="K732" s="25">
        <v>0.0490327535822136</v>
      </c>
      <c r="L732" s="25">
        <v>0.0332880540932779</v>
      </c>
      <c r="M732" s="25">
        <v>2.06474152787227</v>
      </c>
      <c r="N732" s="21">
        <v>0</v>
      </c>
      <c r="O732" s="21">
        <v>0</v>
      </c>
      <c r="P732" s="25">
        <v>1.95822321588823</v>
      </c>
      <c r="Q732" s="21">
        <v>0</v>
      </c>
      <c r="R732" s="21">
        <v>0</v>
      </c>
      <c r="S732" s="25">
        <v>0</v>
      </c>
      <c r="T732" s="25">
        <v>0</v>
      </c>
      <c r="U732" s="25">
        <v>2.06243781885149</v>
      </c>
      <c r="V732" s="25">
        <v>6.09467513981476</v>
      </c>
      <c r="W732" s="21">
        <v>0</v>
      </c>
      <c r="X732" s="25">
        <v>16.2022046114449</v>
      </c>
      <c r="Y732" s="25">
        <v>5.25069596103643</v>
      </c>
      <c r="Z732" s="25">
        <f>SUM(Table1[[#This Row],[DRI1_QTY (MT) (Lumps)]],Table1[[#This Row],[DRI2_QTY
(MT) (Fines)]])</f>
        <v>21.4529005724813</v>
      </c>
      <c r="AA732" s="25">
        <f>Table1[[#This Row],[TOT_DRI_QTY]]-Table1[[#This Row],[Sum of dir 1 + dri 2]]</f>
        <v>-0.992570378090331</v>
      </c>
      <c r="AB732" s="25">
        <v>20.460330194391</v>
      </c>
      <c r="AC732" s="25">
        <v>43.4946158585252</v>
      </c>
      <c r="AD732" s="25">
        <v>72.9384777726219</v>
      </c>
      <c r="AE732" s="25">
        <v>8.00033563215004</v>
      </c>
      <c r="AF732" s="25">
        <v>2.33412969020443</v>
      </c>
      <c r="AG732" s="25">
        <v>1.46411104935357</v>
      </c>
      <c r="AH732" s="25">
        <v>2.98453836117234</v>
      </c>
      <c r="AI732" s="25">
        <v>1432.48649957863</v>
      </c>
      <c r="AJ732" s="21">
        <v>0</v>
      </c>
      <c r="AK732" s="25">
        <v>547.897804382766</v>
      </c>
      <c r="AL732" s="25">
        <v>14818.5738424946</v>
      </c>
      <c r="AM732" s="25">
        <v>194.243522208978</v>
      </c>
      <c r="AN732" s="25">
        <v>-0.989474634042178</v>
      </c>
      <c r="AO732" s="25">
        <v>45.3295041682684</v>
      </c>
      <c r="AP732" s="25">
        <v>27.4332431212754</v>
      </c>
      <c r="AQ732" s="25">
        <v>65.4460125634889</v>
      </c>
      <c r="AR732" s="26">
        <v>45205.042962963</v>
      </c>
      <c r="AS732" s="26">
        <v>45205.0745949074</v>
      </c>
      <c r="AT732" s="21">
        <v>0</v>
      </c>
      <c r="AU732" s="21">
        <v>0</v>
      </c>
      <c r="AV732" s="25">
        <v>201.753170305264</v>
      </c>
      <c r="AW732" s="25">
        <v>178.888707492602</v>
      </c>
      <c r="AX732" s="25">
        <v>184.181690896468</v>
      </c>
      <c r="AY732" s="25">
        <v>236.667293241604</v>
      </c>
      <c r="AZ732" s="21">
        <v>0</v>
      </c>
      <c r="BA732" s="21">
        <v>0</v>
      </c>
      <c r="BB732" s="21"/>
      <c r="BC732" s="21">
        <v>0</v>
      </c>
      <c r="BD732" s="21">
        <v>0</v>
      </c>
      <c r="BE732" s="29">
        <v>45205.0666203704</v>
      </c>
      <c r="BF732" s="30">
        <v>0.216631172206564</v>
      </c>
      <c r="BG732" s="30">
        <v>0.00048686463168636</v>
      </c>
      <c r="BH732" s="30">
        <v>0.0169365974929241</v>
      </c>
      <c r="BI732" s="30">
        <v>0.010558836422094</v>
      </c>
      <c r="BJ732" s="30">
        <v>0.0522501006335857</v>
      </c>
      <c r="BK732" s="30">
        <v>0.00541472799038436</v>
      </c>
      <c r="BL732" s="30">
        <v>0.031413011542999</v>
      </c>
      <c r="BM732" s="30">
        <v>0.0144773244304995</v>
      </c>
      <c r="BN732" s="30">
        <v>0.00349211692174014</v>
      </c>
      <c r="BO732" s="21">
        <v>0</v>
      </c>
      <c r="BP732" s="21">
        <v>0</v>
      </c>
      <c r="BQ732" s="25">
        <v>0.209740759865393</v>
      </c>
      <c r="BR732" s="25">
        <v>0.237626395632459</v>
      </c>
      <c r="BS732" s="32">
        <v>122.107998882612</v>
      </c>
      <c r="BT732" s="25">
        <v>1</v>
      </c>
      <c r="BU732" s="25">
        <v>5.80417299091144</v>
      </c>
      <c r="BV732" s="25">
        <v>1.11442700234379</v>
      </c>
      <c r="BW732" s="21">
        <v>0</v>
      </c>
      <c r="BX732" s="25">
        <v>858.974382550178</v>
      </c>
      <c r="BY732" s="25">
        <v>691.15108624243</v>
      </c>
      <c r="BZ732" s="25">
        <v>396.255328126671</v>
      </c>
      <c r="CA732" s="21">
        <v>0</v>
      </c>
      <c r="CB732" s="21">
        <v>0</v>
      </c>
      <c r="CC732" s="21">
        <v>0</v>
      </c>
      <c r="CD732" s="26">
        <v>45205.0246759259</v>
      </c>
      <c r="CE732" s="21"/>
      <c r="CF732" s="21"/>
      <c r="CG732" s="21"/>
      <c r="CH732" s="21"/>
      <c r="CI732" s="32">
        <v>393.576746566547</v>
      </c>
      <c r="CJ732" s="25">
        <v>0</v>
      </c>
      <c r="CK732" s="32">
        <v>4.66527935263693</v>
      </c>
      <c r="CL732" s="32">
        <v>56.3760093688997</v>
      </c>
    </row>
    <row r="733" spans="1:90">
      <c r="A733" s="16">
        <v>732</v>
      </c>
      <c r="B733" s="17">
        <v>45205</v>
      </c>
      <c r="C733" s="18">
        <v>45913.16010034</v>
      </c>
      <c r="D733" s="19" t="s">
        <v>118</v>
      </c>
      <c r="E733" s="20" t="s">
        <v>612</v>
      </c>
      <c r="F733" s="21"/>
      <c r="G733" s="21"/>
      <c r="H733" s="19" t="s">
        <v>92</v>
      </c>
      <c r="I733" s="19" t="s">
        <v>100</v>
      </c>
      <c r="J733" s="25">
        <v>0</v>
      </c>
      <c r="K733" s="25">
        <v>-0.000142037506519783</v>
      </c>
      <c r="L733" s="25">
        <v>0.049464798810623</v>
      </c>
      <c r="M733" s="25">
        <v>1.97048163469</v>
      </c>
      <c r="N733" s="21">
        <v>0</v>
      </c>
      <c r="O733" s="21">
        <v>0</v>
      </c>
      <c r="P733" s="25">
        <v>1.93752438970221</v>
      </c>
      <c r="Q733" s="21">
        <v>0</v>
      </c>
      <c r="R733" s="21">
        <v>0</v>
      </c>
      <c r="S733" s="25">
        <v>0</v>
      </c>
      <c r="T733" s="25">
        <v>0</v>
      </c>
      <c r="U733" s="25">
        <v>1.92682108493552</v>
      </c>
      <c r="V733" s="25">
        <v>5.79520389682974</v>
      </c>
      <c r="W733" s="21">
        <v>0</v>
      </c>
      <c r="X733" s="25">
        <v>15.4450457482748</v>
      </c>
      <c r="Y733" s="25">
        <v>6.24820032797902</v>
      </c>
      <c r="Z733" s="25">
        <f>SUM(Table1[[#This Row],[DRI1_QTY (MT) (Lumps)]],Table1[[#This Row],[DRI2_QTY
(MT) (Fines)]])</f>
        <v>21.6932460762538</v>
      </c>
      <c r="AA733" s="25">
        <f>Table1[[#This Row],[TOT_DRI_QTY]]-Table1[[#This Row],[Sum of dir 1 + dri 2]]</f>
        <v>-1.13967928260722</v>
      </c>
      <c r="AB733" s="25">
        <v>20.5535667936466</v>
      </c>
      <c r="AC733" s="25">
        <v>46.2253709414768</v>
      </c>
      <c r="AD733" s="25">
        <v>70.3989984771698</v>
      </c>
      <c r="AE733" s="25">
        <v>7.70945905740796</v>
      </c>
      <c r="AF733" s="25">
        <v>2.47197308333739</v>
      </c>
      <c r="AG733" s="25">
        <v>0.991180884771475</v>
      </c>
      <c r="AH733" s="25">
        <v>3.34485036029701</v>
      </c>
      <c r="AI733" s="25">
        <v>1653.13079261685</v>
      </c>
      <c r="AJ733" s="21">
        <v>0</v>
      </c>
      <c r="AK733" s="25">
        <v>644.934109727629</v>
      </c>
      <c r="AL733" s="25">
        <v>14943.6766893133</v>
      </c>
      <c r="AM733" s="25">
        <v>214.168814560018</v>
      </c>
      <c r="AN733" s="25">
        <v>-0.988485633656929</v>
      </c>
      <c r="AO733" s="25">
        <v>44.6440978122391</v>
      </c>
      <c r="AP733" s="25">
        <v>10.7117482567978</v>
      </c>
      <c r="AQ733" s="25">
        <v>54.3379770026721</v>
      </c>
      <c r="AR733" s="26">
        <v>45205.0818171296</v>
      </c>
      <c r="AS733" s="26">
        <v>45205.1116550926</v>
      </c>
      <c r="AT733" s="21">
        <v>0</v>
      </c>
      <c r="AU733" s="21">
        <v>0</v>
      </c>
      <c r="AV733" s="25">
        <v>222.229316592219</v>
      </c>
      <c r="AW733" s="25">
        <v>193.385621676983</v>
      </c>
      <c r="AX733" s="25">
        <v>195.399574637154</v>
      </c>
      <c r="AY733" s="25">
        <v>262.040644298429</v>
      </c>
      <c r="AZ733" s="21">
        <v>0</v>
      </c>
      <c r="BA733" s="21">
        <v>0</v>
      </c>
      <c r="BB733" s="21"/>
      <c r="BC733" s="21">
        <v>0</v>
      </c>
      <c r="BD733" s="21">
        <v>0</v>
      </c>
      <c r="BE733" s="29">
        <v>45205.1060300926</v>
      </c>
      <c r="BF733" s="30">
        <v>0.173459772727103</v>
      </c>
      <c r="BG733" s="30">
        <v>0.00162129196100427</v>
      </c>
      <c r="BH733" s="30">
        <v>0.0172012303194192</v>
      </c>
      <c r="BI733" s="30">
        <v>0.0147106471531254</v>
      </c>
      <c r="BJ733" s="30">
        <v>0.0631432487199231</v>
      </c>
      <c r="BK733" s="30">
        <v>0.00440053982668041</v>
      </c>
      <c r="BL733" s="30">
        <v>0.0710204666544687</v>
      </c>
      <c r="BM733" s="30">
        <v>0.0156557668046009</v>
      </c>
      <c r="BN733" s="30">
        <v>0.00313679872137287</v>
      </c>
      <c r="BO733" s="21">
        <v>0</v>
      </c>
      <c r="BP733" s="21">
        <v>0</v>
      </c>
      <c r="BQ733" s="25">
        <v>0.170829269414893</v>
      </c>
      <c r="BR733" s="25">
        <v>0.173110633498886</v>
      </c>
      <c r="BS733" s="32">
        <v>135.086332206029</v>
      </c>
      <c r="BT733" s="25">
        <v>1</v>
      </c>
      <c r="BU733" s="25">
        <v>5.21895352879538</v>
      </c>
      <c r="BV733" s="25">
        <v>1.07095883146056</v>
      </c>
      <c r="BW733" s="21">
        <v>0</v>
      </c>
      <c r="BX733" s="25">
        <v>753.044471906331</v>
      </c>
      <c r="BY733" s="25">
        <v>681.46049568473</v>
      </c>
      <c r="BZ733" s="25">
        <v>249.937874841974</v>
      </c>
      <c r="CA733" s="21">
        <v>0</v>
      </c>
      <c r="CB733" s="21">
        <v>0</v>
      </c>
      <c r="CC733" s="21">
        <v>0</v>
      </c>
      <c r="CD733" s="26">
        <v>45205.0745949074</v>
      </c>
      <c r="CE733" s="21"/>
      <c r="CF733" s="21"/>
      <c r="CG733" s="21"/>
      <c r="CH733" s="21"/>
      <c r="CI733" s="32">
        <v>334.290985720329</v>
      </c>
      <c r="CJ733" s="25">
        <v>0</v>
      </c>
      <c r="CK733" s="32">
        <v>4.46286392876102</v>
      </c>
      <c r="CL733" s="32">
        <v>56.5300328445473</v>
      </c>
    </row>
    <row r="734" spans="1:90">
      <c r="A734" s="16">
        <v>733</v>
      </c>
      <c r="B734" s="17">
        <v>45205</v>
      </c>
      <c r="C734" s="18">
        <v>45402.0719665305</v>
      </c>
      <c r="D734" s="19" t="s">
        <v>118</v>
      </c>
      <c r="E734" s="20" t="s">
        <v>613</v>
      </c>
      <c r="F734" s="21"/>
      <c r="G734" s="21"/>
      <c r="H734" s="19" t="s">
        <v>92</v>
      </c>
      <c r="I734" s="19" t="s">
        <v>100</v>
      </c>
      <c r="J734" s="25">
        <v>0</v>
      </c>
      <c r="K734" s="25">
        <v>0</v>
      </c>
      <c r="L734" s="25">
        <v>0.0181455386360242</v>
      </c>
      <c r="M734" s="25">
        <v>1.91098206013528</v>
      </c>
      <c r="N734" s="21">
        <v>0</v>
      </c>
      <c r="O734" s="21">
        <v>0</v>
      </c>
      <c r="P734" s="25">
        <v>2</v>
      </c>
      <c r="Q734" s="21">
        <v>0</v>
      </c>
      <c r="R734" s="21">
        <v>0</v>
      </c>
      <c r="S734" s="25">
        <v>0</v>
      </c>
      <c r="T734" s="25">
        <v>0</v>
      </c>
      <c r="U734" s="25">
        <v>1.91404761431788</v>
      </c>
      <c r="V734" s="25">
        <v>6.02175220387629</v>
      </c>
      <c r="W734" s="21">
        <v>0</v>
      </c>
      <c r="X734" s="25">
        <v>9.46096548841093</v>
      </c>
      <c r="Y734" s="25">
        <v>5.96076111148158</v>
      </c>
      <c r="Z734" s="25">
        <f>SUM(Table1[[#This Row],[DRI1_QTY (MT) (Lumps)]],Table1[[#This Row],[DRI2_QTY
(MT) (Fines)]])</f>
        <v>15.4217265998925</v>
      </c>
      <c r="AA734" s="25">
        <f>Table1[[#This Row],[TOT_DRI_QTY]]-Table1[[#This Row],[Sum of dir 1 + dri 2]]</f>
        <v>0.0474169396667907</v>
      </c>
      <c r="AB734" s="25">
        <v>15.4691435395593</v>
      </c>
      <c r="AC734" s="25">
        <v>44.9745149049574</v>
      </c>
      <c r="AD734" s="25">
        <v>64.2979334257702</v>
      </c>
      <c r="AE734" s="25">
        <v>7.57981809281873</v>
      </c>
      <c r="AF734" s="25">
        <v>2.81888175739118</v>
      </c>
      <c r="AG734" s="25">
        <v>1.48230640753787</v>
      </c>
      <c r="AH734" s="25">
        <v>3.59035409146837</v>
      </c>
      <c r="AI734" s="25">
        <v>1791.97708573887</v>
      </c>
      <c r="AJ734" s="21">
        <v>0</v>
      </c>
      <c r="AK734" s="25">
        <v>641.105665447177</v>
      </c>
      <c r="AL734" s="25">
        <v>9985.89513528722</v>
      </c>
      <c r="AM734" s="25">
        <v>187.936659750619</v>
      </c>
      <c r="AN734" s="25">
        <v>-1</v>
      </c>
      <c r="AO734" s="25">
        <v>46.1358755610204</v>
      </c>
      <c r="AP734" s="25">
        <v>9.24266280184023</v>
      </c>
      <c r="AQ734" s="25">
        <v>53.5071054115021</v>
      </c>
      <c r="AR734" s="26">
        <v>45205.1178587963</v>
      </c>
      <c r="AS734" s="26">
        <v>45205.1487962963</v>
      </c>
      <c r="AT734" s="21">
        <v>0</v>
      </c>
      <c r="AU734" s="21">
        <v>0</v>
      </c>
      <c r="AV734" s="25">
        <v>181.095246437667</v>
      </c>
      <c r="AW734" s="25">
        <v>208.561817295924</v>
      </c>
      <c r="AX734" s="25">
        <v>198.351469648483</v>
      </c>
      <c r="AY734" s="25">
        <v>255.207425241619</v>
      </c>
      <c r="AZ734" s="21">
        <v>0</v>
      </c>
      <c r="BA734" s="21">
        <v>0</v>
      </c>
      <c r="BB734" s="21"/>
      <c r="BC734" s="21">
        <v>0</v>
      </c>
      <c r="BD734" s="21">
        <v>0</v>
      </c>
      <c r="BE734" s="29">
        <v>45205.1411921296</v>
      </c>
      <c r="BF734" s="30">
        <v>0.34117310118217</v>
      </c>
      <c r="BG734" s="30">
        <v>0.0032783770604232</v>
      </c>
      <c r="BH734" s="30">
        <v>0.0134579304092143</v>
      </c>
      <c r="BI734" s="30">
        <v>0.0129659598813317</v>
      </c>
      <c r="BJ734" s="30">
        <v>0.0602467186055565</v>
      </c>
      <c r="BK734" s="30">
        <v>0.0671800982946014</v>
      </c>
      <c r="BL734" s="30">
        <v>0.0319897432452244</v>
      </c>
      <c r="BM734" s="30">
        <v>0.0161821689623947</v>
      </c>
      <c r="BN734" s="30">
        <v>0.00322848013842585</v>
      </c>
      <c r="BO734" s="21">
        <v>0</v>
      </c>
      <c r="BP734" s="21">
        <v>0</v>
      </c>
      <c r="BQ734" s="25">
        <v>0.380960540715818</v>
      </c>
      <c r="BR734" s="25">
        <v>0.356195253823782</v>
      </c>
      <c r="BS734" s="32">
        <v>172.445194497393</v>
      </c>
      <c r="BT734" s="25">
        <v>1</v>
      </c>
      <c r="BU734" s="25">
        <v>5.4293226319545</v>
      </c>
      <c r="BV734" s="25">
        <v>1.00948717024871</v>
      </c>
      <c r="BW734" s="21">
        <v>0</v>
      </c>
      <c r="BX734" s="25">
        <v>735.699404458883</v>
      </c>
      <c r="BY734" s="25">
        <v>741.656987038372</v>
      </c>
      <c r="BZ734" s="25">
        <v>275.657332981368</v>
      </c>
      <c r="CA734" s="21">
        <v>0</v>
      </c>
      <c r="CB734" s="21">
        <v>0</v>
      </c>
      <c r="CC734" s="21">
        <v>0</v>
      </c>
      <c r="CD734" s="26">
        <v>45205.1116550926</v>
      </c>
      <c r="CE734" s="21"/>
      <c r="CF734" s="21"/>
      <c r="CG734" s="21"/>
      <c r="CH734" s="21"/>
      <c r="CI734" s="32">
        <v>648.898927148784</v>
      </c>
      <c r="CJ734" s="25">
        <v>0</v>
      </c>
      <c r="CK734" s="32">
        <v>4.36671100885313</v>
      </c>
      <c r="CL734" s="32">
        <v>47.6618117892325</v>
      </c>
    </row>
    <row r="735" spans="1:90">
      <c r="A735" s="16">
        <v>734</v>
      </c>
      <c r="B735" s="17">
        <v>45205</v>
      </c>
      <c r="C735" s="18">
        <v>45390.6169740555</v>
      </c>
      <c r="D735" s="19" t="s">
        <v>565</v>
      </c>
      <c r="E735" s="20" t="s">
        <v>614</v>
      </c>
      <c r="F735" s="21"/>
      <c r="G735" s="21"/>
      <c r="H735" s="19" t="s">
        <v>92</v>
      </c>
      <c r="I735" s="19" t="s">
        <v>100</v>
      </c>
      <c r="J735" s="25">
        <v>0</v>
      </c>
      <c r="K735" s="25">
        <v>0.124874771624064</v>
      </c>
      <c r="L735" s="25">
        <v>0.00999932089108567</v>
      </c>
      <c r="M735" s="25">
        <v>1.82164922544193</v>
      </c>
      <c r="N735" s="21">
        <v>0</v>
      </c>
      <c r="O735" s="21">
        <v>0</v>
      </c>
      <c r="P735" s="25">
        <v>2</v>
      </c>
      <c r="Q735" s="21">
        <v>0</v>
      </c>
      <c r="R735" s="21">
        <v>0</v>
      </c>
      <c r="S735" s="25">
        <v>0</v>
      </c>
      <c r="T735" s="25">
        <v>0</v>
      </c>
      <c r="U735" s="25">
        <v>2.13877335710574</v>
      </c>
      <c r="V735" s="25">
        <v>6.07882982682029</v>
      </c>
      <c r="W735" s="21">
        <v>0</v>
      </c>
      <c r="X735" s="25">
        <v>11.2125222371657</v>
      </c>
      <c r="Y735" s="25">
        <v>5.94683950164683</v>
      </c>
      <c r="Z735" s="25">
        <f>SUM(Table1[[#This Row],[DRI1_QTY (MT) (Lumps)]],Table1[[#This Row],[DRI2_QTY
(MT) (Fines)]])</f>
        <v>17.1593617388125</v>
      </c>
      <c r="AA735" s="25">
        <f>Table1[[#This Row],[TOT_DRI_QTY]]-Table1[[#This Row],[Sum of dir 1 + dri 2]]</f>
        <v>1.49340999602217</v>
      </c>
      <c r="AB735" s="25">
        <v>18.6527717348347</v>
      </c>
      <c r="AC735" s="25">
        <v>44.1146792278296</v>
      </c>
      <c r="AD735" s="25">
        <v>67.7705475299014</v>
      </c>
      <c r="AE735" s="25">
        <v>7.39329463773018</v>
      </c>
      <c r="AF735" s="25">
        <v>1.97993366734447</v>
      </c>
      <c r="AG735" s="25">
        <v>1.59023328819475</v>
      </c>
      <c r="AH735" s="25">
        <v>2.79749732756213</v>
      </c>
      <c r="AI735" s="25">
        <v>1700.09796895957</v>
      </c>
      <c r="AJ735" s="21">
        <v>0</v>
      </c>
      <c r="AK735" s="25">
        <v>536.551175926432</v>
      </c>
      <c r="AL735" s="25">
        <v>10556.685828487</v>
      </c>
      <c r="AM735" s="25">
        <v>154.054677370649</v>
      </c>
      <c r="AN735" s="25">
        <v>-1</v>
      </c>
      <c r="AO735" s="25">
        <v>38.3541078301908</v>
      </c>
      <c r="AP735" s="25">
        <v>12.5454738958768</v>
      </c>
      <c r="AQ735" s="25">
        <v>50.9289617851239</v>
      </c>
      <c r="AR735" s="26">
        <v>45205.157037037</v>
      </c>
      <c r="AS735" s="26">
        <v>45205.1855671296</v>
      </c>
      <c r="AT735" s="21">
        <v>0</v>
      </c>
      <c r="AU735" s="21">
        <v>0</v>
      </c>
      <c r="AV735" s="25">
        <v>194.205318983682</v>
      </c>
      <c r="AW735" s="25">
        <v>216.50510479551</v>
      </c>
      <c r="AX735" s="25">
        <v>172.704574446193</v>
      </c>
      <c r="AY735" s="25">
        <v>238.867469574912</v>
      </c>
      <c r="AZ735" s="21">
        <v>0</v>
      </c>
      <c r="BA735" s="21">
        <v>0</v>
      </c>
      <c r="BB735" s="21"/>
      <c r="BC735" s="21">
        <v>0</v>
      </c>
      <c r="BD735" s="21">
        <v>0</v>
      </c>
      <c r="BE735" s="29">
        <v>45205.17875</v>
      </c>
      <c r="BF735" s="30">
        <v>0.0527395790267656</v>
      </c>
      <c r="BG735" s="30">
        <v>0.000811134609710421</v>
      </c>
      <c r="BH735" s="30">
        <v>0.0160127731070601</v>
      </c>
      <c r="BI735" s="30">
        <v>0.0154396820081981</v>
      </c>
      <c r="BJ735" s="30">
        <v>0.0585475993975094</v>
      </c>
      <c r="BK735" s="30">
        <v>0.0253036345811087</v>
      </c>
      <c r="BL735" s="30">
        <v>0.0463120619647623</v>
      </c>
      <c r="BM735" s="30">
        <v>0.0176826085033379</v>
      </c>
      <c r="BN735" s="30">
        <v>0.00330487561869372</v>
      </c>
      <c r="BO735" s="21">
        <v>0</v>
      </c>
      <c r="BP735" s="21">
        <v>0</v>
      </c>
      <c r="BQ735" s="25">
        <v>0.0561145361705144</v>
      </c>
      <c r="BR735" s="25">
        <v>0.053166648626159</v>
      </c>
      <c r="BS735" s="32">
        <v>107.506612270359</v>
      </c>
      <c r="BT735" s="25">
        <v>1.0465049467264</v>
      </c>
      <c r="BU735" s="25">
        <v>6.87067813647372</v>
      </c>
      <c r="BV735" s="25">
        <v>1.00537097298996</v>
      </c>
      <c r="BW735" s="21">
        <v>0</v>
      </c>
      <c r="BX735" s="25">
        <v>701.461287079352</v>
      </c>
      <c r="BY735" s="25">
        <v>581.428055380749</v>
      </c>
      <c r="BZ735" s="25">
        <v>486.549389856871</v>
      </c>
      <c r="CA735" s="21">
        <v>0</v>
      </c>
      <c r="CB735" s="21">
        <v>0</v>
      </c>
      <c r="CC735" s="21">
        <v>0</v>
      </c>
      <c r="CD735" s="26">
        <v>45205.1487962963</v>
      </c>
      <c r="CE735" s="21"/>
      <c r="CF735" s="21"/>
      <c r="CG735" s="21"/>
      <c r="CH735" s="21"/>
      <c r="CI735" s="32">
        <v>432.658308861446</v>
      </c>
      <c r="CJ735" s="25">
        <v>0</v>
      </c>
      <c r="CK735" s="32">
        <v>4.75515281685159</v>
      </c>
      <c r="CL735" s="32">
        <v>53.488540161708</v>
      </c>
    </row>
    <row r="736" spans="1:90">
      <c r="A736" s="16">
        <v>735</v>
      </c>
      <c r="B736" s="17">
        <v>45205</v>
      </c>
      <c r="C736" s="18">
        <v>46021</v>
      </c>
      <c r="D736" s="19" t="s">
        <v>454</v>
      </c>
      <c r="E736" s="20" t="s">
        <v>615</v>
      </c>
      <c r="F736" s="21"/>
      <c r="G736" s="21"/>
      <c r="H736" s="19" t="s">
        <v>92</v>
      </c>
      <c r="I736" s="19" t="s">
        <v>100</v>
      </c>
      <c r="J736" s="25">
        <v>0</v>
      </c>
      <c r="K736" s="25">
        <v>0.136811938495126</v>
      </c>
      <c r="L736" s="25">
        <v>0.0313048615740128</v>
      </c>
      <c r="M736" s="25">
        <v>2.04017655403418</v>
      </c>
      <c r="N736" s="21">
        <v>0</v>
      </c>
      <c r="O736" s="21">
        <v>0</v>
      </c>
      <c r="P736" s="25">
        <v>2</v>
      </c>
      <c r="Q736" s="21">
        <v>0</v>
      </c>
      <c r="R736" s="21">
        <v>0</v>
      </c>
      <c r="S736" s="25">
        <v>0</v>
      </c>
      <c r="T736" s="25">
        <v>0</v>
      </c>
      <c r="U736" s="25">
        <v>1.89041434468003</v>
      </c>
      <c r="V736" s="25">
        <v>6.26506928748703</v>
      </c>
      <c r="W736" s="21">
        <v>0</v>
      </c>
      <c r="X736" s="25">
        <v>11.4798810958342</v>
      </c>
      <c r="Y736" s="25">
        <v>6.05481062348345</v>
      </c>
      <c r="Z736" s="25">
        <f>SUM(Table1[[#This Row],[DRI1_QTY (MT) (Lumps)]],Table1[[#This Row],[DRI2_QTY
(MT) (Fines)]])</f>
        <v>17.5346917193176</v>
      </c>
      <c r="AA736" s="25">
        <f>Table1[[#This Row],[TOT_DRI_QTY]]-Table1[[#This Row],[Sum of dir 1 + dri 2]]</f>
        <v>0.154365939028452</v>
      </c>
      <c r="AB736" s="25">
        <v>17.6890576583461</v>
      </c>
      <c r="AC736" s="25">
        <v>35.0261458062354</v>
      </c>
      <c r="AD736" s="25">
        <v>60.7753111152462</v>
      </c>
      <c r="AE736" s="25">
        <v>7.51648901351965</v>
      </c>
      <c r="AF736" s="25">
        <v>2.0917552497917</v>
      </c>
      <c r="AG736" s="25">
        <v>1.01566833065225</v>
      </c>
      <c r="AH736" s="25">
        <v>2.99929952051857</v>
      </c>
      <c r="AI736" s="25">
        <v>1552.96886105173</v>
      </c>
      <c r="AJ736" s="21">
        <v>0</v>
      </c>
      <c r="AK736" s="25">
        <v>508.205436951399</v>
      </c>
      <c r="AL736" s="25">
        <v>11112.5969856974</v>
      </c>
      <c r="AM736" s="25">
        <v>216.535988965887</v>
      </c>
      <c r="AN736" s="25">
        <v>-1</v>
      </c>
      <c r="AO736" s="25">
        <v>40.9852260306567</v>
      </c>
      <c r="AP736" s="25">
        <v>9.57056517319547</v>
      </c>
      <c r="AQ736" s="25">
        <v>50.5425159430413</v>
      </c>
      <c r="AR736" s="26">
        <v>45205.1922800926</v>
      </c>
      <c r="AS736" s="26">
        <v>45205.218912037</v>
      </c>
      <c r="AT736" s="21">
        <v>0</v>
      </c>
      <c r="AU736" s="21">
        <v>0</v>
      </c>
      <c r="AV736" s="25">
        <v>196.958237687808</v>
      </c>
      <c r="AW736" s="25">
        <v>175.396421464214</v>
      </c>
      <c r="AX736" s="25">
        <v>203.871781479846</v>
      </c>
      <c r="AY736" s="25">
        <v>241.201733463951</v>
      </c>
      <c r="AZ736" s="21">
        <v>0</v>
      </c>
      <c r="BA736" s="21">
        <v>0</v>
      </c>
      <c r="BB736" s="21"/>
      <c r="BC736" s="21">
        <v>0</v>
      </c>
      <c r="BD736" s="21">
        <v>0</v>
      </c>
      <c r="BE736" s="29">
        <v>45205.2156712963</v>
      </c>
      <c r="BF736" s="30">
        <v>0.0436870574203933</v>
      </c>
      <c r="BG736" s="30">
        <v>0.000297693892803352</v>
      </c>
      <c r="BH736" s="30">
        <v>0.00802098419175785</v>
      </c>
      <c r="BI736" s="30">
        <v>0.0102707964652527</v>
      </c>
      <c r="BJ736" s="30">
        <v>0.0608378987853754</v>
      </c>
      <c r="BK736" s="30">
        <v>0.0151098409288682</v>
      </c>
      <c r="BL736" s="30">
        <v>0.0233464313628369</v>
      </c>
      <c r="BM736" s="30">
        <v>0.0193230545559218</v>
      </c>
      <c r="BN736" s="30">
        <v>0.0030558727274685</v>
      </c>
      <c r="BO736" s="21">
        <v>0</v>
      </c>
      <c r="BP736" s="21">
        <v>0</v>
      </c>
      <c r="BQ736" s="25">
        <v>0.0376129822048576</v>
      </c>
      <c r="BR736" s="25">
        <v>0.0442667979048834</v>
      </c>
      <c r="BS736" s="32">
        <v>116.707023669009</v>
      </c>
      <c r="BT736" s="25">
        <v>1</v>
      </c>
      <c r="BU736" s="25">
        <v>7.12957712652409</v>
      </c>
      <c r="BV736" s="25">
        <v>0.986136196147556</v>
      </c>
      <c r="BW736" s="21">
        <v>0</v>
      </c>
      <c r="BX736" s="25">
        <v>607.075535998688</v>
      </c>
      <c r="BY736" s="25">
        <v>571.294715231693</v>
      </c>
      <c r="BZ736" s="25">
        <v>357.850594056822</v>
      </c>
      <c r="CA736" s="21">
        <v>0</v>
      </c>
      <c r="CB736" s="21">
        <v>0</v>
      </c>
      <c r="CC736" s="21">
        <v>0</v>
      </c>
      <c r="CD736" s="26">
        <v>45205.1855671296</v>
      </c>
      <c r="CE736" s="21"/>
      <c r="CF736" s="21"/>
      <c r="CG736" s="21"/>
      <c r="CH736" s="21"/>
      <c r="CI736" s="32">
        <v>500.992202630032</v>
      </c>
      <c r="CJ736" s="25">
        <v>0</v>
      </c>
      <c r="CK736" s="32">
        <v>4.75303295230075</v>
      </c>
      <c r="CL736" s="32">
        <v>51.0680646747017</v>
      </c>
    </row>
    <row r="737" spans="1:90">
      <c r="A737" s="16">
        <v>736</v>
      </c>
      <c r="B737" s="17">
        <v>45205</v>
      </c>
      <c r="C737" s="18">
        <v>45407.3593458741</v>
      </c>
      <c r="D737" s="19" t="s">
        <v>179</v>
      </c>
      <c r="E737" s="20" t="s">
        <v>616</v>
      </c>
      <c r="F737" s="21"/>
      <c r="G737" s="21"/>
      <c r="H737" s="19" t="s">
        <v>92</v>
      </c>
      <c r="I737" s="19" t="s">
        <v>100</v>
      </c>
      <c r="J737" s="25">
        <v>0</v>
      </c>
      <c r="K737" s="25">
        <v>0</v>
      </c>
      <c r="L737" s="25">
        <v>0.0599902881278459</v>
      </c>
      <c r="M737" s="25">
        <v>2.20154751120104</v>
      </c>
      <c r="N737" s="21">
        <v>0</v>
      </c>
      <c r="O737" s="21">
        <v>0</v>
      </c>
      <c r="P737" s="25">
        <v>1.99430677845545</v>
      </c>
      <c r="Q737" s="21">
        <v>0</v>
      </c>
      <c r="R737" s="21">
        <v>0</v>
      </c>
      <c r="S737" s="25">
        <v>0</v>
      </c>
      <c r="T737" s="25">
        <v>0</v>
      </c>
      <c r="U737" s="25">
        <v>1.95393161190531</v>
      </c>
      <c r="V737" s="25">
        <v>5.87807901902864</v>
      </c>
      <c r="W737" s="21">
        <v>0</v>
      </c>
      <c r="X737" s="25">
        <v>7.12483738247895</v>
      </c>
      <c r="Y737" s="25">
        <v>5.81418254201215</v>
      </c>
      <c r="Z737" s="25">
        <f>SUM(Table1[[#This Row],[DRI1_QTY (MT) (Lumps)]],Table1[[#This Row],[DRI2_QTY
(MT) (Fines)]])</f>
        <v>12.9390199244911</v>
      </c>
      <c r="AA737" s="25">
        <f>Table1[[#This Row],[TOT_DRI_QTY]]-Table1[[#This Row],[Sum of dir 1 + dri 2]]</f>
        <v>0.792022862309601</v>
      </c>
      <c r="AB737" s="25">
        <v>13.7310427868007</v>
      </c>
      <c r="AC737" s="25">
        <v>45.2719579850317</v>
      </c>
      <c r="AD737" s="25">
        <v>63.4278385134982</v>
      </c>
      <c r="AE737" s="25">
        <v>7.8433294612383</v>
      </c>
      <c r="AF737" s="25">
        <v>1.55315708993351</v>
      </c>
      <c r="AG737" s="25">
        <v>1.51847017260206</v>
      </c>
      <c r="AH737" s="25">
        <v>2.79845587145361</v>
      </c>
      <c r="AI737" s="25">
        <v>1617.49176607267</v>
      </c>
      <c r="AJ737" s="21">
        <v>0</v>
      </c>
      <c r="AK737" s="25">
        <v>616.711858615346</v>
      </c>
      <c r="AL737" s="25">
        <v>8904.62768774689</v>
      </c>
      <c r="AM737" s="25">
        <v>128.957608323628</v>
      </c>
      <c r="AN737" s="25">
        <v>-0.949074863151672</v>
      </c>
      <c r="AO737" s="25">
        <v>38.703293698909</v>
      </c>
      <c r="AP737" s="25">
        <v>12.7340748319425</v>
      </c>
      <c r="AQ737" s="25">
        <v>45.9920863876805</v>
      </c>
      <c r="AR737" s="26">
        <v>45205.2284027778</v>
      </c>
      <c r="AS737" s="26">
        <v>45205.2539699074</v>
      </c>
      <c r="AT737" s="21">
        <v>0</v>
      </c>
      <c r="AU737" s="21">
        <v>0</v>
      </c>
      <c r="AV737" s="25">
        <v>218.208824557159</v>
      </c>
      <c r="AW737" s="25">
        <v>211.738931358528</v>
      </c>
      <c r="AX737" s="25">
        <v>216.055280481852</v>
      </c>
      <c r="AY737" s="25">
        <v>243.034020471763</v>
      </c>
      <c r="AZ737" s="21">
        <v>0</v>
      </c>
      <c r="BA737" s="21">
        <v>0</v>
      </c>
      <c r="BB737" s="21"/>
      <c r="BC737" s="21">
        <v>0</v>
      </c>
      <c r="BD737" s="21">
        <v>0</v>
      </c>
      <c r="BE737" s="29">
        <v>45205.2489583333</v>
      </c>
      <c r="BF737" s="30">
        <v>0.37167339664226</v>
      </c>
      <c r="BG737" s="30">
        <v>0.00214684472120914</v>
      </c>
      <c r="BH737" s="30">
        <v>0.0283833726953536</v>
      </c>
      <c r="BI737" s="30">
        <v>0.0153205894185473</v>
      </c>
      <c r="BJ737" s="30">
        <v>0.0656780756668905</v>
      </c>
      <c r="BK737" s="30">
        <v>0.00680045864829154</v>
      </c>
      <c r="BL737" s="30">
        <v>0.0504276770653813</v>
      </c>
      <c r="BM737" s="30">
        <v>0.0171352294924953</v>
      </c>
      <c r="BN737" s="30">
        <v>0.00331884324435293</v>
      </c>
      <c r="BO737" s="21">
        <v>0</v>
      </c>
      <c r="BP737" s="21">
        <v>0</v>
      </c>
      <c r="BQ737" s="25">
        <v>0.367549322321517</v>
      </c>
      <c r="BR737" s="25">
        <v>0.368101214705734</v>
      </c>
      <c r="BS737" s="32">
        <v>134.605858610681</v>
      </c>
      <c r="BT737" s="25">
        <v>1</v>
      </c>
      <c r="BU737" s="25">
        <v>7.57005015277554</v>
      </c>
      <c r="BV737" s="25">
        <v>1.1158958508629</v>
      </c>
      <c r="BW737" s="21">
        <v>0</v>
      </c>
      <c r="BX737" s="25">
        <v>726.561067206971</v>
      </c>
      <c r="BY737" s="25">
        <v>609.438157390893</v>
      </c>
      <c r="BZ737" s="25">
        <v>486.372940089962</v>
      </c>
      <c r="CA737" s="21">
        <v>0</v>
      </c>
      <c r="CB737" s="21">
        <v>0</v>
      </c>
      <c r="CC737" s="21">
        <v>0</v>
      </c>
      <c r="CD737" s="26">
        <v>45205.218912037</v>
      </c>
      <c r="CE737" s="21"/>
      <c r="CF737" s="21"/>
      <c r="CG737" s="21"/>
      <c r="CH737" s="21"/>
      <c r="CI737" s="32">
        <v>329.595539863483</v>
      </c>
      <c r="CJ737" s="25">
        <v>0</v>
      </c>
      <c r="CK737" s="32">
        <v>4.45639753124468</v>
      </c>
      <c r="CL737" s="32">
        <v>55.5956071276179</v>
      </c>
    </row>
    <row r="738" spans="1:90">
      <c r="A738" s="16">
        <v>737</v>
      </c>
      <c r="B738" s="17">
        <v>45205</v>
      </c>
      <c r="C738" s="18">
        <v>44499.4784633857</v>
      </c>
      <c r="D738" s="19" t="s">
        <v>179</v>
      </c>
      <c r="E738" s="20" t="s">
        <v>532</v>
      </c>
      <c r="F738" s="21"/>
      <c r="G738" s="21"/>
      <c r="H738" s="19" t="s">
        <v>99</v>
      </c>
      <c r="I738" s="19" t="s">
        <v>271</v>
      </c>
      <c r="J738" s="25">
        <v>0</v>
      </c>
      <c r="K738" s="25">
        <v>0.00492128390153473</v>
      </c>
      <c r="L738" s="25">
        <v>0.11023014330075</v>
      </c>
      <c r="M738" s="25">
        <v>1.95340850652366</v>
      </c>
      <c r="N738" s="21">
        <v>0</v>
      </c>
      <c r="O738" s="21">
        <v>0</v>
      </c>
      <c r="P738" s="25">
        <v>1.96114938316956</v>
      </c>
      <c r="Q738" s="21">
        <v>0</v>
      </c>
      <c r="R738" s="21">
        <v>0</v>
      </c>
      <c r="S738" s="25">
        <v>0</v>
      </c>
      <c r="T738" s="25">
        <v>0</v>
      </c>
      <c r="U738" s="25">
        <v>1.93973383372152</v>
      </c>
      <c r="V738" s="25">
        <v>5.80876039799363</v>
      </c>
      <c r="W738" s="21">
        <v>0</v>
      </c>
      <c r="X738" s="25">
        <v>7.61079483531789</v>
      </c>
      <c r="Y738" s="25">
        <v>6.13767151299752</v>
      </c>
      <c r="Z738" s="25">
        <f>SUM(Table1[[#This Row],[DRI1_QTY (MT) (Lumps)]],Table1[[#This Row],[DRI2_QTY
(MT) (Fines)]])</f>
        <v>13.7484663483154</v>
      </c>
      <c r="AA738" s="25">
        <f>Table1[[#This Row],[TOT_DRI_QTY]]-Table1[[#This Row],[Sum of dir 1 + dri 2]]</f>
        <v>0.520161339968089</v>
      </c>
      <c r="AB738" s="25">
        <v>14.2686276882835</v>
      </c>
      <c r="AC738" s="25">
        <v>40.684307436337</v>
      </c>
      <c r="AD738" s="25">
        <v>61.5775254039777</v>
      </c>
      <c r="AE738" s="25">
        <v>8.06376617067409</v>
      </c>
      <c r="AF738" s="25">
        <v>1.54500756386215</v>
      </c>
      <c r="AG738" s="25">
        <v>2.25218182035592</v>
      </c>
      <c r="AH738" s="25">
        <v>2.27956462578413</v>
      </c>
      <c r="AI738" s="25">
        <v>1635.06629389632</v>
      </c>
      <c r="AJ738" s="21">
        <v>0</v>
      </c>
      <c r="AK738" s="25">
        <v>615.173696472237</v>
      </c>
      <c r="AL738" s="25">
        <v>9532.523227432</v>
      </c>
      <c r="AM738" s="25">
        <v>155.516781037708</v>
      </c>
      <c r="AN738" s="25">
        <v>-1</v>
      </c>
      <c r="AO738" s="25">
        <v>40.0099325041103</v>
      </c>
      <c r="AP738" s="25">
        <v>14.2415735858009</v>
      </c>
      <c r="AQ738" s="25">
        <v>53.6724842062899</v>
      </c>
      <c r="AR738" s="26">
        <v>45205.2638773148</v>
      </c>
      <c r="AS738" s="26">
        <v>45205.2932638889</v>
      </c>
      <c r="AT738" s="21">
        <v>0</v>
      </c>
      <c r="AU738" s="21">
        <v>0</v>
      </c>
      <c r="AV738" s="25">
        <v>203.67107305225</v>
      </c>
      <c r="AW738" s="25">
        <v>202.338917612187</v>
      </c>
      <c r="AX738" s="25">
        <v>202.569477722579</v>
      </c>
      <c r="AY738" s="25">
        <v>241.453248166841</v>
      </c>
      <c r="AZ738" s="21">
        <v>0</v>
      </c>
      <c r="BA738" s="21">
        <v>0</v>
      </c>
      <c r="BB738" s="21"/>
      <c r="BC738" s="21">
        <v>0</v>
      </c>
      <c r="BD738" s="21">
        <v>0</v>
      </c>
      <c r="BE738" s="29">
        <v>45205.2911689815</v>
      </c>
      <c r="BF738" s="30">
        <v>0.0782556962480934</v>
      </c>
      <c r="BG738" s="30">
        <v>0.00229458592837421</v>
      </c>
      <c r="BH738" s="30">
        <v>0.0186250298124852</v>
      </c>
      <c r="BI738" s="30">
        <v>0.0148322936529329</v>
      </c>
      <c r="BJ738" s="30">
        <v>0.0724328333006651</v>
      </c>
      <c r="BK738" s="30">
        <v>0.00668197591828069</v>
      </c>
      <c r="BL738" s="30">
        <v>0.0393518536893591</v>
      </c>
      <c r="BM738" s="30">
        <v>0.0163520923988021</v>
      </c>
      <c r="BN738" s="30">
        <v>0.0031764967224088</v>
      </c>
      <c r="BO738" s="21">
        <v>0</v>
      </c>
      <c r="BP738" s="21">
        <v>0</v>
      </c>
      <c r="BQ738" s="25">
        <v>0.226550410546429</v>
      </c>
      <c r="BR738" s="25">
        <v>0.0705668323312208</v>
      </c>
      <c r="BS738" s="32">
        <v>125.986819716524</v>
      </c>
      <c r="BT738" s="25">
        <v>1</v>
      </c>
      <c r="BU738" s="25">
        <v>4.45949711483161</v>
      </c>
      <c r="BV738" s="25">
        <v>0.909252959664755</v>
      </c>
      <c r="BW738" s="21">
        <v>0</v>
      </c>
      <c r="BX738" s="25">
        <v>835.938217570216</v>
      </c>
      <c r="BY738" s="25">
        <v>638.384917371556</v>
      </c>
      <c r="BZ738" s="25">
        <v>453.748830058509</v>
      </c>
      <c r="CA738" s="21">
        <v>0</v>
      </c>
      <c r="CB738" s="21">
        <v>0</v>
      </c>
      <c r="CC738" s="21">
        <v>0</v>
      </c>
      <c r="CD738" s="26">
        <v>45205.2539699074</v>
      </c>
      <c r="CE738" s="21"/>
      <c r="CF738" s="21"/>
      <c r="CG738" s="21"/>
      <c r="CH738" s="21"/>
      <c r="CI738" s="32">
        <v>232.126707752836</v>
      </c>
      <c r="CJ738" s="25">
        <v>0</v>
      </c>
      <c r="CK738" s="32">
        <v>4.71758977829398</v>
      </c>
      <c r="CL738" s="32">
        <v>56.4868442593479</v>
      </c>
    </row>
    <row r="739" spans="1:90">
      <c r="A739" s="16">
        <v>738</v>
      </c>
      <c r="B739" s="17">
        <v>45205</v>
      </c>
      <c r="C739" s="18">
        <v>46021</v>
      </c>
      <c r="D739" s="19" t="s">
        <v>118</v>
      </c>
      <c r="E739" s="20" t="s">
        <v>617</v>
      </c>
      <c r="F739" s="21"/>
      <c r="G739" s="21"/>
      <c r="H739" s="19" t="s">
        <v>99</v>
      </c>
      <c r="I739" s="19" t="s">
        <v>271</v>
      </c>
      <c r="J739" s="25">
        <v>0</v>
      </c>
      <c r="K739" s="25">
        <v>0</v>
      </c>
      <c r="L739" s="25">
        <v>0.0805769855337203</v>
      </c>
      <c r="M739" s="25">
        <v>2.0392987018065</v>
      </c>
      <c r="N739" s="21">
        <v>0</v>
      </c>
      <c r="O739" s="21">
        <v>0</v>
      </c>
      <c r="P739" s="25">
        <v>1.8819757297611</v>
      </c>
      <c r="Q739" s="21">
        <v>0</v>
      </c>
      <c r="R739" s="21">
        <v>0</v>
      </c>
      <c r="S739" s="25">
        <v>0</v>
      </c>
      <c r="T739" s="25">
        <v>0</v>
      </c>
      <c r="U739" s="25">
        <v>1.94108791367447</v>
      </c>
      <c r="V739" s="25">
        <v>6.79627740020598</v>
      </c>
      <c r="W739" s="21">
        <v>0</v>
      </c>
      <c r="X739" s="25">
        <v>10.3130230814558</v>
      </c>
      <c r="Y739" s="25">
        <v>6.25766624761854</v>
      </c>
      <c r="Z739" s="25">
        <f>SUM(Table1[[#This Row],[DRI1_QTY (MT) (Lumps)]],Table1[[#This Row],[DRI2_QTY
(MT) (Fines)]])</f>
        <v>16.5706893290743</v>
      </c>
      <c r="AA739" s="25">
        <f>Table1[[#This Row],[TOT_DRI_QTY]]-Table1[[#This Row],[Sum of dir 1 + dri 2]]</f>
        <v>-0.959769373776441</v>
      </c>
      <c r="AB739" s="25">
        <v>15.6109199552979</v>
      </c>
      <c r="AC739" s="25">
        <v>43.4809085889011</v>
      </c>
      <c r="AD739" s="25">
        <v>62.4408421553405</v>
      </c>
      <c r="AE739" s="25">
        <v>8.70371379891565</v>
      </c>
      <c r="AF739" s="25">
        <v>1.76561547089549</v>
      </c>
      <c r="AG739" s="25">
        <v>2.00547363295099</v>
      </c>
      <c r="AH739" s="25">
        <v>1.90230735012988</v>
      </c>
      <c r="AI739" s="25">
        <v>1632.71072834418</v>
      </c>
      <c r="AJ739" s="21">
        <v>0</v>
      </c>
      <c r="AK739" s="25">
        <v>715.343997784558</v>
      </c>
      <c r="AL739" s="25">
        <v>10127.9246264351</v>
      </c>
      <c r="AM739" s="25">
        <v>161.04893543565</v>
      </c>
      <c r="AN739" s="25">
        <v>-0.979398066701363</v>
      </c>
      <c r="AO739" s="25">
        <v>43.892384092436</v>
      </c>
      <c r="AP739" s="25">
        <v>9.09919970701435</v>
      </c>
      <c r="AQ739" s="25">
        <v>56.4951308155965</v>
      </c>
      <c r="AR739" s="26">
        <v>45205.2995601852</v>
      </c>
      <c r="AS739" s="26">
        <v>45205.3301273148</v>
      </c>
      <c r="AT739" s="21">
        <v>0</v>
      </c>
      <c r="AU739" s="21">
        <v>0</v>
      </c>
      <c r="AV739" s="25">
        <v>225.07333349673</v>
      </c>
      <c r="AW739" s="25">
        <v>193.976917479918</v>
      </c>
      <c r="AX739" s="25">
        <v>199.321024752377</v>
      </c>
      <c r="AY739" s="25">
        <v>276.27987384882</v>
      </c>
      <c r="AZ739" s="21">
        <v>0</v>
      </c>
      <c r="BA739" s="21">
        <v>0</v>
      </c>
      <c r="BB739" s="21"/>
      <c r="BC739" s="21">
        <v>0</v>
      </c>
      <c r="BD739" s="21">
        <v>0</v>
      </c>
      <c r="BE739" s="29">
        <v>45205.322974537</v>
      </c>
      <c r="BF739" s="30">
        <v>0.368488558917353</v>
      </c>
      <c r="BG739" s="30">
        <v>0.000923745167728639</v>
      </c>
      <c r="BH739" s="30">
        <v>0.0173832003136224</v>
      </c>
      <c r="BI739" s="30">
        <v>0.0112782762820827</v>
      </c>
      <c r="BJ739" s="30">
        <v>0.080702036637277</v>
      </c>
      <c r="BK739" s="30">
        <v>0.00575202690938542</v>
      </c>
      <c r="BL739" s="30">
        <v>0.0277436740871932</v>
      </c>
      <c r="BM739" s="30">
        <v>0.0161737798348926</v>
      </c>
      <c r="BN739" s="30">
        <v>0.00373160931881127</v>
      </c>
      <c r="BO739" s="21">
        <v>0</v>
      </c>
      <c r="BP739" s="21">
        <v>0</v>
      </c>
      <c r="BQ739" s="25">
        <v>0.408564301735983</v>
      </c>
      <c r="BR739" s="25">
        <v>0.390562440067195</v>
      </c>
      <c r="BS739" s="32">
        <v>80.7651986032734</v>
      </c>
      <c r="BT739" s="25">
        <v>1.01124989386613</v>
      </c>
      <c r="BU739" s="25">
        <v>6.7993801515712</v>
      </c>
      <c r="BV739" s="25">
        <v>0.293381457443711</v>
      </c>
      <c r="BW739" s="21">
        <v>0</v>
      </c>
      <c r="BX739" s="25">
        <v>860.098792235036</v>
      </c>
      <c r="BY739" s="25">
        <v>795.211164235068</v>
      </c>
      <c r="BZ739" s="25">
        <v>288.10432957051</v>
      </c>
      <c r="CA739" s="21">
        <v>0</v>
      </c>
      <c r="CB739" s="21">
        <v>0</v>
      </c>
      <c r="CC739" s="21">
        <v>0</v>
      </c>
      <c r="CD739" s="26">
        <v>45205.2932638889</v>
      </c>
      <c r="CE739" s="21"/>
      <c r="CF739" s="21"/>
      <c r="CG739" s="21"/>
      <c r="CH739" s="21"/>
      <c r="CI739" s="32">
        <v>433.047065233604</v>
      </c>
      <c r="CJ739" s="25">
        <v>0</v>
      </c>
      <c r="CK739" s="32">
        <v>4.55155580527158</v>
      </c>
      <c r="CL739" s="32">
        <v>61.0586405845085</v>
      </c>
    </row>
    <row r="740" spans="1:90">
      <c r="A740" s="16">
        <v>739</v>
      </c>
      <c r="B740" s="17">
        <v>45205</v>
      </c>
      <c r="C740" s="18">
        <v>43916</v>
      </c>
      <c r="D740" s="19" t="s">
        <v>118</v>
      </c>
      <c r="E740" s="20" t="s">
        <v>617</v>
      </c>
      <c r="F740" s="21"/>
      <c r="G740" s="21"/>
      <c r="H740" s="19" t="s">
        <v>99</v>
      </c>
      <c r="I740" s="19" t="s">
        <v>271</v>
      </c>
      <c r="J740" s="25">
        <v>0</v>
      </c>
      <c r="K740" s="25">
        <v>0</v>
      </c>
      <c r="L740" s="25">
        <v>0.125432719628495</v>
      </c>
      <c r="M740" s="25">
        <v>2.07896129848486</v>
      </c>
      <c r="N740" s="21">
        <v>0</v>
      </c>
      <c r="O740" s="21">
        <v>0</v>
      </c>
      <c r="P740" s="25">
        <v>2</v>
      </c>
      <c r="Q740" s="21">
        <v>0</v>
      </c>
      <c r="R740" s="21">
        <v>0</v>
      </c>
      <c r="S740" s="25">
        <v>0</v>
      </c>
      <c r="T740" s="25">
        <v>0</v>
      </c>
      <c r="U740" s="25">
        <v>2.10039175870642</v>
      </c>
      <c r="V740" s="25">
        <v>6.76111092622281</v>
      </c>
      <c r="W740" s="21">
        <v>0</v>
      </c>
      <c r="X740" s="25">
        <v>8.16211380637893</v>
      </c>
      <c r="Y740" s="25">
        <v>6.11735289637614</v>
      </c>
      <c r="Z740" s="25">
        <f>SUM(Table1[[#This Row],[DRI1_QTY (MT) (Lumps)]],Table1[[#This Row],[DRI2_QTY
(MT) (Fines)]])</f>
        <v>14.2794667027551</v>
      </c>
      <c r="AA740" s="25">
        <f>Table1[[#This Row],[TOT_DRI_QTY]]-Table1[[#This Row],[Sum of dir 1 + dri 2]]</f>
        <v>-0.48657453237437</v>
      </c>
      <c r="AB740" s="25">
        <v>13.7928921703807</v>
      </c>
      <c r="AC740" s="25">
        <v>44.4811790290329</v>
      </c>
      <c r="AD740" s="25">
        <v>67.323203999232</v>
      </c>
      <c r="AE740" s="25">
        <v>7.78674107652443</v>
      </c>
      <c r="AF740" s="25">
        <v>2.24766901933745</v>
      </c>
      <c r="AG740" s="25">
        <v>2.04317905676918</v>
      </c>
      <c r="AH740" s="25">
        <v>2.94297998636051</v>
      </c>
      <c r="AI740" s="25">
        <v>1646.71188490727</v>
      </c>
      <c r="AJ740" s="21">
        <v>0</v>
      </c>
      <c r="AK740" s="25">
        <v>569.903497093961</v>
      </c>
      <c r="AL740" s="25">
        <v>9840.30479144869</v>
      </c>
      <c r="AM740" s="25">
        <v>143.79708716622</v>
      </c>
      <c r="AN740" s="25">
        <v>-0.981597762392172</v>
      </c>
      <c r="AO740" s="25">
        <v>35.7769109264325</v>
      </c>
      <c r="AP740" s="25">
        <v>8.96507459027463</v>
      </c>
      <c r="AQ740" s="25">
        <v>44.0709506114198</v>
      </c>
      <c r="AR740" s="26">
        <v>45205.3366087963</v>
      </c>
      <c r="AS740" s="26">
        <v>45205.3618981481</v>
      </c>
      <c r="AT740" s="21">
        <v>0</v>
      </c>
      <c r="AU740" s="21">
        <v>0</v>
      </c>
      <c r="AV740" s="25">
        <v>217.132931920676</v>
      </c>
      <c r="AW740" s="25">
        <v>200.279765538177</v>
      </c>
      <c r="AX740" s="25">
        <v>195.507536046506</v>
      </c>
      <c r="AY740" s="25">
        <v>282.723636731161</v>
      </c>
      <c r="AZ740" s="21">
        <v>0</v>
      </c>
      <c r="BA740" s="21">
        <v>0</v>
      </c>
      <c r="BB740" s="21"/>
      <c r="BC740" s="21">
        <v>0</v>
      </c>
      <c r="BD740" s="21">
        <v>0</v>
      </c>
      <c r="BE740" s="29">
        <v>45205.3577662037</v>
      </c>
      <c r="BF740" s="30">
        <v>0.177667935554598</v>
      </c>
      <c r="BG740" s="30">
        <v>0.000606160502539187</v>
      </c>
      <c r="BH740" s="30">
        <v>0.0141942483549256</v>
      </c>
      <c r="BI740" s="30">
        <v>0.00885717955344372</v>
      </c>
      <c r="BJ740" s="30">
        <v>0.0997186645810143</v>
      </c>
      <c r="BK740" s="30">
        <v>0.00529903503833525</v>
      </c>
      <c r="BL740" s="30">
        <v>0.0302963122988119</v>
      </c>
      <c r="BM740" s="30">
        <v>0.0162665073766876</v>
      </c>
      <c r="BN740" s="30">
        <v>0.00380208550554218</v>
      </c>
      <c r="BO740" s="21">
        <v>0</v>
      </c>
      <c r="BP740" s="21">
        <v>0</v>
      </c>
      <c r="BQ740" s="25">
        <v>0.181318179380152</v>
      </c>
      <c r="BR740" s="25">
        <v>0.18154490615026</v>
      </c>
      <c r="BS740" s="32">
        <v>140.151887358275</v>
      </c>
      <c r="BT740" s="25">
        <v>1</v>
      </c>
      <c r="BU740" s="25">
        <v>8.17016459956407</v>
      </c>
      <c r="BV740" s="25">
        <v>0.671769097555159</v>
      </c>
      <c r="BW740" s="21">
        <v>0</v>
      </c>
      <c r="BX740" s="25">
        <v>803.07879703454</v>
      </c>
      <c r="BY740" s="25">
        <v>718.641813671422</v>
      </c>
      <c r="BZ740" s="25">
        <v>580.424959972541</v>
      </c>
      <c r="CA740" s="21">
        <v>0</v>
      </c>
      <c r="CB740" s="21">
        <v>0</v>
      </c>
      <c r="CC740" s="21">
        <v>0</v>
      </c>
      <c r="CD740" s="26">
        <v>45205.3301273148</v>
      </c>
      <c r="CE740" s="21"/>
      <c r="CF740" s="21"/>
      <c r="CG740" s="21"/>
      <c r="CH740" s="21"/>
      <c r="CI740" s="32">
        <v>307.355783051642</v>
      </c>
      <c r="CJ740" s="25">
        <v>0</v>
      </c>
      <c r="CK740" s="32">
        <v>4.232814</v>
      </c>
      <c r="CL740" s="32">
        <v>53.0217982542705</v>
      </c>
    </row>
    <row r="741" spans="1:90">
      <c r="A741" s="16">
        <v>740</v>
      </c>
      <c r="B741" s="17">
        <v>45205</v>
      </c>
      <c r="C741" s="18">
        <v>46021</v>
      </c>
      <c r="D741" s="19" t="s">
        <v>154</v>
      </c>
      <c r="E741" s="20" t="s">
        <v>617</v>
      </c>
      <c r="F741" s="21"/>
      <c r="G741" s="21"/>
      <c r="H741" s="19" t="s">
        <v>99</v>
      </c>
      <c r="I741" s="19" t="s">
        <v>271</v>
      </c>
      <c r="J741" s="25">
        <v>0</v>
      </c>
      <c r="K741" s="25">
        <v>0</v>
      </c>
      <c r="L741" s="25">
        <v>0.302744133018633</v>
      </c>
      <c r="M741" s="25">
        <v>1.90020864355266</v>
      </c>
      <c r="N741" s="21">
        <v>0</v>
      </c>
      <c r="O741" s="21">
        <v>0</v>
      </c>
      <c r="P741" s="25">
        <v>2</v>
      </c>
      <c r="Q741" s="21">
        <v>0</v>
      </c>
      <c r="R741" s="21">
        <v>0</v>
      </c>
      <c r="S741" s="25">
        <v>0</v>
      </c>
      <c r="T741" s="25">
        <v>0</v>
      </c>
      <c r="U741" s="25">
        <v>1.94095113121915</v>
      </c>
      <c r="V741" s="25">
        <v>6.2728599839812</v>
      </c>
      <c r="W741" s="21">
        <v>0</v>
      </c>
      <c r="X741" s="25">
        <v>5.37844147830983</v>
      </c>
      <c r="Y741" s="25">
        <v>5.88111720263841</v>
      </c>
      <c r="Z741" s="25">
        <f>SUM(Table1[[#This Row],[DRI1_QTY (MT) (Lumps)]],Table1[[#This Row],[DRI2_QTY
(MT) (Fines)]])</f>
        <v>11.2595586809482</v>
      </c>
      <c r="AA741" s="25">
        <f>Table1[[#This Row],[TOT_DRI_QTY]]-Table1[[#This Row],[Sum of dir 1 + dri 2]]</f>
        <v>-0.538527054574439</v>
      </c>
      <c r="AB741" s="25">
        <v>10.7210316263738</v>
      </c>
      <c r="AC741" s="25">
        <v>40.750136593776</v>
      </c>
      <c r="AD741" s="25">
        <v>65.4694107777037</v>
      </c>
      <c r="AE741" s="25">
        <v>7.25491739737688</v>
      </c>
      <c r="AF741" s="25">
        <v>1.95617593665554</v>
      </c>
      <c r="AG741" s="25">
        <v>2.02351822947702</v>
      </c>
      <c r="AH741" s="25">
        <v>2.02332544557275</v>
      </c>
      <c r="AI741" s="25">
        <v>1557.46949051867</v>
      </c>
      <c r="AJ741" s="21">
        <v>0</v>
      </c>
      <c r="AK741" s="25">
        <v>721.25129489101</v>
      </c>
      <c r="AL741" s="25">
        <v>9950.2100267271</v>
      </c>
      <c r="AM741" s="25">
        <v>143.122812833513</v>
      </c>
      <c r="AN741" s="25">
        <v>-1</v>
      </c>
      <c r="AO741" s="25">
        <v>50.0045240786473</v>
      </c>
      <c r="AP741" s="25">
        <v>18.1276637769909</v>
      </c>
      <c r="AQ741" s="25">
        <v>63.828237456688</v>
      </c>
      <c r="AR741" s="26">
        <v>45205.3753240741</v>
      </c>
      <c r="AS741" s="26">
        <v>45205.4084143518</v>
      </c>
      <c r="AT741" s="21">
        <v>0</v>
      </c>
      <c r="AU741" s="21">
        <v>0</v>
      </c>
      <c r="AV741" s="25">
        <v>230.72484526682</v>
      </c>
      <c r="AW741" s="25">
        <v>199.894611606466</v>
      </c>
      <c r="AX741" s="25">
        <v>212.628035314199</v>
      </c>
      <c r="AY741" s="25">
        <v>286.686769634442</v>
      </c>
      <c r="AZ741" s="21">
        <v>0</v>
      </c>
      <c r="BA741" s="21">
        <v>0</v>
      </c>
      <c r="BB741" s="21"/>
      <c r="BC741" s="21">
        <v>0</v>
      </c>
      <c r="BD741" s="21">
        <v>0</v>
      </c>
      <c r="BE741" s="29">
        <v>45205.4009837963</v>
      </c>
      <c r="BF741" s="30">
        <v>0.342880289373787</v>
      </c>
      <c r="BG741" s="30">
        <v>0.00123717156568597</v>
      </c>
      <c r="BH741" s="30">
        <v>0.0255654920381609</v>
      </c>
      <c r="BI741" s="30">
        <v>0.0110681207205767</v>
      </c>
      <c r="BJ741" s="30">
        <v>0.0831103173829656</v>
      </c>
      <c r="BK741" s="30">
        <v>0.00755298399018277</v>
      </c>
      <c r="BL741" s="30">
        <v>0.0419844596609975</v>
      </c>
      <c r="BM741" s="30">
        <v>0.0186365765911938</v>
      </c>
      <c r="BN741" s="30">
        <v>0.0033009691977974</v>
      </c>
      <c r="BO741" s="21">
        <v>0</v>
      </c>
      <c r="BP741" s="21">
        <v>0</v>
      </c>
      <c r="BQ741" s="25">
        <v>0.351195588789885</v>
      </c>
      <c r="BR741" s="25">
        <v>0.334138289497225</v>
      </c>
      <c r="BS741" s="32">
        <v>107.002406990585</v>
      </c>
      <c r="BT741" s="25">
        <v>1.02389702536977</v>
      </c>
      <c r="BU741" s="25">
        <v>7.68768209661468</v>
      </c>
      <c r="BV741" s="25">
        <v>0</v>
      </c>
      <c r="BW741" s="21">
        <v>0</v>
      </c>
      <c r="BX741" s="25">
        <v>681.388817113692</v>
      </c>
      <c r="BY741" s="25">
        <v>656.195889469662</v>
      </c>
      <c r="BZ741" s="25">
        <v>522.99058894383</v>
      </c>
      <c r="CA741" s="21">
        <v>0</v>
      </c>
      <c r="CB741" s="21">
        <v>0</v>
      </c>
      <c r="CC741" s="21">
        <v>0</v>
      </c>
      <c r="CD741" s="26">
        <v>45205.3618981481</v>
      </c>
      <c r="CE741" s="21"/>
      <c r="CF741" s="21"/>
      <c r="CG741" s="21"/>
      <c r="CH741" s="21"/>
      <c r="CI741" s="32">
        <v>210.833419707512</v>
      </c>
      <c r="CJ741" s="25">
        <v>2.09882378950595</v>
      </c>
      <c r="CK741" s="32">
        <v>4.34411386078348</v>
      </c>
      <c r="CL741" s="32">
        <v>57.8720984173778</v>
      </c>
    </row>
    <row r="742" spans="1:90">
      <c r="A742" s="16">
        <v>741</v>
      </c>
      <c r="B742" s="17">
        <v>45205</v>
      </c>
      <c r="C742" s="18">
        <v>46021</v>
      </c>
      <c r="D742" s="19" t="s">
        <v>154</v>
      </c>
      <c r="E742" s="20" t="s">
        <v>564</v>
      </c>
      <c r="F742" s="21"/>
      <c r="G742" s="21"/>
      <c r="H742" s="19" t="s">
        <v>99</v>
      </c>
      <c r="I742" s="19" t="s">
        <v>271</v>
      </c>
      <c r="J742" s="25">
        <v>0</v>
      </c>
      <c r="K742" s="25">
        <v>0</v>
      </c>
      <c r="L742" s="25">
        <v>0.0716106806025807</v>
      </c>
      <c r="M742" s="25">
        <v>2.00821735222452</v>
      </c>
      <c r="N742" s="21">
        <v>0</v>
      </c>
      <c r="O742" s="21">
        <v>0</v>
      </c>
      <c r="P742" s="25">
        <v>2</v>
      </c>
      <c r="Q742" s="21">
        <v>0</v>
      </c>
      <c r="R742" s="21">
        <v>0</v>
      </c>
      <c r="S742" s="25">
        <v>0</v>
      </c>
      <c r="T742" s="25">
        <v>0</v>
      </c>
      <c r="U742" s="25">
        <v>2.11842923787883</v>
      </c>
      <c r="V742" s="25">
        <v>6.01577446967751</v>
      </c>
      <c r="W742" s="21">
        <v>0</v>
      </c>
      <c r="X742" s="25">
        <v>6.72534352706505</v>
      </c>
      <c r="Y742" s="25">
        <v>5.24245609136356</v>
      </c>
      <c r="Z742" s="25">
        <f>SUM(Table1[[#This Row],[DRI1_QTY (MT) (Lumps)]],Table1[[#This Row],[DRI2_QTY
(MT) (Fines)]])</f>
        <v>11.9677996184286</v>
      </c>
      <c r="AA742" s="25">
        <f>Table1[[#This Row],[TOT_DRI_QTY]]-Table1[[#This Row],[Sum of dir 1 + dri 2]]</f>
        <v>0.439405650163389</v>
      </c>
      <c r="AB742" s="25">
        <v>12.407205268592</v>
      </c>
      <c r="AC742" s="25">
        <v>44.8730488439296</v>
      </c>
      <c r="AD742" s="25">
        <v>63.8382475940468</v>
      </c>
      <c r="AE742" s="25">
        <v>7.97483781994654</v>
      </c>
      <c r="AF742" s="25">
        <v>1.80055524869049</v>
      </c>
      <c r="AG742" s="25">
        <v>2.09683953728637</v>
      </c>
      <c r="AH742" s="25">
        <v>1.7197175923616</v>
      </c>
      <c r="AI742" s="25">
        <v>1669.78521037929</v>
      </c>
      <c r="AJ742" s="21">
        <v>0</v>
      </c>
      <c r="AK742" s="25">
        <v>605.581030714878</v>
      </c>
      <c r="AL742" s="25">
        <v>9186.0590795327</v>
      </c>
      <c r="AM742" s="25">
        <v>126.88348190736</v>
      </c>
      <c r="AN742" s="25">
        <v>-0.997448534676337</v>
      </c>
      <c r="AO742" s="25">
        <v>36.5056720496263</v>
      </c>
      <c r="AP742" s="25">
        <v>12.6786904245655</v>
      </c>
      <c r="AQ742" s="25">
        <v>45.5060471781501</v>
      </c>
      <c r="AR742" s="26">
        <v>45205.4171180556</v>
      </c>
      <c r="AS742" s="26">
        <v>45205.4428703704</v>
      </c>
      <c r="AT742" s="21">
        <v>0</v>
      </c>
      <c r="AU742" s="21">
        <v>0</v>
      </c>
      <c r="AV742" s="25">
        <v>203.650512016882</v>
      </c>
      <c r="AW742" s="25">
        <v>198.194135387672</v>
      </c>
      <c r="AX742" s="25">
        <v>206.556748809941</v>
      </c>
      <c r="AY742" s="25">
        <v>284.254354408762</v>
      </c>
      <c r="AZ742" s="21">
        <v>0</v>
      </c>
      <c r="BA742" s="21">
        <v>0</v>
      </c>
      <c r="BB742" s="21"/>
      <c r="BC742" s="21">
        <v>0</v>
      </c>
      <c r="BD742" s="21">
        <v>0</v>
      </c>
      <c r="BE742" s="29">
        <v>45205.4374768518</v>
      </c>
      <c r="BF742" s="30">
        <v>0.436536582419299</v>
      </c>
      <c r="BG742" s="30">
        <v>0.00174455749706037</v>
      </c>
      <c r="BH742" s="30">
        <v>0.0128282077224453</v>
      </c>
      <c r="BI742" s="30">
        <v>0.010527573466431</v>
      </c>
      <c r="BJ742" s="30">
        <v>0.0848049652038683</v>
      </c>
      <c r="BK742" s="30">
        <v>0.0061275592886956</v>
      </c>
      <c r="BL742" s="30">
        <v>0.0337651214572872</v>
      </c>
      <c r="BM742" s="30">
        <v>0.0258004404928741</v>
      </c>
      <c r="BN742" s="30">
        <v>0.00374493924077856</v>
      </c>
      <c r="BO742" s="21">
        <v>0</v>
      </c>
      <c r="BP742" s="21">
        <v>0</v>
      </c>
      <c r="BQ742" s="25">
        <v>0.442956849845234</v>
      </c>
      <c r="BR742" s="25">
        <v>0.413169790883407</v>
      </c>
      <c r="BS742" s="32">
        <v>94.367251504865</v>
      </c>
      <c r="BT742" s="25">
        <v>1.06709750606485</v>
      </c>
      <c r="BU742" s="25">
        <v>6.88036270981627</v>
      </c>
      <c r="BV742" s="25">
        <v>0.119647311963579</v>
      </c>
      <c r="BW742" s="21">
        <v>0</v>
      </c>
      <c r="BX742" s="25">
        <v>739.421678237815</v>
      </c>
      <c r="BY742" s="25">
        <v>687.575478975696</v>
      </c>
      <c r="BZ742" s="25">
        <v>616.349063578237</v>
      </c>
      <c r="CA742" s="21">
        <v>0</v>
      </c>
      <c r="CB742" s="21">
        <v>0</v>
      </c>
      <c r="CC742" s="21">
        <v>0</v>
      </c>
      <c r="CD742" s="26">
        <v>45205.4084143518</v>
      </c>
      <c r="CE742" s="21"/>
      <c r="CF742" s="21"/>
      <c r="CG742" s="21"/>
      <c r="CH742" s="21"/>
      <c r="CI742" s="32">
        <v>306.534939422898</v>
      </c>
      <c r="CJ742" s="25">
        <v>0</v>
      </c>
      <c r="CK742" s="32">
        <v>4.52221560955189</v>
      </c>
      <c r="CL742" s="32">
        <v>56.414530079197</v>
      </c>
    </row>
    <row r="743" spans="1:90">
      <c r="A743" s="16">
        <v>742</v>
      </c>
      <c r="B743" s="17">
        <v>45205</v>
      </c>
      <c r="C743" s="18">
        <v>43916</v>
      </c>
      <c r="D743" s="19" t="s">
        <v>154</v>
      </c>
      <c r="E743" s="20" t="s">
        <v>564</v>
      </c>
      <c r="F743" s="21"/>
      <c r="G743" s="21"/>
      <c r="H743" s="19" t="s">
        <v>99</v>
      </c>
      <c r="I743" s="19" t="s">
        <v>271</v>
      </c>
      <c r="J743" s="25">
        <v>0</v>
      </c>
      <c r="K743" s="25">
        <v>0</v>
      </c>
      <c r="L743" s="25">
        <v>0.160523139328314</v>
      </c>
      <c r="M743" s="25">
        <v>2.12757085889241</v>
      </c>
      <c r="N743" s="21">
        <v>0</v>
      </c>
      <c r="O743" s="21">
        <v>0</v>
      </c>
      <c r="P743" s="25">
        <v>1.91283727703599</v>
      </c>
      <c r="Q743" s="21">
        <v>0</v>
      </c>
      <c r="R743" s="21">
        <v>0</v>
      </c>
      <c r="S743" s="25">
        <v>0</v>
      </c>
      <c r="T743" s="25">
        <v>0</v>
      </c>
      <c r="U743" s="25">
        <v>2.01340691803296</v>
      </c>
      <c r="V743" s="25">
        <v>6.07374400892423</v>
      </c>
      <c r="W743" s="21">
        <v>0</v>
      </c>
      <c r="X743" s="25">
        <v>10.7920626296688</v>
      </c>
      <c r="Y743" s="25">
        <v>5.33957867225324</v>
      </c>
      <c r="Z743" s="25">
        <f>SUM(Table1[[#This Row],[DRI1_QTY (MT) (Lumps)]],Table1[[#This Row],[DRI2_QTY
(MT) (Fines)]])</f>
        <v>16.131641301922</v>
      </c>
      <c r="AA743" s="25">
        <f>Table1[[#This Row],[TOT_DRI_QTY]]-Table1[[#This Row],[Sum of dir 1 + dri 2]]</f>
        <v>1.62753449777296</v>
      </c>
      <c r="AB743" s="25">
        <v>17.759175799695</v>
      </c>
      <c r="AC743" s="25">
        <v>50.5911796758795</v>
      </c>
      <c r="AD743" s="25">
        <v>75.2192583191072</v>
      </c>
      <c r="AE743" s="25">
        <v>7.8601275682945</v>
      </c>
      <c r="AF743" s="25">
        <v>1.62358461471339</v>
      </c>
      <c r="AG743" s="25">
        <v>2.66230054196435</v>
      </c>
      <c r="AH743" s="25">
        <v>1.54350113446827</v>
      </c>
      <c r="AI743" s="25">
        <v>1572.96695906882</v>
      </c>
      <c r="AJ743" s="21">
        <v>0</v>
      </c>
      <c r="AK743" s="25">
        <v>552.758020334772</v>
      </c>
      <c r="AL743" s="25">
        <v>10370.8176632004</v>
      </c>
      <c r="AM743" s="25">
        <v>140.011825658113</v>
      </c>
      <c r="AN743" s="25">
        <v>-1</v>
      </c>
      <c r="AO743" s="25">
        <v>34.7704678788159</v>
      </c>
      <c r="AP743" s="25">
        <v>10.3918748537107</v>
      </c>
      <c r="AQ743" s="25">
        <v>42.4357341022002</v>
      </c>
      <c r="AR743" s="26">
        <v>45205.4501851852</v>
      </c>
      <c r="AS743" s="26">
        <v>45205.4740740741</v>
      </c>
      <c r="AT743" s="21">
        <v>0</v>
      </c>
      <c r="AU743" s="21">
        <v>0</v>
      </c>
      <c r="AV743" s="25">
        <v>214.176861097144</v>
      </c>
      <c r="AW743" s="25">
        <v>225.483906929467</v>
      </c>
      <c r="AX743" s="25">
        <v>194.061427752809</v>
      </c>
      <c r="AY743" s="25">
        <v>265.481412284397</v>
      </c>
      <c r="AZ743" s="21">
        <v>0</v>
      </c>
      <c r="BA743" s="21">
        <v>0</v>
      </c>
      <c r="BB743" s="21"/>
      <c r="BC743" s="21">
        <v>0</v>
      </c>
      <c r="BD743" s="21">
        <v>0</v>
      </c>
      <c r="BE743" s="29">
        <v>45205.4697685185</v>
      </c>
      <c r="BF743" s="30">
        <v>0.191083758976826</v>
      </c>
      <c r="BG743" s="30">
        <v>0.00169260564297445</v>
      </c>
      <c r="BH743" s="30">
        <v>0.0166194783880145</v>
      </c>
      <c r="BI743" s="30">
        <v>0.0173218552971593</v>
      </c>
      <c r="BJ743" s="30">
        <v>0.0925864190646553</v>
      </c>
      <c r="BK743" s="30">
        <v>0.00538725255918681</v>
      </c>
      <c r="BL743" s="30">
        <v>0.0389030718907704</v>
      </c>
      <c r="BM743" s="30">
        <v>0.0190605558651848</v>
      </c>
      <c r="BN743" s="30">
        <v>0.00337474853185821</v>
      </c>
      <c r="BO743" s="21">
        <v>0</v>
      </c>
      <c r="BP743" s="21">
        <v>0</v>
      </c>
      <c r="BQ743" s="25">
        <v>0.191261714461104</v>
      </c>
      <c r="BR743" s="25">
        <v>0.211065128248726</v>
      </c>
      <c r="BS743" s="32">
        <v>74.6116430672017</v>
      </c>
      <c r="BT743" s="25">
        <v>1.0750296303264</v>
      </c>
      <c r="BU743" s="25">
        <v>6.16921482133087</v>
      </c>
      <c r="BV743" s="25">
        <v>0</v>
      </c>
      <c r="BW743" s="21">
        <v>0</v>
      </c>
      <c r="BX743" s="25">
        <v>809.583982887664</v>
      </c>
      <c r="BY743" s="25">
        <v>725.390206368731</v>
      </c>
      <c r="BZ743" s="25">
        <v>614.426608885589</v>
      </c>
      <c r="CA743" s="21">
        <v>0</v>
      </c>
      <c r="CB743" s="21">
        <v>0</v>
      </c>
      <c r="CC743" s="21">
        <v>0</v>
      </c>
      <c r="CD743" s="26">
        <v>45205.4428703704</v>
      </c>
      <c r="CE743" s="21"/>
      <c r="CF743" s="21"/>
      <c r="CG743" s="21"/>
      <c r="CH743" s="21"/>
      <c r="CI743" s="32">
        <v>259.954776543647</v>
      </c>
      <c r="CJ743" s="25">
        <v>0</v>
      </c>
      <c r="CK743" s="32">
        <v>4.42127949218779</v>
      </c>
      <c r="CL743" s="32">
        <v>52.9265958810364</v>
      </c>
    </row>
    <row r="744" spans="1:90">
      <c r="A744" s="16">
        <v>743</v>
      </c>
      <c r="B744" s="17">
        <v>45205</v>
      </c>
      <c r="C744" s="18">
        <v>46021</v>
      </c>
      <c r="D744" s="19" t="s">
        <v>154</v>
      </c>
      <c r="E744" s="20" t="s">
        <v>564</v>
      </c>
      <c r="F744" s="21"/>
      <c r="G744" s="21"/>
      <c r="H744" s="19" t="s">
        <v>99</v>
      </c>
      <c r="I744" s="19" t="s">
        <v>271</v>
      </c>
      <c r="J744" s="25">
        <v>0</v>
      </c>
      <c r="K744" s="25">
        <v>0.0451001041847731</v>
      </c>
      <c r="L744" s="25">
        <v>0.228748405030663</v>
      </c>
      <c r="M744" s="25">
        <v>2.05224778433217</v>
      </c>
      <c r="N744" s="21">
        <v>0</v>
      </c>
      <c r="O744" s="21">
        <v>0</v>
      </c>
      <c r="P744" s="25">
        <v>2</v>
      </c>
      <c r="Q744" s="21">
        <v>0</v>
      </c>
      <c r="R744" s="21">
        <v>0</v>
      </c>
      <c r="S744" s="25">
        <v>0</v>
      </c>
      <c r="T744" s="25">
        <v>0</v>
      </c>
      <c r="U744" s="25">
        <v>2.12943321965013</v>
      </c>
      <c r="V744" s="25">
        <v>5.69582747761986</v>
      </c>
      <c r="W744" s="21">
        <v>0</v>
      </c>
      <c r="X744" s="25">
        <v>9.27695676335123</v>
      </c>
      <c r="Y744" s="25">
        <v>7.20438906045977</v>
      </c>
      <c r="Z744" s="25">
        <f>SUM(Table1[[#This Row],[DRI1_QTY (MT) (Lumps)]],Table1[[#This Row],[DRI2_QTY
(MT) (Fines)]])</f>
        <v>16.481345823811</v>
      </c>
      <c r="AA744" s="25">
        <f>Table1[[#This Row],[TOT_DRI_QTY]]-Table1[[#This Row],[Sum of dir 1 + dri 2]]</f>
        <v>-0.341642040508699</v>
      </c>
      <c r="AB744" s="25">
        <v>16.1397037833023</v>
      </c>
      <c r="AC744" s="25">
        <v>41.9071032359538</v>
      </c>
      <c r="AD744" s="25">
        <v>67.0716652158803</v>
      </c>
      <c r="AE744" s="25">
        <v>7.90916788375666</v>
      </c>
      <c r="AF744" s="25">
        <v>2.03144918443297</v>
      </c>
      <c r="AG744" s="25">
        <v>2.50832914055967</v>
      </c>
      <c r="AH744" s="25">
        <v>1.87820566781559</v>
      </c>
      <c r="AI744" s="25">
        <v>1601.62126902812</v>
      </c>
      <c r="AJ744" s="21">
        <v>0</v>
      </c>
      <c r="AK744" s="25">
        <v>500.971378272878</v>
      </c>
      <c r="AL744" s="25">
        <v>10064.4898461686</v>
      </c>
      <c r="AM744" s="25">
        <v>149.324563662977</v>
      </c>
      <c r="AN744" s="25">
        <v>-1</v>
      </c>
      <c r="AO744" s="25">
        <v>36.4484124367824</v>
      </c>
      <c r="AP744" s="25">
        <v>10.3770755159086</v>
      </c>
      <c r="AQ744" s="25">
        <v>48.1094406707259</v>
      </c>
      <c r="AR744" s="26">
        <v>45205.48125</v>
      </c>
      <c r="AS744" s="26">
        <v>45205.5069675926</v>
      </c>
      <c r="AT744" s="21">
        <v>0</v>
      </c>
      <c r="AU744" s="21">
        <v>0</v>
      </c>
      <c r="AV744" s="25">
        <v>233.244127633852</v>
      </c>
      <c r="AW744" s="25">
        <v>208.641520326497</v>
      </c>
      <c r="AX744" s="25">
        <v>225.408990556219</v>
      </c>
      <c r="AY744" s="25">
        <v>276.146343902237</v>
      </c>
      <c r="AZ744" s="21">
        <v>0</v>
      </c>
      <c r="BA744" s="21">
        <v>0</v>
      </c>
      <c r="BB744" s="21"/>
      <c r="BC744" s="21">
        <v>0</v>
      </c>
      <c r="BD744" s="21">
        <v>0</v>
      </c>
      <c r="BE744" s="29">
        <v>45205.5002777778</v>
      </c>
      <c r="BF744" s="30">
        <v>0.181379040663997</v>
      </c>
      <c r="BG744" s="30">
        <v>0.000497804408296217</v>
      </c>
      <c r="BH744" s="30">
        <v>0.0113942758591818</v>
      </c>
      <c r="BI744" s="30">
        <v>0.0121814032045014</v>
      </c>
      <c r="BJ744" s="30">
        <v>0.0886434449831659</v>
      </c>
      <c r="BK744" s="30">
        <v>0.00614665208418611</v>
      </c>
      <c r="BL744" s="30">
        <v>0.0406632466851841</v>
      </c>
      <c r="BM744" s="30">
        <v>0.017676066989538</v>
      </c>
      <c r="BN744" s="30">
        <v>0.00326296289292125</v>
      </c>
      <c r="BO744" s="21">
        <v>0</v>
      </c>
      <c r="BP744" s="21">
        <v>0</v>
      </c>
      <c r="BQ744" s="25">
        <v>0.186293564273027</v>
      </c>
      <c r="BR744" s="25">
        <v>0.188994148719277</v>
      </c>
      <c r="BS744" s="32">
        <v>84.4604911339715</v>
      </c>
      <c r="BT744" s="25">
        <v>1.0699165424395</v>
      </c>
      <c r="BU744" s="25">
        <v>7.18463377261186</v>
      </c>
      <c r="BV744" s="25">
        <v>0</v>
      </c>
      <c r="BW744" s="21">
        <v>0</v>
      </c>
      <c r="BX744" s="25">
        <v>791.619875401599</v>
      </c>
      <c r="BY744" s="25">
        <v>753.995471404847</v>
      </c>
      <c r="BZ744" s="25">
        <v>630.085343389712</v>
      </c>
      <c r="CA744" s="21">
        <v>0</v>
      </c>
      <c r="CB744" s="21">
        <v>0</v>
      </c>
      <c r="CC744" s="21">
        <v>0</v>
      </c>
      <c r="CD744" s="26">
        <v>45205.4740740741</v>
      </c>
      <c r="CE744" s="21"/>
      <c r="CF744" s="21"/>
      <c r="CG744" s="21"/>
      <c r="CH744" s="21"/>
      <c r="CI744" s="32">
        <v>308.906141051126</v>
      </c>
      <c r="CJ744" s="25">
        <v>0</v>
      </c>
      <c r="CK744" s="32">
        <v>4.73873711288728</v>
      </c>
      <c r="CL744" s="32">
        <v>47.5804004159224</v>
      </c>
    </row>
    <row r="745" spans="1:90">
      <c r="A745" s="16">
        <v>744</v>
      </c>
      <c r="B745" s="17">
        <v>45205</v>
      </c>
      <c r="C745" s="18">
        <v>43916</v>
      </c>
      <c r="D745" s="19" t="s">
        <v>261</v>
      </c>
      <c r="E745" s="20" t="s">
        <v>564</v>
      </c>
      <c r="F745" s="21"/>
      <c r="G745" s="21"/>
      <c r="H745" s="19" t="s">
        <v>99</v>
      </c>
      <c r="I745" s="19" t="s">
        <v>271</v>
      </c>
      <c r="J745" s="25">
        <v>0</v>
      </c>
      <c r="K745" s="25">
        <v>0.0873083415363608</v>
      </c>
      <c r="L745" s="25">
        <v>0.0471075120905253</v>
      </c>
      <c r="M745" s="25">
        <v>2.13360641314079</v>
      </c>
      <c r="N745" s="21">
        <v>0</v>
      </c>
      <c r="O745" s="21">
        <v>0</v>
      </c>
      <c r="P745" s="25">
        <v>2</v>
      </c>
      <c r="Q745" s="21">
        <v>0</v>
      </c>
      <c r="R745" s="21">
        <v>0</v>
      </c>
      <c r="S745" s="25">
        <v>0</v>
      </c>
      <c r="T745" s="25">
        <v>0</v>
      </c>
      <c r="U745" s="25">
        <v>1.8909840751974</v>
      </c>
      <c r="V745" s="25">
        <v>5.99727110174145</v>
      </c>
      <c r="W745" s="21">
        <v>0</v>
      </c>
      <c r="X745" s="25">
        <v>6.981045591122</v>
      </c>
      <c r="Y745" s="25">
        <v>6.01581470350039</v>
      </c>
      <c r="Z745" s="25">
        <f>SUM(Table1[[#This Row],[DRI1_QTY (MT) (Lumps)]],Table1[[#This Row],[DRI2_QTY
(MT) (Fines)]])</f>
        <v>12.9968602946224</v>
      </c>
      <c r="AA745" s="25">
        <f>Table1[[#This Row],[TOT_DRI_QTY]]-Table1[[#This Row],[Sum of dir 1 + dri 2]]</f>
        <v>-0.290137851594391</v>
      </c>
      <c r="AB745" s="25">
        <v>12.706722443028</v>
      </c>
      <c r="AC745" s="25">
        <v>46.4525223145898</v>
      </c>
      <c r="AD745" s="25">
        <v>61.8396778552795</v>
      </c>
      <c r="AE745" s="25">
        <v>8.19184647496926</v>
      </c>
      <c r="AF745" s="25">
        <v>2.94948304454423</v>
      </c>
      <c r="AG745" s="25">
        <v>2.32135387076211</v>
      </c>
      <c r="AH745" s="25">
        <v>3.3205163628328</v>
      </c>
      <c r="AI745" s="25">
        <v>1885.42063019488</v>
      </c>
      <c r="AJ745" s="21">
        <v>0</v>
      </c>
      <c r="AK745" s="25">
        <v>645.690231943142</v>
      </c>
      <c r="AL745" s="25">
        <v>7348.82970599241</v>
      </c>
      <c r="AM745" s="25">
        <v>118.034774515032</v>
      </c>
      <c r="AN745" s="25">
        <v>-1</v>
      </c>
      <c r="AO745" s="25">
        <v>44.689256874204</v>
      </c>
      <c r="AP745" s="25">
        <v>14.5809216425721</v>
      </c>
      <c r="AQ745" s="25">
        <v>60.7589687343897</v>
      </c>
      <c r="AR745" s="26">
        <v>45205.5174768519</v>
      </c>
      <c r="AS745" s="26">
        <v>45205.5467013889</v>
      </c>
      <c r="AT745" s="21">
        <v>0</v>
      </c>
      <c r="AU745" s="21">
        <v>0</v>
      </c>
      <c r="AV745" s="25">
        <v>212.099772155437</v>
      </c>
      <c r="AW745" s="25">
        <v>204.550637511261</v>
      </c>
      <c r="AX745" s="25">
        <v>215.677856343531</v>
      </c>
      <c r="AY745" s="25">
        <v>271.363506841045</v>
      </c>
      <c r="AZ745" s="21">
        <v>0</v>
      </c>
      <c r="BA745" s="21">
        <v>0</v>
      </c>
      <c r="BB745" s="21"/>
      <c r="BC745" s="21">
        <v>0</v>
      </c>
      <c r="BD745" s="21">
        <v>0</v>
      </c>
      <c r="BE745" s="29">
        <v>45205.5756828704</v>
      </c>
      <c r="BF745" s="30">
        <v>0.121949546089604</v>
      </c>
      <c r="BG745" s="30">
        <v>0.00019808477428442</v>
      </c>
      <c r="BH745" s="30">
        <v>0.0110361500383991</v>
      </c>
      <c r="BI745" s="30">
        <v>0.00912250841841581</v>
      </c>
      <c r="BJ745" s="30">
        <v>0.0698892815311105</v>
      </c>
      <c r="BK745" s="30">
        <v>0.00655751924549581</v>
      </c>
      <c r="BL745" s="30">
        <v>0.0253293147947378</v>
      </c>
      <c r="BM745" s="30">
        <v>0.0229445791884936</v>
      </c>
      <c r="BN745" s="30">
        <v>0.00308440465438729</v>
      </c>
      <c r="BO745" s="21">
        <v>0</v>
      </c>
      <c r="BP745" s="21">
        <v>0</v>
      </c>
      <c r="BQ745" s="25">
        <v>0.0734058191894159</v>
      </c>
      <c r="BR745" s="25">
        <v>0.123460633549177</v>
      </c>
      <c r="BS745" s="32">
        <v>163.284213740997</v>
      </c>
      <c r="BT745" s="25">
        <v>1</v>
      </c>
      <c r="BU745" s="25">
        <v>6.45518830877665</v>
      </c>
      <c r="BV745" s="25">
        <v>0.532915111952465</v>
      </c>
      <c r="BW745" s="21">
        <v>0</v>
      </c>
      <c r="BX745" s="25">
        <v>935.014045157806</v>
      </c>
      <c r="BY745" s="25">
        <v>737.997289599336</v>
      </c>
      <c r="BZ745" s="25">
        <v>773.360776171029</v>
      </c>
      <c r="CA745" s="21">
        <v>0</v>
      </c>
      <c r="CB745" s="21">
        <v>0</v>
      </c>
      <c r="CC745" s="21">
        <v>0</v>
      </c>
      <c r="CD745" s="26">
        <v>45205.5069675926</v>
      </c>
      <c r="CE745" s="21"/>
      <c r="CF745" s="21"/>
      <c r="CG745" s="21"/>
      <c r="CH745" s="21"/>
      <c r="CI745" s="32">
        <v>199.389051744016</v>
      </c>
      <c r="CJ745" s="25">
        <v>0</v>
      </c>
      <c r="CK745" s="32">
        <v>4.58609433194567</v>
      </c>
      <c r="CL745" s="32">
        <v>56.7916509029855</v>
      </c>
    </row>
    <row r="746" spans="1:90">
      <c r="A746" s="16">
        <v>745</v>
      </c>
      <c r="B746" s="17">
        <v>45205</v>
      </c>
      <c r="C746" s="18">
        <v>44995.0289877816</v>
      </c>
      <c r="D746" s="19" t="s">
        <v>618</v>
      </c>
      <c r="E746" s="20" t="s">
        <v>564</v>
      </c>
      <c r="F746" s="21"/>
      <c r="G746" s="21"/>
      <c r="H746" s="19" t="s">
        <v>103</v>
      </c>
      <c r="I746" s="19" t="s">
        <v>214</v>
      </c>
      <c r="J746" s="25">
        <v>0</v>
      </c>
      <c r="K746" s="25">
        <v>0.0131766120989443</v>
      </c>
      <c r="L746" s="25">
        <v>0.0232890668833655</v>
      </c>
      <c r="M746" s="25">
        <v>1.78406589053856</v>
      </c>
      <c r="N746" s="21">
        <v>0</v>
      </c>
      <c r="O746" s="21">
        <v>0</v>
      </c>
      <c r="P746" s="25">
        <v>2</v>
      </c>
      <c r="Q746" s="21">
        <v>0</v>
      </c>
      <c r="R746" s="21">
        <v>0</v>
      </c>
      <c r="S746" s="25">
        <v>0</v>
      </c>
      <c r="T746" s="25">
        <v>0</v>
      </c>
      <c r="U746" s="25">
        <v>2.02007223492412</v>
      </c>
      <c r="V746" s="25">
        <v>5.92861215768764</v>
      </c>
      <c r="W746" s="21">
        <v>0</v>
      </c>
      <c r="X746" s="25">
        <v>8.1644791564882</v>
      </c>
      <c r="Y746" s="25">
        <v>5.62916089691663</v>
      </c>
      <c r="Z746" s="25">
        <f>SUM(Table1[[#This Row],[DRI1_QTY (MT) (Lumps)]],Table1[[#This Row],[DRI2_QTY
(MT) (Fines)]])</f>
        <v>13.7936400534048</v>
      </c>
      <c r="AA746" s="25">
        <f>Table1[[#This Row],[TOT_DRI_QTY]]-Table1[[#This Row],[Sum of dir 1 + dri 2]]</f>
        <v>0.785691315756671</v>
      </c>
      <c r="AB746" s="25">
        <v>14.5793313691615</v>
      </c>
      <c r="AC746" s="25">
        <v>44.8997062902934</v>
      </c>
      <c r="AD746" s="25">
        <v>69.5979399567454</v>
      </c>
      <c r="AE746" s="25">
        <v>8.31558556528579</v>
      </c>
      <c r="AF746" s="25">
        <v>1.77321217033189</v>
      </c>
      <c r="AG746" s="25">
        <v>1.54766791562596</v>
      </c>
      <c r="AH746" s="25">
        <v>2.69135487709457</v>
      </c>
      <c r="AI746" s="25">
        <v>1636.52973766602</v>
      </c>
      <c r="AJ746" s="21">
        <v>0</v>
      </c>
      <c r="AK746" s="25">
        <v>612.586305102361</v>
      </c>
      <c r="AL746" s="25">
        <v>8431.79741291245</v>
      </c>
      <c r="AM746" s="25">
        <v>121.849550977358</v>
      </c>
      <c r="AN746" s="25">
        <v>-0.969943323541283</v>
      </c>
      <c r="AO746" s="25">
        <v>39.6304084360974</v>
      </c>
      <c r="AP746" s="25">
        <v>58.0798759518395</v>
      </c>
      <c r="AQ746" s="25">
        <v>88.1686512065987</v>
      </c>
      <c r="AR746" s="26">
        <v>45205.5880555556</v>
      </c>
      <c r="AS746" s="26">
        <v>45205.6155324074</v>
      </c>
      <c r="AT746" s="21">
        <v>0</v>
      </c>
      <c r="AU746" s="21">
        <v>0</v>
      </c>
      <c r="AV746" s="25">
        <v>222.755649114391</v>
      </c>
      <c r="AW746" s="25">
        <v>209.494181886965</v>
      </c>
      <c r="AX746" s="25">
        <v>235.258959090961</v>
      </c>
      <c r="AY746" s="25">
        <v>265.251406986494</v>
      </c>
      <c r="AZ746" s="21">
        <v>0</v>
      </c>
      <c r="BA746" s="21">
        <v>0</v>
      </c>
      <c r="BB746" s="21"/>
      <c r="BC746" s="21">
        <v>0</v>
      </c>
      <c r="BD746" s="21">
        <v>0</v>
      </c>
      <c r="BE746" s="29">
        <v>45205.6109375</v>
      </c>
      <c r="BF746" s="30">
        <v>0.341787483338483</v>
      </c>
      <c r="BG746" s="30">
        <v>0.00337283732148957</v>
      </c>
      <c r="BH746" s="30">
        <v>0.02230749829513</v>
      </c>
      <c r="BI746" s="30">
        <v>0.0143058133999314</v>
      </c>
      <c r="BJ746" s="30">
        <v>0.0764300991857005</v>
      </c>
      <c r="BK746" s="30">
        <v>0.00586738815312205</v>
      </c>
      <c r="BL746" s="30">
        <v>0.0389110701830254</v>
      </c>
      <c r="BM746" s="30">
        <v>0.0245223959834211</v>
      </c>
      <c r="BN746" s="30">
        <v>0.00302696529879473</v>
      </c>
      <c r="BO746" s="21">
        <v>0</v>
      </c>
      <c r="BP746" s="21">
        <v>0</v>
      </c>
      <c r="BQ746" s="25">
        <v>0.348498274926384</v>
      </c>
      <c r="BR746" s="25">
        <v>0.346067483982689</v>
      </c>
      <c r="BS746" s="32">
        <v>116.180268526399</v>
      </c>
      <c r="BT746" s="25">
        <v>1</v>
      </c>
      <c r="BU746" s="25">
        <v>7.63838900713621</v>
      </c>
      <c r="BV746" s="25">
        <v>0.833994995280502</v>
      </c>
      <c r="BW746" s="21">
        <v>0</v>
      </c>
      <c r="BX746" s="25">
        <v>708.105549836424</v>
      </c>
      <c r="BY746" s="25">
        <v>687.030751898639</v>
      </c>
      <c r="BZ746" s="25">
        <v>487.634881500948</v>
      </c>
      <c r="CA746" s="21">
        <v>0</v>
      </c>
      <c r="CB746" s="21">
        <v>0</v>
      </c>
      <c r="CC746" s="21">
        <v>0</v>
      </c>
      <c r="CD746" s="26">
        <v>45205.5467013889</v>
      </c>
      <c r="CE746" s="21"/>
      <c r="CF746" s="21"/>
      <c r="CG746" s="21"/>
      <c r="CH746" s="21"/>
      <c r="CI746" s="32">
        <v>377.498842290335</v>
      </c>
      <c r="CJ746" s="25">
        <v>0</v>
      </c>
      <c r="CK746" s="32">
        <v>4.5282302701643</v>
      </c>
      <c r="CL746" s="32">
        <v>57.8294028202658</v>
      </c>
    </row>
    <row r="747" spans="1:90">
      <c r="A747" s="16">
        <v>746</v>
      </c>
      <c r="B747" s="17">
        <v>45205</v>
      </c>
      <c r="C747" s="18">
        <v>46021</v>
      </c>
      <c r="D747" s="19" t="s">
        <v>619</v>
      </c>
      <c r="E747" s="20" t="s">
        <v>564</v>
      </c>
      <c r="F747" s="21"/>
      <c r="G747" s="21"/>
      <c r="H747" s="19" t="s">
        <v>103</v>
      </c>
      <c r="I747" s="19" t="s">
        <v>214</v>
      </c>
      <c r="J747" s="25">
        <v>0</v>
      </c>
      <c r="K747" s="25">
        <v>0.0273145299612941</v>
      </c>
      <c r="L747" s="25">
        <v>0.0103656556945265</v>
      </c>
      <c r="M747" s="25">
        <v>2.17041211547114</v>
      </c>
      <c r="N747" s="21">
        <v>0</v>
      </c>
      <c r="O747" s="21">
        <v>0</v>
      </c>
      <c r="P747" s="25">
        <v>1.97893989439072</v>
      </c>
      <c r="Q747" s="21">
        <v>0</v>
      </c>
      <c r="R747" s="21">
        <v>0</v>
      </c>
      <c r="S747" s="25">
        <v>0</v>
      </c>
      <c r="T747" s="25">
        <v>0</v>
      </c>
      <c r="U747" s="25">
        <v>2.04400680527107</v>
      </c>
      <c r="V747" s="25">
        <v>6.3637933685461</v>
      </c>
      <c r="W747" s="21">
        <v>0</v>
      </c>
      <c r="X747" s="25">
        <v>10.8459074897051</v>
      </c>
      <c r="Y747" s="25">
        <v>6.3556115706885</v>
      </c>
      <c r="Z747" s="25">
        <f>SUM(Table1[[#This Row],[DRI1_QTY (MT) (Lumps)]],Table1[[#This Row],[DRI2_QTY
(MT) (Fines)]])</f>
        <v>17.2015190603936</v>
      </c>
      <c r="AA747" s="25">
        <f>Table1[[#This Row],[TOT_DRI_QTY]]-Table1[[#This Row],[Sum of dir 1 + dri 2]]</f>
        <v>1.40584774257</v>
      </c>
      <c r="AB747" s="25">
        <v>18.6073668029636</v>
      </c>
      <c r="AC747" s="25">
        <v>47.7847686284679</v>
      </c>
      <c r="AD747" s="25">
        <v>68.953015577742</v>
      </c>
      <c r="AE747" s="25">
        <v>7.48567911127183</v>
      </c>
      <c r="AF747" s="25">
        <v>1.69800472706654</v>
      </c>
      <c r="AG747" s="25">
        <v>1.24109623180066</v>
      </c>
      <c r="AH747" s="25">
        <v>2.75578169356733</v>
      </c>
      <c r="AI747" s="25">
        <v>1686.42947559513</v>
      </c>
      <c r="AJ747" s="21">
        <v>0</v>
      </c>
      <c r="AK747" s="25">
        <v>560.222846825282</v>
      </c>
      <c r="AL747" s="25">
        <v>10935.9486260131</v>
      </c>
      <c r="AM747" s="25">
        <v>175.213361114954</v>
      </c>
      <c r="AN747" s="25">
        <v>-0.988263260342317</v>
      </c>
      <c r="AO747" s="25">
        <v>51.2032040260823</v>
      </c>
      <c r="AP747" s="25">
        <v>20.7433244517422</v>
      </c>
      <c r="AQ747" s="25">
        <v>73.4763612036383</v>
      </c>
      <c r="AR747" s="26">
        <v>45205.6296527778</v>
      </c>
      <c r="AS747" s="26">
        <v>45205.6661226852</v>
      </c>
      <c r="AT747" s="21">
        <v>0</v>
      </c>
      <c r="AU747" s="21">
        <v>0</v>
      </c>
      <c r="AV747" s="25">
        <v>199.528646993055</v>
      </c>
      <c r="AW747" s="25">
        <v>228.899945101323</v>
      </c>
      <c r="AX747" s="25">
        <v>207.811062890962</v>
      </c>
      <c r="AY747" s="25">
        <v>267.245196993127</v>
      </c>
      <c r="AZ747" s="21">
        <v>0</v>
      </c>
      <c r="BA747" s="21">
        <v>0</v>
      </c>
      <c r="BB747" s="21"/>
      <c r="BC747" s="21">
        <v>0</v>
      </c>
      <c r="BD747" s="21">
        <v>0</v>
      </c>
      <c r="BE747" s="29">
        <v>45205.6626388889</v>
      </c>
      <c r="BF747" s="30">
        <v>0.543112772393619</v>
      </c>
      <c r="BG747" s="30">
        <v>0.00539683112669778</v>
      </c>
      <c r="BH747" s="30">
        <v>0.0194857491864024</v>
      </c>
      <c r="BI747" s="30">
        <v>0.0148913562512407</v>
      </c>
      <c r="BJ747" s="30">
        <v>0.100231763131371</v>
      </c>
      <c r="BK747" s="30">
        <v>0.00488652549962488</v>
      </c>
      <c r="BL747" s="30">
        <v>0.0374310813890647</v>
      </c>
      <c r="BM747" s="30">
        <v>0.0185421608472167</v>
      </c>
      <c r="BN747" s="30">
        <v>0.00355463473122172</v>
      </c>
      <c r="BO747" s="21">
        <v>0</v>
      </c>
      <c r="BP747" s="21">
        <v>0</v>
      </c>
      <c r="BQ747" s="25">
        <v>0.52131982463583</v>
      </c>
      <c r="BR747" s="25">
        <v>0.570381398337143</v>
      </c>
      <c r="BS747" s="32">
        <v>116.426321855719</v>
      </c>
      <c r="BT747" s="25">
        <v>1</v>
      </c>
      <c r="BU747" s="25">
        <v>6.66625169723684</v>
      </c>
      <c r="BV747" s="25">
        <v>1.05975104205973</v>
      </c>
      <c r="BW747" s="21">
        <v>0</v>
      </c>
      <c r="BX747" s="25">
        <v>796.242936133142</v>
      </c>
      <c r="BY747" s="25">
        <v>713.12854994093</v>
      </c>
      <c r="BZ747" s="25">
        <v>635.363153975865</v>
      </c>
      <c r="CA747" s="21">
        <v>0</v>
      </c>
      <c r="CB747" s="21">
        <v>0</v>
      </c>
      <c r="CC747" s="21">
        <v>0</v>
      </c>
      <c r="CD747" s="26">
        <v>45205.6155324074</v>
      </c>
      <c r="CE747" s="21"/>
      <c r="CF747" s="21"/>
      <c r="CG747" s="21"/>
      <c r="CH747" s="21"/>
      <c r="CI747" s="32">
        <v>285.238346474158</v>
      </c>
      <c r="CJ747" s="25">
        <v>0</v>
      </c>
      <c r="CK747" s="32">
        <v>4.56056769768327</v>
      </c>
      <c r="CL747" s="32">
        <v>56.3534317062358</v>
      </c>
    </row>
    <row r="748" spans="1:90">
      <c r="A748" s="16">
        <v>747</v>
      </c>
      <c r="B748" s="17">
        <v>45205</v>
      </c>
      <c r="C748" s="18">
        <v>43916</v>
      </c>
      <c r="D748" s="19" t="s">
        <v>619</v>
      </c>
      <c r="E748" s="20" t="s">
        <v>604</v>
      </c>
      <c r="F748" s="21"/>
      <c r="G748" s="21"/>
      <c r="H748" s="19" t="s">
        <v>103</v>
      </c>
      <c r="I748" s="19" t="s">
        <v>214</v>
      </c>
      <c r="J748" s="25">
        <v>0</v>
      </c>
      <c r="K748" s="25">
        <v>0.060579289224752</v>
      </c>
      <c r="L748" s="25">
        <v>0.0532821533402837</v>
      </c>
      <c r="M748" s="25">
        <v>1.99976382650321</v>
      </c>
      <c r="N748" s="21">
        <v>0</v>
      </c>
      <c r="O748" s="21">
        <v>0</v>
      </c>
      <c r="P748" s="25">
        <v>2</v>
      </c>
      <c r="Q748" s="21">
        <v>0</v>
      </c>
      <c r="R748" s="21">
        <v>0</v>
      </c>
      <c r="S748" s="25">
        <v>0</v>
      </c>
      <c r="T748" s="25">
        <v>0</v>
      </c>
      <c r="U748" s="25">
        <v>2.23985504721123</v>
      </c>
      <c r="V748" s="25">
        <v>6.00412074075864</v>
      </c>
      <c r="W748" s="21">
        <v>0</v>
      </c>
      <c r="X748" s="25">
        <v>11.8746952759229</v>
      </c>
      <c r="Y748" s="25">
        <v>5.80715689908683</v>
      </c>
      <c r="Z748" s="25">
        <f>SUM(Table1[[#This Row],[DRI1_QTY (MT) (Lumps)]],Table1[[#This Row],[DRI2_QTY
(MT) (Fines)]])</f>
        <v>17.6818521750097</v>
      </c>
      <c r="AA748" s="25">
        <f>Table1[[#This Row],[TOT_DRI_QTY]]-Table1[[#This Row],[Sum of dir 1 + dri 2]]</f>
        <v>1.06156935815357</v>
      </c>
      <c r="AB748" s="25">
        <v>18.7434215331633</v>
      </c>
      <c r="AC748" s="25">
        <v>43.058175810704</v>
      </c>
      <c r="AD748" s="25">
        <v>69.8681459338142</v>
      </c>
      <c r="AE748" s="25">
        <v>8.85393169837118</v>
      </c>
      <c r="AF748" s="25">
        <v>1.64615569676249</v>
      </c>
      <c r="AG748" s="25">
        <v>1.79435936344726</v>
      </c>
      <c r="AH748" s="25">
        <v>2.70322354319275</v>
      </c>
      <c r="AI748" s="25">
        <v>1611.52480916468</v>
      </c>
      <c r="AJ748" s="21">
        <v>0</v>
      </c>
      <c r="AK748" s="25">
        <v>689.764587572176</v>
      </c>
      <c r="AL748" s="25">
        <v>12136.173560372</v>
      </c>
      <c r="AM748" s="25">
        <v>170.919526237119</v>
      </c>
      <c r="AN748" s="25">
        <v>-1</v>
      </c>
      <c r="AO748" s="25">
        <v>41.6298684297831</v>
      </c>
      <c r="AP748" s="25">
        <v>23.6413689545069</v>
      </c>
      <c r="AQ748" s="25">
        <v>69.9485232845638</v>
      </c>
      <c r="AR748" s="26">
        <v>45205.6838541667</v>
      </c>
      <c r="AS748" s="26">
        <v>45205.714375</v>
      </c>
      <c r="AT748" s="21">
        <v>0</v>
      </c>
      <c r="AU748" s="21">
        <v>0</v>
      </c>
      <c r="AV748" s="25">
        <v>215.775090072742</v>
      </c>
      <c r="AW748" s="25">
        <v>215.291313073679</v>
      </c>
      <c r="AX748" s="25">
        <v>219.470214940991</v>
      </c>
      <c r="AY748" s="25">
        <v>251.026486370765</v>
      </c>
      <c r="AZ748" s="21">
        <v>0</v>
      </c>
      <c r="BA748" s="21">
        <v>0</v>
      </c>
      <c r="BB748" s="21"/>
      <c r="BC748" s="21">
        <v>0</v>
      </c>
      <c r="BD748" s="21">
        <v>0</v>
      </c>
      <c r="BE748" s="29">
        <v>45205.7070023148</v>
      </c>
      <c r="BF748" s="30">
        <v>0.590345802422292</v>
      </c>
      <c r="BG748" s="30">
        <v>0.0122526947240789</v>
      </c>
      <c r="BH748" s="30">
        <v>0.0225782738478248</v>
      </c>
      <c r="BI748" s="30">
        <v>0.0155796253888241</v>
      </c>
      <c r="BJ748" s="30">
        <v>0.0819242266745979</v>
      </c>
      <c r="BK748" s="30">
        <v>0.00632261051750993</v>
      </c>
      <c r="BL748" s="30">
        <v>0.0967978356877897</v>
      </c>
      <c r="BM748" s="30">
        <v>0.0163999215162731</v>
      </c>
      <c r="BN748" s="30">
        <v>0.00289666242822044</v>
      </c>
      <c r="BO748" s="21">
        <v>0</v>
      </c>
      <c r="BP748" s="21">
        <v>0</v>
      </c>
      <c r="BQ748" s="25">
        <v>0.591361120301433</v>
      </c>
      <c r="BR748" s="25">
        <v>0.556248658973078</v>
      </c>
      <c r="BS748" s="32">
        <v>94.0350009971416</v>
      </c>
      <c r="BT748" s="25">
        <v>1</v>
      </c>
      <c r="BU748" s="25">
        <v>7.6235414732137</v>
      </c>
      <c r="BV748" s="25">
        <v>0.812129827900878</v>
      </c>
      <c r="BW748" s="21">
        <v>0</v>
      </c>
      <c r="BX748" s="25">
        <v>989.98100949463</v>
      </c>
      <c r="BY748" s="25">
        <v>812.736942405512</v>
      </c>
      <c r="BZ748" s="25">
        <v>290.665282033543</v>
      </c>
      <c r="CA748" s="21">
        <v>0</v>
      </c>
      <c r="CB748" s="21">
        <v>0</v>
      </c>
      <c r="CC748" s="21">
        <v>0</v>
      </c>
      <c r="CD748" s="26">
        <v>45205.6661226852</v>
      </c>
      <c r="CE748" s="21"/>
      <c r="CF748" s="21"/>
      <c r="CG748" s="21"/>
      <c r="CH748" s="21"/>
      <c r="CI748" s="32">
        <v>328.115596046117</v>
      </c>
      <c r="CJ748" s="25">
        <v>0</v>
      </c>
      <c r="CK748" s="32">
        <v>4.84311346469567</v>
      </c>
      <c r="CL748" s="32">
        <v>62.2543188842531</v>
      </c>
    </row>
    <row r="749" spans="1:90">
      <c r="A749" s="16">
        <v>748</v>
      </c>
      <c r="B749" s="17">
        <v>45205</v>
      </c>
      <c r="C749" s="18">
        <v>46021</v>
      </c>
      <c r="D749" s="19" t="s">
        <v>240</v>
      </c>
      <c r="E749" s="20" t="s">
        <v>173</v>
      </c>
      <c r="F749" s="21"/>
      <c r="G749" s="21"/>
      <c r="H749" s="19" t="s">
        <v>103</v>
      </c>
      <c r="I749" s="19" t="s">
        <v>214</v>
      </c>
      <c r="J749" s="25">
        <v>0</v>
      </c>
      <c r="K749" s="25">
        <v>0.0138966989783547</v>
      </c>
      <c r="L749" s="25">
        <v>0.0386336240128527</v>
      </c>
      <c r="M749" s="25">
        <v>1.99135161696949</v>
      </c>
      <c r="N749" s="21">
        <v>0</v>
      </c>
      <c r="O749" s="21">
        <v>0</v>
      </c>
      <c r="P749" s="25">
        <v>2</v>
      </c>
      <c r="Q749" s="21">
        <v>0</v>
      </c>
      <c r="R749" s="21">
        <v>0</v>
      </c>
      <c r="S749" s="25">
        <v>0</v>
      </c>
      <c r="T749" s="25">
        <v>0</v>
      </c>
      <c r="U749" s="25">
        <v>2.13230960698709</v>
      </c>
      <c r="V749" s="25">
        <v>5.77289908501056</v>
      </c>
      <c r="W749" s="21">
        <v>0</v>
      </c>
      <c r="X749" s="25">
        <v>11.0035316697206</v>
      </c>
      <c r="Y749" s="25">
        <v>5.79082052050716</v>
      </c>
      <c r="Z749" s="25">
        <f>SUM(Table1[[#This Row],[DRI1_QTY (MT) (Lumps)]],Table1[[#This Row],[DRI2_QTY
(MT) (Fines)]])</f>
        <v>16.7943521902278</v>
      </c>
      <c r="AA749" s="25">
        <f>Table1[[#This Row],[TOT_DRI_QTY]]-Table1[[#This Row],[Sum of dir 1 + dri 2]]</f>
        <v>1.20991111511824</v>
      </c>
      <c r="AB749" s="25">
        <v>18.004263305346</v>
      </c>
      <c r="AC749" s="25">
        <v>51.2757360864232</v>
      </c>
      <c r="AD749" s="25">
        <v>70.5516091421697</v>
      </c>
      <c r="AE749" s="25">
        <v>7.79802538836872</v>
      </c>
      <c r="AF749" s="25">
        <v>1.79769052781406</v>
      </c>
      <c r="AG749" s="25">
        <v>1.62279714853319</v>
      </c>
      <c r="AH749" s="25">
        <v>2.56331954374587</v>
      </c>
      <c r="AI749" s="25">
        <v>1585.70269622489</v>
      </c>
      <c r="AJ749" s="21">
        <v>0</v>
      </c>
      <c r="AK749" s="25">
        <v>587.256944942066</v>
      </c>
      <c r="AL749" s="25">
        <v>8346.16319145745</v>
      </c>
      <c r="AM749" s="25">
        <v>133.943988097348</v>
      </c>
      <c r="AN749" s="25">
        <v>-1</v>
      </c>
      <c r="AO749" s="25">
        <v>45.3177515511081</v>
      </c>
      <c r="AP749" s="25">
        <v>11.5195205626523</v>
      </c>
      <c r="AQ749" s="25">
        <v>57.2067701276341</v>
      </c>
      <c r="AR749" s="26">
        <v>45205.7236342593</v>
      </c>
      <c r="AS749" s="26">
        <v>45205.7537037037</v>
      </c>
      <c r="AT749" s="21">
        <v>0</v>
      </c>
      <c r="AU749" s="21">
        <v>0</v>
      </c>
      <c r="AV749" s="25">
        <v>209.799760615229</v>
      </c>
      <c r="AW749" s="25">
        <v>200.185587388507</v>
      </c>
      <c r="AX749" s="25">
        <v>222.301535253534</v>
      </c>
      <c r="AY749" s="25">
        <v>293.688596907672</v>
      </c>
      <c r="AZ749" s="21">
        <v>0</v>
      </c>
      <c r="BA749" s="21">
        <v>0</v>
      </c>
      <c r="BB749" s="21"/>
      <c r="BC749" s="21">
        <v>0</v>
      </c>
      <c r="BD749" s="21">
        <v>0</v>
      </c>
      <c r="BE749" s="29">
        <v>45205.7510069444</v>
      </c>
      <c r="BF749" s="30">
        <v>0.0540262268804149</v>
      </c>
      <c r="BG749" s="30">
        <v>0.000505007339652635</v>
      </c>
      <c r="BH749" s="30">
        <v>0.0155439371560975</v>
      </c>
      <c r="BI749" s="30">
        <v>0.0186496923800559</v>
      </c>
      <c r="BJ749" s="30">
        <v>0.0579371787772021</v>
      </c>
      <c r="BK749" s="30">
        <v>0.00477669737318136</v>
      </c>
      <c r="BL749" s="30">
        <v>0.0365974555038027</v>
      </c>
      <c r="BM749" s="30">
        <v>0.0152630500160131</v>
      </c>
      <c r="BN749" s="30">
        <v>0.00354890835412645</v>
      </c>
      <c r="BO749" s="21">
        <v>0</v>
      </c>
      <c r="BP749" s="21">
        <v>0</v>
      </c>
      <c r="BQ749" s="25">
        <v>0.327513840412595</v>
      </c>
      <c r="BR749" s="25">
        <v>0.057678369629447</v>
      </c>
      <c r="BS749" s="32">
        <v>118.673439864752</v>
      </c>
      <c r="BT749" s="25">
        <v>1.04009330789213</v>
      </c>
      <c r="BU749" s="25">
        <v>4.9584711577192</v>
      </c>
      <c r="BV749" s="25">
        <v>0.794601065431178</v>
      </c>
      <c r="BW749" s="21">
        <v>0</v>
      </c>
      <c r="BX749" s="25">
        <v>794.76107043492</v>
      </c>
      <c r="BY749" s="25">
        <v>711.213668521394</v>
      </c>
      <c r="BZ749" s="25">
        <v>618.225886601431</v>
      </c>
      <c r="CA749" s="21">
        <v>0</v>
      </c>
      <c r="CB749" s="21">
        <v>0</v>
      </c>
      <c r="CC749" s="21">
        <v>0</v>
      </c>
      <c r="CD749" s="26">
        <v>45205.714375</v>
      </c>
      <c r="CE749" s="21"/>
      <c r="CF749" s="21"/>
      <c r="CG749" s="21"/>
      <c r="CH749" s="21"/>
      <c r="CI749" s="32">
        <v>237.784878570354</v>
      </c>
      <c r="CJ749" s="25">
        <v>0</v>
      </c>
      <c r="CK749" s="32">
        <v>4.68831588503049</v>
      </c>
      <c r="CL749" s="32">
        <v>50.5958654703435</v>
      </c>
    </row>
    <row r="750" spans="1:90">
      <c r="A750" s="16">
        <v>749</v>
      </c>
      <c r="B750" s="17">
        <v>45205</v>
      </c>
      <c r="C750" s="18">
        <v>46021</v>
      </c>
      <c r="D750" s="19" t="s">
        <v>240</v>
      </c>
      <c r="E750" s="20" t="s">
        <v>532</v>
      </c>
      <c r="F750" s="21"/>
      <c r="G750" s="21"/>
      <c r="H750" s="19" t="s">
        <v>103</v>
      </c>
      <c r="I750" s="19" t="s">
        <v>214</v>
      </c>
      <c r="J750" s="25">
        <v>0</v>
      </c>
      <c r="K750" s="25">
        <v>0</v>
      </c>
      <c r="L750" s="25">
        <v>0.0392736083201284</v>
      </c>
      <c r="M750" s="25">
        <v>1.90401480523215</v>
      </c>
      <c r="N750" s="21">
        <v>0</v>
      </c>
      <c r="O750" s="21">
        <v>0</v>
      </c>
      <c r="P750" s="25">
        <v>2</v>
      </c>
      <c r="Q750" s="21">
        <v>0</v>
      </c>
      <c r="R750" s="21">
        <v>0</v>
      </c>
      <c r="S750" s="25">
        <v>0</v>
      </c>
      <c r="T750" s="25">
        <v>0</v>
      </c>
      <c r="U750" s="25">
        <v>1.89631982252212</v>
      </c>
      <c r="V750" s="25">
        <v>6.02049878852254</v>
      </c>
      <c r="W750" s="21">
        <v>0</v>
      </c>
      <c r="X750" s="25">
        <v>8.50364569960946</v>
      </c>
      <c r="Y750" s="25">
        <v>6.04539658262011</v>
      </c>
      <c r="Z750" s="25">
        <f>SUM(Table1[[#This Row],[DRI1_QTY (MT) (Lumps)]],Table1[[#This Row],[DRI2_QTY
(MT) (Fines)]])</f>
        <v>14.5490422822296</v>
      </c>
      <c r="AA750" s="25">
        <f>Table1[[#This Row],[TOT_DRI_QTY]]-Table1[[#This Row],[Sum of dir 1 + dri 2]]</f>
        <v>0.868755028310728</v>
      </c>
      <c r="AB750" s="25">
        <v>15.4177973105403</v>
      </c>
      <c r="AC750" s="25">
        <v>45.5325700425661</v>
      </c>
      <c r="AD750" s="25">
        <v>68.9882982492015</v>
      </c>
      <c r="AE750" s="25">
        <v>7.62447892267841</v>
      </c>
      <c r="AF750" s="25">
        <v>2.05277520079413</v>
      </c>
      <c r="AG750" s="25">
        <v>1.0694236105675</v>
      </c>
      <c r="AH750" s="25">
        <v>3.26328534815937</v>
      </c>
      <c r="AI750" s="25">
        <v>1784.97137785738</v>
      </c>
      <c r="AJ750" s="21">
        <v>0</v>
      </c>
      <c r="AK750" s="25">
        <v>493.402872019681</v>
      </c>
      <c r="AL750" s="25">
        <v>9773.40939440991</v>
      </c>
      <c r="AM750" s="25">
        <v>146.111369524678</v>
      </c>
      <c r="AN750" s="25">
        <v>-0.970089744735985</v>
      </c>
      <c r="AO750" s="25">
        <v>34.9808498248953</v>
      </c>
      <c r="AP750" s="25">
        <v>9.30439017744634</v>
      </c>
      <c r="AQ750" s="25">
        <v>51.4057511901461</v>
      </c>
      <c r="AR750" s="26">
        <v>45205.7602314815</v>
      </c>
      <c r="AS750" s="26">
        <v>45205.7851851852</v>
      </c>
      <c r="AT750" s="21">
        <v>0</v>
      </c>
      <c r="AU750" s="21">
        <v>0</v>
      </c>
      <c r="AV750" s="25">
        <v>236.345021382244</v>
      </c>
      <c r="AW750" s="25">
        <v>212.710060118998</v>
      </c>
      <c r="AX750" s="25">
        <v>223.412009786247</v>
      </c>
      <c r="AY750" s="25">
        <v>283.815824165505</v>
      </c>
      <c r="AZ750" s="21">
        <v>0</v>
      </c>
      <c r="BA750" s="21">
        <v>0</v>
      </c>
      <c r="BB750" s="21"/>
      <c r="BC750" s="21">
        <v>0</v>
      </c>
      <c r="BD750" s="21">
        <v>0</v>
      </c>
      <c r="BE750" s="29">
        <v>45205.7813888889</v>
      </c>
      <c r="BF750" s="30">
        <v>0.094296653733464</v>
      </c>
      <c r="BG750" s="30">
        <v>0.000960319834478193</v>
      </c>
      <c r="BH750" s="30">
        <v>0.0165287849883949</v>
      </c>
      <c r="BI750" s="30">
        <v>0.0105952652903379</v>
      </c>
      <c r="BJ750" s="30">
        <v>0.0646087008001138</v>
      </c>
      <c r="BK750" s="30">
        <v>0.00478042044153732</v>
      </c>
      <c r="BL750" s="30">
        <v>0.0459507151842406</v>
      </c>
      <c r="BM750" s="30">
        <v>0.0197541233103561</v>
      </c>
      <c r="BN750" s="30">
        <v>0.00314226434916577</v>
      </c>
      <c r="BO750" s="21">
        <v>0</v>
      </c>
      <c r="BP750" s="21">
        <v>0</v>
      </c>
      <c r="BQ750" s="25">
        <v>0.0912970731525402</v>
      </c>
      <c r="BR750" s="25">
        <v>0.0938095207697466</v>
      </c>
      <c r="BS750" s="32">
        <v>144.199683368754</v>
      </c>
      <c r="BT750" s="25">
        <v>1.04056786597613</v>
      </c>
      <c r="BU750" s="25">
        <v>6.37208949855944</v>
      </c>
      <c r="BV750" s="25">
        <v>1.24442948586381</v>
      </c>
      <c r="BW750" s="21">
        <v>0</v>
      </c>
      <c r="BX750" s="25">
        <v>736.348238283496</v>
      </c>
      <c r="BY750" s="25">
        <v>731.093509138787</v>
      </c>
      <c r="BZ750" s="25">
        <v>447.32338827915</v>
      </c>
      <c r="CA750" s="21">
        <v>0</v>
      </c>
      <c r="CB750" s="21">
        <v>0</v>
      </c>
      <c r="CC750" s="21">
        <v>0</v>
      </c>
      <c r="CD750" s="26">
        <v>45205.7537037037</v>
      </c>
      <c r="CE750" s="21"/>
      <c r="CF750" s="21"/>
      <c r="CG750" s="21"/>
      <c r="CH750" s="21"/>
      <c r="CI750" s="32">
        <v>306.499213990641</v>
      </c>
      <c r="CJ750" s="25">
        <v>0</v>
      </c>
      <c r="CK750" s="32">
        <v>4.9131</v>
      </c>
      <c r="CL750" s="32">
        <v>48.9174267127947</v>
      </c>
    </row>
    <row r="751" spans="1:90">
      <c r="A751" s="16">
        <v>750</v>
      </c>
      <c r="B751" s="17">
        <v>45205</v>
      </c>
      <c r="C751" s="18">
        <v>43916</v>
      </c>
      <c r="D751" s="19" t="s">
        <v>620</v>
      </c>
      <c r="E751" s="20" t="s">
        <v>416</v>
      </c>
      <c r="F751" s="21"/>
      <c r="G751" s="21"/>
      <c r="H751" s="19" t="s">
        <v>103</v>
      </c>
      <c r="I751" s="19" t="s">
        <v>214</v>
      </c>
      <c r="J751" s="25">
        <v>0</v>
      </c>
      <c r="K751" s="25">
        <v>0</v>
      </c>
      <c r="L751" s="25">
        <v>0.0190879087799025</v>
      </c>
      <c r="M751" s="25">
        <v>2.12458841851615</v>
      </c>
      <c r="N751" s="21">
        <v>0</v>
      </c>
      <c r="O751" s="21">
        <v>0</v>
      </c>
      <c r="P751" s="25">
        <v>1.94178148587992</v>
      </c>
      <c r="Q751" s="21">
        <v>0</v>
      </c>
      <c r="R751" s="21">
        <v>0</v>
      </c>
      <c r="S751" s="25">
        <v>0</v>
      </c>
      <c r="T751" s="25">
        <v>0</v>
      </c>
      <c r="U751" s="25">
        <v>2.17256884594885</v>
      </c>
      <c r="V751" s="25">
        <v>6.68750061559734</v>
      </c>
      <c r="W751" s="21">
        <v>0</v>
      </c>
      <c r="X751" s="25">
        <v>7.16875315237739</v>
      </c>
      <c r="Y751" s="25">
        <v>5.5551149079241</v>
      </c>
      <c r="Z751" s="25">
        <f>SUM(Table1[[#This Row],[DRI1_QTY (MT) (Lumps)]],Table1[[#This Row],[DRI2_QTY
(MT) (Fines)]])</f>
        <v>12.7238680603015</v>
      </c>
      <c r="AA751" s="25">
        <f>Table1[[#This Row],[TOT_DRI_QTY]]-Table1[[#This Row],[Sum of dir 1 + dri 2]]</f>
        <v>0.729776908515708</v>
      </c>
      <c r="AB751" s="25">
        <v>13.4536449688172</v>
      </c>
      <c r="AC751" s="25">
        <v>50.0016023612618</v>
      </c>
      <c r="AD751" s="25">
        <v>67.0295682172075</v>
      </c>
      <c r="AE751" s="25">
        <v>8.19002138899521</v>
      </c>
      <c r="AF751" s="25">
        <v>1.67465094555236</v>
      </c>
      <c r="AG751" s="25">
        <v>1.64071088923054</v>
      </c>
      <c r="AH751" s="25">
        <v>3.03784652928353</v>
      </c>
      <c r="AI751" s="25">
        <v>1868.62276489334</v>
      </c>
      <c r="AJ751" s="21">
        <v>0</v>
      </c>
      <c r="AK751" s="25">
        <v>624.83592834373</v>
      </c>
      <c r="AL751" s="25">
        <v>6302.5667544296</v>
      </c>
      <c r="AM751" s="25">
        <v>86.3277457677975</v>
      </c>
      <c r="AN751" s="25">
        <v>-0.97932067750287</v>
      </c>
      <c r="AO751" s="25">
        <v>38.3363160371224</v>
      </c>
      <c r="AP751" s="25">
        <v>8.48682846175606</v>
      </c>
      <c r="AQ751" s="25">
        <v>49.3417194558627</v>
      </c>
      <c r="AR751" s="26">
        <v>45205.7912037037</v>
      </c>
      <c r="AS751" s="26">
        <v>45205.8187731481</v>
      </c>
      <c r="AT751" s="21">
        <v>0</v>
      </c>
      <c r="AU751" s="21">
        <v>0</v>
      </c>
      <c r="AV751" s="25">
        <v>222.219029903988</v>
      </c>
      <c r="AW751" s="25">
        <v>211.85641492935</v>
      </c>
      <c r="AX751" s="25">
        <v>211.575725573176</v>
      </c>
      <c r="AY751" s="25">
        <v>295.637787270189</v>
      </c>
      <c r="AZ751" s="21">
        <v>0</v>
      </c>
      <c r="BA751" s="21">
        <v>0</v>
      </c>
      <c r="BB751" s="21"/>
      <c r="BC751" s="21">
        <v>0</v>
      </c>
      <c r="BD751" s="21">
        <v>0</v>
      </c>
      <c r="BE751" s="29">
        <v>45205.8178935185</v>
      </c>
      <c r="BF751" s="30">
        <v>0.0455105176226385</v>
      </c>
      <c r="BG751" s="30">
        <v>0.00084253403008817</v>
      </c>
      <c r="BH751" s="30">
        <v>0.0156874074757075</v>
      </c>
      <c r="BI751" s="30">
        <v>0.0157359463591319</v>
      </c>
      <c r="BJ751" s="30">
        <v>0.0603528067759657</v>
      </c>
      <c r="BK751" s="30">
        <v>0.00490058006680514</v>
      </c>
      <c r="BL751" s="30">
        <v>0.0374343772870999</v>
      </c>
      <c r="BM751" s="30">
        <v>0.0161720822480017</v>
      </c>
      <c r="BN751" s="30">
        <v>0.00341412804685668</v>
      </c>
      <c r="BO751" s="21">
        <v>0</v>
      </c>
      <c r="BP751" s="21">
        <v>0</v>
      </c>
      <c r="BQ751" s="25">
        <v>0.391287498520158</v>
      </c>
      <c r="BR751" s="25">
        <v>0.0495332357529528</v>
      </c>
      <c r="BS751" s="32">
        <v>150.008420751418</v>
      </c>
      <c r="BT751" s="25">
        <v>1.02829959686099</v>
      </c>
      <c r="BU751" s="25">
        <v>6.17908981732282</v>
      </c>
      <c r="BV751" s="25">
        <v>1.34243215718588</v>
      </c>
      <c r="BW751" s="21">
        <v>0</v>
      </c>
      <c r="BX751" s="25">
        <v>874.864752668308</v>
      </c>
      <c r="BY751" s="25">
        <v>808.951123415921</v>
      </c>
      <c r="BZ751" s="25">
        <v>453.192838391717</v>
      </c>
      <c r="CA751" s="21">
        <v>0</v>
      </c>
      <c r="CB751" s="21">
        <v>0</v>
      </c>
      <c r="CC751" s="21">
        <v>0</v>
      </c>
      <c r="CD751" s="26">
        <v>45205.7851851852</v>
      </c>
      <c r="CE751" s="21"/>
      <c r="CF751" s="21"/>
      <c r="CG751" s="21"/>
      <c r="CH751" s="21"/>
      <c r="CI751" s="32">
        <v>724.686138546954</v>
      </c>
      <c r="CJ751" s="25">
        <v>0</v>
      </c>
      <c r="CK751" s="32">
        <v>4.9131</v>
      </c>
      <c r="CL751" s="32">
        <v>48.5883737530117</v>
      </c>
    </row>
    <row r="752" spans="1:90">
      <c r="A752" s="16">
        <v>751</v>
      </c>
      <c r="B752" s="17">
        <v>45205</v>
      </c>
      <c r="C752" s="18">
        <v>46021</v>
      </c>
      <c r="D752" s="19" t="s">
        <v>457</v>
      </c>
      <c r="E752" s="20" t="s">
        <v>621</v>
      </c>
      <c r="F752" s="21"/>
      <c r="G752" s="21"/>
      <c r="H752" s="19" t="s">
        <v>103</v>
      </c>
      <c r="I752" s="19" t="s">
        <v>214</v>
      </c>
      <c r="J752" s="25">
        <v>0</v>
      </c>
      <c r="K752" s="25">
        <v>0.0255662929607317</v>
      </c>
      <c r="L752" s="25">
        <v>0.0136950709046241</v>
      </c>
      <c r="M752" s="25">
        <v>2.03069964713234</v>
      </c>
      <c r="N752" s="21">
        <v>0</v>
      </c>
      <c r="O752" s="21">
        <v>0</v>
      </c>
      <c r="P752" s="25">
        <v>1.9727246807007</v>
      </c>
      <c r="Q752" s="21">
        <v>0</v>
      </c>
      <c r="R752" s="21">
        <v>0</v>
      </c>
      <c r="S752" s="25">
        <v>0</v>
      </c>
      <c r="T752" s="25">
        <v>0</v>
      </c>
      <c r="U752" s="25">
        <v>1.94360419685623</v>
      </c>
      <c r="V752" s="25">
        <v>5.83733140328152</v>
      </c>
      <c r="W752" s="21">
        <v>0</v>
      </c>
      <c r="X752" s="25">
        <v>9.50380709055821</v>
      </c>
      <c r="Y752" s="25">
        <v>5.95471358293801</v>
      </c>
      <c r="Z752" s="25">
        <f>SUM(Table1[[#This Row],[DRI1_QTY (MT) (Lumps)]],Table1[[#This Row],[DRI2_QTY
(MT) (Fines)]])</f>
        <v>15.4585206734962</v>
      </c>
      <c r="AA752" s="25">
        <f>Table1[[#This Row],[TOT_DRI_QTY]]-Table1[[#This Row],[Sum of dir 1 + dri 2]]</f>
        <v>0.25630818442548</v>
      </c>
      <c r="AB752" s="25">
        <v>15.7148288579217</v>
      </c>
      <c r="AC752" s="25">
        <v>45.6774195146482</v>
      </c>
      <c r="AD752" s="25">
        <v>71.4288896959935</v>
      </c>
      <c r="AE752" s="25">
        <v>7.64281215902456</v>
      </c>
      <c r="AF752" s="25">
        <v>1.66633082999535</v>
      </c>
      <c r="AG752" s="25">
        <v>1.59467893316093</v>
      </c>
      <c r="AH752" s="25">
        <v>2.62510603643984</v>
      </c>
      <c r="AI752" s="25">
        <v>1566.7177282654</v>
      </c>
      <c r="AJ752" s="21">
        <v>0</v>
      </c>
      <c r="AK752" s="25">
        <v>653.516613279027</v>
      </c>
      <c r="AL752" s="25">
        <v>6723.90772406808</v>
      </c>
      <c r="AM752" s="25">
        <v>95.7605971754402</v>
      </c>
      <c r="AN752" s="25">
        <v>-0.996143419253498</v>
      </c>
      <c r="AO752" s="25">
        <v>40.8030799268272</v>
      </c>
      <c r="AP752" s="25">
        <v>8.13984752317264</v>
      </c>
      <c r="AQ752" s="25">
        <v>47.3991380070765</v>
      </c>
      <c r="AR752" s="26">
        <v>45205.8244212963</v>
      </c>
      <c r="AS752" s="26">
        <v>45205.8514236111</v>
      </c>
      <c r="AT752" s="21">
        <v>0</v>
      </c>
      <c r="AU752" s="21">
        <v>0</v>
      </c>
      <c r="AV752" s="25">
        <v>230.328423715138</v>
      </c>
      <c r="AW752" s="25">
        <v>236.592010587087</v>
      </c>
      <c r="AX752" s="25">
        <v>229.410793931924</v>
      </c>
      <c r="AY752" s="25">
        <v>300.500364403046</v>
      </c>
      <c r="AZ752" s="21">
        <v>0</v>
      </c>
      <c r="BA752" s="21">
        <v>0</v>
      </c>
      <c r="BB752" s="21"/>
      <c r="BC752" s="21">
        <v>0</v>
      </c>
      <c r="BD752" s="21">
        <v>0</v>
      </c>
      <c r="BE752" s="29">
        <v>45205.8470138889</v>
      </c>
      <c r="BF752" s="30">
        <v>0.516554080350603</v>
      </c>
      <c r="BG752" s="30">
        <v>0.00152755970850895</v>
      </c>
      <c r="BH752" s="30">
        <v>0.0163042183209065</v>
      </c>
      <c r="BI752" s="30">
        <v>0.019014978978601</v>
      </c>
      <c r="BJ752" s="30">
        <v>0.0644208456534381</v>
      </c>
      <c r="BK752" s="30">
        <v>0.0052928555700926</v>
      </c>
      <c r="BL752" s="30">
        <v>0.035346963958889</v>
      </c>
      <c r="BM752" s="30">
        <v>0.0150752120081318</v>
      </c>
      <c r="BN752" s="30">
        <v>0.00314261784648309</v>
      </c>
      <c r="BO752" s="21">
        <v>0</v>
      </c>
      <c r="BP752" s="21">
        <v>0</v>
      </c>
      <c r="BQ752" s="25">
        <v>0.542264371269549</v>
      </c>
      <c r="BR752" s="25">
        <v>0.513300361788843</v>
      </c>
      <c r="BS752" s="32">
        <v>124.182709863096</v>
      </c>
      <c r="BT752" s="25">
        <v>1.01790508594</v>
      </c>
      <c r="BU752" s="25">
        <v>6.81678883053286</v>
      </c>
      <c r="BV752" s="25">
        <v>0.763963968026715</v>
      </c>
      <c r="BW752" s="21">
        <v>0</v>
      </c>
      <c r="BX752" s="25">
        <v>745.847054622972</v>
      </c>
      <c r="BY752" s="25">
        <v>639.597835892883</v>
      </c>
      <c r="BZ752" s="25">
        <v>654.33484923196</v>
      </c>
      <c r="CA752" s="21">
        <v>0</v>
      </c>
      <c r="CB752" s="21">
        <v>0</v>
      </c>
      <c r="CC752" s="21">
        <v>0</v>
      </c>
      <c r="CD752" s="26">
        <v>45205.8187731481</v>
      </c>
      <c r="CE752" s="21"/>
      <c r="CF752" s="21"/>
      <c r="CG752" s="21"/>
      <c r="CH752" s="21"/>
      <c r="CI752" s="32">
        <v>345.396982943111</v>
      </c>
      <c r="CJ752" s="25">
        <v>0</v>
      </c>
      <c r="CK752" s="32">
        <v>4.45837973791976</v>
      </c>
      <c r="CL752" s="32">
        <v>50.3782393569738</v>
      </c>
    </row>
    <row r="753" spans="1:90">
      <c r="A753" s="16">
        <v>752</v>
      </c>
      <c r="B753" s="17">
        <v>45205</v>
      </c>
      <c r="C753" s="18">
        <v>44356.0523486397</v>
      </c>
      <c r="D753" s="19" t="s">
        <v>457</v>
      </c>
      <c r="E753" s="20" t="s">
        <v>242</v>
      </c>
      <c r="F753" s="21"/>
      <c r="G753" s="21"/>
      <c r="H753" s="19" t="s">
        <v>103</v>
      </c>
      <c r="I753" s="19" t="s">
        <v>214</v>
      </c>
      <c r="J753" s="25">
        <v>0</v>
      </c>
      <c r="K753" s="25">
        <v>0</v>
      </c>
      <c r="L753" s="25">
        <v>0.0475398942720225</v>
      </c>
      <c r="M753" s="25">
        <v>1.84416093588913</v>
      </c>
      <c r="N753" s="21">
        <v>0</v>
      </c>
      <c r="O753" s="21">
        <v>0</v>
      </c>
      <c r="P753" s="25">
        <v>1.91736955315978</v>
      </c>
      <c r="Q753" s="21">
        <v>0</v>
      </c>
      <c r="R753" s="21">
        <v>0</v>
      </c>
      <c r="S753" s="25">
        <v>0</v>
      </c>
      <c r="T753" s="25">
        <v>0</v>
      </c>
      <c r="U753" s="25">
        <v>2.04236047047925</v>
      </c>
      <c r="V753" s="25">
        <v>6.11740123561888</v>
      </c>
      <c r="W753" s="21">
        <v>0</v>
      </c>
      <c r="X753" s="25">
        <v>12.3846769342022</v>
      </c>
      <c r="Y753" s="25">
        <v>6.70741338520946</v>
      </c>
      <c r="Z753" s="25">
        <f>SUM(Table1[[#This Row],[DRI1_QTY (MT) (Lumps)]],Table1[[#This Row],[DRI2_QTY
(MT) (Fines)]])</f>
        <v>19.0920903194117</v>
      </c>
      <c r="AA753" s="25">
        <f>Table1[[#This Row],[TOT_DRI_QTY]]-Table1[[#This Row],[Sum of dir 1 + dri 2]]</f>
        <v>0.51462201166574</v>
      </c>
      <c r="AB753" s="25">
        <v>19.6067123310774</v>
      </c>
      <c r="AC753" s="25">
        <v>41.2824618372749</v>
      </c>
      <c r="AD753" s="25">
        <v>62.1131412700645</v>
      </c>
      <c r="AE753" s="25">
        <v>7.67185388521483</v>
      </c>
      <c r="AF753" s="25">
        <v>2.2722995991124</v>
      </c>
      <c r="AG753" s="25">
        <v>1.86387192951534</v>
      </c>
      <c r="AH753" s="25">
        <v>3.01945093761029</v>
      </c>
      <c r="AI753" s="25">
        <v>1712.32834456516</v>
      </c>
      <c r="AJ753" s="21">
        <v>0</v>
      </c>
      <c r="AK753" s="25">
        <v>560.229397714768</v>
      </c>
      <c r="AL753" s="25">
        <v>10996.7484512664</v>
      </c>
      <c r="AM753" s="25">
        <v>173.983505063975</v>
      </c>
      <c r="AN753" s="25">
        <v>-1</v>
      </c>
      <c r="AO753" s="25">
        <v>34.6503685952325</v>
      </c>
      <c r="AP753" s="25">
        <v>8.67549776258649</v>
      </c>
      <c r="AQ753" s="25">
        <v>46.7120497991849</v>
      </c>
      <c r="AR753" s="26">
        <v>45205.8571643519</v>
      </c>
      <c r="AS753" s="26">
        <v>45205.882037037</v>
      </c>
      <c r="AT753" s="21">
        <v>0</v>
      </c>
      <c r="AU753" s="21">
        <v>0</v>
      </c>
      <c r="AV753" s="25">
        <v>224.036137600397</v>
      </c>
      <c r="AW753" s="25">
        <v>199.729212749125</v>
      </c>
      <c r="AX753" s="25">
        <v>235.609497356864</v>
      </c>
      <c r="AY753" s="25">
        <v>286.570096490364</v>
      </c>
      <c r="AZ753" s="21">
        <v>0</v>
      </c>
      <c r="BA753" s="21">
        <v>0</v>
      </c>
      <c r="BB753" s="21"/>
      <c r="BC753" s="21">
        <v>0</v>
      </c>
      <c r="BD753" s="21">
        <v>0</v>
      </c>
      <c r="BE753" s="29">
        <v>45205.8800462963</v>
      </c>
      <c r="BF753" s="30">
        <v>0.0746632253077206</v>
      </c>
      <c r="BG753" s="30">
        <v>0.00146064363643141</v>
      </c>
      <c r="BH753" s="30">
        <v>0.015983356627004</v>
      </c>
      <c r="BI753" s="30">
        <v>0.0101579335990306</v>
      </c>
      <c r="BJ753" s="30">
        <v>0.0594017944509692</v>
      </c>
      <c r="BK753" s="30">
        <v>0.00533641122877699</v>
      </c>
      <c r="BL753" s="30">
        <v>0.030887972502799</v>
      </c>
      <c r="BM753" s="30">
        <v>0.0163444288866681</v>
      </c>
      <c r="BN753" s="30">
        <v>0.00358845394941191</v>
      </c>
      <c r="BO753" s="21">
        <v>0</v>
      </c>
      <c r="BP753" s="21">
        <v>0</v>
      </c>
      <c r="BQ753" s="25">
        <v>0.067397124249577</v>
      </c>
      <c r="BR753" s="25">
        <v>0.0737485095509726</v>
      </c>
      <c r="BS753" s="32">
        <v>111.59384072666</v>
      </c>
      <c r="BT753" s="25">
        <v>1</v>
      </c>
      <c r="BU753" s="25">
        <v>7.14501994262881</v>
      </c>
      <c r="BV753" s="25">
        <v>0.976526320162234</v>
      </c>
      <c r="BW753" s="21">
        <v>0</v>
      </c>
      <c r="BX753" s="25">
        <v>726.530098399013</v>
      </c>
      <c r="BY753" s="25">
        <v>674.445698271763</v>
      </c>
      <c r="BZ753" s="25">
        <v>194.525452943593</v>
      </c>
      <c r="CA753" s="21">
        <v>0</v>
      </c>
      <c r="CB753" s="21">
        <v>0</v>
      </c>
      <c r="CC753" s="21">
        <v>0</v>
      </c>
      <c r="CD753" s="26">
        <v>45205.8514236111</v>
      </c>
      <c r="CE753" s="21"/>
      <c r="CF753" s="21"/>
      <c r="CG753" s="21"/>
      <c r="CH753" s="21"/>
      <c r="CI753" s="32">
        <v>402.021361591505</v>
      </c>
      <c r="CJ753" s="25">
        <v>0</v>
      </c>
      <c r="CK753" s="32">
        <v>4.66459687233586</v>
      </c>
      <c r="CL753" s="32">
        <v>61.3440032454775</v>
      </c>
    </row>
    <row r="754" spans="1:90">
      <c r="A754" s="16">
        <v>753</v>
      </c>
      <c r="B754" s="17">
        <v>45205</v>
      </c>
      <c r="C754" s="18">
        <v>43916</v>
      </c>
      <c r="D754" s="19" t="s">
        <v>457</v>
      </c>
      <c r="E754" s="20" t="s">
        <v>185</v>
      </c>
      <c r="F754" s="21"/>
      <c r="G754" s="21"/>
      <c r="H754" s="19" t="s">
        <v>103</v>
      </c>
      <c r="I754" s="19" t="s">
        <v>214</v>
      </c>
      <c r="J754" s="25">
        <v>0</v>
      </c>
      <c r="K754" s="25">
        <v>0.0376351423745658</v>
      </c>
      <c r="L754" s="25">
        <v>0.0384637235153075</v>
      </c>
      <c r="M754" s="25">
        <v>2.16651682483564</v>
      </c>
      <c r="N754" s="21">
        <v>0</v>
      </c>
      <c r="O754" s="21">
        <v>0</v>
      </c>
      <c r="P754" s="25">
        <v>1.98623862370815</v>
      </c>
      <c r="Q754" s="21">
        <v>0</v>
      </c>
      <c r="R754" s="21">
        <v>0</v>
      </c>
      <c r="S754" s="25">
        <v>0</v>
      </c>
      <c r="T754" s="25">
        <v>0</v>
      </c>
      <c r="U754" s="25">
        <v>2.03504798345344</v>
      </c>
      <c r="V754" s="25">
        <v>6.10052416598194</v>
      </c>
      <c r="W754" s="21">
        <v>0</v>
      </c>
      <c r="X754" s="25">
        <v>7.98461828649194</v>
      </c>
      <c r="Y754" s="25">
        <v>5.73807598583473</v>
      </c>
      <c r="Z754" s="25">
        <f>SUM(Table1[[#This Row],[DRI1_QTY (MT) (Lumps)]],Table1[[#This Row],[DRI2_QTY
(MT) (Fines)]])</f>
        <v>13.7226942723267</v>
      </c>
      <c r="AA754" s="25">
        <f>Table1[[#This Row],[TOT_DRI_QTY]]-Table1[[#This Row],[Sum of dir 1 + dri 2]]</f>
        <v>0.43133590816703</v>
      </c>
      <c r="AB754" s="25">
        <v>14.1540301804937</v>
      </c>
      <c r="AC754" s="25">
        <v>44.7831107418307</v>
      </c>
      <c r="AD754" s="25">
        <v>68.9601028324884</v>
      </c>
      <c r="AE754" s="25">
        <v>8.05326991705696</v>
      </c>
      <c r="AF754" s="25">
        <v>1.96401783805717</v>
      </c>
      <c r="AG754" s="25">
        <v>1.72934353256071</v>
      </c>
      <c r="AH754" s="25">
        <v>2.54108177652916</v>
      </c>
      <c r="AI754" s="25">
        <v>1641.51485237294</v>
      </c>
      <c r="AJ754" s="21">
        <v>0</v>
      </c>
      <c r="AK754" s="25">
        <v>608.504131741278</v>
      </c>
      <c r="AL754" s="25">
        <v>8617.37924089166</v>
      </c>
      <c r="AM754" s="25">
        <v>130.713157121287</v>
      </c>
      <c r="AN754" s="25">
        <v>439.794242759292</v>
      </c>
      <c r="AO754" s="25">
        <v>38.6738919021579</v>
      </c>
      <c r="AP754" s="25">
        <v>8.87355715663936</v>
      </c>
      <c r="AQ754" s="25">
        <v>41.6053243589581</v>
      </c>
      <c r="AR754" s="26">
        <v>45205.8879166667</v>
      </c>
      <c r="AS754" s="26">
        <v>45205.9138657407</v>
      </c>
      <c r="AT754" s="21">
        <v>0</v>
      </c>
      <c r="AU754" s="21">
        <v>0</v>
      </c>
      <c r="AV754" s="25">
        <v>225.45920493461</v>
      </c>
      <c r="AW754" s="25">
        <v>243.591944413947</v>
      </c>
      <c r="AX754" s="25">
        <v>256.717770596025</v>
      </c>
      <c r="AY754" s="25">
        <v>284.433140190892</v>
      </c>
      <c r="AZ754" s="21">
        <v>0</v>
      </c>
      <c r="BA754" s="21">
        <v>0</v>
      </c>
      <c r="BB754" s="21"/>
      <c r="BC754" s="21">
        <v>0</v>
      </c>
      <c r="BD754" s="21">
        <v>0</v>
      </c>
      <c r="BE754" s="29">
        <v>45205.9090856481</v>
      </c>
      <c r="BF754" s="30">
        <v>0.354703348078276</v>
      </c>
      <c r="BG754" s="30">
        <v>0.000959629379775338</v>
      </c>
      <c r="BH754" s="30">
        <v>0.0212797442386495</v>
      </c>
      <c r="BI754" s="30">
        <v>0.0146284910794897</v>
      </c>
      <c r="BJ754" s="30">
        <v>0.0515882362942336</v>
      </c>
      <c r="BK754" s="30">
        <v>0.00455661016435491</v>
      </c>
      <c r="BL754" s="30">
        <v>0.0408197110305264</v>
      </c>
      <c r="BM754" s="30">
        <v>0.0222014666731665</v>
      </c>
      <c r="BN754" s="30">
        <v>0.00335867932131257</v>
      </c>
      <c r="BO754" s="21">
        <v>0</v>
      </c>
      <c r="BP754" s="21">
        <v>0</v>
      </c>
      <c r="BQ754" s="25">
        <v>0.380484199941242</v>
      </c>
      <c r="BR754" s="25">
        <v>0.357753239949846</v>
      </c>
      <c r="BS754" s="32">
        <v>139.678148801476</v>
      </c>
      <c r="BT754" s="25">
        <v>1.02199488053899</v>
      </c>
      <c r="BU754" s="25">
        <v>7.65740409768839</v>
      </c>
      <c r="BV754" s="25">
        <v>1.05424711465598</v>
      </c>
      <c r="BW754" s="21">
        <v>0</v>
      </c>
      <c r="BX754" s="25">
        <v>872.390126594678</v>
      </c>
      <c r="BY754" s="25">
        <v>694.540211700215</v>
      </c>
      <c r="BZ754" s="25">
        <v>541.503981119621</v>
      </c>
      <c r="CA754" s="21">
        <v>0</v>
      </c>
      <c r="CB754" s="21">
        <v>0</v>
      </c>
      <c r="CC754" s="21">
        <v>0</v>
      </c>
      <c r="CD754" s="26">
        <v>45205.882037037</v>
      </c>
      <c r="CE754" s="21"/>
      <c r="CF754" s="21"/>
      <c r="CG754" s="21"/>
      <c r="CH754" s="21"/>
      <c r="CI754" s="32">
        <v>313.998718556992</v>
      </c>
      <c r="CJ754" s="25">
        <v>0</v>
      </c>
      <c r="CK754" s="32">
        <v>4.60476344478653</v>
      </c>
      <c r="CL754" s="32">
        <v>59.4309096413977</v>
      </c>
    </row>
    <row r="755" spans="1:90">
      <c r="A755" s="16">
        <v>754</v>
      </c>
      <c r="B755" s="17">
        <v>45205</v>
      </c>
      <c r="C755" s="18">
        <v>43916</v>
      </c>
      <c r="D755" s="19" t="s">
        <v>454</v>
      </c>
      <c r="E755" s="20" t="s">
        <v>456</v>
      </c>
      <c r="F755" s="21"/>
      <c r="G755" s="21"/>
      <c r="H755" s="19" t="s">
        <v>92</v>
      </c>
      <c r="I755" s="19" t="s">
        <v>100</v>
      </c>
      <c r="J755" s="25">
        <v>0</v>
      </c>
      <c r="K755" s="25">
        <v>0.0381636149599717</v>
      </c>
      <c r="L755" s="25">
        <v>0.0420600776001357</v>
      </c>
      <c r="M755" s="25">
        <v>2.09321889294065</v>
      </c>
      <c r="N755" s="21">
        <v>0</v>
      </c>
      <c r="O755" s="21">
        <v>0</v>
      </c>
      <c r="P755" s="25">
        <v>1.91115139571171</v>
      </c>
      <c r="Q755" s="21">
        <v>0</v>
      </c>
      <c r="R755" s="21">
        <v>0</v>
      </c>
      <c r="S755" s="25">
        <v>0</v>
      </c>
      <c r="T755" s="25">
        <v>0</v>
      </c>
      <c r="U755" s="25">
        <v>1.95398349536017</v>
      </c>
      <c r="V755" s="25">
        <v>6.33924411477658</v>
      </c>
      <c r="W755" s="21">
        <v>0</v>
      </c>
      <c r="X755" s="25">
        <v>13.1117858240768</v>
      </c>
      <c r="Y755" s="25">
        <v>6.13493059775832</v>
      </c>
      <c r="Z755" s="25">
        <f>SUM(Table1[[#This Row],[DRI1_QTY (MT) (Lumps)]],Table1[[#This Row],[DRI2_QTY
(MT) (Fines)]])</f>
        <v>19.2467164218351</v>
      </c>
      <c r="AA755" s="25">
        <f>Table1[[#This Row],[TOT_DRI_QTY]]-Table1[[#This Row],[Sum of dir 1 + dri 2]]</f>
        <v>-1.78754657223002</v>
      </c>
      <c r="AB755" s="25">
        <v>17.4591698496051</v>
      </c>
      <c r="AC755" s="25">
        <v>48.8509378092797</v>
      </c>
      <c r="AD755" s="25">
        <v>70.7702849580523</v>
      </c>
      <c r="AE755" s="25">
        <v>8.03465168769637</v>
      </c>
      <c r="AF755" s="25">
        <v>2.3708817662019</v>
      </c>
      <c r="AG755" s="25">
        <v>2.2610586301785</v>
      </c>
      <c r="AH755" s="25">
        <v>2.47393347199795</v>
      </c>
      <c r="AI755" s="25">
        <v>1796.99118896479</v>
      </c>
      <c r="AJ755" s="21">
        <v>0</v>
      </c>
      <c r="AK755" s="25">
        <v>641.286307997564</v>
      </c>
      <c r="AL755" s="25">
        <v>11985.0766367515</v>
      </c>
      <c r="AM755" s="25">
        <v>163.064460520055</v>
      </c>
      <c r="AN755" s="25">
        <v>-0.947304146912858</v>
      </c>
      <c r="AO755" s="25">
        <v>42.5906768671184</v>
      </c>
      <c r="AP755" s="25">
        <v>27.6630185148414</v>
      </c>
      <c r="AQ755" s="25">
        <v>68.1325699674699</v>
      </c>
      <c r="AR755" s="26">
        <v>45205.934375</v>
      </c>
      <c r="AS755" s="26">
        <v>45205.9626273148</v>
      </c>
      <c r="AT755" s="21">
        <v>0</v>
      </c>
      <c r="AU755" s="21">
        <v>0</v>
      </c>
      <c r="AV755" s="25">
        <v>226.968255351266</v>
      </c>
      <c r="AW755" s="25">
        <v>222.125996156087</v>
      </c>
      <c r="AX755" s="25">
        <v>236.012650799142</v>
      </c>
      <c r="AY755" s="25">
        <v>265.418969383369</v>
      </c>
      <c r="AZ755" s="21">
        <v>0</v>
      </c>
      <c r="BA755" s="21">
        <v>0</v>
      </c>
      <c r="BB755" s="21"/>
      <c r="BC755" s="21">
        <v>0</v>
      </c>
      <c r="BD755" s="21">
        <v>0</v>
      </c>
      <c r="BE755" s="29">
        <v>45205.9569675926</v>
      </c>
      <c r="BF755" s="30">
        <v>0.451678671122681</v>
      </c>
      <c r="BG755" s="30">
        <v>0.0023208134916802</v>
      </c>
      <c r="BH755" s="30">
        <v>0.0230920463809685</v>
      </c>
      <c r="BI755" s="30">
        <v>0.0237365094154661</v>
      </c>
      <c r="BJ755" s="30">
        <v>0.0729503436358378</v>
      </c>
      <c r="BK755" s="30">
        <v>0.00506103587173587</v>
      </c>
      <c r="BL755" s="30">
        <v>0.0537656295084244</v>
      </c>
      <c r="BM755" s="30">
        <v>0.0193219556064173</v>
      </c>
      <c r="BN755" s="30">
        <v>0.00405622926931644</v>
      </c>
      <c r="BO755" s="21">
        <v>0</v>
      </c>
      <c r="BP755" s="21">
        <v>0</v>
      </c>
      <c r="BQ755" s="25">
        <v>0.457126705329598</v>
      </c>
      <c r="BR755" s="25">
        <v>0.473770671220675</v>
      </c>
      <c r="BS755" s="32">
        <v>97.6440904841353</v>
      </c>
      <c r="BT755" s="25">
        <v>1</v>
      </c>
      <c r="BU755" s="25">
        <v>7.17588848883715</v>
      </c>
      <c r="BV755" s="25">
        <v>0.236552873745442</v>
      </c>
      <c r="BW755" s="21">
        <v>0</v>
      </c>
      <c r="BX755" s="25">
        <v>759.654383934141</v>
      </c>
      <c r="BY755" s="25">
        <v>800.346429479397</v>
      </c>
      <c r="BZ755" s="25">
        <v>764.433532101297</v>
      </c>
      <c r="CA755" s="21">
        <v>0</v>
      </c>
      <c r="CB755" s="21">
        <v>0</v>
      </c>
      <c r="CC755" s="21">
        <v>0</v>
      </c>
      <c r="CD755" s="26">
        <v>45205.9138657407</v>
      </c>
      <c r="CE755" s="21"/>
      <c r="CF755" s="21"/>
      <c r="CG755" s="21"/>
      <c r="CH755" s="21"/>
      <c r="CI755" s="32">
        <v>338.527771304249</v>
      </c>
      <c r="CJ755" s="25">
        <v>0</v>
      </c>
      <c r="CK755" s="32">
        <v>4.84640273982031</v>
      </c>
      <c r="CL755" s="32">
        <v>55.6065360215938</v>
      </c>
    </row>
    <row r="756" spans="1:90">
      <c r="A756" s="16">
        <v>755</v>
      </c>
      <c r="B756" s="17">
        <v>45205</v>
      </c>
      <c r="C756" s="18">
        <v>44901.0852983378</v>
      </c>
      <c r="D756" s="19" t="s">
        <v>454</v>
      </c>
      <c r="E756" s="20" t="s">
        <v>622</v>
      </c>
      <c r="F756" s="21"/>
      <c r="G756" s="21"/>
      <c r="H756" s="19" t="s">
        <v>92</v>
      </c>
      <c r="I756" s="19" t="s">
        <v>100</v>
      </c>
      <c r="J756" s="25">
        <v>0</v>
      </c>
      <c r="K756" s="25">
        <v>0.0166390964042313</v>
      </c>
      <c r="L756" s="25">
        <v>0.0925456619450769</v>
      </c>
      <c r="M756" s="25">
        <v>2.06161801451303</v>
      </c>
      <c r="N756" s="21">
        <v>0</v>
      </c>
      <c r="O756" s="21">
        <v>0</v>
      </c>
      <c r="P756" s="25">
        <v>2</v>
      </c>
      <c r="Q756" s="21">
        <v>0</v>
      </c>
      <c r="R756" s="21">
        <v>0</v>
      </c>
      <c r="S756" s="25">
        <v>0</v>
      </c>
      <c r="T756" s="25">
        <v>0</v>
      </c>
      <c r="U756" s="25">
        <v>1.95673114996979</v>
      </c>
      <c r="V756" s="25">
        <v>5.74778419310071</v>
      </c>
      <c r="W756" s="21">
        <v>0</v>
      </c>
      <c r="X756" s="25">
        <v>6.80359436401817</v>
      </c>
      <c r="Y756" s="25">
        <v>6.43411122549593</v>
      </c>
      <c r="Z756" s="25">
        <f>SUM(Table1[[#This Row],[DRI1_QTY (MT) (Lumps)]],Table1[[#This Row],[DRI2_QTY
(MT) (Fines)]])</f>
        <v>13.2377055895141</v>
      </c>
      <c r="AA756" s="25">
        <f>Table1[[#This Row],[TOT_DRI_QTY]]-Table1[[#This Row],[Sum of dir 1 + dri 2]]</f>
        <v>-0.274207424517201</v>
      </c>
      <c r="AB756" s="25">
        <v>12.9634981649969</v>
      </c>
      <c r="AC756" s="25">
        <v>43.7475122265868</v>
      </c>
      <c r="AD756" s="25">
        <v>64.3328947698429</v>
      </c>
      <c r="AE756" s="25">
        <v>8.46644935075357</v>
      </c>
      <c r="AF756" s="25">
        <v>2.02018874587587</v>
      </c>
      <c r="AG756" s="25">
        <v>1.98829522655484</v>
      </c>
      <c r="AH756" s="25">
        <v>2.51926937039689</v>
      </c>
      <c r="AI756" s="25">
        <v>1674.43559789304</v>
      </c>
      <c r="AJ756" s="21">
        <v>0</v>
      </c>
      <c r="AK756" s="25">
        <v>630.977987059187</v>
      </c>
      <c r="AL756" s="25">
        <v>8038.50728133415</v>
      </c>
      <c r="AM756" s="25">
        <v>116.196274308256</v>
      </c>
      <c r="AN756" s="25">
        <v>-1</v>
      </c>
      <c r="AO756" s="25">
        <v>43.7228849658067</v>
      </c>
      <c r="AP756" s="25">
        <v>8.98660560738868</v>
      </c>
      <c r="AQ756" s="25">
        <v>56.759634224651</v>
      </c>
      <c r="AR756" s="26">
        <v>45205.9690625</v>
      </c>
      <c r="AS756" s="26">
        <v>45205.9990856482</v>
      </c>
      <c r="AT756" s="21">
        <v>0</v>
      </c>
      <c r="AU756" s="21">
        <v>0</v>
      </c>
      <c r="AV756" s="25">
        <v>218.866964209791</v>
      </c>
      <c r="AW756" s="25">
        <v>199.68823700786</v>
      </c>
      <c r="AX756" s="25">
        <v>200.889416217629</v>
      </c>
      <c r="AY756" s="25">
        <v>278.376097310289</v>
      </c>
      <c r="AZ756" s="21">
        <v>0</v>
      </c>
      <c r="BA756" s="21">
        <v>0</v>
      </c>
      <c r="BB756" s="21"/>
      <c r="BC756" s="21">
        <v>0</v>
      </c>
      <c r="BD756" s="21">
        <v>0</v>
      </c>
      <c r="BE756" s="29">
        <v>45205.9915162037</v>
      </c>
      <c r="BF756" s="30">
        <v>0.208632059063957</v>
      </c>
      <c r="BG756" s="30">
        <v>0.000932669128491316</v>
      </c>
      <c r="BH756" s="30">
        <v>0.0213528556256535</v>
      </c>
      <c r="BI756" s="30">
        <v>0.0149464613036385</v>
      </c>
      <c r="BJ756" s="30">
        <v>0.0617722341539788</v>
      </c>
      <c r="BK756" s="30">
        <v>0.00414167739019283</v>
      </c>
      <c r="BL756" s="30">
        <v>0.0606430083941099</v>
      </c>
      <c r="BM756" s="30">
        <v>0.0195538878846423</v>
      </c>
      <c r="BN756" s="30">
        <v>0.00316263774909919</v>
      </c>
      <c r="BO756" s="21">
        <v>0</v>
      </c>
      <c r="BP756" s="21">
        <v>0</v>
      </c>
      <c r="BQ756" s="25">
        <v>0.212640500433141</v>
      </c>
      <c r="BR756" s="25">
        <v>0.19621368183454</v>
      </c>
      <c r="BS756" s="32">
        <v>146.127446752695</v>
      </c>
      <c r="BT756" s="25">
        <v>1.03803569521135</v>
      </c>
      <c r="BU756" s="25">
        <v>6.6788832745763</v>
      </c>
      <c r="BV756" s="25">
        <v>0.631896002829607</v>
      </c>
      <c r="BW756" s="21">
        <v>0</v>
      </c>
      <c r="BX756" s="25">
        <v>661.735752350721</v>
      </c>
      <c r="BY756" s="25">
        <v>675.013433647605</v>
      </c>
      <c r="BZ756" s="25">
        <v>555.86603889092</v>
      </c>
      <c r="CA756" s="21">
        <v>0</v>
      </c>
      <c r="CB756" s="21">
        <v>0</v>
      </c>
      <c r="CC756" s="21">
        <v>0</v>
      </c>
      <c r="CD756" s="26">
        <v>45205.9626273148</v>
      </c>
      <c r="CE756" s="21"/>
      <c r="CF756" s="21"/>
      <c r="CG756" s="21"/>
      <c r="CH756" s="21"/>
      <c r="CI756" s="32">
        <v>347.393841367497</v>
      </c>
      <c r="CJ756" s="25">
        <v>0</v>
      </c>
      <c r="CK756" s="32">
        <v>4.2447384998221</v>
      </c>
      <c r="CL756" s="32">
        <v>52.8274667713909</v>
      </c>
    </row>
    <row r="757" spans="1:90">
      <c r="A757" s="16">
        <v>756</v>
      </c>
      <c r="B757" s="17">
        <v>45206</v>
      </c>
      <c r="C757" s="18">
        <v>46021</v>
      </c>
      <c r="D757" s="19" t="s">
        <v>454</v>
      </c>
      <c r="E757" s="20" t="s">
        <v>623</v>
      </c>
      <c r="F757" s="21"/>
      <c r="G757" s="21"/>
      <c r="H757" s="19" t="s">
        <v>92</v>
      </c>
      <c r="I757" s="19" t="s">
        <v>100</v>
      </c>
      <c r="J757" s="25">
        <v>0</v>
      </c>
      <c r="K757" s="25">
        <v>0.022675013091353</v>
      </c>
      <c r="L757" s="25">
        <v>0.0394670521367745</v>
      </c>
      <c r="M757" s="25">
        <v>2.01228829756666</v>
      </c>
      <c r="N757" s="21">
        <v>0</v>
      </c>
      <c r="O757" s="21">
        <v>0</v>
      </c>
      <c r="P757" s="25">
        <v>2</v>
      </c>
      <c r="Q757" s="21">
        <v>0</v>
      </c>
      <c r="R757" s="21">
        <v>0</v>
      </c>
      <c r="S757" s="25">
        <v>0</v>
      </c>
      <c r="T757" s="25">
        <v>0</v>
      </c>
      <c r="U757" s="25">
        <v>1.90603348450183</v>
      </c>
      <c r="V757" s="25">
        <v>6.37486049024191</v>
      </c>
      <c r="W757" s="21">
        <v>0</v>
      </c>
      <c r="X757" s="25">
        <v>11.9850136927995</v>
      </c>
      <c r="Y757" s="25">
        <v>5.54064117379556</v>
      </c>
      <c r="Z757" s="25">
        <f>SUM(Table1[[#This Row],[DRI1_QTY (MT) (Lumps)]],Table1[[#This Row],[DRI2_QTY
(MT) (Fines)]])</f>
        <v>17.5256548665951</v>
      </c>
      <c r="AA757" s="25">
        <f>Table1[[#This Row],[TOT_DRI_QTY]]-Table1[[#This Row],[Sum of dir 1 + dri 2]]</f>
        <v>1.98629916273214</v>
      </c>
      <c r="AB757" s="25">
        <v>19.5119540293272</v>
      </c>
      <c r="AC757" s="25">
        <v>41.8123391533059</v>
      </c>
      <c r="AD757" s="25">
        <v>64.1177989352826</v>
      </c>
      <c r="AE757" s="25">
        <v>7.49953501973605</v>
      </c>
      <c r="AF757" s="25">
        <v>2.91283512152011</v>
      </c>
      <c r="AG757" s="25">
        <v>1.27669013054853</v>
      </c>
      <c r="AH757" s="25">
        <v>3.6401881900212</v>
      </c>
      <c r="AI757" s="25">
        <v>1645.72611827667</v>
      </c>
      <c r="AJ757" s="21">
        <v>0</v>
      </c>
      <c r="AK757" s="25">
        <v>566.772291364992</v>
      </c>
      <c r="AL757" s="25">
        <v>15382.4359724118</v>
      </c>
      <c r="AM757" s="25">
        <v>218.404824612079</v>
      </c>
      <c r="AN757" s="25">
        <v>-0.958369889813693</v>
      </c>
      <c r="AO757" s="25">
        <v>59.133163539828</v>
      </c>
      <c r="AP757" s="25">
        <v>15.6744206558526</v>
      </c>
      <c r="AQ757" s="25">
        <v>71.7588821430131</v>
      </c>
      <c r="AR757" s="26">
        <v>45206.0103240741</v>
      </c>
      <c r="AS757" s="26">
        <v>45206.0496180556</v>
      </c>
      <c r="AT757" s="21">
        <v>0</v>
      </c>
      <c r="AU757" s="21">
        <v>0</v>
      </c>
      <c r="AV757" s="25">
        <v>209.114080673441</v>
      </c>
      <c r="AW757" s="25">
        <v>210.276133162965</v>
      </c>
      <c r="AX757" s="25">
        <v>231.4006480116</v>
      </c>
      <c r="AY757" s="25">
        <v>271.152669961584</v>
      </c>
      <c r="AZ757" s="21">
        <v>0</v>
      </c>
      <c r="BA757" s="21">
        <v>0</v>
      </c>
      <c r="BB757" s="21"/>
      <c r="BC757" s="21">
        <v>0</v>
      </c>
      <c r="BD757" s="21">
        <v>0</v>
      </c>
      <c r="BE757" s="29">
        <v>45206.0318981481</v>
      </c>
      <c r="BF757" s="30">
        <v>0.280816304779117</v>
      </c>
      <c r="BG757" s="30">
        <v>0.000828196821345453</v>
      </c>
      <c r="BH757" s="30">
        <v>0.0197108559918092</v>
      </c>
      <c r="BI757" s="30">
        <v>0.0170700444924733</v>
      </c>
      <c r="BJ757" s="30">
        <v>0.0588282238283323</v>
      </c>
      <c r="BK757" s="30">
        <v>0.00557881658294074</v>
      </c>
      <c r="BL757" s="30">
        <v>0.0460975411159196</v>
      </c>
      <c r="BM757" s="30">
        <v>0.0177952872005385</v>
      </c>
      <c r="BN757" s="30">
        <v>0.00292669345463274</v>
      </c>
      <c r="BO757" s="21">
        <v>0</v>
      </c>
      <c r="BP757" s="21">
        <v>0</v>
      </c>
      <c r="BQ757" s="25">
        <v>0.286845953468425</v>
      </c>
      <c r="BR757" s="25">
        <v>0.305251972991237</v>
      </c>
      <c r="BS757" s="32">
        <v>155.881005007298</v>
      </c>
      <c r="BT757" s="25">
        <v>1.00266767301304</v>
      </c>
      <c r="BU757" s="25">
        <v>5.52548944666943</v>
      </c>
      <c r="BV757" s="25">
        <v>1.15274878365737</v>
      </c>
      <c r="BW757" s="21">
        <v>0</v>
      </c>
      <c r="BX757" s="25">
        <v>782.911798406977</v>
      </c>
      <c r="BY757" s="25">
        <v>733.930053915508</v>
      </c>
      <c r="BZ757" s="25">
        <v>592.348092671685</v>
      </c>
      <c r="CA757" s="21">
        <v>0</v>
      </c>
      <c r="CB757" s="21">
        <v>0</v>
      </c>
      <c r="CC757" s="21">
        <v>0</v>
      </c>
      <c r="CD757" s="26">
        <v>45205.9990856482</v>
      </c>
      <c r="CE757" s="21"/>
      <c r="CF757" s="21"/>
      <c r="CG757" s="21"/>
      <c r="CH757" s="21"/>
      <c r="CI757" s="32">
        <v>402.231205344913</v>
      </c>
      <c r="CJ757" s="25">
        <v>0</v>
      </c>
      <c r="CK757" s="32">
        <v>4.57284720272303</v>
      </c>
      <c r="CL757" s="32">
        <v>54.3451470554215</v>
      </c>
    </row>
    <row r="758" spans="1:90">
      <c r="A758" s="16">
        <v>757</v>
      </c>
      <c r="B758" s="17">
        <v>45206</v>
      </c>
      <c r="C758" s="18">
        <v>44365.5750789866</v>
      </c>
      <c r="D758" s="19" t="s">
        <v>624</v>
      </c>
      <c r="E758" s="20" t="s">
        <v>623</v>
      </c>
      <c r="F758" s="21"/>
      <c r="G758" s="21"/>
      <c r="H758" s="19" t="s">
        <v>92</v>
      </c>
      <c r="I758" s="19" t="s">
        <v>100</v>
      </c>
      <c r="J758" s="25">
        <v>0</v>
      </c>
      <c r="K758" s="25">
        <v>0</v>
      </c>
      <c r="L758" s="25">
        <v>0.0625775854216995</v>
      </c>
      <c r="M758" s="25">
        <v>2.20518168396662</v>
      </c>
      <c r="N758" s="21">
        <v>0</v>
      </c>
      <c r="O758" s="21">
        <v>0</v>
      </c>
      <c r="P758" s="25">
        <v>1.99668010974608</v>
      </c>
      <c r="Q758" s="21">
        <v>0</v>
      </c>
      <c r="R758" s="21">
        <v>0</v>
      </c>
      <c r="S758" s="25">
        <v>0</v>
      </c>
      <c r="T758" s="25">
        <v>0</v>
      </c>
      <c r="U758" s="25">
        <v>1.93534093515734</v>
      </c>
      <c r="V758" s="25">
        <v>6.10897738445959</v>
      </c>
      <c r="W758" s="21">
        <v>0</v>
      </c>
      <c r="X758" s="25">
        <v>10.5362616746536</v>
      </c>
      <c r="Y758" s="25">
        <v>6.15872203349974</v>
      </c>
      <c r="Z758" s="25">
        <f>SUM(Table1[[#This Row],[DRI1_QTY (MT) (Lumps)]],Table1[[#This Row],[DRI2_QTY
(MT) (Fines)]])</f>
        <v>16.6949837081533</v>
      </c>
      <c r="AA758" s="25">
        <f>Table1[[#This Row],[TOT_DRI_QTY]]-Table1[[#This Row],[Sum of dir 1 + dri 2]]</f>
        <v>-1.80820366274354</v>
      </c>
      <c r="AB758" s="25">
        <v>14.8867800454098</v>
      </c>
      <c r="AC758" s="25">
        <v>43.8474505181491</v>
      </c>
      <c r="AD758" s="25">
        <v>65.839381734743</v>
      </c>
      <c r="AE758" s="25">
        <v>8.65152966505156</v>
      </c>
      <c r="AF758" s="25">
        <v>2.39908100660015</v>
      </c>
      <c r="AG758" s="25">
        <v>1.21835466514401</v>
      </c>
      <c r="AH758" s="25">
        <v>3.61347309480814</v>
      </c>
      <c r="AI758" s="25">
        <v>1553.68592266792</v>
      </c>
      <c r="AJ758" s="21">
        <v>0</v>
      </c>
      <c r="AK758" s="25">
        <v>664.834324879129</v>
      </c>
      <c r="AL758" s="25">
        <v>9921.01461663443</v>
      </c>
      <c r="AM758" s="25">
        <v>142.539334568159</v>
      </c>
      <c r="AN758" s="25">
        <v>-0.950707592643044</v>
      </c>
      <c r="AO758" s="25">
        <v>42.3481841430819</v>
      </c>
      <c r="AP758" s="25">
        <v>8.7163394583521</v>
      </c>
      <c r="AQ758" s="25">
        <v>53.3589566056045</v>
      </c>
      <c r="AR758" s="26">
        <v>45206.0559143518</v>
      </c>
      <c r="AS758" s="26">
        <v>45206.0847453704</v>
      </c>
      <c r="AT758" s="21">
        <v>0</v>
      </c>
      <c r="AU758" s="21">
        <v>0</v>
      </c>
      <c r="AV758" s="25">
        <v>227.429754908757</v>
      </c>
      <c r="AW758" s="25">
        <v>216.683001076392</v>
      </c>
      <c r="AX758" s="25">
        <v>225.670682689195</v>
      </c>
      <c r="AY758" s="25">
        <v>284.453047460433</v>
      </c>
      <c r="AZ758" s="21">
        <v>0</v>
      </c>
      <c r="BA758" s="21">
        <v>0</v>
      </c>
      <c r="BB758" s="21"/>
      <c r="BC758" s="21">
        <v>0</v>
      </c>
      <c r="BD758" s="21">
        <v>0</v>
      </c>
      <c r="BE758" s="29">
        <v>45206.0833564815</v>
      </c>
      <c r="BF758" s="30">
        <v>0.0853859113791376</v>
      </c>
      <c r="BG758" s="30">
        <v>0.000108990389838025</v>
      </c>
      <c r="BH758" s="30">
        <v>0.0113198389262421</v>
      </c>
      <c r="BI758" s="30">
        <v>0.0129082200332164</v>
      </c>
      <c r="BJ758" s="30">
        <v>0.0585966241323809</v>
      </c>
      <c r="BK758" s="30">
        <v>0.00530072515578854</v>
      </c>
      <c r="BL758" s="30">
        <v>0.0300037851510655</v>
      </c>
      <c r="BM758" s="30">
        <v>0.0187779955675558</v>
      </c>
      <c r="BN758" s="30">
        <v>0.00352592826896219</v>
      </c>
      <c r="BO758" s="21">
        <v>0</v>
      </c>
      <c r="BP758" s="21">
        <v>0</v>
      </c>
      <c r="BQ758" s="25">
        <v>0.289545318655488</v>
      </c>
      <c r="BR758" s="25">
        <v>0.0841295200168754</v>
      </c>
      <c r="BS758" s="32">
        <v>173.553422315112</v>
      </c>
      <c r="BT758" s="25">
        <v>1</v>
      </c>
      <c r="BU758" s="25">
        <v>4.85489185536434</v>
      </c>
      <c r="BV758" s="25">
        <v>0.973230347565774</v>
      </c>
      <c r="BW758" s="21">
        <v>0</v>
      </c>
      <c r="BX758" s="25">
        <v>796.520676248261</v>
      </c>
      <c r="BY758" s="25">
        <v>807.923298258503</v>
      </c>
      <c r="BZ758" s="25">
        <v>492.041946455654</v>
      </c>
      <c r="CA758" s="21">
        <v>0</v>
      </c>
      <c r="CB758" s="21">
        <v>0</v>
      </c>
      <c r="CC758" s="21">
        <v>0</v>
      </c>
      <c r="CD758" s="26">
        <v>45206.0496180556</v>
      </c>
      <c r="CE758" s="21"/>
      <c r="CF758" s="21"/>
      <c r="CG758" s="21"/>
      <c r="CH758" s="21"/>
      <c r="CI758" s="32">
        <v>351.990553729848</v>
      </c>
      <c r="CJ758" s="25">
        <v>0</v>
      </c>
      <c r="CK758" s="32">
        <v>4.55720259599161</v>
      </c>
      <c r="CL758" s="32">
        <v>57.2053418608169</v>
      </c>
    </row>
    <row r="759" spans="1:90">
      <c r="A759" s="16">
        <v>758</v>
      </c>
      <c r="B759" s="17">
        <v>45206</v>
      </c>
      <c r="C759" s="18">
        <v>43916</v>
      </c>
      <c r="D759" s="19" t="s">
        <v>625</v>
      </c>
      <c r="E759" s="20" t="s">
        <v>383</v>
      </c>
      <c r="F759" s="21"/>
      <c r="G759" s="21"/>
      <c r="H759" s="19" t="s">
        <v>92</v>
      </c>
      <c r="I759" s="19" t="s">
        <v>100</v>
      </c>
      <c r="J759" s="25">
        <v>0</v>
      </c>
      <c r="K759" s="25">
        <v>0</v>
      </c>
      <c r="L759" s="25">
        <v>0.0607862215847329</v>
      </c>
      <c r="M759" s="25">
        <v>2.02550925139747</v>
      </c>
      <c r="N759" s="21">
        <v>0</v>
      </c>
      <c r="O759" s="21">
        <v>0</v>
      </c>
      <c r="P759" s="25">
        <v>1.98852943021827</v>
      </c>
      <c r="Q759" s="21">
        <v>0</v>
      </c>
      <c r="R759" s="21">
        <v>0</v>
      </c>
      <c r="S759" s="25">
        <v>0</v>
      </c>
      <c r="T759" s="25">
        <v>0</v>
      </c>
      <c r="U759" s="25">
        <v>1.98883304945589</v>
      </c>
      <c r="V759" s="25">
        <v>5.67774871029783</v>
      </c>
      <c r="W759" s="21">
        <v>0</v>
      </c>
      <c r="X759" s="25">
        <v>11.2482903517389</v>
      </c>
      <c r="Y759" s="25">
        <v>5.94968547379547</v>
      </c>
      <c r="Z759" s="25">
        <f>SUM(Table1[[#This Row],[DRI1_QTY (MT) (Lumps)]],Table1[[#This Row],[DRI2_QTY
(MT) (Fines)]])</f>
        <v>17.1979758255344</v>
      </c>
      <c r="AA759" s="25">
        <f>Table1[[#This Row],[TOT_DRI_QTY]]-Table1[[#This Row],[Sum of dir 1 + dri 2]]</f>
        <v>-0.360635067567973</v>
      </c>
      <c r="AB759" s="25">
        <v>16.8373407579664</v>
      </c>
      <c r="AC759" s="25">
        <v>45.452020372669</v>
      </c>
      <c r="AD759" s="25">
        <v>63.6118371990557</v>
      </c>
      <c r="AE759" s="25">
        <v>8.03333083402893</v>
      </c>
      <c r="AF759" s="25">
        <v>2.42375164062425</v>
      </c>
      <c r="AG759" s="25">
        <v>2.03966964961829</v>
      </c>
      <c r="AH759" s="25">
        <v>3.07232186811582</v>
      </c>
      <c r="AI759" s="25">
        <v>1629.34819785133</v>
      </c>
      <c r="AJ759" s="21">
        <v>0</v>
      </c>
      <c r="AK759" s="25">
        <v>619.880495885956</v>
      </c>
      <c r="AL759" s="25">
        <v>10377.6579003917</v>
      </c>
      <c r="AM759" s="25">
        <v>167.82317660711</v>
      </c>
      <c r="AN759" s="25">
        <v>-0.995202554736375</v>
      </c>
      <c r="AO759" s="25">
        <v>37.226724514914</v>
      </c>
      <c r="AP759" s="25">
        <v>9.3875707088093</v>
      </c>
      <c r="AQ759" s="25">
        <v>46.8499644156694</v>
      </c>
      <c r="AR759" s="26">
        <v>45206.0914236111</v>
      </c>
      <c r="AS759" s="26">
        <v>45206.1181828704</v>
      </c>
      <c r="AT759" s="21">
        <v>0</v>
      </c>
      <c r="AU759" s="21">
        <v>0</v>
      </c>
      <c r="AV759" s="25">
        <v>226.875965810127</v>
      </c>
      <c r="AW759" s="25">
        <v>232.051634769112</v>
      </c>
      <c r="AX759" s="25">
        <v>246.334837982038</v>
      </c>
      <c r="AY759" s="25">
        <v>291.094607370411</v>
      </c>
      <c r="AZ759" s="21">
        <v>0</v>
      </c>
      <c r="BA759" s="21">
        <v>0</v>
      </c>
      <c r="BB759" s="21"/>
      <c r="BC759" s="21">
        <v>0</v>
      </c>
      <c r="BD759" s="21">
        <v>0</v>
      </c>
      <c r="BE759" s="29">
        <v>45206.1133101852</v>
      </c>
      <c r="BF759" s="30">
        <v>0.229029368152807</v>
      </c>
      <c r="BG759" s="30">
        <v>0.000607933840257607</v>
      </c>
      <c r="BH759" s="30">
        <v>0.0186647252509922</v>
      </c>
      <c r="BI759" s="30">
        <v>0.0119978975525709</v>
      </c>
      <c r="BJ759" s="30">
        <v>0.0489028676633335</v>
      </c>
      <c r="BK759" s="30">
        <v>0.00493883666396511</v>
      </c>
      <c r="BL759" s="30">
        <v>0.0858671041231157</v>
      </c>
      <c r="BM759" s="30">
        <v>0.0186836782464206</v>
      </c>
      <c r="BN759" s="30">
        <v>0.00341026065524468</v>
      </c>
      <c r="BO759" s="21">
        <v>0</v>
      </c>
      <c r="BP759" s="21">
        <v>0</v>
      </c>
      <c r="BQ759" s="25">
        <v>0.240925619945287</v>
      </c>
      <c r="BR759" s="25">
        <v>0.224698507284271</v>
      </c>
      <c r="BS759" s="32">
        <v>116.836428591664</v>
      </c>
      <c r="BT759" s="25">
        <v>1.0211521125972</v>
      </c>
      <c r="BU759" s="25">
        <v>6.17758799292267</v>
      </c>
      <c r="BV759" s="25">
        <v>0.500389403216342</v>
      </c>
      <c r="BW759" s="21">
        <v>0</v>
      </c>
      <c r="BX759" s="25">
        <v>679.239014820148</v>
      </c>
      <c r="BY759" s="25">
        <v>625.278414830051</v>
      </c>
      <c r="BZ759" s="25">
        <v>595.680714084867</v>
      </c>
      <c r="CA759" s="21">
        <v>0</v>
      </c>
      <c r="CB759" s="21">
        <v>0</v>
      </c>
      <c r="CC759" s="21">
        <v>0</v>
      </c>
      <c r="CD759" s="26">
        <v>45206.0847453704</v>
      </c>
      <c r="CE759" s="21"/>
      <c r="CF759" s="21"/>
      <c r="CG759" s="21"/>
      <c r="CH759" s="21"/>
      <c r="CI759" s="32">
        <v>282.06698905485</v>
      </c>
      <c r="CJ759" s="25">
        <v>0</v>
      </c>
      <c r="CK759" s="32">
        <v>4.81113278326345</v>
      </c>
      <c r="CL759" s="32">
        <v>51.5897383033829</v>
      </c>
    </row>
    <row r="760" spans="1:90">
      <c r="A760" s="16">
        <v>759</v>
      </c>
      <c r="B760" s="17">
        <v>45206</v>
      </c>
      <c r="C760" s="18">
        <v>45392.0151272033</v>
      </c>
      <c r="D760" s="19" t="s">
        <v>626</v>
      </c>
      <c r="E760" s="20" t="s">
        <v>627</v>
      </c>
      <c r="F760" s="21"/>
      <c r="G760" s="21"/>
      <c r="H760" s="19" t="s">
        <v>92</v>
      </c>
      <c r="I760" s="19" t="s">
        <v>100</v>
      </c>
      <c r="J760" s="25">
        <v>0</v>
      </c>
      <c r="K760" s="25">
        <v>-0.00317795789952747</v>
      </c>
      <c r="L760" s="25">
        <v>0.0274839921725608</v>
      </c>
      <c r="M760" s="25">
        <v>2.03062834285223</v>
      </c>
      <c r="N760" s="21">
        <v>0</v>
      </c>
      <c r="O760" s="21">
        <v>0</v>
      </c>
      <c r="P760" s="25">
        <v>1.99596761921955</v>
      </c>
      <c r="Q760" s="21">
        <v>0</v>
      </c>
      <c r="R760" s="21">
        <v>0</v>
      </c>
      <c r="S760" s="25">
        <v>0</v>
      </c>
      <c r="T760" s="25">
        <v>0</v>
      </c>
      <c r="U760" s="25">
        <v>2.03070791270689</v>
      </c>
      <c r="V760" s="25">
        <v>5.86706337221494</v>
      </c>
      <c r="W760" s="21">
        <v>0</v>
      </c>
      <c r="X760" s="25">
        <v>10.9036736568276</v>
      </c>
      <c r="Y760" s="25">
        <v>6.33544815141274</v>
      </c>
      <c r="Z760" s="25">
        <f>SUM(Table1[[#This Row],[DRI1_QTY (MT) (Lumps)]],Table1[[#This Row],[DRI2_QTY
(MT) (Fines)]])</f>
        <v>17.2391218082403</v>
      </c>
      <c r="AA760" s="25">
        <f>Table1[[#This Row],[TOT_DRI_QTY]]-Table1[[#This Row],[Sum of dir 1 + dri 2]]</f>
        <v>-0.079675054853741</v>
      </c>
      <c r="AB760" s="25">
        <v>17.1594467533866</v>
      </c>
      <c r="AC760" s="25">
        <v>44.7654281852773</v>
      </c>
      <c r="AD760" s="25">
        <v>70.4312763564449</v>
      </c>
      <c r="AE760" s="25">
        <v>8.52572327804621</v>
      </c>
      <c r="AF760" s="25">
        <v>2.61249620975569</v>
      </c>
      <c r="AG760" s="25">
        <v>1.32809208856718</v>
      </c>
      <c r="AH760" s="25">
        <v>3.38220692374583</v>
      </c>
      <c r="AI760" s="25">
        <v>1718.59345132331</v>
      </c>
      <c r="AJ760" s="21">
        <v>0</v>
      </c>
      <c r="AK760" s="25">
        <v>644.879663042954</v>
      </c>
      <c r="AL760" s="25">
        <v>13657.5571814174</v>
      </c>
      <c r="AM760" s="25">
        <v>196.993497185912</v>
      </c>
      <c r="AN760" s="25">
        <v>-0.966571749580712</v>
      </c>
      <c r="AO760" s="25">
        <v>35.0336979289724</v>
      </c>
      <c r="AP760" s="25">
        <v>11.9351651820344</v>
      </c>
      <c r="AQ760" s="25">
        <v>47.2294649958815</v>
      </c>
      <c r="AR760" s="26">
        <v>45206.1275810185</v>
      </c>
      <c r="AS760" s="26">
        <v>45206.1530208333</v>
      </c>
      <c r="AT760" s="21">
        <v>0</v>
      </c>
      <c r="AU760" s="21">
        <v>0</v>
      </c>
      <c r="AV760" s="25">
        <v>214.674533298987</v>
      </c>
      <c r="AW760" s="25">
        <v>216.505914739704</v>
      </c>
      <c r="AX760" s="25">
        <v>230.975522947086</v>
      </c>
      <c r="AY760" s="25">
        <v>279.72397008627</v>
      </c>
      <c r="AZ760" s="21">
        <v>0</v>
      </c>
      <c r="BA760" s="21">
        <v>0</v>
      </c>
      <c r="BB760" s="21"/>
      <c r="BC760" s="21">
        <v>0</v>
      </c>
      <c r="BD760" s="21">
        <v>0</v>
      </c>
      <c r="BE760" s="29">
        <v>45206.1505092593</v>
      </c>
      <c r="BF760" s="30">
        <v>0.231420642705086</v>
      </c>
      <c r="BG760" s="30">
        <v>0.000403712116929867</v>
      </c>
      <c r="BH760" s="30">
        <v>0.0239895783065691</v>
      </c>
      <c r="BI760" s="30">
        <v>0.0196870322009626</v>
      </c>
      <c r="BJ760" s="30">
        <v>0.0686496250306883</v>
      </c>
      <c r="BK760" s="30">
        <v>0.00627718798321456</v>
      </c>
      <c r="BL760" s="30">
        <v>0.0547749976634612</v>
      </c>
      <c r="BM760" s="30">
        <v>0.0265020845114801</v>
      </c>
      <c r="BN760" s="30">
        <v>0.0033358743986784</v>
      </c>
      <c r="BO760" s="21">
        <v>0</v>
      </c>
      <c r="BP760" s="21">
        <v>0</v>
      </c>
      <c r="BQ760" s="25">
        <v>0.239978148698496</v>
      </c>
      <c r="BR760" s="25">
        <v>0.224169636861113</v>
      </c>
      <c r="BS760" s="32">
        <v>150.564432309905</v>
      </c>
      <c r="BT760" s="25">
        <v>1.00389746252326</v>
      </c>
      <c r="BU760" s="25">
        <v>6.58154984427924</v>
      </c>
      <c r="BV760" s="25">
        <v>0.950578729864816</v>
      </c>
      <c r="BW760" s="21">
        <v>0</v>
      </c>
      <c r="BX760" s="25">
        <v>665.861346509837</v>
      </c>
      <c r="BY760" s="25">
        <v>612.795689865519</v>
      </c>
      <c r="BZ760" s="25">
        <v>290.045462257504</v>
      </c>
      <c r="CA760" s="21">
        <v>0</v>
      </c>
      <c r="CB760" s="21">
        <v>0</v>
      </c>
      <c r="CC760" s="21">
        <v>0</v>
      </c>
      <c r="CD760" s="26">
        <v>45206.1181828704</v>
      </c>
      <c r="CE760" s="21"/>
      <c r="CF760" s="21"/>
      <c r="CG760" s="21"/>
      <c r="CH760" s="21"/>
      <c r="CI760" s="32">
        <v>315.147537312607</v>
      </c>
      <c r="CJ760" s="25">
        <v>0</v>
      </c>
      <c r="CK760" s="32">
        <v>4.32882495416391</v>
      </c>
      <c r="CL760" s="32">
        <v>50.5497967574069</v>
      </c>
    </row>
    <row r="761" spans="1:90">
      <c r="A761" s="16">
        <v>760</v>
      </c>
      <c r="B761" s="17">
        <v>45206</v>
      </c>
      <c r="C761" s="18">
        <v>43916</v>
      </c>
      <c r="D761" s="19" t="s">
        <v>626</v>
      </c>
      <c r="E761" s="20" t="s">
        <v>112</v>
      </c>
      <c r="F761" s="21"/>
      <c r="G761" s="21"/>
      <c r="H761" s="19" t="s">
        <v>92</v>
      </c>
      <c r="I761" s="19" t="s">
        <v>100</v>
      </c>
      <c r="J761" s="25">
        <v>0</v>
      </c>
      <c r="K761" s="25">
        <v>0.0630317642608668</v>
      </c>
      <c r="L761" s="25">
        <v>0.0293692671448754</v>
      </c>
      <c r="M761" s="25">
        <v>2.09416746271252</v>
      </c>
      <c r="N761" s="21">
        <v>0</v>
      </c>
      <c r="O761" s="21">
        <v>0</v>
      </c>
      <c r="P761" s="25">
        <v>1.92012336067756</v>
      </c>
      <c r="Q761" s="21">
        <v>0</v>
      </c>
      <c r="R761" s="21">
        <v>0</v>
      </c>
      <c r="S761" s="25">
        <v>0</v>
      </c>
      <c r="T761" s="25">
        <v>0</v>
      </c>
      <c r="U761" s="25">
        <v>1.86510708338388</v>
      </c>
      <c r="V761" s="25">
        <v>6.00586992558604</v>
      </c>
      <c r="W761" s="21">
        <v>0</v>
      </c>
      <c r="X761" s="25">
        <v>11.4102558086253</v>
      </c>
      <c r="Y761" s="25">
        <v>6.22463617352925</v>
      </c>
      <c r="Z761" s="25">
        <f>SUM(Table1[[#This Row],[DRI1_QTY (MT) (Lumps)]],Table1[[#This Row],[DRI2_QTY
(MT) (Fines)]])</f>
        <v>17.6348919821545</v>
      </c>
      <c r="AA761" s="25">
        <f>Table1[[#This Row],[TOT_DRI_QTY]]-Table1[[#This Row],[Sum of dir 1 + dri 2]]</f>
        <v>0.94364937163855</v>
      </c>
      <c r="AB761" s="25">
        <v>18.5785413537931</v>
      </c>
      <c r="AC761" s="25">
        <v>40.4627753718677</v>
      </c>
      <c r="AD761" s="25">
        <v>64.9631891570324</v>
      </c>
      <c r="AE761" s="25">
        <v>8.33832274470665</v>
      </c>
      <c r="AF761" s="25">
        <v>2.65016051486892</v>
      </c>
      <c r="AG761" s="25">
        <v>1.37453880534206</v>
      </c>
      <c r="AH761" s="25">
        <v>3.79920990862838</v>
      </c>
      <c r="AI761" s="25">
        <v>1723.08123898264</v>
      </c>
      <c r="AJ761" s="21">
        <v>0</v>
      </c>
      <c r="AK761" s="25">
        <v>477.105460411798</v>
      </c>
      <c r="AL761" s="25">
        <v>10721.7076829414</v>
      </c>
      <c r="AM761" s="25">
        <v>181.640054413325</v>
      </c>
      <c r="AN761" s="25">
        <v>-0.971971751208782</v>
      </c>
      <c r="AO761" s="25">
        <v>38.0266191483942</v>
      </c>
      <c r="AP761" s="25">
        <v>11.7999324389814</v>
      </c>
      <c r="AQ761" s="25">
        <v>46.9548871653952</v>
      </c>
      <c r="AR761" s="26">
        <v>45206.1612615741</v>
      </c>
      <c r="AS761" s="26">
        <v>45206.1853009259</v>
      </c>
      <c r="AT761" s="21">
        <v>0</v>
      </c>
      <c r="AU761" s="21">
        <v>0</v>
      </c>
      <c r="AV761" s="25">
        <v>228.016188719642</v>
      </c>
      <c r="AW761" s="25">
        <v>224.901891799701</v>
      </c>
      <c r="AX761" s="25">
        <v>260.87217543766</v>
      </c>
      <c r="AY761" s="25">
        <v>270.121393078819</v>
      </c>
      <c r="AZ761" s="21">
        <v>0</v>
      </c>
      <c r="BA761" s="21">
        <v>0</v>
      </c>
      <c r="BB761" s="21"/>
      <c r="BC761" s="21">
        <v>0</v>
      </c>
      <c r="BD761" s="21">
        <v>0</v>
      </c>
      <c r="BE761" s="29">
        <v>45206.1794907407</v>
      </c>
      <c r="BF761" s="30">
        <v>0.381996371038151</v>
      </c>
      <c r="BG761" s="30">
        <v>0.00196181156876074</v>
      </c>
      <c r="BH761" s="30">
        <v>0.0225446013005716</v>
      </c>
      <c r="BI761" s="30">
        <v>0.0267464020437928</v>
      </c>
      <c r="BJ761" s="30">
        <v>0.0704886570616482</v>
      </c>
      <c r="BK761" s="30">
        <v>0.00529558716333401</v>
      </c>
      <c r="BL761" s="30">
        <v>0.0586803024221112</v>
      </c>
      <c r="BM761" s="30">
        <v>0.021334001834653</v>
      </c>
      <c r="BN761" s="30">
        <v>0.00359600519387926</v>
      </c>
      <c r="BO761" s="21">
        <v>0</v>
      </c>
      <c r="BP761" s="21">
        <v>0</v>
      </c>
      <c r="BQ761" s="25">
        <v>0.381591115521294</v>
      </c>
      <c r="BR761" s="25">
        <v>0.416088127479898</v>
      </c>
      <c r="BS761" s="32">
        <v>168.682531319963</v>
      </c>
      <c r="BT761" s="25">
        <v>1</v>
      </c>
      <c r="BU761" s="25">
        <v>5.5077952436498</v>
      </c>
      <c r="BV761" s="25">
        <v>1.13121975651061</v>
      </c>
      <c r="BW761" s="21">
        <v>0</v>
      </c>
      <c r="BX761" s="25">
        <v>836.850040430746</v>
      </c>
      <c r="BY761" s="25">
        <v>575.615879066613</v>
      </c>
      <c r="BZ761" s="25">
        <v>579.36344355503</v>
      </c>
      <c r="CA761" s="21">
        <v>0</v>
      </c>
      <c r="CB761" s="21">
        <v>0</v>
      </c>
      <c r="CC761" s="21">
        <v>0</v>
      </c>
      <c r="CD761" s="26">
        <v>45206.1530208333</v>
      </c>
      <c r="CE761" s="21"/>
      <c r="CF761" s="21"/>
      <c r="CG761" s="21"/>
      <c r="CH761" s="21"/>
      <c r="CI761" s="32">
        <v>283.835963404848</v>
      </c>
      <c r="CJ761" s="25">
        <v>0</v>
      </c>
      <c r="CK761" s="32">
        <v>4.84821385571816</v>
      </c>
      <c r="CL761" s="32">
        <v>52.975403103084</v>
      </c>
    </row>
    <row r="762" spans="1:90">
      <c r="A762" s="16">
        <v>761</v>
      </c>
      <c r="B762" s="17">
        <v>45206</v>
      </c>
      <c r="C762" s="18">
        <v>45383.9108732987</v>
      </c>
      <c r="D762" s="19" t="s">
        <v>138</v>
      </c>
      <c r="E762" s="20" t="s">
        <v>628</v>
      </c>
      <c r="F762" s="21"/>
      <c r="G762" s="21"/>
      <c r="H762" s="19" t="s">
        <v>92</v>
      </c>
      <c r="I762" s="19" t="s">
        <v>100</v>
      </c>
      <c r="J762" s="25">
        <v>0</v>
      </c>
      <c r="K762" s="25">
        <v>0</v>
      </c>
      <c r="L762" s="25">
        <v>0.0569305575319419</v>
      </c>
      <c r="M762" s="25">
        <v>2.13977811260883</v>
      </c>
      <c r="N762" s="21">
        <v>0</v>
      </c>
      <c r="O762" s="21">
        <v>0</v>
      </c>
      <c r="P762" s="25">
        <v>1.85931327277361</v>
      </c>
      <c r="Q762" s="21">
        <v>0</v>
      </c>
      <c r="R762" s="21">
        <v>0</v>
      </c>
      <c r="S762" s="25">
        <v>0</v>
      </c>
      <c r="T762" s="25">
        <v>0</v>
      </c>
      <c r="U762" s="25">
        <v>1.90241116417099</v>
      </c>
      <c r="V762" s="25">
        <v>6.40870529959958</v>
      </c>
      <c r="W762" s="21">
        <v>0</v>
      </c>
      <c r="X762" s="25">
        <v>11.9328826457918</v>
      </c>
      <c r="Y762" s="25">
        <v>6.14386347848345</v>
      </c>
      <c r="Z762" s="25">
        <f>SUM(Table1[[#This Row],[DRI1_QTY (MT) (Lumps)]],Table1[[#This Row],[DRI2_QTY
(MT) (Fines)]])</f>
        <v>18.0767461242752</v>
      </c>
      <c r="AA762" s="25">
        <f>Table1[[#This Row],[TOT_DRI_QTY]]-Table1[[#This Row],[Sum of dir 1 + dri 2]]</f>
        <v>0.213143197216851</v>
      </c>
      <c r="AB762" s="25">
        <v>18.2898893214921</v>
      </c>
      <c r="AC762" s="25">
        <v>47.3543714206469</v>
      </c>
      <c r="AD762" s="25">
        <v>69.3190993543951</v>
      </c>
      <c r="AE762" s="25">
        <v>7.71019166017417</v>
      </c>
      <c r="AF762" s="25">
        <v>2.60415545182278</v>
      </c>
      <c r="AG762" s="25">
        <v>1.54068508133366</v>
      </c>
      <c r="AH762" s="25">
        <v>3.66098394594252</v>
      </c>
      <c r="AI762" s="25">
        <v>1504.48967012107</v>
      </c>
      <c r="AJ762" s="21">
        <v>0</v>
      </c>
      <c r="AK762" s="25">
        <v>640.822458613338</v>
      </c>
      <c r="AL762" s="25">
        <v>11926.2068914144</v>
      </c>
      <c r="AM762" s="25">
        <v>167.757305233375</v>
      </c>
      <c r="AN762" s="25">
        <v>-0.902235286950598</v>
      </c>
      <c r="AO762" s="25">
        <v>40.5667002937469</v>
      </c>
      <c r="AP762" s="25">
        <v>8.60637347849164</v>
      </c>
      <c r="AQ762" s="25">
        <v>45.033342667687</v>
      </c>
      <c r="AR762" s="26">
        <v>45206.1911805556</v>
      </c>
      <c r="AS762" s="26">
        <v>45206.2188310185</v>
      </c>
      <c r="AT762" s="21">
        <v>0</v>
      </c>
      <c r="AU762" s="21">
        <v>0</v>
      </c>
      <c r="AV762" s="25">
        <v>214.268014373037</v>
      </c>
      <c r="AW762" s="25">
        <v>231.409589164682</v>
      </c>
      <c r="AX762" s="25">
        <v>222.088042126769</v>
      </c>
      <c r="AY762" s="25">
        <v>293.18495728378</v>
      </c>
      <c r="AZ762" s="21">
        <v>0</v>
      </c>
      <c r="BA762" s="21">
        <v>0</v>
      </c>
      <c r="BB762" s="21"/>
      <c r="BC762" s="21">
        <v>0</v>
      </c>
      <c r="BD762" s="21">
        <v>0</v>
      </c>
      <c r="BE762" s="29">
        <v>45206.2134490741</v>
      </c>
      <c r="BF762" s="30">
        <v>0.366062908541167</v>
      </c>
      <c r="BG762" s="30">
        <v>0.00254030363006565</v>
      </c>
      <c r="BH762" s="30">
        <v>0.0171607945059922</v>
      </c>
      <c r="BI762" s="30">
        <v>0.0156312113643841</v>
      </c>
      <c r="BJ762" s="30">
        <v>0.0597782001592076</v>
      </c>
      <c r="BK762" s="30">
        <v>0.0041423671350682</v>
      </c>
      <c r="BL762" s="30">
        <v>0.101374628198032</v>
      </c>
      <c r="BM762" s="30">
        <v>0.021959112628431</v>
      </c>
      <c r="BN762" s="30">
        <v>0.00391306735989561</v>
      </c>
      <c r="BO762" s="21">
        <v>0</v>
      </c>
      <c r="BP762" s="21">
        <v>0</v>
      </c>
      <c r="BQ762" s="25">
        <v>0.351294663053174</v>
      </c>
      <c r="BR762" s="25">
        <v>0.341565245458018</v>
      </c>
      <c r="BS762" s="32">
        <v>151.994259957867</v>
      </c>
      <c r="BT762" s="25">
        <v>1</v>
      </c>
      <c r="BU762" s="25">
        <v>6.59631797330024</v>
      </c>
      <c r="BV762" s="25">
        <v>1.00586760533767</v>
      </c>
      <c r="BW762" s="21">
        <v>0</v>
      </c>
      <c r="BX762" s="25">
        <v>986.219625042837</v>
      </c>
      <c r="BY762" s="25">
        <v>612.076257129116</v>
      </c>
      <c r="BZ762" s="25">
        <v>326.099992757952</v>
      </c>
      <c r="CA762" s="21">
        <v>0</v>
      </c>
      <c r="CB762" s="21">
        <v>0</v>
      </c>
      <c r="CC762" s="21">
        <v>0</v>
      </c>
      <c r="CD762" s="26">
        <v>45206.1853009259</v>
      </c>
      <c r="CE762" s="21"/>
      <c r="CF762" s="21"/>
      <c r="CG762" s="21"/>
      <c r="CH762" s="21"/>
      <c r="CI762" s="32">
        <v>439.879253221684</v>
      </c>
      <c r="CJ762" s="25">
        <v>0</v>
      </c>
      <c r="CK762" s="32">
        <v>4.45592507022245</v>
      </c>
      <c r="CL762" s="32">
        <v>58.0495439272151</v>
      </c>
    </row>
    <row r="763" spans="1:90">
      <c r="A763" s="16">
        <v>762</v>
      </c>
      <c r="B763" s="17">
        <v>45206</v>
      </c>
      <c r="C763" s="18">
        <v>44483.9475150717</v>
      </c>
      <c r="D763" s="19" t="s">
        <v>229</v>
      </c>
      <c r="E763" s="20" t="s">
        <v>192</v>
      </c>
      <c r="F763" s="21"/>
      <c r="G763" s="21"/>
      <c r="H763" s="19" t="s">
        <v>99</v>
      </c>
      <c r="I763" s="19" t="s">
        <v>104</v>
      </c>
      <c r="J763" s="25">
        <v>0</v>
      </c>
      <c r="K763" s="25">
        <v>0</v>
      </c>
      <c r="L763" s="25">
        <v>0.019046266517313</v>
      </c>
      <c r="M763" s="25">
        <v>2.03923996214614</v>
      </c>
      <c r="N763" s="21">
        <v>0</v>
      </c>
      <c r="O763" s="21">
        <v>0</v>
      </c>
      <c r="P763" s="25">
        <v>1.9554443081181</v>
      </c>
      <c r="Q763" s="21">
        <v>0</v>
      </c>
      <c r="R763" s="21">
        <v>0</v>
      </c>
      <c r="S763" s="25">
        <v>0</v>
      </c>
      <c r="T763" s="25">
        <v>0</v>
      </c>
      <c r="U763" s="25">
        <v>1.96665984168346</v>
      </c>
      <c r="V763" s="25">
        <v>5.84405220034919</v>
      </c>
      <c r="W763" s="21">
        <v>0</v>
      </c>
      <c r="X763" s="25">
        <v>10.1147770653781</v>
      </c>
      <c r="Y763" s="25">
        <v>5.84244995351843</v>
      </c>
      <c r="Z763" s="25">
        <f>SUM(Table1[[#This Row],[DRI1_QTY (MT) (Lumps)]],Table1[[#This Row],[DRI2_QTY
(MT) (Fines)]])</f>
        <v>15.9572270188965</v>
      </c>
      <c r="AA763" s="25">
        <f>Table1[[#This Row],[TOT_DRI_QTY]]-Table1[[#This Row],[Sum of dir 1 + dri 2]]</f>
        <v>0.610168155922771</v>
      </c>
      <c r="AB763" s="25">
        <v>16.5673951748193</v>
      </c>
      <c r="AC763" s="25">
        <v>46.0270548680124</v>
      </c>
      <c r="AD763" s="25">
        <v>70.5230390092366</v>
      </c>
      <c r="AE763" s="25">
        <v>8.5951945159334</v>
      </c>
      <c r="AF763" s="25">
        <v>1.96530166078767</v>
      </c>
      <c r="AG763" s="25">
        <v>2.42076224391031</v>
      </c>
      <c r="AH763" s="25">
        <v>2.20357659355522</v>
      </c>
      <c r="AI763" s="25">
        <v>1714.08633767474</v>
      </c>
      <c r="AJ763" s="21">
        <v>0</v>
      </c>
      <c r="AK763" s="25">
        <v>602.970535661991</v>
      </c>
      <c r="AL763" s="25">
        <v>12811.7973706567</v>
      </c>
      <c r="AM763" s="25">
        <v>179.793513452249</v>
      </c>
      <c r="AN763" s="25">
        <v>-1</v>
      </c>
      <c r="AO763" s="25">
        <v>40.9265034057251</v>
      </c>
      <c r="AP763" s="25">
        <v>43.3118429009911</v>
      </c>
      <c r="AQ763" s="25">
        <v>82.3511468868713</v>
      </c>
      <c r="AR763" s="26">
        <v>45206.2482291667</v>
      </c>
      <c r="AS763" s="26">
        <v>45206.2774537037</v>
      </c>
      <c r="AT763" s="21">
        <v>0</v>
      </c>
      <c r="AU763" s="21">
        <v>0</v>
      </c>
      <c r="AV763" s="25">
        <v>244.933490212063</v>
      </c>
      <c r="AW763" s="25">
        <v>224.428956345224</v>
      </c>
      <c r="AX763" s="25">
        <v>237.995214932015</v>
      </c>
      <c r="AY763" s="25">
        <v>302.054394973129</v>
      </c>
      <c r="AZ763" s="21">
        <v>0</v>
      </c>
      <c r="BA763" s="21">
        <v>0</v>
      </c>
      <c r="BB763" s="21"/>
      <c r="BC763" s="21">
        <v>0</v>
      </c>
      <c r="BD763" s="21">
        <v>0</v>
      </c>
      <c r="BE763" s="29">
        <v>45206.2750462963</v>
      </c>
      <c r="BF763" s="30">
        <v>0.141498908707417</v>
      </c>
      <c r="BG763" s="30">
        <v>0.00259980177310497</v>
      </c>
      <c r="BH763" s="30">
        <v>0.0107208443431434</v>
      </c>
      <c r="BI763" s="30">
        <v>0.00891710531551149</v>
      </c>
      <c r="BJ763" s="30">
        <v>0.0508976260506991</v>
      </c>
      <c r="BK763" s="30">
        <v>0.00511721098879887</v>
      </c>
      <c r="BL763" s="30">
        <v>0.0497971720346074</v>
      </c>
      <c r="BM763" s="30">
        <v>0.0186869015218577</v>
      </c>
      <c r="BN763" s="30">
        <v>0.00333533886305006</v>
      </c>
      <c r="BO763" s="21">
        <v>0</v>
      </c>
      <c r="BP763" s="21">
        <v>0</v>
      </c>
      <c r="BQ763" s="25">
        <v>0.517579087209211</v>
      </c>
      <c r="BR763" s="25">
        <v>0.140987169834368</v>
      </c>
      <c r="BS763" s="32">
        <v>113.619268202808</v>
      </c>
      <c r="BT763" s="25">
        <v>1.00097003730346</v>
      </c>
      <c r="BU763" s="25">
        <v>6.30091452342245</v>
      </c>
      <c r="BV763" s="25">
        <v>0.597900886984518</v>
      </c>
      <c r="BW763" s="21">
        <v>0</v>
      </c>
      <c r="BX763" s="25">
        <v>910.758793029012</v>
      </c>
      <c r="BY763" s="25">
        <v>814.344004541428</v>
      </c>
      <c r="BZ763" s="25">
        <v>507.605915035345</v>
      </c>
      <c r="CA763" s="21">
        <v>0</v>
      </c>
      <c r="CB763" s="21">
        <v>0</v>
      </c>
      <c r="CC763" s="21">
        <v>0</v>
      </c>
      <c r="CD763" s="26">
        <v>45206.2188310185</v>
      </c>
      <c r="CE763" s="21"/>
      <c r="CF763" s="21"/>
      <c r="CG763" s="21"/>
      <c r="CH763" s="21"/>
      <c r="CI763" s="32">
        <v>202.48935020416</v>
      </c>
      <c r="CJ763" s="25">
        <v>0</v>
      </c>
      <c r="CK763" s="32">
        <v>4.91210842120749</v>
      </c>
      <c r="CL763" s="32">
        <v>54.7761530949091</v>
      </c>
    </row>
    <row r="764" spans="1:90">
      <c r="A764" s="16">
        <v>763</v>
      </c>
      <c r="B764" s="17">
        <v>45206</v>
      </c>
      <c r="C764" s="18">
        <v>46021</v>
      </c>
      <c r="D764" s="19" t="s">
        <v>229</v>
      </c>
      <c r="E764" s="20" t="s">
        <v>629</v>
      </c>
      <c r="F764" s="21"/>
      <c r="G764" s="21"/>
      <c r="H764" s="19" t="s">
        <v>99</v>
      </c>
      <c r="I764" s="19" t="s">
        <v>104</v>
      </c>
      <c r="J764" s="25">
        <v>0</v>
      </c>
      <c r="K764" s="25">
        <v>0</v>
      </c>
      <c r="L764" s="25">
        <v>0.0976141817574456</v>
      </c>
      <c r="M764" s="25">
        <v>2.11478566341458</v>
      </c>
      <c r="N764" s="21">
        <v>0</v>
      </c>
      <c r="O764" s="21">
        <v>0</v>
      </c>
      <c r="P764" s="25">
        <v>1.93233110633668</v>
      </c>
      <c r="Q764" s="21">
        <v>0</v>
      </c>
      <c r="R764" s="21">
        <v>0</v>
      </c>
      <c r="S764" s="25">
        <v>0</v>
      </c>
      <c r="T764" s="25">
        <v>0</v>
      </c>
      <c r="U764" s="25">
        <v>2.18089274472907</v>
      </c>
      <c r="V764" s="25">
        <v>6.27271959766815</v>
      </c>
      <c r="W764" s="21">
        <v>0</v>
      </c>
      <c r="X764" s="25">
        <v>9.93302761156643</v>
      </c>
      <c r="Y764" s="25">
        <v>6.65423934779744</v>
      </c>
      <c r="Z764" s="25">
        <f>SUM(Table1[[#This Row],[DRI1_QTY (MT) (Lumps)]],Table1[[#This Row],[DRI2_QTY
(MT) (Fines)]])</f>
        <v>16.5872669593639</v>
      </c>
      <c r="AA764" s="25">
        <f>Table1[[#This Row],[TOT_DRI_QTY]]-Table1[[#This Row],[Sum of dir 1 + dri 2]]</f>
        <v>0.82216895577573</v>
      </c>
      <c r="AB764" s="25">
        <v>17.4094359151396</v>
      </c>
      <c r="AC764" s="25">
        <v>48.011366359161</v>
      </c>
      <c r="AD764" s="25">
        <v>64.2510624962013</v>
      </c>
      <c r="AE764" s="25">
        <v>8.1030144389799</v>
      </c>
      <c r="AF764" s="25">
        <v>1.5638331378722</v>
      </c>
      <c r="AG764" s="25">
        <v>1.76260828306058</v>
      </c>
      <c r="AH764" s="25">
        <v>2.69235364591988</v>
      </c>
      <c r="AI764" s="25">
        <v>1582.98765766843</v>
      </c>
      <c r="AJ764" s="21">
        <v>0</v>
      </c>
      <c r="AK764" s="25">
        <v>676.273224455055</v>
      </c>
      <c r="AL764" s="25">
        <v>12830.1647978391</v>
      </c>
      <c r="AM764" s="25">
        <v>178.193395173651</v>
      </c>
      <c r="AN764" s="25">
        <v>-0.920727922302582</v>
      </c>
      <c r="AO764" s="25">
        <v>42.4482765547252</v>
      </c>
      <c r="AP764" s="25">
        <v>13.4790155961639</v>
      </c>
      <c r="AQ764" s="25">
        <v>53.1225460749539</v>
      </c>
      <c r="AR764" s="26">
        <v>45206.2865277778</v>
      </c>
      <c r="AS764" s="26">
        <v>45206.3153935185</v>
      </c>
      <c r="AT764" s="21">
        <v>0</v>
      </c>
      <c r="AU764" s="21">
        <v>0</v>
      </c>
      <c r="AV764" s="25">
        <v>227.947370514601</v>
      </c>
      <c r="AW764" s="25">
        <v>236.081657321788</v>
      </c>
      <c r="AX764" s="25">
        <v>201.789655123469</v>
      </c>
      <c r="AY764" s="25">
        <v>283.726944332105</v>
      </c>
      <c r="AZ764" s="21">
        <v>0</v>
      </c>
      <c r="BA764" s="21">
        <v>0</v>
      </c>
      <c r="BB764" s="21"/>
      <c r="BC764" s="21">
        <v>0</v>
      </c>
      <c r="BD764" s="21">
        <v>0</v>
      </c>
      <c r="BE764" s="29">
        <v>45206.3113078704</v>
      </c>
      <c r="BF764" s="30">
        <v>0.0715726509296317</v>
      </c>
      <c r="BG764" s="30">
        <v>0.000939192677444461</v>
      </c>
      <c r="BH764" s="30">
        <v>0.0165232826800299</v>
      </c>
      <c r="BI764" s="30">
        <v>0.0200718476063874</v>
      </c>
      <c r="BJ764" s="30">
        <v>0.0596351199378533</v>
      </c>
      <c r="BK764" s="30">
        <v>0.0055814081605646</v>
      </c>
      <c r="BL764" s="30">
        <v>0.0548144705506115</v>
      </c>
      <c r="BM764" s="30">
        <v>0.0193328932539082</v>
      </c>
      <c r="BN764" s="30">
        <v>0.0031339769439479</v>
      </c>
      <c r="BO764" s="21">
        <v>0</v>
      </c>
      <c r="BP764" s="21">
        <v>0</v>
      </c>
      <c r="BQ764" s="25">
        <v>0.0786379394201655</v>
      </c>
      <c r="BR764" s="25">
        <v>0.07441500064285</v>
      </c>
      <c r="BS764" s="32">
        <v>125.68232453816</v>
      </c>
      <c r="BT764" s="25">
        <v>1</v>
      </c>
      <c r="BU764" s="25">
        <v>5.8892062685272</v>
      </c>
      <c r="BV764" s="25">
        <v>1.07787699532125</v>
      </c>
      <c r="BW764" s="21">
        <v>0</v>
      </c>
      <c r="BX764" s="25">
        <v>717.536775486826</v>
      </c>
      <c r="BY764" s="25">
        <v>688.287787944789</v>
      </c>
      <c r="BZ764" s="25">
        <v>294.240682695264</v>
      </c>
      <c r="CA764" s="21">
        <v>0</v>
      </c>
      <c r="CB764" s="21">
        <v>0</v>
      </c>
      <c r="CC764" s="21">
        <v>0</v>
      </c>
      <c r="CD764" s="26">
        <v>45206.2774537037</v>
      </c>
      <c r="CE764" s="21"/>
      <c r="CF764" s="21"/>
      <c r="CG764" s="21"/>
      <c r="CH764" s="21"/>
      <c r="CI764" s="32">
        <v>261.64220640388</v>
      </c>
      <c r="CJ764" s="25">
        <v>0</v>
      </c>
      <c r="CK764" s="32">
        <v>4.28468164229561</v>
      </c>
      <c r="CL764" s="32">
        <v>47.8291035328109</v>
      </c>
    </row>
    <row r="765" spans="1:90">
      <c r="A765" s="16">
        <v>764</v>
      </c>
      <c r="B765" s="17">
        <v>45206</v>
      </c>
      <c r="C765" s="18">
        <v>46021</v>
      </c>
      <c r="D765" s="19" t="s">
        <v>630</v>
      </c>
      <c r="E765" s="20" t="s">
        <v>139</v>
      </c>
      <c r="F765" s="21"/>
      <c r="G765" s="21"/>
      <c r="H765" s="19" t="s">
        <v>99</v>
      </c>
      <c r="I765" s="19" t="s">
        <v>104</v>
      </c>
      <c r="J765" s="25">
        <v>0</v>
      </c>
      <c r="K765" s="25">
        <v>0</v>
      </c>
      <c r="L765" s="25">
        <v>0.0759577848754482</v>
      </c>
      <c r="M765" s="25">
        <v>2.00911002332039</v>
      </c>
      <c r="N765" s="21">
        <v>0</v>
      </c>
      <c r="O765" s="21">
        <v>0</v>
      </c>
      <c r="P765" s="25">
        <v>2</v>
      </c>
      <c r="Q765" s="21">
        <v>0</v>
      </c>
      <c r="R765" s="21">
        <v>0</v>
      </c>
      <c r="S765" s="25">
        <v>0</v>
      </c>
      <c r="T765" s="25">
        <v>0</v>
      </c>
      <c r="U765" s="25">
        <v>2.02364754486296</v>
      </c>
      <c r="V765" s="25">
        <v>5.50455998912705</v>
      </c>
      <c r="W765" s="21">
        <v>0</v>
      </c>
      <c r="X765" s="25">
        <v>7.8130738658258</v>
      </c>
      <c r="Y765" s="25">
        <v>6.32493533319779</v>
      </c>
      <c r="Z765" s="25">
        <f>SUM(Table1[[#This Row],[DRI1_QTY (MT) (Lumps)]],Table1[[#This Row],[DRI2_QTY
(MT) (Fines)]])</f>
        <v>14.1380091990236</v>
      </c>
      <c r="AA765" s="25">
        <f>Table1[[#This Row],[TOT_DRI_QTY]]-Table1[[#This Row],[Sum of dir 1 + dri 2]]</f>
        <v>0.398284946504011</v>
      </c>
      <c r="AB765" s="25">
        <v>14.5362941455276</v>
      </c>
      <c r="AC765" s="25">
        <v>46.8230288234817</v>
      </c>
      <c r="AD765" s="25">
        <v>67.1437340146571</v>
      </c>
      <c r="AE765" s="25">
        <v>8.09613164963687</v>
      </c>
      <c r="AF765" s="25">
        <v>2.02381159080999</v>
      </c>
      <c r="AG765" s="25">
        <v>2.19172278960755</v>
      </c>
      <c r="AH765" s="25">
        <v>2.65420571365066</v>
      </c>
      <c r="AI765" s="25">
        <v>1599.13359639051</v>
      </c>
      <c r="AJ765" s="21">
        <v>0</v>
      </c>
      <c r="AK765" s="25">
        <v>598.879606172243</v>
      </c>
      <c r="AL765" s="25">
        <v>8494.9506059655</v>
      </c>
      <c r="AM765" s="25">
        <v>116.577440037672</v>
      </c>
      <c r="AN765" s="25">
        <v>-0.979570740445946</v>
      </c>
      <c r="AO765" s="25">
        <v>39.4745347734345</v>
      </c>
      <c r="AP765" s="25">
        <v>28.3273496961012</v>
      </c>
      <c r="AQ765" s="25">
        <v>63.8636320401839</v>
      </c>
      <c r="AR765" s="26">
        <v>45206.334837963</v>
      </c>
      <c r="AS765" s="26">
        <v>45206.3600347222</v>
      </c>
      <c r="AT765" s="21">
        <v>0</v>
      </c>
      <c r="AU765" s="21">
        <v>0</v>
      </c>
      <c r="AV765" s="25">
        <v>227.473066214491</v>
      </c>
      <c r="AW765" s="25">
        <v>200.697042890706</v>
      </c>
      <c r="AX765" s="25">
        <v>222.492183040774</v>
      </c>
      <c r="AY765" s="25">
        <v>290.851324433016</v>
      </c>
      <c r="AZ765" s="21">
        <v>0</v>
      </c>
      <c r="BA765" s="21">
        <v>0</v>
      </c>
      <c r="BB765" s="21"/>
      <c r="BC765" s="21">
        <v>0</v>
      </c>
      <c r="BD765" s="21">
        <v>0</v>
      </c>
      <c r="BE765" s="29">
        <v>45206.3572916667</v>
      </c>
      <c r="BF765" s="30">
        <v>0.0991113634002544</v>
      </c>
      <c r="BG765" s="30">
        <v>0.00110057354221938</v>
      </c>
      <c r="BH765" s="30">
        <v>0.0174816734094851</v>
      </c>
      <c r="BI765" s="30">
        <v>0.0111125272492548</v>
      </c>
      <c r="BJ765" s="30">
        <v>0.0488927920280001</v>
      </c>
      <c r="BK765" s="30">
        <v>0.00662354076678067</v>
      </c>
      <c r="BL765" s="30">
        <v>0.0810404980022437</v>
      </c>
      <c r="BM765" s="30">
        <v>0.0249021207592175</v>
      </c>
      <c r="BN765" s="30">
        <v>0.00344167762529945</v>
      </c>
      <c r="BO765" s="21">
        <v>0</v>
      </c>
      <c r="BP765" s="21">
        <v>0</v>
      </c>
      <c r="BQ765" s="25">
        <v>0.108346539859131</v>
      </c>
      <c r="BR765" s="25">
        <v>0.101521171212745</v>
      </c>
      <c r="BS765" s="32">
        <v>110.873274694506</v>
      </c>
      <c r="BT765" s="25">
        <v>1</v>
      </c>
      <c r="BU765" s="25">
        <v>5.90726080352494</v>
      </c>
      <c r="BV765" s="25">
        <v>0.54879637419127</v>
      </c>
      <c r="BW765" s="21">
        <v>0</v>
      </c>
      <c r="BX765" s="25">
        <v>903.512704569866</v>
      </c>
      <c r="BY765" s="25">
        <v>803.960916681722</v>
      </c>
      <c r="BZ765" s="25">
        <v>666.41769097143</v>
      </c>
      <c r="CA765" s="21">
        <v>0</v>
      </c>
      <c r="CB765" s="21">
        <v>0</v>
      </c>
      <c r="CC765" s="21">
        <v>0</v>
      </c>
      <c r="CD765" s="26">
        <v>45206.3153935185</v>
      </c>
      <c r="CE765" s="21"/>
      <c r="CF765" s="21"/>
      <c r="CG765" s="21"/>
      <c r="CH765" s="21"/>
      <c r="CI765" s="32">
        <v>199.670058667737</v>
      </c>
      <c r="CJ765" s="25">
        <v>0</v>
      </c>
      <c r="CK765" s="32">
        <v>4.33792838807333</v>
      </c>
      <c r="CL765" s="32">
        <v>64.0875681199194</v>
      </c>
    </row>
    <row r="766" spans="1:90">
      <c r="A766" s="16">
        <v>765</v>
      </c>
      <c r="B766" s="17">
        <v>45206</v>
      </c>
      <c r="C766" s="18">
        <v>44026.2269052557</v>
      </c>
      <c r="D766" s="19" t="s">
        <v>630</v>
      </c>
      <c r="E766" s="20" t="s">
        <v>347</v>
      </c>
      <c r="F766" s="21"/>
      <c r="G766" s="21"/>
      <c r="H766" s="19" t="s">
        <v>99</v>
      </c>
      <c r="I766" s="19" t="s">
        <v>104</v>
      </c>
      <c r="J766" s="25">
        <v>0</v>
      </c>
      <c r="K766" s="25">
        <v>0.0404234115717691</v>
      </c>
      <c r="L766" s="25">
        <v>0.183143546323076</v>
      </c>
      <c r="M766" s="25">
        <v>1.96532626901248</v>
      </c>
      <c r="N766" s="21">
        <v>0</v>
      </c>
      <c r="O766" s="21">
        <v>0</v>
      </c>
      <c r="P766" s="25">
        <v>1.95894495848092</v>
      </c>
      <c r="Q766" s="21">
        <v>0</v>
      </c>
      <c r="R766" s="21">
        <v>0</v>
      </c>
      <c r="S766" s="25">
        <v>0</v>
      </c>
      <c r="T766" s="25">
        <v>0</v>
      </c>
      <c r="U766" s="25">
        <v>1.84026833750177</v>
      </c>
      <c r="V766" s="25">
        <v>5.67576588822631</v>
      </c>
      <c r="W766" s="21">
        <v>0</v>
      </c>
      <c r="X766" s="25">
        <v>9.18708942142535</v>
      </c>
      <c r="Y766" s="25">
        <v>6.49282539079276</v>
      </c>
      <c r="Z766" s="25">
        <f>SUM(Table1[[#This Row],[DRI1_QTY (MT) (Lumps)]],Table1[[#This Row],[DRI2_QTY
(MT) (Fines)]])</f>
        <v>15.6799148122181</v>
      </c>
      <c r="AA766" s="25">
        <f>Table1[[#This Row],[TOT_DRI_QTY]]-Table1[[#This Row],[Sum of dir 1 + dri 2]]</f>
        <v>-1.12434203325261</v>
      </c>
      <c r="AB766" s="25">
        <v>14.5555727789655</v>
      </c>
      <c r="AC766" s="25">
        <v>42.6441388943991</v>
      </c>
      <c r="AD766" s="25">
        <v>73.0253172161944</v>
      </c>
      <c r="AE766" s="25">
        <v>7.35827048074797</v>
      </c>
      <c r="AF766" s="25">
        <v>2.39911120751985</v>
      </c>
      <c r="AG766" s="25">
        <v>1.31792241175888</v>
      </c>
      <c r="AH766" s="25">
        <v>3.38903292586687</v>
      </c>
      <c r="AI766" s="25">
        <v>1731.22550330143</v>
      </c>
      <c r="AJ766" s="21">
        <v>0</v>
      </c>
      <c r="AK766" s="25">
        <v>568.047212040001</v>
      </c>
      <c r="AL766" s="25">
        <v>9030.55992452807</v>
      </c>
      <c r="AM766" s="25">
        <v>155.619674859162</v>
      </c>
      <c r="AN766" s="25">
        <v>-1</v>
      </c>
      <c r="AO766" s="25">
        <v>34.7266166658735</v>
      </c>
      <c r="AP766" s="25">
        <v>10.1499591935574</v>
      </c>
      <c r="AQ766" s="25">
        <v>42.7343811042842</v>
      </c>
      <c r="AR766" s="26">
        <v>45206.367349537</v>
      </c>
      <c r="AS766" s="26">
        <v>45206.3910185185</v>
      </c>
      <c r="AT766" s="21">
        <v>0</v>
      </c>
      <c r="AU766" s="21">
        <v>0</v>
      </c>
      <c r="AV766" s="25">
        <v>233.596821412799</v>
      </c>
      <c r="AW766" s="25">
        <v>208.065144771262</v>
      </c>
      <c r="AX766" s="25">
        <v>223.906048947376</v>
      </c>
      <c r="AY766" s="25">
        <v>268.452139234972</v>
      </c>
      <c r="AZ766" s="21">
        <v>0</v>
      </c>
      <c r="BA766" s="21">
        <v>0</v>
      </c>
      <c r="BB766" s="21"/>
      <c r="BC766" s="21">
        <v>0</v>
      </c>
      <c r="BD766" s="21">
        <v>0</v>
      </c>
      <c r="BE766" s="29">
        <v>45206.389212963</v>
      </c>
      <c r="BF766" s="30">
        <v>0.133135630421186</v>
      </c>
      <c r="BG766" s="30">
        <v>0.00175528551861858</v>
      </c>
      <c r="BH766" s="30">
        <v>0.0144363871304741</v>
      </c>
      <c r="BI766" s="30">
        <v>0.0152391814105304</v>
      </c>
      <c r="BJ766" s="30">
        <v>0.0517549703637008</v>
      </c>
      <c r="BK766" s="30">
        <v>0.0047156760696464</v>
      </c>
      <c r="BL766" s="30">
        <v>0.101173586564134</v>
      </c>
      <c r="BM766" s="30">
        <v>0.0203765674873331</v>
      </c>
      <c r="BN766" s="30">
        <v>0.0025474975517968</v>
      </c>
      <c r="BO766" s="21">
        <v>0</v>
      </c>
      <c r="BP766" s="21">
        <v>0</v>
      </c>
      <c r="BQ766" s="25">
        <v>0.131233366464661</v>
      </c>
      <c r="BR766" s="25">
        <v>0.126120913756514</v>
      </c>
      <c r="BS766" s="32">
        <v>155.868319554622</v>
      </c>
      <c r="BT766" s="25">
        <v>1.15396713913999</v>
      </c>
      <c r="BU766" s="25">
        <v>5.93077812291591</v>
      </c>
      <c r="BV766" s="25">
        <v>0.911733032155153</v>
      </c>
      <c r="BW766" s="21">
        <v>0</v>
      </c>
      <c r="BX766" s="25">
        <v>815.530329323113</v>
      </c>
      <c r="BY766" s="25">
        <v>664.689376094359</v>
      </c>
      <c r="BZ766" s="25">
        <v>656.538401592692</v>
      </c>
      <c r="CA766" s="21">
        <v>0</v>
      </c>
      <c r="CB766" s="21">
        <v>0</v>
      </c>
      <c r="CC766" s="21">
        <v>0</v>
      </c>
      <c r="CD766" s="26">
        <v>45206.3600347222</v>
      </c>
      <c r="CE766" s="21"/>
      <c r="CF766" s="21"/>
      <c r="CG766" s="21"/>
      <c r="CH766" s="21"/>
      <c r="CI766" s="32">
        <v>204.186410505335</v>
      </c>
      <c r="CJ766" s="25">
        <v>0</v>
      </c>
      <c r="CK766" s="32">
        <v>4.7226328686865</v>
      </c>
      <c r="CL766" s="32">
        <v>55.8922481187173</v>
      </c>
    </row>
    <row r="767" spans="1:90">
      <c r="A767" s="16">
        <v>766</v>
      </c>
      <c r="B767" s="17">
        <v>45206</v>
      </c>
      <c r="C767" s="18">
        <v>45289.1493946959</v>
      </c>
      <c r="D767" s="19" t="s">
        <v>323</v>
      </c>
      <c r="E767" s="20" t="s">
        <v>467</v>
      </c>
      <c r="F767" s="21"/>
      <c r="G767" s="21"/>
      <c r="H767" s="19" t="s">
        <v>99</v>
      </c>
      <c r="I767" s="19" t="s">
        <v>104</v>
      </c>
      <c r="J767" s="25">
        <v>0</v>
      </c>
      <c r="K767" s="25">
        <v>0</v>
      </c>
      <c r="L767" s="25">
        <v>0.128774635763184</v>
      </c>
      <c r="M767" s="25">
        <v>2.059394562071</v>
      </c>
      <c r="N767" s="21">
        <v>0</v>
      </c>
      <c r="O767" s="21">
        <v>0</v>
      </c>
      <c r="P767" s="25">
        <v>1.9163079255884</v>
      </c>
      <c r="Q767" s="21">
        <v>0</v>
      </c>
      <c r="R767" s="21">
        <v>0</v>
      </c>
      <c r="S767" s="25">
        <v>0</v>
      </c>
      <c r="T767" s="25">
        <v>0</v>
      </c>
      <c r="U767" s="25">
        <v>1.99419338613811</v>
      </c>
      <c r="V767" s="25">
        <v>5.91083711123661</v>
      </c>
      <c r="W767" s="21">
        <v>0</v>
      </c>
      <c r="X767" s="25">
        <v>5.08731924492673</v>
      </c>
      <c r="Y767" s="25">
        <v>6.03995570440989</v>
      </c>
      <c r="Z767" s="25">
        <f>SUM(Table1[[#This Row],[DRI1_QTY (MT) (Lumps)]],Table1[[#This Row],[DRI2_QTY
(MT) (Fines)]])</f>
        <v>11.1272749493366</v>
      </c>
      <c r="AA767" s="25">
        <f>Table1[[#This Row],[TOT_DRI_QTY]]-Table1[[#This Row],[Sum of dir 1 + dri 2]]</f>
        <v>-0.43722044308292</v>
      </c>
      <c r="AB767" s="25">
        <v>10.6900545062537</v>
      </c>
      <c r="AC767" s="25">
        <v>49.0143612784094</v>
      </c>
      <c r="AD767" s="25">
        <v>67.4311911590421</v>
      </c>
      <c r="AE767" s="25">
        <v>7.8332490802819</v>
      </c>
      <c r="AF767" s="25">
        <v>2.34590175674357</v>
      </c>
      <c r="AG767" s="25">
        <v>1.19076244844351</v>
      </c>
      <c r="AH767" s="25">
        <v>3.07521303418677</v>
      </c>
      <c r="AI767" s="25">
        <v>1751.71413057214</v>
      </c>
      <c r="AJ767" s="21">
        <v>0</v>
      </c>
      <c r="AK767" s="25">
        <v>631.346441351249</v>
      </c>
      <c r="AL767" s="25">
        <v>9608.4074477265</v>
      </c>
      <c r="AM767" s="25">
        <v>139.619403283581</v>
      </c>
      <c r="AN767" s="25">
        <v>-0.941534382607339</v>
      </c>
      <c r="AO767" s="25">
        <v>38.9195809534884</v>
      </c>
      <c r="AP767" s="25">
        <v>14.0103159092719</v>
      </c>
      <c r="AQ767" s="25">
        <v>56.0451427477061</v>
      </c>
      <c r="AR767" s="26">
        <v>45206.4006018518</v>
      </c>
      <c r="AS767" s="26">
        <v>45206.4295949074</v>
      </c>
      <c r="AT767" s="21">
        <v>0</v>
      </c>
      <c r="AU767" s="21">
        <v>0</v>
      </c>
      <c r="AV767" s="25">
        <v>240.246553556244</v>
      </c>
      <c r="AW767" s="25">
        <v>202.922775808238</v>
      </c>
      <c r="AX767" s="25">
        <v>257.677162692059</v>
      </c>
      <c r="AY767" s="25">
        <v>297.842117883925</v>
      </c>
      <c r="AZ767" s="21">
        <v>0</v>
      </c>
      <c r="BA767" s="21">
        <v>0</v>
      </c>
      <c r="BB767" s="21"/>
      <c r="BC767" s="21">
        <v>0</v>
      </c>
      <c r="BD767" s="21">
        <v>0</v>
      </c>
      <c r="BE767" s="29">
        <v>45206.4249537037</v>
      </c>
      <c r="BF767" s="30">
        <v>0.13071491740687</v>
      </c>
      <c r="BG767" s="30">
        <v>0.00158937159045511</v>
      </c>
      <c r="BH767" s="30">
        <v>0.0455662865504036</v>
      </c>
      <c r="BI767" s="30">
        <v>0.0192494398957846</v>
      </c>
      <c r="BJ767" s="30">
        <v>0.0621165154057702</v>
      </c>
      <c r="BK767" s="30">
        <v>0.00610638685763211</v>
      </c>
      <c r="BL767" s="30">
        <v>0.068537492857614</v>
      </c>
      <c r="BM767" s="30">
        <v>0.017031314662059</v>
      </c>
      <c r="BN767" s="30">
        <v>0.00338844978108002</v>
      </c>
      <c r="BO767" s="21">
        <v>0</v>
      </c>
      <c r="BP767" s="21">
        <v>0</v>
      </c>
      <c r="BQ767" s="25">
        <v>0.143875482590124</v>
      </c>
      <c r="BR767" s="25">
        <v>0.135885404295258</v>
      </c>
      <c r="BS767" s="32">
        <v>170.657886148969</v>
      </c>
      <c r="BT767" s="25">
        <v>1.03364473413575</v>
      </c>
      <c r="BU767" s="25">
        <v>8.36865177986111</v>
      </c>
      <c r="BV767" s="25">
        <v>0.995449252480704</v>
      </c>
      <c r="BW767" s="21">
        <v>0</v>
      </c>
      <c r="BX767" s="25">
        <v>750.672020270384</v>
      </c>
      <c r="BY767" s="25">
        <v>682.487709697278</v>
      </c>
      <c r="BZ767" s="25">
        <v>630.939516046501</v>
      </c>
      <c r="CA767" s="21">
        <v>0</v>
      </c>
      <c r="CB767" s="21">
        <v>0</v>
      </c>
      <c r="CC767" s="21">
        <v>0</v>
      </c>
      <c r="CD767" s="26">
        <v>45206.3910185185</v>
      </c>
      <c r="CE767" s="21"/>
      <c r="CF767" s="21"/>
      <c r="CG767" s="21"/>
      <c r="CH767" s="21"/>
      <c r="CI767" s="32">
        <v>228.862155881719</v>
      </c>
      <c r="CJ767" s="25">
        <v>1.87087075736263</v>
      </c>
      <c r="CK767" s="32">
        <v>4.9131</v>
      </c>
      <c r="CL767" s="32">
        <v>55.4996152576298</v>
      </c>
    </row>
    <row r="768" spans="1:90">
      <c r="A768" s="16">
        <v>767</v>
      </c>
      <c r="B768" s="17">
        <v>45206</v>
      </c>
      <c r="C768" s="18">
        <v>46021</v>
      </c>
      <c r="D768" s="19" t="s">
        <v>323</v>
      </c>
      <c r="E768" s="20" t="s">
        <v>500</v>
      </c>
      <c r="F768" s="21"/>
      <c r="G768" s="21"/>
      <c r="H768" s="19" t="s">
        <v>99</v>
      </c>
      <c r="I768" s="19" t="s">
        <v>104</v>
      </c>
      <c r="J768" s="25">
        <v>0</v>
      </c>
      <c r="K768" s="25">
        <v>0</v>
      </c>
      <c r="L768" s="25">
        <v>0.174215816453156</v>
      </c>
      <c r="M768" s="25">
        <v>2.10636540270989</v>
      </c>
      <c r="N768" s="21">
        <v>0</v>
      </c>
      <c r="O768" s="21">
        <v>0</v>
      </c>
      <c r="P768" s="25">
        <v>1.97530678360912</v>
      </c>
      <c r="Q768" s="21">
        <v>0</v>
      </c>
      <c r="R768" s="21">
        <v>0</v>
      </c>
      <c r="S768" s="25">
        <v>0</v>
      </c>
      <c r="T768" s="25">
        <v>0</v>
      </c>
      <c r="U768" s="25">
        <v>2.11596921042781</v>
      </c>
      <c r="V768" s="25">
        <v>5.7592934293389</v>
      </c>
      <c r="W768" s="21">
        <v>0</v>
      </c>
      <c r="X768" s="25">
        <v>9.05812936815769</v>
      </c>
      <c r="Y768" s="25">
        <v>5.93442399176184</v>
      </c>
      <c r="Z768" s="25">
        <f>SUM(Table1[[#This Row],[DRI1_QTY (MT) (Lumps)]],Table1[[#This Row],[DRI2_QTY
(MT) (Fines)]])</f>
        <v>14.9925533599195</v>
      </c>
      <c r="AA768" s="25">
        <f>Table1[[#This Row],[TOT_DRI_QTY]]-Table1[[#This Row],[Sum of dir 1 + dri 2]]</f>
        <v>-0.73586615602003</v>
      </c>
      <c r="AB768" s="25">
        <v>14.2566872038995</v>
      </c>
      <c r="AC768" s="25">
        <v>40.3932176663335</v>
      </c>
      <c r="AD768" s="25">
        <v>56.9827536300625</v>
      </c>
      <c r="AE768" s="25">
        <v>8.12721423885061</v>
      </c>
      <c r="AF768" s="25">
        <v>2.08217995564361</v>
      </c>
      <c r="AG768" s="25">
        <v>1.41941632713591</v>
      </c>
      <c r="AH768" s="25">
        <v>2.81479483981342</v>
      </c>
      <c r="AI768" s="25">
        <v>1662.18346970295</v>
      </c>
      <c r="AJ768" s="21">
        <v>0</v>
      </c>
      <c r="AK768" s="25">
        <v>452.303886789035</v>
      </c>
      <c r="AL768" s="25">
        <v>10341.3388128305</v>
      </c>
      <c r="AM768" s="25">
        <v>168.235138608491</v>
      </c>
      <c r="AN768" s="25">
        <v>-0.895672000048334</v>
      </c>
      <c r="AO768" s="25">
        <v>36.0510950111878</v>
      </c>
      <c r="AP768" s="25">
        <v>9.04038468794715</v>
      </c>
      <c r="AQ768" s="25">
        <v>45.0865688359957</v>
      </c>
      <c r="AR768" s="26">
        <v>45206.4361689815</v>
      </c>
      <c r="AS768" s="26">
        <v>45206.4605787037</v>
      </c>
      <c r="AT768" s="21">
        <v>0</v>
      </c>
      <c r="AU768" s="21">
        <v>0</v>
      </c>
      <c r="AV768" s="25">
        <v>233.864228203657</v>
      </c>
      <c r="AW768" s="25">
        <v>216.600638176886</v>
      </c>
      <c r="AX768" s="25">
        <v>240.701719987664</v>
      </c>
      <c r="AY768" s="25">
        <v>291.411036105097</v>
      </c>
      <c r="AZ768" s="21">
        <v>0</v>
      </c>
      <c r="BA768" s="21">
        <v>0</v>
      </c>
      <c r="BB768" s="21"/>
      <c r="BC768" s="21">
        <v>0</v>
      </c>
      <c r="BD768" s="21">
        <v>0</v>
      </c>
      <c r="BE768" s="29">
        <v>45206.4564467593</v>
      </c>
      <c r="BF768" s="30">
        <v>0.052622822586815</v>
      </c>
      <c r="BG768" s="30">
        <v>0.000412468607512229</v>
      </c>
      <c r="BH768" s="30">
        <v>0.0186661554948589</v>
      </c>
      <c r="BI768" s="30">
        <v>0.017615340318219</v>
      </c>
      <c r="BJ768" s="30">
        <v>0.063945411938037</v>
      </c>
      <c r="BK768" s="30">
        <v>0.00641897603485708</v>
      </c>
      <c r="BL768" s="30">
        <v>0.0428618112793058</v>
      </c>
      <c r="BM768" s="30">
        <v>0.018385395941544</v>
      </c>
      <c r="BN768" s="30">
        <v>0.00315274053977484</v>
      </c>
      <c r="BO768" s="21">
        <v>0</v>
      </c>
      <c r="BP768" s="21">
        <v>0</v>
      </c>
      <c r="BQ768" s="25">
        <v>0.0513014281636949</v>
      </c>
      <c r="BR768" s="25">
        <v>0.0554452550700459</v>
      </c>
      <c r="BS768" s="32">
        <v>125.499982864987</v>
      </c>
      <c r="BT768" s="25">
        <v>1</v>
      </c>
      <c r="BU768" s="25">
        <v>8.61406429357314</v>
      </c>
      <c r="BV768" s="25">
        <v>0.960948673659411</v>
      </c>
      <c r="BW768" s="21">
        <v>0</v>
      </c>
      <c r="BX768" s="25">
        <v>638.45873079648</v>
      </c>
      <c r="BY768" s="25">
        <v>649.410932052662</v>
      </c>
      <c r="BZ768" s="25">
        <v>637.668475705934</v>
      </c>
      <c r="CA768" s="21">
        <v>0</v>
      </c>
      <c r="CB768" s="21">
        <v>0</v>
      </c>
      <c r="CC768" s="21">
        <v>0</v>
      </c>
      <c r="CD768" s="26">
        <v>45206.4295949074</v>
      </c>
      <c r="CE768" s="21"/>
      <c r="CF768" s="21"/>
      <c r="CG768" s="21"/>
      <c r="CH768" s="21"/>
      <c r="CI768" s="32">
        <v>220.252548961933</v>
      </c>
      <c r="CJ768" s="25">
        <v>0</v>
      </c>
      <c r="CK768" s="32">
        <v>4.38621897491881</v>
      </c>
      <c r="CL768" s="32">
        <v>53.542304832924</v>
      </c>
    </row>
    <row r="769" spans="1:90">
      <c r="A769" s="16">
        <v>768</v>
      </c>
      <c r="B769" s="17">
        <v>45206</v>
      </c>
      <c r="C769" s="18">
        <v>43916</v>
      </c>
      <c r="D769" s="19" t="s">
        <v>631</v>
      </c>
      <c r="E769" s="20" t="s">
        <v>632</v>
      </c>
      <c r="F769" s="21"/>
      <c r="G769" s="21"/>
      <c r="H769" s="19" t="s">
        <v>99</v>
      </c>
      <c r="I769" s="19" t="s">
        <v>104</v>
      </c>
      <c r="J769" s="25">
        <v>0</v>
      </c>
      <c r="K769" s="25">
        <v>0</v>
      </c>
      <c r="L769" s="25">
        <v>0.0886377498119868</v>
      </c>
      <c r="M769" s="25">
        <v>2.23346814767784</v>
      </c>
      <c r="N769" s="21">
        <v>0</v>
      </c>
      <c r="O769" s="21">
        <v>0</v>
      </c>
      <c r="P769" s="25">
        <v>2</v>
      </c>
      <c r="Q769" s="21">
        <v>0</v>
      </c>
      <c r="R769" s="21">
        <v>0</v>
      </c>
      <c r="S769" s="25">
        <v>0</v>
      </c>
      <c r="T769" s="25">
        <v>0</v>
      </c>
      <c r="U769" s="25">
        <v>1.80579812040182</v>
      </c>
      <c r="V769" s="25">
        <v>6.3640243860235</v>
      </c>
      <c r="W769" s="21">
        <v>0</v>
      </c>
      <c r="X769" s="25">
        <v>12.2497014784202</v>
      </c>
      <c r="Y769" s="25">
        <v>6.05761799653174</v>
      </c>
      <c r="Z769" s="25">
        <f>SUM(Table1[[#This Row],[DRI1_QTY (MT) (Lumps)]],Table1[[#This Row],[DRI2_QTY
(MT) (Fines)]])</f>
        <v>18.3073194749519</v>
      </c>
      <c r="AA769" s="25">
        <f>Table1[[#This Row],[TOT_DRI_QTY]]-Table1[[#This Row],[Sum of dir 1 + dri 2]]</f>
        <v>-1.07341518362874</v>
      </c>
      <c r="AB769" s="25">
        <v>17.2339042913232</v>
      </c>
      <c r="AC769" s="25">
        <v>42.2315605962591</v>
      </c>
      <c r="AD769" s="25">
        <v>72.9411094636666</v>
      </c>
      <c r="AE769" s="25">
        <v>7.61843821819242</v>
      </c>
      <c r="AF769" s="25">
        <v>1.57515949155408</v>
      </c>
      <c r="AG769" s="25">
        <v>1.66436749152485</v>
      </c>
      <c r="AH769" s="25">
        <v>3.27371286718661</v>
      </c>
      <c r="AI769" s="25">
        <v>1776.55183807662</v>
      </c>
      <c r="AJ769" s="21">
        <v>0</v>
      </c>
      <c r="AK769" s="25">
        <v>545.178025303918</v>
      </c>
      <c r="AL769" s="25">
        <v>8993.52246174021</v>
      </c>
      <c r="AM769" s="25">
        <v>139.38143841766</v>
      </c>
      <c r="AN769" s="25">
        <v>-1</v>
      </c>
      <c r="AO769" s="25">
        <v>41.421762392159</v>
      </c>
      <c r="AP769" s="25">
        <v>19.7129019959136</v>
      </c>
      <c r="AQ769" s="25">
        <v>58.1131990293286</v>
      </c>
      <c r="AR769" s="26">
        <v>45206.4740972222</v>
      </c>
      <c r="AS769" s="26">
        <v>45206.5025462963</v>
      </c>
      <c r="AT769" s="21">
        <v>0</v>
      </c>
      <c r="AU769" s="21">
        <v>0</v>
      </c>
      <c r="AV769" s="25">
        <v>230.720711513065</v>
      </c>
      <c r="AW769" s="25">
        <v>197.57680314861</v>
      </c>
      <c r="AX769" s="25">
        <v>236.37294432906</v>
      </c>
      <c r="AY769" s="25">
        <v>273.319421730703</v>
      </c>
      <c r="AZ769" s="21">
        <v>0</v>
      </c>
      <c r="BA769" s="21">
        <v>0</v>
      </c>
      <c r="BB769" s="21"/>
      <c r="BC769" s="21">
        <v>0</v>
      </c>
      <c r="BD769" s="21">
        <v>0</v>
      </c>
      <c r="BE769" s="29">
        <v>45206.4996180556</v>
      </c>
      <c r="BF769" s="30">
        <v>0.0600053292954153</v>
      </c>
      <c r="BG769" s="30">
        <v>0.000884894575778807</v>
      </c>
      <c r="BH769" s="30">
        <v>0.0162737205323085</v>
      </c>
      <c r="BI769" s="30">
        <v>0.0208473251747062</v>
      </c>
      <c r="BJ769" s="30">
        <v>0.0597475898261398</v>
      </c>
      <c r="BK769" s="30">
        <v>0.00528362658770206</v>
      </c>
      <c r="BL769" s="30">
        <v>0.0451457845438297</v>
      </c>
      <c r="BM769" s="30">
        <v>0.0205747773363069</v>
      </c>
      <c r="BN769" s="30">
        <v>0.00350159854664824</v>
      </c>
      <c r="BO769" s="21">
        <v>0</v>
      </c>
      <c r="BP769" s="21">
        <v>0</v>
      </c>
      <c r="BQ769" s="25">
        <v>0.26174426964652</v>
      </c>
      <c r="BR769" s="25">
        <v>0.05290246721249</v>
      </c>
      <c r="BS769" s="32">
        <v>138.418386797119</v>
      </c>
      <c r="BT769" s="25">
        <v>1.04408119346049</v>
      </c>
      <c r="BU769" s="25">
        <v>5.49008071097353</v>
      </c>
      <c r="BV769" s="25">
        <v>1.85026400404553</v>
      </c>
      <c r="BW769" s="21">
        <v>0</v>
      </c>
      <c r="BX769" s="25">
        <v>925.377036040844</v>
      </c>
      <c r="BY769" s="25">
        <v>894.895684942214</v>
      </c>
      <c r="BZ769" s="25">
        <v>624.143674874381</v>
      </c>
      <c r="CA769" s="21">
        <v>0</v>
      </c>
      <c r="CB769" s="21">
        <v>0</v>
      </c>
      <c r="CC769" s="21">
        <v>0</v>
      </c>
      <c r="CD769" s="26">
        <v>45206.4605787037</v>
      </c>
      <c r="CE769" s="21"/>
      <c r="CF769" s="21"/>
      <c r="CG769" s="21"/>
      <c r="CH769" s="21"/>
      <c r="CI769" s="32">
        <v>212.950273518104</v>
      </c>
      <c r="CJ769" s="25">
        <v>0</v>
      </c>
      <c r="CK769" s="32">
        <v>4.8614796370209</v>
      </c>
      <c r="CL769" s="32">
        <v>53.9362832081379</v>
      </c>
    </row>
    <row r="770" spans="1:90">
      <c r="A770" s="16">
        <v>769</v>
      </c>
      <c r="B770" s="17">
        <v>45206</v>
      </c>
      <c r="C770" s="18">
        <v>46021</v>
      </c>
      <c r="D770" s="19" t="s">
        <v>631</v>
      </c>
      <c r="E770" s="20" t="s">
        <v>581</v>
      </c>
      <c r="F770" s="21"/>
      <c r="G770" s="21"/>
      <c r="H770" s="19" t="s">
        <v>99</v>
      </c>
      <c r="I770" s="19" t="s">
        <v>104</v>
      </c>
      <c r="J770" s="25">
        <v>0</v>
      </c>
      <c r="K770" s="25">
        <v>0.116636812741173</v>
      </c>
      <c r="L770" s="25">
        <v>0.0255630323093314</v>
      </c>
      <c r="M770" s="25">
        <v>2.07878846698403</v>
      </c>
      <c r="N770" s="21">
        <v>0</v>
      </c>
      <c r="O770" s="21">
        <v>0</v>
      </c>
      <c r="P770" s="25">
        <v>1.93693344460629</v>
      </c>
      <c r="Q770" s="21">
        <v>0</v>
      </c>
      <c r="R770" s="21">
        <v>0</v>
      </c>
      <c r="S770" s="25">
        <v>0</v>
      </c>
      <c r="T770" s="25">
        <v>0</v>
      </c>
      <c r="U770" s="25">
        <v>2.00313540630402</v>
      </c>
      <c r="V770" s="25">
        <v>5.93634042156012</v>
      </c>
      <c r="W770" s="21">
        <v>0</v>
      </c>
      <c r="X770" s="25">
        <v>13.0889764687836</v>
      </c>
      <c r="Y770" s="25">
        <v>5.88947024783586</v>
      </c>
      <c r="Z770" s="25">
        <f>SUM(Table1[[#This Row],[DRI1_QTY (MT) (Lumps)]],Table1[[#This Row],[DRI2_QTY
(MT) (Fines)]])</f>
        <v>18.9784467166195</v>
      </c>
      <c r="AA770" s="25">
        <f>Table1[[#This Row],[TOT_DRI_QTY]]-Table1[[#This Row],[Sum of dir 1 + dri 2]]</f>
        <v>-0.77499507223536</v>
      </c>
      <c r="AB770" s="25">
        <v>18.2034516443841</v>
      </c>
      <c r="AC770" s="25">
        <v>44.6031331558159</v>
      </c>
      <c r="AD770" s="25">
        <v>69.5134228859696</v>
      </c>
      <c r="AE770" s="25">
        <v>8.25047943027526</v>
      </c>
      <c r="AF770" s="25">
        <v>2.79248170011236</v>
      </c>
      <c r="AG770" s="25">
        <v>2.88676297404203</v>
      </c>
      <c r="AH770" s="25">
        <v>3.14869250468324</v>
      </c>
      <c r="AI770" s="25">
        <v>1611.64951246534</v>
      </c>
      <c r="AJ770" s="21">
        <v>0</v>
      </c>
      <c r="AK770" s="25">
        <v>672.602993895646</v>
      </c>
      <c r="AL770" s="25">
        <v>11451.1713419701</v>
      </c>
      <c r="AM770" s="25">
        <v>158.747699985848</v>
      </c>
      <c r="AN770" s="25">
        <v>-1</v>
      </c>
      <c r="AO770" s="25">
        <v>39.5044001493167</v>
      </c>
      <c r="AP770" s="25">
        <v>8.46976663160937</v>
      </c>
      <c r="AQ770" s="25">
        <v>43.2884666003553</v>
      </c>
      <c r="AR770" s="26">
        <v>45206.5087037037</v>
      </c>
      <c r="AS770" s="26">
        <v>45206.5354513889</v>
      </c>
      <c r="AT770" s="21">
        <v>0</v>
      </c>
      <c r="AU770" s="21">
        <v>0</v>
      </c>
      <c r="AV770" s="25">
        <v>246.396047267628</v>
      </c>
      <c r="AW770" s="25">
        <v>224.435499418889</v>
      </c>
      <c r="AX770" s="25">
        <v>236.083034920048</v>
      </c>
      <c r="AY770" s="25">
        <v>301.379203978504</v>
      </c>
      <c r="AZ770" s="21">
        <v>0</v>
      </c>
      <c r="BA770" s="21">
        <v>0</v>
      </c>
      <c r="BB770" s="21"/>
      <c r="BC770" s="21">
        <v>0</v>
      </c>
      <c r="BD770" s="21">
        <v>0</v>
      </c>
      <c r="BE770" s="29">
        <v>45206.5313194445</v>
      </c>
      <c r="BF770" s="30">
        <v>0.0943938962724017</v>
      </c>
      <c r="BG770" s="30">
        <v>0.000909330888501324</v>
      </c>
      <c r="BH770" s="30">
        <v>0.0161569698386007</v>
      </c>
      <c r="BI770" s="30">
        <v>0.0168368064579933</v>
      </c>
      <c r="BJ770" s="30">
        <v>0.0559428809161541</v>
      </c>
      <c r="BK770" s="30">
        <v>0.00514508981653402</v>
      </c>
      <c r="BL770" s="30">
        <v>0.0531275527448469</v>
      </c>
      <c r="BM770" s="30">
        <v>0.0238157792495483</v>
      </c>
      <c r="BN770" s="30">
        <v>0.00341470595580721</v>
      </c>
      <c r="BO770" s="21">
        <v>0</v>
      </c>
      <c r="BP770" s="21">
        <v>0</v>
      </c>
      <c r="BQ770" s="25">
        <v>0.0954290368776367</v>
      </c>
      <c r="BR770" s="25">
        <v>0.0906069548424926</v>
      </c>
      <c r="BS770" s="32">
        <v>139.026901636581</v>
      </c>
      <c r="BT770" s="25">
        <v>1.05860478231541</v>
      </c>
      <c r="BU770" s="25">
        <v>6.26055703795473</v>
      </c>
      <c r="BV770" s="25">
        <v>0.523026493754022</v>
      </c>
      <c r="BW770" s="21">
        <v>0</v>
      </c>
      <c r="BX770" s="25">
        <v>962.044399178961</v>
      </c>
      <c r="BY770" s="25">
        <v>609.219241588602</v>
      </c>
      <c r="BZ770" s="25">
        <v>705.335780478778</v>
      </c>
      <c r="CA770" s="21">
        <v>0</v>
      </c>
      <c r="CB770" s="21">
        <v>0</v>
      </c>
      <c r="CC770" s="21">
        <v>0</v>
      </c>
      <c r="CD770" s="26">
        <v>45206.5025462963</v>
      </c>
      <c r="CE770" s="21"/>
      <c r="CF770" s="21"/>
      <c r="CG770" s="21"/>
      <c r="CH770" s="21"/>
      <c r="CI770" s="32">
        <v>220.709068751231</v>
      </c>
      <c r="CJ770" s="25">
        <v>0</v>
      </c>
      <c r="CK770" s="32">
        <v>4.88452835214126</v>
      </c>
      <c r="CL770" s="32">
        <v>58.1681258252338</v>
      </c>
    </row>
    <row r="771" spans="1:90">
      <c r="A771" s="16">
        <v>770</v>
      </c>
      <c r="B771" s="17">
        <v>45206</v>
      </c>
      <c r="C771" s="18">
        <v>44417.2702468526</v>
      </c>
      <c r="D771" s="19" t="s">
        <v>631</v>
      </c>
      <c r="E771" s="20" t="s">
        <v>633</v>
      </c>
      <c r="F771" s="21"/>
      <c r="G771" s="21"/>
      <c r="H771" s="19" t="s">
        <v>99</v>
      </c>
      <c r="I771" s="19" t="s">
        <v>104</v>
      </c>
      <c r="J771" s="25">
        <v>0</v>
      </c>
      <c r="K771" s="25">
        <v>0.197390658734277</v>
      </c>
      <c r="L771" s="25">
        <v>0.0498156388841339</v>
      </c>
      <c r="M771" s="25">
        <v>2.0109286764716</v>
      </c>
      <c r="N771" s="21">
        <v>0</v>
      </c>
      <c r="O771" s="21">
        <v>0</v>
      </c>
      <c r="P771" s="25">
        <v>2</v>
      </c>
      <c r="Q771" s="21">
        <v>0</v>
      </c>
      <c r="R771" s="21">
        <v>0</v>
      </c>
      <c r="S771" s="25">
        <v>0</v>
      </c>
      <c r="T771" s="25">
        <v>0</v>
      </c>
      <c r="U771" s="25">
        <v>1.84423115969957</v>
      </c>
      <c r="V771" s="25">
        <v>6.42978011580026</v>
      </c>
      <c r="W771" s="21">
        <v>0</v>
      </c>
      <c r="X771" s="25">
        <v>14.9022055029513</v>
      </c>
      <c r="Y771" s="25">
        <v>6.4778742138674</v>
      </c>
      <c r="Z771" s="25">
        <f>SUM(Table1[[#This Row],[DRI1_QTY (MT) (Lumps)]],Table1[[#This Row],[DRI2_QTY
(MT) (Fines)]])</f>
        <v>21.3800797168187</v>
      </c>
      <c r="AA771" s="25">
        <f>Table1[[#This Row],[TOT_DRI_QTY]]-Table1[[#This Row],[Sum of dir 1 + dri 2]]</f>
        <v>1.2116317601395</v>
      </c>
      <c r="AB771" s="25">
        <v>22.5917114769582</v>
      </c>
      <c r="AC771" s="25">
        <v>43.9877594502161</v>
      </c>
      <c r="AD771" s="25">
        <v>74.4316791660536</v>
      </c>
      <c r="AE771" s="25">
        <v>7.92467213297516</v>
      </c>
      <c r="AF771" s="25">
        <v>2.384182684965</v>
      </c>
      <c r="AG771" s="25">
        <v>3.36544612365711</v>
      </c>
      <c r="AH771" s="25">
        <v>2.683862372791</v>
      </c>
      <c r="AI771" s="25">
        <v>1621.95301838703</v>
      </c>
      <c r="AJ771" s="21">
        <v>0</v>
      </c>
      <c r="AK771" s="25">
        <v>499.367578894847</v>
      </c>
      <c r="AL771" s="25">
        <v>8346.5872421573</v>
      </c>
      <c r="AM771" s="25">
        <v>129.178388197497</v>
      </c>
      <c r="AN771" s="25">
        <v>-0.912690763593117</v>
      </c>
      <c r="AO771" s="25">
        <v>33.3860580545064</v>
      </c>
      <c r="AP771" s="25">
        <v>10.4075864418262</v>
      </c>
      <c r="AQ771" s="25">
        <v>44.3238124421831</v>
      </c>
      <c r="AR771" s="26">
        <v>45206.5425347222</v>
      </c>
      <c r="AS771" s="26">
        <v>45206.565775463</v>
      </c>
      <c r="AT771" s="21">
        <v>0</v>
      </c>
      <c r="AU771" s="21">
        <v>0</v>
      </c>
      <c r="AV771" s="25">
        <v>229.820001557489</v>
      </c>
      <c r="AW771" s="25">
        <v>227.395072223003</v>
      </c>
      <c r="AX771" s="25">
        <v>240.055293295769</v>
      </c>
      <c r="AY771" s="25">
        <v>294.45080689641</v>
      </c>
      <c r="AZ771" s="21">
        <v>0</v>
      </c>
      <c r="BA771" s="21">
        <v>0</v>
      </c>
      <c r="BB771" s="21"/>
      <c r="BC771" s="21">
        <v>0</v>
      </c>
      <c r="BD771" s="21">
        <v>0</v>
      </c>
      <c r="BE771" s="29">
        <v>45206.5615046296</v>
      </c>
      <c r="BF771" s="30">
        <v>0.279419375669626</v>
      </c>
      <c r="BG771" s="30">
        <v>0.000402619295337652</v>
      </c>
      <c r="BH771" s="30">
        <v>0.00764683565231957</v>
      </c>
      <c r="BI771" s="30">
        <v>0.0116025967765307</v>
      </c>
      <c r="BJ771" s="30">
        <v>0.0642416761537885</v>
      </c>
      <c r="BK771" s="30">
        <v>0.00385896290135294</v>
      </c>
      <c r="BL771" s="30">
        <v>0.0195850538543465</v>
      </c>
      <c r="BM771" s="30">
        <v>0.0155049954205477</v>
      </c>
      <c r="BN771" s="30">
        <v>0.00304855500733717</v>
      </c>
      <c r="BO771" s="21">
        <v>0</v>
      </c>
      <c r="BP771" s="21">
        <v>0</v>
      </c>
      <c r="BQ771" s="25">
        <v>0.258893224644241</v>
      </c>
      <c r="BR771" s="25">
        <v>0.272454140271385</v>
      </c>
      <c r="BS771" s="32">
        <v>121.187453035504</v>
      </c>
      <c r="BT771" s="25">
        <v>1</v>
      </c>
      <c r="BU771" s="25">
        <v>0</v>
      </c>
      <c r="BV771" s="25">
        <v>0.299859092410422</v>
      </c>
      <c r="BW771" s="21">
        <v>0</v>
      </c>
      <c r="BX771" s="25">
        <v>717.965281061611</v>
      </c>
      <c r="BY771" s="25">
        <v>669.590975659381</v>
      </c>
      <c r="BZ771" s="25">
        <v>740.059354386893</v>
      </c>
      <c r="CA771" s="21">
        <v>0</v>
      </c>
      <c r="CB771" s="21">
        <v>0</v>
      </c>
      <c r="CC771" s="21">
        <v>0</v>
      </c>
      <c r="CD771" s="26">
        <v>45206.5354513889</v>
      </c>
      <c r="CE771" s="21"/>
      <c r="CF771" s="21"/>
      <c r="CG771" s="21"/>
      <c r="CH771" s="21"/>
      <c r="CI771" s="32">
        <v>165.576689090169</v>
      </c>
      <c r="CJ771" s="25">
        <v>0</v>
      </c>
      <c r="CK771" s="32">
        <v>4.58390744584022</v>
      </c>
      <c r="CL771" s="32">
        <v>64.9150814152946</v>
      </c>
    </row>
    <row r="772" spans="1:90">
      <c r="A772" s="16">
        <v>771</v>
      </c>
      <c r="B772" s="17">
        <v>45206</v>
      </c>
      <c r="C772" s="18">
        <v>44122.075948736</v>
      </c>
      <c r="D772" s="19" t="s">
        <v>261</v>
      </c>
      <c r="E772" s="20" t="s">
        <v>634</v>
      </c>
      <c r="F772" s="21"/>
      <c r="G772" s="21"/>
      <c r="H772" s="19" t="s">
        <v>99</v>
      </c>
      <c r="I772" s="19" t="s">
        <v>104</v>
      </c>
      <c r="J772" s="25">
        <v>0</v>
      </c>
      <c r="K772" s="25">
        <v>0.0404301250489097</v>
      </c>
      <c r="L772" s="25">
        <v>0.0554602806778889</v>
      </c>
      <c r="M772" s="25">
        <v>2.23542745222266</v>
      </c>
      <c r="N772" s="21">
        <v>0</v>
      </c>
      <c r="O772" s="21">
        <v>0</v>
      </c>
      <c r="P772" s="25">
        <v>1.96227583441018</v>
      </c>
      <c r="Q772" s="21">
        <v>0</v>
      </c>
      <c r="R772" s="21">
        <v>0</v>
      </c>
      <c r="S772" s="25">
        <v>0</v>
      </c>
      <c r="T772" s="25">
        <v>0</v>
      </c>
      <c r="U772" s="25">
        <v>2.05890878774726</v>
      </c>
      <c r="V772" s="25">
        <v>5.96311563839462</v>
      </c>
      <c r="W772" s="21">
        <v>0</v>
      </c>
      <c r="X772" s="25">
        <v>7.20039451581226</v>
      </c>
      <c r="Y772" s="25">
        <v>5.66613589319016</v>
      </c>
      <c r="Z772" s="25">
        <f>SUM(Table1[[#This Row],[DRI1_QTY (MT) (Lumps)]],Table1[[#This Row],[DRI2_QTY
(MT) (Fines)]])</f>
        <v>12.8665304090024</v>
      </c>
      <c r="AA772" s="25">
        <f>Table1[[#This Row],[TOT_DRI_QTY]]-Table1[[#This Row],[Sum of dir 1 + dri 2]]</f>
        <v>1.17019941917868</v>
      </c>
      <c r="AB772" s="25">
        <v>14.0367298281811</v>
      </c>
      <c r="AC772" s="25">
        <v>45.9400178938843</v>
      </c>
      <c r="AD772" s="25">
        <v>61.5366753139744</v>
      </c>
      <c r="AE772" s="25">
        <v>7.11885529134274</v>
      </c>
      <c r="AF772" s="25">
        <v>2.66454992192783</v>
      </c>
      <c r="AG772" s="25">
        <v>2.57332308598052</v>
      </c>
      <c r="AH772" s="25">
        <v>3.22267368665186</v>
      </c>
      <c r="AI772" s="25">
        <v>1656.65963402024</v>
      </c>
      <c r="AJ772" s="21">
        <v>0</v>
      </c>
      <c r="AK772" s="25">
        <v>541.431543563515</v>
      </c>
      <c r="AL772" s="25">
        <v>8547.78526023472</v>
      </c>
      <c r="AM772" s="25">
        <v>113.227852534554</v>
      </c>
      <c r="AN772" s="25">
        <v>-0.996516337755335</v>
      </c>
      <c r="AO772" s="25">
        <v>36.6877397485915</v>
      </c>
      <c r="AP772" s="25">
        <v>8.30920090792119</v>
      </c>
      <c r="AQ772" s="25">
        <v>42.6655004011084</v>
      </c>
      <c r="AR772" s="26">
        <v>45206.5714236111</v>
      </c>
      <c r="AS772" s="26">
        <v>45206.5967592593</v>
      </c>
      <c r="AT772" s="21">
        <v>0</v>
      </c>
      <c r="AU772" s="21">
        <v>0</v>
      </c>
      <c r="AV772" s="25">
        <v>225.909611631695</v>
      </c>
      <c r="AW772" s="25">
        <v>236.525880774645</v>
      </c>
      <c r="AX772" s="25">
        <v>248.936934323295</v>
      </c>
      <c r="AY772" s="25">
        <v>301.245802387617</v>
      </c>
      <c r="AZ772" s="21">
        <v>0</v>
      </c>
      <c r="BA772" s="21">
        <v>0</v>
      </c>
      <c r="BB772" s="21"/>
      <c r="BC772" s="21">
        <v>0</v>
      </c>
      <c r="BD772" s="21">
        <v>0</v>
      </c>
      <c r="BE772" s="29">
        <v>45206.5911342593</v>
      </c>
      <c r="BF772" s="30">
        <v>0.308720049415952</v>
      </c>
      <c r="BG772" s="30">
        <v>0.00100401716332239</v>
      </c>
      <c r="BH772" s="30">
        <v>0.0186179427022515</v>
      </c>
      <c r="BI772" s="30">
        <v>0.0125814133809856</v>
      </c>
      <c r="BJ772" s="30">
        <v>0.0474765527641832</v>
      </c>
      <c r="BK772" s="30">
        <v>0.00623177575968357</v>
      </c>
      <c r="BL772" s="30">
        <v>0.0458564126309922</v>
      </c>
      <c r="BM772" s="30">
        <v>0.0207893707321483</v>
      </c>
      <c r="BN772" s="30">
        <v>0.00298919146940714</v>
      </c>
      <c r="BO772" s="21">
        <v>0</v>
      </c>
      <c r="BP772" s="21">
        <v>0</v>
      </c>
      <c r="BQ772" s="25">
        <v>0.336263443760298</v>
      </c>
      <c r="BR772" s="25">
        <v>0.309100035754928</v>
      </c>
      <c r="BS772" s="32">
        <v>142.238419639601</v>
      </c>
      <c r="BT772" s="25">
        <v>1</v>
      </c>
      <c r="BU772" s="25">
        <v>7.05655548437471</v>
      </c>
      <c r="BV772" s="25">
        <v>0.530271323183949</v>
      </c>
      <c r="BW772" s="21">
        <v>0</v>
      </c>
      <c r="BX772" s="25">
        <v>809.965669493286</v>
      </c>
      <c r="BY772" s="25">
        <v>757.602064677384</v>
      </c>
      <c r="BZ772" s="25">
        <v>660.123258810702</v>
      </c>
      <c r="CA772" s="21">
        <v>0</v>
      </c>
      <c r="CB772" s="21">
        <v>0</v>
      </c>
      <c r="CC772" s="21">
        <v>0</v>
      </c>
      <c r="CD772" s="26">
        <v>45206.565775463</v>
      </c>
      <c r="CE772" s="21"/>
      <c r="CF772" s="21"/>
      <c r="CG772" s="21"/>
      <c r="CH772" s="21"/>
      <c r="CI772" s="32">
        <v>426.985279703735</v>
      </c>
      <c r="CJ772" s="25">
        <v>0</v>
      </c>
      <c r="CK772" s="32">
        <v>4.89428471469847</v>
      </c>
      <c r="CL772" s="32">
        <v>56.1643451814931</v>
      </c>
    </row>
    <row r="773" spans="1:90">
      <c r="A773" s="16">
        <v>772</v>
      </c>
      <c r="B773" s="17">
        <v>45206</v>
      </c>
      <c r="C773" s="18">
        <v>46021</v>
      </c>
      <c r="D773" s="19" t="s">
        <v>261</v>
      </c>
      <c r="E773" s="20" t="s">
        <v>635</v>
      </c>
      <c r="F773" s="21"/>
      <c r="G773" s="21"/>
      <c r="H773" s="19" t="s">
        <v>103</v>
      </c>
      <c r="I773" s="19" t="s">
        <v>214</v>
      </c>
      <c r="J773" s="25">
        <v>0</v>
      </c>
      <c r="K773" s="25">
        <v>0.0104090526357319</v>
      </c>
      <c r="L773" s="25">
        <v>0.0151940096905504</v>
      </c>
      <c r="M773" s="25">
        <v>2.09967414171451</v>
      </c>
      <c r="N773" s="21">
        <v>0</v>
      </c>
      <c r="O773" s="21">
        <v>0</v>
      </c>
      <c r="P773" s="25">
        <v>2</v>
      </c>
      <c r="Q773" s="21">
        <v>0</v>
      </c>
      <c r="R773" s="21">
        <v>0</v>
      </c>
      <c r="S773" s="25">
        <v>0</v>
      </c>
      <c r="T773" s="25">
        <v>0</v>
      </c>
      <c r="U773" s="25">
        <v>2.01620587154972</v>
      </c>
      <c r="V773" s="25">
        <v>6.0244607370212</v>
      </c>
      <c r="W773" s="21">
        <v>0</v>
      </c>
      <c r="X773" s="25">
        <v>13.5512513758329</v>
      </c>
      <c r="Y773" s="25">
        <v>5.89894984231626</v>
      </c>
      <c r="Z773" s="25">
        <f>SUM(Table1[[#This Row],[DRI1_QTY (MT) (Lumps)]],Table1[[#This Row],[DRI2_QTY
(MT) (Fines)]])</f>
        <v>19.4502012181492</v>
      </c>
      <c r="AA773" s="25">
        <f>Table1[[#This Row],[TOT_DRI_QTY]]-Table1[[#This Row],[Sum of dir 1 + dri 2]]</f>
        <v>-0.799247912733261</v>
      </c>
      <c r="AB773" s="25">
        <v>18.6509533054159</v>
      </c>
      <c r="AC773" s="25">
        <v>47.3559078553612</v>
      </c>
      <c r="AD773" s="25">
        <v>71.7210416559822</v>
      </c>
      <c r="AE773" s="25">
        <v>9.97784877880989</v>
      </c>
      <c r="AF773" s="25">
        <v>2.30181772325955</v>
      </c>
      <c r="AG773" s="25">
        <v>1.91504260317533</v>
      </c>
      <c r="AH773" s="25">
        <v>2.80872004849861</v>
      </c>
      <c r="AI773" s="25">
        <v>1612.56603548213</v>
      </c>
      <c r="AJ773" s="21">
        <v>0</v>
      </c>
      <c r="AK773" s="25">
        <v>628.468211308344</v>
      </c>
      <c r="AL773" s="25">
        <v>11735.5443639547</v>
      </c>
      <c r="AM773" s="25">
        <v>159.021498251475</v>
      </c>
      <c r="AN773" s="25">
        <v>-1</v>
      </c>
      <c r="AO773" s="25">
        <v>37.6320556746368</v>
      </c>
      <c r="AP773" s="25">
        <v>11.3889340778043</v>
      </c>
      <c r="AQ773" s="25">
        <v>53.0136098128171</v>
      </c>
      <c r="AR773" s="26">
        <v>45206.6056018519</v>
      </c>
      <c r="AS773" s="26">
        <v>45206.6325115741</v>
      </c>
      <c r="AT773" s="21">
        <v>0</v>
      </c>
      <c r="AU773" s="21">
        <v>0</v>
      </c>
      <c r="AV773" s="25">
        <v>252.601651771796</v>
      </c>
      <c r="AW773" s="25">
        <v>228.20971048749</v>
      </c>
      <c r="AX773" s="25">
        <v>236.782691078501</v>
      </c>
      <c r="AY773" s="25">
        <v>282.857118384193</v>
      </c>
      <c r="AZ773" s="21">
        <v>0</v>
      </c>
      <c r="BA773" s="21">
        <v>0</v>
      </c>
      <c r="BB773" s="21"/>
      <c r="BC773" s="21">
        <v>0</v>
      </c>
      <c r="BD773" s="21">
        <v>0</v>
      </c>
      <c r="BE773" s="29">
        <v>45206.6285648148</v>
      </c>
      <c r="BF773" s="30">
        <v>0.311224932837566</v>
      </c>
      <c r="BG773" s="30">
        <v>0.000312042786848105</v>
      </c>
      <c r="BH773" s="30">
        <v>0.0236015235058488</v>
      </c>
      <c r="BI773" s="30">
        <v>0.0134797002817416</v>
      </c>
      <c r="BJ773" s="30">
        <v>0.0510230604252713</v>
      </c>
      <c r="BK773" s="30">
        <v>0.00536679657109647</v>
      </c>
      <c r="BL773" s="30">
        <v>0.054584790054638</v>
      </c>
      <c r="BM773" s="30">
        <v>0.0178298442628416</v>
      </c>
      <c r="BN773" s="30">
        <v>0.00311376753108149</v>
      </c>
      <c r="BO773" s="21">
        <v>0</v>
      </c>
      <c r="BP773" s="21">
        <v>0</v>
      </c>
      <c r="BQ773" s="25">
        <v>0.344835209245505</v>
      </c>
      <c r="BR773" s="25">
        <v>0.314547518570461</v>
      </c>
      <c r="BS773" s="32">
        <v>109.939412681468</v>
      </c>
      <c r="BT773" s="25">
        <v>1</v>
      </c>
      <c r="BU773" s="25">
        <v>5.85122426629452</v>
      </c>
      <c r="BV773" s="25">
        <v>0.542092796594581</v>
      </c>
      <c r="BW773" s="21">
        <v>0</v>
      </c>
      <c r="BX773" s="25">
        <v>786.989206674829</v>
      </c>
      <c r="BY773" s="25">
        <v>762.479600750604</v>
      </c>
      <c r="BZ773" s="25">
        <v>488.359360179812</v>
      </c>
      <c r="CA773" s="21">
        <v>0</v>
      </c>
      <c r="CB773" s="21">
        <v>0</v>
      </c>
      <c r="CC773" s="21">
        <v>0</v>
      </c>
      <c r="CD773" s="26">
        <v>45206.5967592593</v>
      </c>
      <c r="CE773" s="21"/>
      <c r="CF773" s="21"/>
      <c r="CG773" s="21"/>
      <c r="CH773" s="21"/>
      <c r="CI773" s="32">
        <v>277.215677397857</v>
      </c>
      <c r="CJ773" s="25">
        <v>0</v>
      </c>
      <c r="CK773" s="32">
        <v>4.47300269823452</v>
      </c>
      <c r="CL773" s="32">
        <v>54.5242251321117</v>
      </c>
    </row>
    <row r="774" spans="1:90">
      <c r="A774" s="16">
        <v>773</v>
      </c>
      <c r="B774" s="17">
        <v>45206</v>
      </c>
      <c r="C774" s="18">
        <v>46021</v>
      </c>
      <c r="D774" s="19" t="s">
        <v>261</v>
      </c>
      <c r="E774" s="20" t="s">
        <v>247</v>
      </c>
      <c r="F774" s="21"/>
      <c r="G774" s="21"/>
      <c r="H774" s="19" t="s">
        <v>103</v>
      </c>
      <c r="I774" s="19" t="s">
        <v>214</v>
      </c>
      <c r="J774" s="25">
        <v>0</v>
      </c>
      <c r="K774" s="25">
        <v>0.232830745321269</v>
      </c>
      <c r="L774" s="25">
        <v>0.0672788715431633</v>
      </c>
      <c r="M774" s="25">
        <v>2.01525026129634</v>
      </c>
      <c r="N774" s="21">
        <v>0</v>
      </c>
      <c r="O774" s="21">
        <v>0</v>
      </c>
      <c r="P774" s="25">
        <v>2</v>
      </c>
      <c r="Q774" s="21">
        <v>0</v>
      </c>
      <c r="R774" s="21">
        <v>0</v>
      </c>
      <c r="S774" s="25">
        <v>0</v>
      </c>
      <c r="T774" s="25">
        <v>0</v>
      </c>
      <c r="U774" s="25">
        <v>2.02659145605378</v>
      </c>
      <c r="V774" s="25">
        <v>6.21035259191692</v>
      </c>
      <c r="W774" s="21">
        <v>0</v>
      </c>
      <c r="X774" s="25">
        <v>16.642639032019</v>
      </c>
      <c r="Y774" s="25">
        <v>5.56083883183205</v>
      </c>
      <c r="Z774" s="25">
        <f>SUM(Table1[[#This Row],[DRI1_QTY (MT) (Lumps)]],Table1[[#This Row],[DRI2_QTY
(MT) (Fines)]])</f>
        <v>22.2034778638511</v>
      </c>
      <c r="AA774" s="25">
        <f>Table1[[#This Row],[TOT_DRI_QTY]]-Table1[[#This Row],[Sum of dir 1 + dri 2]]</f>
        <v>0.807602606824247</v>
      </c>
      <c r="AB774" s="25">
        <v>23.0110804706753</v>
      </c>
      <c r="AC774" s="25">
        <v>47.2667812669739</v>
      </c>
      <c r="AD774" s="25">
        <v>71.9423209452387</v>
      </c>
      <c r="AE774" s="25">
        <v>9.6969066410471</v>
      </c>
      <c r="AF774" s="25">
        <v>1.69470956382208</v>
      </c>
      <c r="AG774" s="25">
        <v>2.18847158914569</v>
      </c>
      <c r="AH774" s="25">
        <v>2.10485391141233</v>
      </c>
      <c r="AI774" s="25">
        <v>1635.72701524396</v>
      </c>
      <c r="AJ774" s="21">
        <v>0</v>
      </c>
      <c r="AK774" s="25">
        <v>569.781873726388</v>
      </c>
      <c r="AL774" s="25">
        <v>10148.8075877249</v>
      </c>
      <c r="AM774" s="25">
        <v>143.498860438119</v>
      </c>
      <c r="AN774" s="25">
        <v>-0.888865962988176</v>
      </c>
      <c r="AO774" s="25">
        <v>35.1499081933105</v>
      </c>
      <c r="AP774" s="25">
        <v>12.2339043782167</v>
      </c>
      <c r="AQ774" s="25">
        <v>50.0938279191568</v>
      </c>
      <c r="AR774" s="26">
        <v>45206.6408912037</v>
      </c>
      <c r="AS774" s="26">
        <v>45206.666099537</v>
      </c>
      <c r="AT774" s="21">
        <v>0</v>
      </c>
      <c r="AU774" s="21">
        <v>0</v>
      </c>
      <c r="AV774" s="25">
        <v>238.761152552376</v>
      </c>
      <c r="AW774" s="25">
        <v>222.247767598148</v>
      </c>
      <c r="AX774" s="25">
        <v>241.868136932481</v>
      </c>
      <c r="AY774" s="25">
        <v>302.486830386002</v>
      </c>
      <c r="AZ774" s="21">
        <v>0</v>
      </c>
      <c r="BA774" s="21">
        <v>0</v>
      </c>
      <c r="BB774" s="21"/>
      <c r="BC774" s="21">
        <v>0</v>
      </c>
      <c r="BD774" s="21">
        <v>0</v>
      </c>
      <c r="BE774" s="29">
        <v>45206.6606134259</v>
      </c>
      <c r="BF774" s="30">
        <v>0.227782270440737</v>
      </c>
      <c r="BG774" s="30">
        <v>0.000503610251112715</v>
      </c>
      <c r="BH774" s="30">
        <v>0.00806085768874608</v>
      </c>
      <c r="BI774" s="30">
        <v>0.0126222450792441</v>
      </c>
      <c r="BJ774" s="30">
        <v>0.0532327685490591</v>
      </c>
      <c r="BK774" s="30">
        <v>0.00353141339171952</v>
      </c>
      <c r="BL774" s="30">
        <v>0.0137127719583935</v>
      </c>
      <c r="BM774" s="30">
        <v>0.0142868447992142</v>
      </c>
      <c r="BN774" s="30">
        <v>0.00328718383641861</v>
      </c>
      <c r="BO774" s="21">
        <v>0</v>
      </c>
      <c r="BP774" s="21">
        <v>0</v>
      </c>
      <c r="BQ774" s="25">
        <v>0.221903107084313</v>
      </c>
      <c r="BR774" s="25">
        <v>0.20612398210384</v>
      </c>
      <c r="BS774" s="32">
        <v>107.427349481942</v>
      </c>
      <c r="BT774" s="25">
        <v>1</v>
      </c>
      <c r="BU774" s="25">
        <v>0</v>
      </c>
      <c r="BV774" s="25">
        <v>0.55110891750356</v>
      </c>
      <c r="BW774" s="21">
        <v>0</v>
      </c>
      <c r="BX774" s="25">
        <v>830.270557668833</v>
      </c>
      <c r="BY774" s="25">
        <v>770.685684174114</v>
      </c>
      <c r="BZ774" s="25">
        <v>463.620923730832</v>
      </c>
      <c r="CA774" s="21">
        <v>0</v>
      </c>
      <c r="CB774" s="21">
        <v>0</v>
      </c>
      <c r="CC774" s="21">
        <v>0</v>
      </c>
      <c r="CD774" s="26">
        <v>45206.6325115741</v>
      </c>
      <c r="CE774" s="21"/>
      <c r="CF774" s="21"/>
      <c r="CG774" s="21"/>
      <c r="CH774" s="21"/>
      <c r="CI774" s="32">
        <v>289.226352885089</v>
      </c>
      <c r="CJ774" s="25">
        <v>0</v>
      </c>
      <c r="CK774" s="32">
        <v>4.24170584380249</v>
      </c>
      <c r="CL774" s="32">
        <v>53.7702400045021</v>
      </c>
    </row>
    <row r="775" spans="1:90">
      <c r="A775" s="16">
        <v>774</v>
      </c>
      <c r="B775" s="17">
        <v>45206</v>
      </c>
      <c r="C775" s="18">
        <v>43916</v>
      </c>
      <c r="D775" s="19" t="s">
        <v>277</v>
      </c>
      <c r="E775" s="20" t="s">
        <v>500</v>
      </c>
      <c r="F775" s="21"/>
      <c r="G775" s="21"/>
      <c r="H775" s="19" t="s">
        <v>103</v>
      </c>
      <c r="I775" s="19" t="s">
        <v>214</v>
      </c>
      <c r="J775" s="25">
        <v>0</v>
      </c>
      <c r="K775" s="25">
        <v>0.0502478048987808</v>
      </c>
      <c r="L775" s="25">
        <v>0.0493253074023156</v>
      </c>
      <c r="M775" s="25">
        <v>1.99007889219728</v>
      </c>
      <c r="N775" s="21">
        <v>0</v>
      </c>
      <c r="O775" s="21">
        <v>0</v>
      </c>
      <c r="P775" s="25">
        <v>2</v>
      </c>
      <c r="Q775" s="21">
        <v>0</v>
      </c>
      <c r="R775" s="21">
        <v>0</v>
      </c>
      <c r="S775" s="25">
        <v>0</v>
      </c>
      <c r="T775" s="25">
        <v>0</v>
      </c>
      <c r="U775" s="25">
        <v>2.18090908488218</v>
      </c>
      <c r="V775" s="25">
        <v>5.6053401107078</v>
      </c>
      <c r="W775" s="21">
        <v>0</v>
      </c>
      <c r="X775" s="25">
        <v>11.5668249510046</v>
      </c>
      <c r="Y775" s="25">
        <v>6.27003410752773</v>
      </c>
      <c r="Z775" s="25">
        <f>SUM(Table1[[#This Row],[DRI1_QTY (MT) (Lumps)]],Table1[[#This Row],[DRI2_QTY
(MT) (Fines)]])</f>
        <v>17.8368590585323</v>
      </c>
      <c r="AA775" s="25">
        <f>Table1[[#This Row],[TOT_DRI_QTY]]-Table1[[#This Row],[Sum of dir 1 + dri 2]]</f>
        <v>-0.295690132541928</v>
      </c>
      <c r="AB775" s="25">
        <v>17.5411689259904</v>
      </c>
      <c r="AC775" s="25">
        <v>43.0347342702822</v>
      </c>
      <c r="AD775" s="25">
        <v>71.1307833075268</v>
      </c>
      <c r="AE775" s="25">
        <v>10.4117426394909</v>
      </c>
      <c r="AF775" s="25">
        <v>2.21520484152496</v>
      </c>
      <c r="AG775" s="25">
        <v>1.39735942792458</v>
      </c>
      <c r="AH775" s="25">
        <v>3.0544814826782</v>
      </c>
      <c r="AI775" s="25">
        <v>1645.11787203948</v>
      </c>
      <c r="AJ775" s="21">
        <v>0</v>
      </c>
      <c r="AK775" s="25">
        <v>514.611236258473</v>
      </c>
      <c r="AL775" s="25">
        <v>13067.2203286439</v>
      </c>
      <c r="AM775" s="25">
        <v>168.496894772241</v>
      </c>
      <c r="AN775" s="25">
        <v>-0.973847777500166</v>
      </c>
      <c r="AO775" s="25">
        <v>39.6863974151855</v>
      </c>
      <c r="AP775" s="25">
        <v>35.1987452621367</v>
      </c>
      <c r="AQ775" s="25">
        <v>68.0491387773678</v>
      </c>
      <c r="AR775" s="26">
        <v>45206.688275463</v>
      </c>
      <c r="AS775" s="26">
        <v>45206.7158449074</v>
      </c>
      <c r="AT775" s="21">
        <v>0</v>
      </c>
      <c r="AU775" s="21">
        <v>0</v>
      </c>
      <c r="AV775" s="25">
        <v>240.438692253569</v>
      </c>
      <c r="AW775" s="25">
        <v>216.224245675569</v>
      </c>
      <c r="AX775" s="25">
        <v>231.26756178384</v>
      </c>
      <c r="AY775" s="25">
        <v>304.815140194844</v>
      </c>
      <c r="AZ775" s="21">
        <v>0</v>
      </c>
      <c r="BA775" s="21">
        <v>0</v>
      </c>
      <c r="BB775" s="21"/>
      <c r="BC775" s="21">
        <v>0</v>
      </c>
      <c r="BD775" s="21">
        <v>0</v>
      </c>
      <c r="BE775" s="29">
        <v>45206.7122222222</v>
      </c>
      <c r="BF775" s="30">
        <v>0.239057122464202</v>
      </c>
      <c r="BG775" s="30">
        <v>0.000196676564195017</v>
      </c>
      <c r="BH775" s="30">
        <v>0.0117586805096793</v>
      </c>
      <c r="BI775" s="30">
        <v>0.0133739436742603</v>
      </c>
      <c r="BJ775" s="30">
        <v>0.0568737871734176</v>
      </c>
      <c r="BK775" s="30">
        <v>0.00478586872022755</v>
      </c>
      <c r="BL775" s="30">
        <v>0.059892185465112</v>
      </c>
      <c r="BM775" s="30">
        <v>0.0145004681336663</v>
      </c>
      <c r="BN775" s="30">
        <v>0.00341456488260734</v>
      </c>
      <c r="BO775" s="21">
        <v>0</v>
      </c>
      <c r="BP775" s="21">
        <v>0</v>
      </c>
      <c r="BQ775" s="25">
        <v>0.246564252898651</v>
      </c>
      <c r="BR775" s="25">
        <v>0.25276381052647</v>
      </c>
      <c r="BS775" s="32">
        <v>123.227089137696</v>
      </c>
      <c r="BT775" s="25">
        <v>1</v>
      </c>
      <c r="BU775" s="25">
        <v>7.11277995957705</v>
      </c>
      <c r="BV775" s="25">
        <v>0.760170878814196</v>
      </c>
      <c r="BW775" s="21">
        <v>0</v>
      </c>
      <c r="BX775" s="25">
        <v>838.696312528734</v>
      </c>
      <c r="BY775" s="25">
        <v>683.685592827274</v>
      </c>
      <c r="BZ775" s="25">
        <v>406.164514801477</v>
      </c>
      <c r="CA775" s="21">
        <v>0</v>
      </c>
      <c r="CB775" s="21">
        <v>0</v>
      </c>
      <c r="CC775" s="21">
        <v>0</v>
      </c>
      <c r="CD775" s="26">
        <v>45206.666099537</v>
      </c>
      <c r="CE775" s="21"/>
      <c r="CF775" s="21"/>
      <c r="CG775" s="21"/>
      <c r="CH775" s="21"/>
      <c r="CI775" s="32">
        <v>241.851812217169</v>
      </c>
      <c r="CJ775" s="25">
        <v>0</v>
      </c>
      <c r="CK775" s="32">
        <v>4.45068070522774</v>
      </c>
      <c r="CL775" s="32">
        <v>57.9082014399985</v>
      </c>
    </row>
    <row r="776" spans="1:90">
      <c r="A776" s="16">
        <v>775</v>
      </c>
      <c r="B776" s="17">
        <v>45206</v>
      </c>
      <c r="C776" s="18">
        <v>43916</v>
      </c>
      <c r="D776" s="19" t="s">
        <v>277</v>
      </c>
      <c r="E776" s="20" t="s">
        <v>636</v>
      </c>
      <c r="F776" s="21"/>
      <c r="G776" s="21"/>
      <c r="H776" s="19" t="s">
        <v>103</v>
      </c>
      <c r="I776" s="19" t="s">
        <v>214</v>
      </c>
      <c r="J776" s="25">
        <v>0</v>
      </c>
      <c r="K776" s="25">
        <v>0.0355830744866283</v>
      </c>
      <c r="L776" s="25">
        <v>0.0412649949176339</v>
      </c>
      <c r="M776" s="25">
        <v>1.87032898062448</v>
      </c>
      <c r="N776" s="21">
        <v>0</v>
      </c>
      <c r="O776" s="21">
        <v>0</v>
      </c>
      <c r="P776" s="25">
        <v>2</v>
      </c>
      <c r="Q776" s="21">
        <v>0</v>
      </c>
      <c r="R776" s="21">
        <v>0</v>
      </c>
      <c r="S776" s="25">
        <v>0</v>
      </c>
      <c r="T776" s="25">
        <v>0</v>
      </c>
      <c r="U776" s="25">
        <v>1.99612996097943</v>
      </c>
      <c r="V776" s="25">
        <v>5.84903793667392</v>
      </c>
      <c r="W776" s="21">
        <v>0</v>
      </c>
      <c r="X776" s="25">
        <v>10.4814535206679</v>
      </c>
      <c r="Y776" s="25">
        <v>6.25213817563315</v>
      </c>
      <c r="Z776" s="25">
        <f>SUM(Table1[[#This Row],[DRI1_QTY (MT) (Lumps)]],Table1[[#This Row],[DRI2_QTY
(MT) (Fines)]])</f>
        <v>16.7335916963011</v>
      </c>
      <c r="AA776" s="25">
        <f>Table1[[#This Row],[TOT_DRI_QTY]]-Table1[[#This Row],[Sum of dir 1 + dri 2]]</f>
        <v>-0.117629254966051</v>
      </c>
      <c r="AB776" s="25">
        <v>16.615962441335</v>
      </c>
      <c r="AC776" s="25">
        <v>41.2433674776722</v>
      </c>
      <c r="AD776" s="25">
        <v>59.7839541403323</v>
      </c>
      <c r="AE776" s="25">
        <v>10.5472167916493</v>
      </c>
      <c r="AF776" s="25">
        <v>2.06732519399253</v>
      </c>
      <c r="AG776" s="25">
        <v>1.30867892784179</v>
      </c>
      <c r="AH776" s="25">
        <v>3.65482428054708</v>
      </c>
      <c r="AI776" s="25">
        <v>1562.73677761009</v>
      </c>
      <c r="AJ776" s="21">
        <v>0</v>
      </c>
      <c r="AK776" s="25">
        <v>693.885424625589</v>
      </c>
      <c r="AL776" s="25">
        <v>12020.1035925121</v>
      </c>
      <c r="AM776" s="25">
        <v>168.515451692569</v>
      </c>
      <c r="AN776" s="25">
        <v>-0.977190767985931</v>
      </c>
      <c r="AO776" s="25">
        <v>44.5589838833915</v>
      </c>
      <c r="AP776" s="25">
        <v>10.5703563836661</v>
      </c>
      <c r="AQ776" s="25">
        <v>58.7424131210469</v>
      </c>
      <c r="AR776" s="26">
        <v>45206.7236689815</v>
      </c>
      <c r="AS776" s="26">
        <v>45206.7565972222</v>
      </c>
      <c r="AT776" s="21">
        <v>0</v>
      </c>
      <c r="AU776" s="21">
        <v>0</v>
      </c>
      <c r="AV776" s="25">
        <v>224.525434759255</v>
      </c>
      <c r="AW776" s="25">
        <v>232.88831379614</v>
      </c>
      <c r="AX776" s="25">
        <v>222.886150408401</v>
      </c>
      <c r="AY776" s="25">
        <v>281.549852384904</v>
      </c>
      <c r="AZ776" s="21">
        <v>0</v>
      </c>
      <c r="BA776" s="21">
        <v>0</v>
      </c>
      <c r="BB776" s="21"/>
      <c r="BC776" s="21">
        <v>0</v>
      </c>
      <c r="BD776" s="21">
        <v>0</v>
      </c>
      <c r="BE776" s="29">
        <v>45206.7480671296</v>
      </c>
      <c r="BF776" s="30">
        <v>0.622024833147989</v>
      </c>
      <c r="BG776" s="30">
        <v>0.00428789754856226</v>
      </c>
      <c r="BH776" s="30">
        <v>0.0231637509781252</v>
      </c>
      <c r="BI776" s="30">
        <v>0.0191973758215852</v>
      </c>
      <c r="BJ776" s="30">
        <v>0.068249068876088</v>
      </c>
      <c r="BK776" s="30">
        <v>0.012813572314474</v>
      </c>
      <c r="BL776" s="30">
        <v>0.0639458905154944</v>
      </c>
      <c r="BM776" s="30">
        <v>0.0211403032746462</v>
      </c>
      <c r="BN776" s="30">
        <v>0.00311680246189376</v>
      </c>
      <c r="BO776" s="21">
        <v>0</v>
      </c>
      <c r="BP776" s="21">
        <v>0</v>
      </c>
      <c r="BQ776" s="25">
        <v>0.581211705686096</v>
      </c>
      <c r="BR776" s="25">
        <v>0.633273653962333</v>
      </c>
      <c r="BS776" s="32">
        <v>133.123643273977</v>
      </c>
      <c r="BT776" s="25">
        <v>1.02338339664554</v>
      </c>
      <c r="BU776" s="25">
        <v>9.16007671731471</v>
      </c>
      <c r="BV776" s="25">
        <v>1.05620397583464</v>
      </c>
      <c r="BW776" s="21">
        <v>0</v>
      </c>
      <c r="BX776" s="25">
        <v>831.086029217644</v>
      </c>
      <c r="BY776" s="25">
        <v>774.714106858956</v>
      </c>
      <c r="BZ776" s="25">
        <v>370.478743521471</v>
      </c>
      <c r="CA776" s="21">
        <v>0</v>
      </c>
      <c r="CB776" s="21">
        <v>0</v>
      </c>
      <c r="CC776" s="21">
        <v>0</v>
      </c>
      <c r="CD776" s="26">
        <v>45206.7158449074</v>
      </c>
      <c r="CE776" s="21"/>
      <c r="CF776" s="21"/>
      <c r="CG776" s="21"/>
      <c r="CH776" s="21"/>
      <c r="CI776" s="32">
        <v>293.458194683553</v>
      </c>
      <c r="CJ776" s="25">
        <v>0</v>
      </c>
      <c r="CK776" s="32">
        <v>4.27404779428425</v>
      </c>
      <c r="CL776" s="32">
        <v>47.3974498299699</v>
      </c>
    </row>
    <row r="777" spans="1:90">
      <c r="A777" s="16">
        <v>776</v>
      </c>
      <c r="B777" s="17">
        <v>45206</v>
      </c>
      <c r="C777" s="18">
        <v>45204.8688098267</v>
      </c>
      <c r="D777" s="19" t="s">
        <v>134</v>
      </c>
      <c r="E777" s="20" t="s">
        <v>293</v>
      </c>
      <c r="F777" s="21"/>
      <c r="G777" s="21"/>
      <c r="H777" s="19" t="s">
        <v>103</v>
      </c>
      <c r="I777" s="19" t="s">
        <v>214</v>
      </c>
      <c r="J777" s="25">
        <v>0</v>
      </c>
      <c r="K777" s="25">
        <v>0</v>
      </c>
      <c r="L777" s="25">
        <v>0.0158251287494869</v>
      </c>
      <c r="M777" s="25">
        <v>1.85878748412748</v>
      </c>
      <c r="N777" s="21">
        <v>0</v>
      </c>
      <c r="O777" s="21">
        <v>0</v>
      </c>
      <c r="P777" s="25">
        <v>1.94278403202533</v>
      </c>
      <c r="Q777" s="21">
        <v>0</v>
      </c>
      <c r="R777" s="21">
        <v>0</v>
      </c>
      <c r="S777" s="25">
        <v>0</v>
      </c>
      <c r="T777" s="25">
        <v>0</v>
      </c>
      <c r="U777" s="25">
        <v>1.93408081456888</v>
      </c>
      <c r="V777" s="25">
        <v>6.25635786103625</v>
      </c>
      <c r="W777" s="21">
        <v>0</v>
      </c>
      <c r="X777" s="25">
        <v>9.00488513964275</v>
      </c>
      <c r="Y777" s="25">
        <v>6.19603227976485</v>
      </c>
      <c r="Z777" s="25">
        <f>SUM(Table1[[#This Row],[DRI1_QTY (MT) (Lumps)]],Table1[[#This Row],[DRI2_QTY
(MT) (Fines)]])</f>
        <v>15.2009174194076</v>
      </c>
      <c r="AA777" s="25">
        <f>Table1[[#This Row],[TOT_DRI_QTY]]-Table1[[#This Row],[Sum of dir 1 + dri 2]]</f>
        <v>-1.3316773147087</v>
      </c>
      <c r="AB777" s="25">
        <v>13.8692401046989</v>
      </c>
      <c r="AC777" s="25">
        <v>46.7470974887759</v>
      </c>
      <c r="AD777" s="25">
        <v>64.2775346155484</v>
      </c>
      <c r="AE777" s="25">
        <v>10.5905281057079</v>
      </c>
      <c r="AF777" s="25">
        <v>2.21678367563562</v>
      </c>
      <c r="AG777" s="25">
        <v>1.59527327013916</v>
      </c>
      <c r="AH777" s="25">
        <v>3.09894411311423</v>
      </c>
      <c r="AI777" s="25">
        <v>1619.84260897302</v>
      </c>
      <c r="AJ777" s="21">
        <v>0</v>
      </c>
      <c r="AK777" s="25">
        <v>623.22297722558</v>
      </c>
      <c r="AL777" s="25">
        <v>8424.28111739992</v>
      </c>
      <c r="AM777" s="25">
        <v>117.54630736626</v>
      </c>
      <c r="AN777" s="25">
        <v>-1</v>
      </c>
      <c r="AO777" s="25">
        <v>38.5734965848558</v>
      </c>
      <c r="AP777" s="25">
        <v>9.94171157864206</v>
      </c>
      <c r="AQ777" s="25">
        <v>49.9209238402718</v>
      </c>
      <c r="AR777" s="26">
        <v>45206.7639583333</v>
      </c>
      <c r="AS777" s="26">
        <v>45206.7916203704</v>
      </c>
      <c r="AT777" s="21">
        <v>0</v>
      </c>
      <c r="AU777" s="21">
        <v>0</v>
      </c>
      <c r="AV777" s="25">
        <v>237.443015303569</v>
      </c>
      <c r="AW777" s="25">
        <v>220.685716440652</v>
      </c>
      <c r="AX777" s="25">
        <v>214.646436967483</v>
      </c>
      <c r="AY777" s="25">
        <v>282.82506459438</v>
      </c>
      <c r="AZ777" s="21">
        <v>0</v>
      </c>
      <c r="BA777" s="21">
        <v>0</v>
      </c>
      <c r="BB777" s="21"/>
      <c r="BC777" s="21">
        <v>0</v>
      </c>
      <c r="BD777" s="21">
        <v>0</v>
      </c>
      <c r="BE777" s="29">
        <v>45206.7865046296</v>
      </c>
      <c r="BF777" s="30">
        <v>0.641870806938424</v>
      </c>
      <c r="BG777" s="30">
        <v>0.0048689168643226</v>
      </c>
      <c r="BH777" s="30">
        <v>0.0238492295281132</v>
      </c>
      <c r="BI777" s="30">
        <v>0.0246511752545349</v>
      </c>
      <c r="BJ777" s="30">
        <v>0.065516392448015</v>
      </c>
      <c r="BK777" s="30">
        <v>0.00890358236083777</v>
      </c>
      <c r="BL777" s="30">
        <v>0.0918741958887269</v>
      </c>
      <c r="BM777" s="30">
        <v>0.017910557361653</v>
      </c>
      <c r="BN777" s="30">
        <v>0.00370582145816958</v>
      </c>
      <c r="BO777" s="21">
        <v>0</v>
      </c>
      <c r="BP777" s="21">
        <v>0</v>
      </c>
      <c r="BQ777" s="25">
        <v>0.622245318416024</v>
      </c>
      <c r="BR777" s="25">
        <v>0.663401406094209</v>
      </c>
      <c r="BS777" s="32">
        <v>156.651671959472</v>
      </c>
      <c r="BT777" s="25">
        <v>1.01832815335177</v>
      </c>
      <c r="BU777" s="25">
        <v>6.64371996656661</v>
      </c>
      <c r="BV777" s="25">
        <v>0.943542344583005</v>
      </c>
      <c r="BW777" s="21">
        <v>0</v>
      </c>
      <c r="BX777" s="25">
        <v>848.342575082412</v>
      </c>
      <c r="BY777" s="25">
        <v>795.469605565367</v>
      </c>
      <c r="BZ777" s="25">
        <v>580.130818171817</v>
      </c>
      <c r="CA777" s="21">
        <v>0</v>
      </c>
      <c r="CB777" s="21">
        <v>0</v>
      </c>
      <c r="CC777" s="21">
        <v>0</v>
      </c>
      <c r="CD777" s="26">
        <v>45206.7565972222</v>
      </c>
      <c r="CE777" s="21"/>
      <c r="CF777" s="21"/>
      <c r="CG777" s="21"/>
      <c r="CH777" s="21"/>
      <c r="CI777" s="32">
        <v>306.154184987827</v>
      </c>
      <c r="CJ777" s="25">
        <v>0</v>
      </c>
      <c r="CK777" s="32">
        <v>4.85308936315187</v>
      </c>
      <c r="CL777" s="32">
        <v>55.6628451403706</v>
      </c>
    </row>
    <row r="778" spans="1:90">
      <c r="A778" s="16">
        <v>777</v>
      </c>
      <c r="B778" s="17">
        <v>45206</v>
      </c>
      <c r="C778" s="18">
        <v>46021</v>
      </c>
      <c r="D778" s="19" t="s">
        <v>134</v>
      </c>
      <c r="E778" s="20" t="s">
        <v>637</v>
      </c>
      <c r="F778" s="21"/>
      <c r="G778" s="21"/>
      <c r="H778" s="19" t="s">
        <v>103</v>
      </c>
      <c r="I778" s="19" t="s">
        <v>214</v>
      </c>
      <c r="J778" s="25">
        <v>0</v>
      </c>
      <c r="K778" s="25">
        <v>0.0439320773998854</v>
      </c>
      <c r="L778" s="25">
        <v>0.0604149508801346</v>
      </c>
      <c r="M778" s="25">
        <v>2.11194097837693</v>
      </c>
      <c r="N778" s="21">
        <v>0</v>
      </c>
      <c r="O778" s="21">
        <v>0</v>
      </c>
      <c r="P778" s="25">
        <v>1.98377710336958</v>
      </c>
      <c r="Q778" s="21">
        <v>0</v>
      </c>
      <c r="R778" s="21">
        <v>0</v>
      </c>
      <c r="S778" s="25">
        <v>0</v>
      </c>
      <c r="T778" s="25">
        <v>0</v>
      </c>
      <c r="U778" s="25">
        <v>1.851225974329</v>
      </c>
      <c r="V778" s="25">
        <v>6.50615430388014</v>
      </c>
      <c r="W778" s="21">
        <v>0</v>
      </c>
      <c r="X778" s="25">
        <v>13.0315976971916</v>
      </c>
      <c r="Y778" s="25">
        <v>4.31321273360009</v>
      </c>
      <c r="Z778" s="25">
        <f>SUM(Table1[[#This Row],[DRI1_QTY (MT) (Lumps)]],Table1[[#This Row],[DRI2_QTY
(MT) (Fines)]])</f>
        <v>17.3448104307917</v>
      </c>
      <c r="AA778" s="25">
        <f>Table1[[#This Row],[TOT_DRI_QTY]]-Table1[[#This Row],[Sum of dir 1 + dri 2]]</f>
        <v>-0.446805653092188</v>
      </c>
      <c r="AB778" s="25">
        <v>16.8980047776995</v>
      </c>
      <c r="AC778" s="25">
        <v>42.7171163647956</v>
      </c>
      <c r="AD778" s="25">
        <v>60.4661139425775</v>
      </c>
      <c r="AE778" s="25">
        <v>9.83107704702471</v>
      </c>
      <c r="AF778" s="25">
        <v>2.10155169626787</v>
      </c>
      <c r="AG778" s="25">
        <v>1.39505288443226</v>
      </c>
      <c r="AH778" s="25">
        <v>3.05690611225419</v>
      </c>
      <c r="AI778" s="25">
        <v>1715.57994366006</v>
      </c>
      <c r="AJ778" s="21">
        <v>0</v>
      </c>
      <c r="AK778" s="25">
        <v>703.188905626899</v>
      </c>
      <c r="AL778" s="25">
        <v>10013.3296900767</v>
      </c>
      <c r="AM778" s="25">
        <v>161.132632208459</v>
      </c>
      <c r="AN778" s="25">
        <v>-0.98723218605864</v>
      </c>
      <c r="AO778" s="25">
        <v>43.9575586129973</v>
      </c>
      <c r="AP778" s="25">
        <v>9.79483062099122</v>
      </c>
      <c r="AQ778" s="25">
        <v>51.1438707150113</v>
      </c>
      <c r="AR778" s="26">
        <v>45206.7980092593</v>
      </c>
      <c r="AS778" s="26">
        <v>45206.8265509259</v>
      </c>
      <c r="AT778" s="21">
        <v>0</v>
      </c>
      <c r="AU778" s="21">
        <v>0</v>
      </c>
      <c r="AV778" s="25">
        <v>258.204763022058</v>
      </c>
      <c r="AW778" s="25">
        <v>233.463094606092</v>
      </c>
      <c r="AX778" s="25">
        <v>238.66018191819</v>
      </c>
      <c r="AY778" s="25">
        <v>287.52021966714</v>
      </c>
      <c r="AZ778" s="21">
        <v>0</v>
      </c>
      <c r="BA778" s="21">
        <v>0</v>
      </c>
      <c r="BB778" s="21"/>
      <c r="BC778" s="21">
        <v>0</v>
      </c>
      <c r="BD778" s="21">
        <v>0</v>
      </c>
      <c r="BE778" s="29"/>
      <c r="BF778" s="30">
        <v>0</v>
      </c>
      <c r="BG778" s="30">
        <v>0</v>
      </c>
      <c r="BH778" s="30">
        <v>0</v>
      </c>
      <c r="BI778" s="30">
        <v>0</v>
      </c>
      <c r="BJ778" s="30">
        <v>0</v>
      </c>
      <c r="BK778" s="30">
        <v>0</v>
      </c>
      <c r="BL778" s="30">
        <v>0</v>
      </c>
      <c r="BM778" s="30">
        <v>0</v>
      </c>
      <c r="BN778" s="30">
        <v>0</v>
      </c>
      <c r="BO778" s="21">
        <v>0</v>
      </c>
      <c r="BP778" s="21">
        <v>0</v>
      </c>
      <c r="BQ778" s="25">
        <v>0</v>
      </c>
      <c r="BR778" s="25">
        <v>0</v>
      </c>
      <c r="BS778" s="32">
        <v>139.440016684491</v>
      </c>
      <c r="BT778" s="25">
        <v>1</v>
      </c>
      <c r="BU778" s="25">
        <v>6.17420208474628</v>
      </c>
      <c r="BV778" s="25">
        <v>1.06727381911854</v>
      </c>
      <c r="BW778" s="21">
        <v>0</v>
      </c>
      <c r="BX778" s="25">
        <v>889.784797861838</v>
      </c>
      <c r="BY778" s="25">
        <v>797.462763831098</v>
      </c>
      <c r="BZ778" s="25">
        <v>230.990454238997</v>
      </c>
      <c r="CA778" s="21">
        <v>0</v>
      </c>
      <c r="CB778" s="21">
        <v>0</v>
      </c>
      <c r="CC778" s="21">
        <v>0</v>
      </c>
      <c r="CD778" s="26">
        <v>45206.7916203704</v>
      </c>
      <c r="CE778" s="21"/>
      <c r="CF778" s="21"/>
      <c r="CG778" s="21"/>
      <c r="CH778" s="21"/>
      <c r="CI778" s="32">
        <v>229.297543634992</v>
      </c>
      <c r="CJ778" s="25">
        <v>0</v>
      </c>
      <c r="CK778" s="32">
        <v>4.39944536421872</v>
      </c>
      <c r="CL778" s="32">
        <v>62.215639614311</v>
      </c>
    </row>
    <row r="779" spans="1:90">
      <c r="A779" s="16">
        <v>778</v>
      </c>
      <c r="B779" s="17">
        <v>45206</v>
      </c>
      <c r="C779" s="18">
        <v>46021</v>
      </c>
      <c r="D779" s="19" t="s">
        <v>134</v>
      </c>
      <c r="E779" s="20" t="s">
        <v>638</v>
      </c>
      <c r="F779" s="21"/>
      <c r="G779" s="21"/>
      <c r="H779" s="19" t="s">
        <v>103</v>
      </c>
      <c r="I779" s="19" t="s">
        <v>214</v>
      </c>
      <c r="J779" s="25">
        <v>0</v>
      </c>
      <c r="K779" s="25">
        <v>0.0443185921119278</v>
      </c>
      <c r="L779" s="25">
        <v>0.00784576296135706</v>
      </c>
      <c r="M779" s="25">
        <v>2.00975288995319</v>
      </c>
      <c r="N779" s="21">
        <v>0</v>
      </c>
      <c r="O779" s="21">
        <v>0</v>
      </c>
      <c r="P779" s="25">
        <v>1.8447062781371</v>
      </c>
      <c r="Q779" s="21">
        <v>0</v>
      </c>
      <c r="R779" s="21">
        <v>0</v>
      </c>
      <c r="S779" s="25">
        <v>0</v>
      </c>
      <c r="T779" s="25">
        <v>0</v>
      </c>
      <c r="U779" s="25">
        <v>2.01441624216924</v>
      </c>
      <c r="V779" s="25">
        <v>5.81238128019926</v>
      </c>
      <c r="W779" s="21">
        <v>0</v>
      </c>
      <c r="X779" s="25">
        <v>10.7308731769479</v>
      </c>
      <c r="Y779" s="25">
        <v>6.09617470681271</v>
      </c>
      <c r="Z779" s="25">
        <f>SUM(Table1[[#This Row],[DRI1_QTY (MT) (Lumps)]],Table1[[#This Row],[DRI2_QTY
(MT) (Fines)]])</f>
        <v>16.8270478837606</v>
      </c>
      <c r="AA779" s="25">
        <f>Table1[[#This Row],[TOT_DRI_QTY]]-Table1[[#This Row],[Sum of dir 1 + dri 2]]</f>
        <v>-0.520723844564511</v>
      </c>
      <c r="AB779" s="25">
        <v>16.3063240391961</v>
      </c>
      <c r="AC779" s="25">
        <v>38.463977834254</v>
      </c>
      <c r="AD779" s="25">
        <v>59.6457772684626</v>
      </c>
      <c r="AE779" s="25">
        <v>10.7617737924566</v>
      </c>
      <c r="AF779" s="25">
        <v>2.24992967903776</v>
      </c>
      <c r="AG779" s="25">
        <v>1.28065635484439</v>
      </c>
      <c r="AH779" s="25">
        <v>3.9008196786059</v>
      </c>
      <c r="AI779" s="25">
        <v>1505.99210336508</v>
      </c>
      <c r="AJ779" s="21">
        <v>0</v>
      </c>
      <c r="AK779" s="25">
        <v>642.53742495519</v>
      </c>
      <c r="AL779" s="25">
        <v>10169.3255872018</v>
      </c>
      <c r="AM779" s="25">
        <v>133.685740911437</v>
      </c>
      <c r="AN779" s="25">
        <v>-0.957343144236663</v>
      </c>
      <c r="AO779" s="25">
        <v>40.9543910855228</v>
      </c>
      <c r="AP779" s="25">
        <v>21.7395104092827</v>
      </c>
      <c r="AQ779" s="25">
        <v>60.5509881692128</v>
      </c>
      <c r="AR779" s="26">
        <v>45206.8408564815</v>
      </c>
      <c r="AS779" s="26">
        <v>45206.8667476852</v>
      </c>
      <c r="AT779" s="21">
        <v>0</v>
      </c>
      <c r="AU779" s="21">
        <v>0</v>
      </c>
      <c r="AV779" s="25">
        <v>233.416298412931</v>
      </c>
      <c r="AW779" s="25">
        <v>214.811584312366</v>
      </c>
      <c r="AX779" s="25">
        <v>228.80989944763</v>
      </c>
      <c r="AY779" s="25">
        <v>282.460867399703</v>
      </c>
      <c r="AZ779" s="21">
        <v>0</v>
      </c>
      <c r="BA779" s="21">
        <v>0</v>
      </c>
      <c r="BB779" s="21"/>
      <c r="BC779" s="21">
        <v>0</v>
      </c>
      <c r="BD779" s="21">
        <v>0</v>
      </c>
      <c r="BE779" s="29">
        <v>45206.8638194444</v>
      </c>
      <c r="BF779" s="30">
        <v>0.424722853662139</v>
      </c>
      <c r="BG779" s="30">
        <v>0.00391173931750695</v>
      </c>
      <c r="BH779" s="30">
        <v>0.0287682301598649</v>
      </c>
      <c r="BI779" s="30">
        <v>0.0161026193729999</v>
      </c>
      <c r="BJ779" s="30">
        <v>0.0643598770945904</v>
      </c>
      <c r="BK779" s="30">
        <v>0.00653144093578479</v>
      </c>
      <c r="BL779" s="30">
        <v>0.0402882821747414</v>
      </c>
      <c r="BM779" s="30">
        <v>0.0186368256224364</v>
      </c>
      <c r="BN779" s="30">
        <v>0.00333109660338726</v>
      </c>
      <c r="BO779" s="21">
        <v>0</v>
      </c>
      <c r="BP779" s="21">
        <v>0</v>
      </c>
      <c r="BQ779" s="25">
        <v>0.470234607140489</v>
      </c>
      <c r="BR779" s="25">
        <v>0.389783236800632</v>
      </c>
      <c r="BS779" s="32">
        <v>173.958602281358</v>
      </c>
      <c r="BT779" s="25">
        <v>1.04270295482737</v>
      </c>
      <c r="BU779" s="25">
        <v>6.84379572036032</v>
      </c>
      <c r="BV779" s="25">
        <v>1.75814412735686</v>
      </c>
      <c r="BW779" s="21">
        <v>0</v>
      </c>
      <c r="BX779" s="25">
        <v>895.019697462954</v>
      </c>
      <c r="BY779" s="25">
        <v>626.016444129364</v>
      </c>
      <c r="BZ779" s="25">
        <v>579.257529785969</v>
      </c>
      <c r="CA779" s="21">
        <v>0</v>
      </c>
      <c r="CB779" s="21">
        <v>0</v>
      </c>
      <c r="CC779" s="21">
        <v>0</v>
      </c>
      <c r="CD779" s="26">
        <v>45206.8265509259</v>
      </c>
      <c r="CE779" s="21"/>
      <c r="CF779" s="21"/>
      <c r="CG779" s="21"/>
      <c r="CH779" s="21"/>
      <c r="CI779" s="32">
        <v>205.517389645117</v>
      </c>
      <c r="CJ779" s="25">
        <v>0</v>
      </c>
      <c r="CK779" s="32">
        <v>4.49933678081735</v>
      </c>
      <c r="CL779" s="32">
        <v>58.1639220328176</v>
      </c>
    </row>
    <row r="780" spans="1:90">
      <c r="A780" s="16">
        <v>779</v>
      </c>
      <c r="B780" s="17">
        <v>45206</v>
      </c>
      <c r="C780" s="18">
        <v>45338.6501382768</v>
      </c>
      <c r="D780" s="19" t="s">
        <v>134</v>
      </c>
      <c r="E780" s="20" t="s">
        <v>639</v>
      </c>
      <c r="F780" s="21"/>
      <c r="G780" s="21"/>
      <c r="H780" s="19" t="s">
        <v>103</v>
      </c>
      <c r="I780" s="19" t="s">
        <v>214</v>
      </c>
      <c r="J780" s="25">
        <v>0</v>
      </c>
      <c r="K780" s="25">
        <v>0</v>
      </c>
      <c r="L780" s="25">
        <v>0.000164878077186394</v>
      </c>
      <c r="M780" s="25">
        <v>1.87196422754223</v>
      </c>
      <c r="N780" s="21">
        <v>0</v>
      </c>
      <c r="O780" s="21">
        <v>0</v>
      </c>
      <c r="P780" s="25">
        <v>1.99346046178198</v>
      </c>
      <c r="Q780" s="21">
        <v>0</v>
      </c>
      <c r="R780" s="21">
        <v>0</v>
      </c>
      <c r="S780" s="25">
        <v>0</v>
      </c>
      <c r="T780" s="25">
        <v>0</v>
      </c>
      <c r="U780" s="25">
        <v>1.96890046090069</v>
      </c>
      <c r="V780" s="25">
        <v>6.318420512823</v>
      </c>
      <c r="W780" s="21">
        <v>0</v>
      </c>
      <c r="X780" s="25">
        <v>10.6011379398786</v>
      </c>
      <c r="Y780" s="25">
        <v>5.6448559315451</v>
      </c>
      <c r="Z780" s="25">
        <f>SUM(Table1[[#This Row],[DRI1_QTY (MT) (Lumps)]],Table1[[#This Row],[DRI2_QTY
(MT) (Fines)]])</f>
        <v>16.2459938714237</v>
      </c>
      <c r="AA780" s="25">
        <f>Table1[[#This Row],[TOT_DRI_QTY]]-Table1[[#This Row],[Sum of dir 1 + dri 2]]</f>
        <v>-0.31258479854</v>
      </c>
      <c r="AB780" s="25">
        <v>15.9334090728837</v>
      </c>
      <c r="AC780" s="25">
        <v>48.0810584273564</v>
      </c>
      <c r="AD780" s="25">
        <v>67.7060369750752</v>
      </c>
      <c r="AE780" s="25">
        <v>10.1913027206591</v>
      </c>
      <c r="AF780" s="25">
        <v>2.10801291516195</v>
      </c>
      <c r="AG780" s="25">
        <v>1.48800066540085</v>
      </c>
      <c r="AH780" s="25">
        <v>3.26064576849085</v>
      </c>
      <c r="AI780" s="25">
        <v>1603.25081503363</v>
      </c>
      <c r="AJ780" s="21">
        <v>0</v>
      </c>
      <c r="AK780" s="25">
        <v>561.276632636668</v>
      </c>
      <c r="AL780" s="25">
        <v>9068.37953129593</v>
      </c>
      <c r="AM780" s="25">
        <v>120.541718377485</v>
      </c>
      <c r="AN780" s="25">
        <v>-1</v>
      </c>
      <c r="AO780" s="25">
        <v>32.0250874610532</v>
      </c>
      <c r="AP780" s="25">
        <v>11.2457663941856</v>
      </c>
      <c r="AQ780" s="25">
        <v>41.8407356676424</v>
      </c>
      <c r="AR780" s="26">
        <v>45206.8743402778</v>
      </c>
      <c r="AS780" s="26">
        <v>45206.8964699074</v>
      </c>
      <c r="AT780" s="21">
        <v>0</v>
      </c>
      <c r="AU780" s="21">
        <v>0</v>
      </c>
      <c r="AV780" s="25">
        <v>243.656281144179</v>
      </c>
      <c r="AW780" s="25">
        <v>206.624106289382</v>
      </c>
      <c r="AX780" s="25">
        <v>256.369382831483</v>
      </c>
      <c r="AY780" s="25">
        <v>308.834691875279</v>
      </c>
      <c r="AZ780" s="21">
        <v>0</v>
      </c>
      <c r="BA780" s="21">
        <v>0</v>
      </c>
      <c r="BB780" s="21"/>
      <c r="BC780" s="21">
        <v>0</v>
      </c>
      <c r="BD780" s="21">
        <v>0</v>
      </c>
      <c r="BE780" s="29">
        <v>45206.8924768519</v>
      </c>
      <c r="BF780" s="30">
        <v>0.612667610910944</v>
      </c>
      <c r="BG780" s="30">
        <v>0.00114415102273986</v>
      </c>
      <c r="BH780" s="30">
        <v>0.0234459526278247</v>
      </c>
      <c r="BI780" s="30">
        <v>0.0191285550585605</v>
      </c>
      <c r="BJ780" s="30">
        <v>0.0704029396893922</v>
      </c>
      <c r="BK780" s="30">
        <v>0.00508141972296692</v>
      </c>
      <c r="BL780" s="30">
        <v>0.0743718874380187</v>
      </c>
      <c r="BM780" s="30">
        <v>0.0194009407286591</v>
      </c>
      <c r="BN780" s="30">
        <v>0.00310694343402785</v>
      </c>
      <c r="BO780" s="21">
        <v>0</v>
      </c>
      <c r="BP780" s="21">
        <v>0</v>
      </c>
      <c r="BQ780" s="25">
        <v>0.5951786301046</v>
      </c>
      <c r="BR780" s="25">
        <v>0.593685839226497</v>
      </c>
      <c r="BS780" s="32">
        <v>144.546437674628</v>
      </c>
      <c r="BT780" s="25">
        <v>1</v>
      </c>
      <c r="BU780" s="25">
        <v>6.68476643827501</v>
      </c>
      <c r="BV780" s="25">
        <v>1.06893951862851</v>
      </c>
      <c r="BW780" s="21">
        <v>0</v>
      </c>
      <c r="BX780" s="25">
        <v>792.373674590192</v>
      </c>
      <c r="BY780" s="25">
        <v>639.700915976243</v>
      </c>
      <c r="BZ780" s="25">
        <v>686.297737903562</v>
      </c>
      <c r="CA780" s="21">
        <v>0</v>
      </c>
      <c r="CB780" s="21">
        <v>0</v>
      </c>
      <c r="CC780" s="21">
        <v>0</v>
      </c>
      <c r="CD780" s="26">
        <v>45206.8667476852</v>
      </c>
      <c r="CE780" s="21"/>
      <c r="CF780" s="21"/>
      <c r="CG780" s="21"/>
      <c r="CH780" s="21"/>
      <c r="CI780" s="32">
        <v>223.802118932542</v>
      </c>
      <c r="CJ780" s="25">
        <v>0</v>
      </c>
      <c r="CK780" s="32">
        <v>4.9131</v>
      </c>
      <c r="CL780" s="32">
        <v>66.96</v>
      </c>
    </row>
    <row r="781" spans="1:90">
      <c r="A781" s="16">
        <v>780</v>
      </c>
      <c r="B781" s="17">
        <v>45206</v>
      </c>
      <c r="C781" s="18">
        <v>44600.6571982752</v>
      </c>
      <c r="D781" s="19" t="s">
        <v>248</v>
      </c>
      <c r="E781" s="20" t="s">
        <v>640</v>
      </c>
      <c r="F781" s="21"/>
      <c r="G781" s="21"/>
      <c r="H781" s="19" t="s">
        <v>103</v>
      </c>
      <c r="I781" s="19" t="s">
        <v>214</v>
      </c>
      <c r="J781" s="25">
        <v>0</v>
      </c>
      <c r="K781" s="25">
        <v>0.123168349094945</v>
      </c>
      <c r="L781" s="25">
        <v>0.0126010216406426</v>
      </c>
      <c r="M781" s="25">
        <v>2.07206359625222</v>
      </c>
      <c r="N781" s="21">
        <v>0</v>
      </c>
      <c r="O781" s="21">
        <v>0</v>
      </c>
      <c r="P781" s="25">
        <v>2</v>
      </c>
      <c r="Q781" s="21">
        <v>0</v>
      </c>
      <c r="R781" s="21">
        <v>0</v>
      </c>
      <c r="S781" s="25">
        <v>0</v>
      </c>
      <c r="T781" s="25">
        <v>0</v>
      </c>
      <c r="U781" s="25">
        <v>2.14797138227916</v>
      </c>
      <c r="V781" s="25">
        <v>6.51114014783417</v>
      </c>
      <c r="W781" s="21">
        <v>0</v>
      </c>
      <c r="X781" s="25">
        <v>15.7307674930298</v>
      </c>
      <c r="Y781" s="25">
        <v>5.78066985248705</v>
      </c>
      <c r="Z781" s="25">
        <f>SUM(Table1[[#This Row],[DRI1_QTY (MT) (Lumps)]],Table1[[#This Row],[DRI2_QTY
(MT) (Fines)]])</f>
        <v>21.5114373455168</v>
      </c>
      <c r="AA781" s="25">
        <f>Table1[[#This Row],[TOT_DRI_QTY]]-Table1[[#This Row],[Sum of dir 1 + dri 2]]</f>
        <v>-0.339779595570448</v>
      </c>
      <c r="AB781" s="25">
        <v>21.1716577499464</v>
      </c>
      <c r="AC781" s="25">
        <v>46.0271340791301</v>
      </c>
      <c r="AD781" s="25">
        <v>73.3716527314333</v>
      </c>
      <c r="AE781" s="25">
        <v>10.2147261564078</v>
      </c>
      <c r="AF781" s="25">
        <v>1.43764522390586</v>
      </c>
      <c r="AG781" s="25">
        <v>1.53391679421151</v>
      </c>
      <c r="AH781" s="25">
        <v>3.04767685240938</v>
      </c>
      <c r="AI781" s="25">
        <v>1721.42134382908</v>
      </c>
      <c r="AJ781" s="21">
        <v>0</v>
      </c>
      <c r="AK781" s="25">
        <v>481.334469205651</v>
      </c>
      <c r="AL781" s="25">
        <v>9022.42127623905</v>
      </c>
      <c r="AM781" s="25">
        <v>132.209763820894</v>
      </c>
      <c r="AN781" s="25">
        <v>-1</v>
      </c>
      <c r="AO781" s="25">
        <v>30.9908489753441</v>
      </c>
      <c r="AP781" s="25">
        <v>6.81305049696846</v>
      </c>
      <c r="AQ781" s="25">
        <v>35.2690251451236</v>
      </c>
      <c r="AR781" s="26">
        <v>45206.901099537</v>
      </c>
      <c r="AS781" s="26">
        <v>45206.921875</v>
      </c>
      <c r="AT781" s="21">
        <v>0</v>
      </c>
      <c r="AU781" s="21">
        <v>0</v>
      </c>
      <c r="AV781" s="25">
        <v>233.805009121157</v>
      </c>
      <c r="AW781" s="25">
        <v>227.921220046708</v>
      </c>
      <c r="AX781" s="25">
        <v>234.609886984533</v>
      </c>
      <c r="AY781" s="25">
        <v>275.718559886312</v>
      </c>
      <c r="AZ781" s="21">
        <v>0</v>
      </c>
      <c r="BA781" s="21">
        <v>0</v>
      </c>
      <c r="BB781" s="21"/>
      <c r="BC781" s="21">
        <v>0</v>
      </c>
      <c r="BD781" s="21">
        <v>0</v>
      </c>
      <c r="BE781" s="29">
        <v>45206.9173726852</v>
      </c>
      <c r="BF781" s="30">
        <v>0.34354914205057</v>
      </c>
      <c r="BG781" s="30">
        <v>0.0015164357197554</v>
      </c>
      <c r="BH781" s="30">
        <v>0.0125103863948804</v>
      </c>
      <c r="BI781" s="30">
        <v>0.0173590782940259</v>
      </c>
      <c r="BJ781" s="30">
        <v>0.0590397878787795</v>
      </c>
      <c r="BK781" s="30">
        <v>0.00353670684951669</v>
      </c>
      <c r="BL781" s="30">
        <v>0.0211551546303984</v>
      </c>
      <c r="BM781" s="30">
        <v>0.0147457382793217</v>
      </c>
      <c r="BN781" s="30">
        <v>0.00345436162647178</v>
      </c>
      <c r="BO781" s="21">
        <v>0</v>
      </c>
      <c r="BP781" s="21">
        <v>0</v>
      </c>
      <c r="BQ781" s="25">
        <v>0.371008901587324</v>
      </c>
      <c r="BR781" s="25">
        <v>0.373422721042781</v>
      </c>
      <c r="BS781" s="32">
        <v>147.526100328483</v>
      </c>
      <c r="BT781" s="25">
        <v>1.11212317815686</v>
      </c>
      <c r="BU781" s="25">
        <v>0</v>
      </c>
      <c r="BV781" s="25">
        <v>1.62737158892021</v>
      </c>
      <c r="BW781" s="21">
        <v>0</v>
      </c>
      <c r="BX781" s="25">
        <v>683.954636884007</v>
      </c>
      <c r="BY781" s="25">
        <v>691.620503599842</v>
      </c>
      <c r="BZ781" s="25">
        <v>621.869907283586</v>
      </c>
      <c r="CA781" s="21">
        <v>0</v>
      </c>
      <c r="CB781" s="21">
        <v>0</v>
      </c>
      <c r="CC781" s="21">
        <v>0</v>
      </c>
      <c r="CD781" s="26">
        <v>45206.8964699074</v>
      </c>
      <c r="CE781" s="21"/>
      <c r="CF781" s="21"/>
      <c r="CG781" s="21"/>
      <c r="CH781" s="21"/>
      <c r="CI781" s="32">
        <v>269.781733763679</v>
      </c>
      <c r="CJ781" s="25">
        <v>0</v>
      </c>
      <c r="CK781" s="32">
        <v>4.71613381405649</v>
      </c>
      <c r="CL781" s="32">
        <v>52.8281532469211</v>
      </c>
    </row>
    <row r="782" spans="1:90">
      <c r="A782" s="16">
        <v>781</v>
      </c>
      <c r="B782" s="17">
        <v>45206</v>
      </c>
      <c r="C782" s="18">
        <v>43916</v>
      </c>
      <c r="D782" s="19" t="s">
        <v>248</v>
      </c>
      <c r="E782" s="20" t="s">
        <v>496</v>
      </c>
      <c r="F782" s="21"/>
      <c r="G782" s="21"/>
      <c r="H782" s="19" t="s">
        <v>92</v>
      </c>
      <c r="I782" s="19" t="s">
        <v>100</v>
      </c>
      <c r="J782" s="25">
        <v>0</v>
      </c>
      <c r="K782" s="25">
        <v>0.0110412991324141</v>
      </c>
      <c r="L782" s="25">
        <v>0.112377944139488</v>
      </c>
      <c r="M782" s="25">
        <v>2.05110634775747</v>
      </c>
      <c r="N782" s="21">
        <v>0</v>
      </c>
      <c r="O782" s="21">
        <v>0</v>
      </c>
      <c r="P782" s="25">
        <v>2</v>
      </c>
      <c r="Q782" s="21">
        <v>0</v>
      </c>
      <c r="R782" s="21">
        <v>0</v>
      </c>
      <c r="S782" s="25">
        <v>0</v>
      </c>
      <c r="T782" s="25">
        <v>0</v>
      </c>
      <c r="U782" s="25">
        <v>1.93988373077881</v>
      </c>
      <c r="V782" s="25">
        <v>5.69828078332438</v>
      </c>
      <c r="W782" s="21">
        <v>0</v>
      </c>
      <c r="X782" s="25">
        <v>17.158205461527</v>
      </c>
      <c r="Y782" s="25">
        <v>1.56254371790408</v>
      </c>
      <c r="Z782" s="25">
        <f>SUM(Table1[[#This Row],[DRI1_QTY (MT) (Lumps)]],Table1[[#This Row],[DRI2_QTY
(MT) (Fines)]])</f>
        <v>18.7207491794311</v>
      </c>
      <c r="AA782" s="25">
        <f>Table1[[#This Row],[TOT_DRI_QTY]]-Table1[[#This Row],[Sum of dir 1 + dri 2]]</f>
        <v>0.995524113245118</v>
      </c>
      <c r="AB782" s="25">
        <v>19.7162732926762</v>
      </c>
      <c r="AC782" s="25">
        <v>43.016639277931</v>
      </c>
      <c r="AD782" s="25">
        <v>64.3993446075062</v>
      </c>
      <c r="AE782" s="25">
        <v>10.8735798849639</v>
      </c>
      <c r="AF782" s="25">
        <v>2.74802513796828</v>
      </c>
      <c r="AG782" s="25">
        <v>1.31526970823829</v>
      </c>
      <c r="AH782" s="25">
        <v>3.66089224250994</v>
      </c>
      <c r="AI782" s="25">
        <v>1555.21621949541</v>
      </c>
      <c r="AJ782" s="21">
        <v>0</v>
      </c>
      <c r="AK782" s="25">
        <v>573.526678358204</v>
      </c>
      <c r="AL782" s="25">
        <v>14158.8661740785</v>
      </c>
      <c r="AM782" s="25">
        <v>217.81102986401</v>
      </c>
      <c r="AN782" s="25">
        <v>-1</v>
      </c>
      <c r="AO782" s="25">
        <v>41.1816894344446</v>
      </c>
      <c r="AP782" s="25">
        <v>18.2091873601858</v>
      </c>
      <c r="AQ782" s="25">
        <v>59.513651379207</v>
      </c>
      <c r="AR782" s="26">
        <v>45206.9344675926</v>
      </c>
      <c r="AS782" s="26">
        <v>45206.9634722222</v>
      </c>
      <c r="AT782" s="21">
        <v>0</v>
      </c>
      <c r="AU782" s="21">
        <v>0</v>
      </c>
      <c r="AV782" s="25">
        <v>239.20448524801</v>
      </c>
      <c r="AW782" s="25">
        <v>216.450718413775</v>
      </c>
      <c r="AX782" s="25">
        <v>215.851484083797</v>
      </c>
      <c r="AY782" s="25">
        <v>283.274051022441</v>
      </c>
      <c r="AZ782" s="21">
        <v>0</v>
      </c>
      <c r="BA782" s="21">
        <v>0</v>
      </c>
      <c r="BB782" s="21"/>
      <c r="BC782" s="21">
        <v>0</v>
      </c>
      <c r="BD782" s="21">
        <v>0</v>
      </c>
      <c r="BE782" s="29">
        <v>45206.9557638889</v>
      </c>
      <c r="BF782" s="30">
        <v>0.129490650014714</v>
      </c>
      <c r="BG782" s="30">
        <v>0.00122059939021987</v>
      </c>
      <c r="BH782" s="30">
        <v>0.0131904421222462</v>
      </c>
      <c r="BI782" s="30">
        <v>0.00968050030976488</v>
      </c>
      <c r="BJ782" s="30">
        <v>0.0636693133124803</v>
      </c>
      <c r="BK782" s="30">
        <v>0.00401588196823709</v>
      </c>
      <c r="BL782" s="30">
        <v>0.0665432412662589</v>
      </c>
      <c r="BM782" s="30">
        <v>0.0169141749215432</v>
      </c>
      <c r="BN782" s="30">
        <v>0.00401902021666415</v>
      </c>
      <c r="BO782" s="21">
        <v>0</v>
      </c>
      <c r="BP782" s="21">
        <v>0</v>
      </c>
      <c r="BQ782" s="25">
        <v>0.135031495372605</v>
      </c>
      <c r="BR782" s="25">
        <v>0.129515825452713</v>
      </c>
      <c r="BS782" s="32">
        <v>155.726665474566</v>
      </c>
      <c r="BT782" s="25">
        <v>1.0380566801892</v>
      </c>
      <c r="BU782" s="25">
        <v>6.1090155308066</v>
      </c>
      <c r="BV782" s="25">
        <v>0.972175188757411</v>
      </c>
      <c r="BW782" s="21">
        <v>0</v>
      </c>
      <c r="BX782" s="25">
        <v>750.045452063975</v>
      </c>
      <c r="BY782" s="25">
        <v>679.800698237926</v>
      </c>
      <c r="BZ782" s="25">
        <v>604.771350260905</v>
      </c>
      <c r="CA782" s="21">
        <v>0</v>
      </c>
      <c r="CB782" s="21">
        <v>0</v>
      </c>
      <c r="CC782" s="21">
        <v>0</v>
      </c>
      <c r="CD782" s="26">
        <v>45206.921875</v>
      </c>
      <c r="CE782" s="21"/>
      <c r="CF782" s="21"/>
      <c r="CG782" s="21"/>
      <c r="CH782" s="21"/>
      <c r="CI782" s="32">
        <v>330.720685608276</v>
      </c>
      <c r="CJ782" s="25">
        <v>0</v>
      </c>
      <c r="CK782" s="32">
        <v>4.90334232868568</v>
      </c>
      <c r="CL782" s="32">
        <v>62.2910464831355</v>
      </c>
    </row>
    <row r="783" spans="1:90">
      <c r="A783" s="16">
        <v>782</v>
      </c>
      <c r="B783" s="17">
        <v>45206</v>
      </c>
      <c r="C783" s="18">
        <v>46021</v>
      </c>
      <c r="D783" s="19" t="s">
        <v>248</v>
      </c>
      <c r="E783" s="20" t="s">
        <v>641</v>
      </c>
      <c r="F783" s="21"/>
      <c r="G783" s="21"/>
      <c r="H783" s="19" t="s">
        <v>92</v>
      </c>
      <c r="I783" s="19" t="s">
        <v>100</v>
      </c>
      <c r="J783" s="25">
        <v>0</v>
      </c>
      <c r="K783" s="25">
        <v>0.0245669731344141</v>
      </c>
      <c r="L783" s="25">
        <v>0.038728930892726</v>
      </c>
      <c r="M783" s="25">
        <v>1.97593376163631</v>
      </c>
      <c r="N783" s="21">
        <v>0</v>
      </c>
      <c r="O783" s="21">
        <v>0</v>
      </c>
      <c r="P783" s="25">
        <v>1.84611587625605</v>
      </c>
      <c r="Q783" s="21">
        <v>0</v>
      </c>
      <c r="R783" s="21">
        <v>0</v>
      </c>
      <c r="S783" s="25">
        <v>0</v>
      </c>
      <c r="T783" s="25">
        <v>0</v>
      </c>
      <c r="U783" s="25">
        <v>2.15081937838865</v>
      </c>
      <c r="V783" s="25">
        <v>6.27213212644685</v>
      </c>
      <c r="W783" s="21">
        <v>0</v>
      </c>
      <c r="X783" s="25">
        <v>11.9198853664746</v>
      </c>
      <c r="Y783" s="25">
        <v>4.18916737060334</v>
      </c>
      <c r="Z783" s="25">
        <f>SUM(Table1[[#This Row],[DRI1_QTY (MT) (Lumps)]],Table1[[#This Row],[DRI2_QTY
(MT) (Fines)]])</f>
        <v>16.1090527370779</v>
      </c>
      <c r="AA783" s="25">
        <f>Table1[[#This Row],[TOT_DRI_QTY]]-Table1[[#This Row],[Sum of dir 1 + dri 2]]</f>
        <v>2.14822604930766</v>
      </c>
      <c r="AB783" s="25">
        <v>18.2572787863856</v>
      </c>
      <c r="AC783" s="25">
        <v>47.3561692038831</v>
      </c>
      <c r="AD783" s="25">
        <v>73.4808941422144</v>
      </c>
      <c r="AE783" s="25">
        <v>10.374608472452</v>
      </c>
      <c r="AF783" s="25">
        <v>1.50837516958993</v>
      </c>
      <c r="AG783" s="25">
        <v>1.85814494053021</v>
      </c>
      <c r="AH783" s="25">
        <v>2.53252458698886</v>
      </c>
      <c r="AI783" s="25">
        <v>1754.5528786565</v>
      </c>
      <c r="AJ783" s="21">
        <v>0</v>
      </c>
      <c r="AK783" s="25">
        <v>549.810108411817</v>
      </c>
      <c r="AL783" s="25">
        <v>11575.2759201646</v>
      </c>
      <c r="AM783" s="25">
        <v>169.129177693582</v>
      </c>
      <c r="AN783" s="25">
        <v>-0.979194816153048</v>
      </c>
      <c r="AO783" s="25">
        <v>38.620129252641</v>
      </c>
      <c r="AP783" s="25">
        <v>10.294614644848</v>
      </c>
      <c r="AQ783" s="25">
        <v>48.964544705371</v>
      </c>
      <c r="AR783" s="26">
        <v>45206.9702777778</v>
      </c>
      <c r="AS783" s="26">
        <v>45206.9958333333</v>
      </c>
      <c r="AT783" s="21">
        <v>0</v>
      </c>
      <c r="AU783" s="21">
        <v>0</v>
      </c>
      <c r="AV783" s="25">
        <v>222.787523922312</v>
      </c>
      <c r="AW783" s="25">
        <v>228.218092383638</v>
      </c>
      <c r="AX783" s="25">
        <v>238.523246495608</v>
      </c>
      <c r="AY783" s="25">
        <v>296.62325635115</v>
      </c>
      <c r="AZ783" s="21">
        <v>0</v>
      </c>
      <c r="BA783" s="21">
        <v>0</v>
      </c>
      <c r="BB783" s="21"/>
      <c r="BC783" s="21">
        <v>0</v>
      </c>
      <c r="BD783" s="21">
        <v>0</v>
      </c>
      <c r="BE783" s="29">
        <v>45206.9929166667</v>
      </c>
      <c r="BF783" s="30">
        <v>0.073854257980865</v>
      </c>
      <c r="BG783" s="30">
        <v>0.00151517407353428</v>
      </c>
      <c r="BH783" s="30">
        <v>0.0229746149414363</v>
      </c>
      <c r="BI783" s="30">
        <v>0.0173103044460953</v>
      </c>
      <c r="BJ783" s="30">
        <v>0.0606978405322611</v>
      </c>
      <c r="BK783" s="30">
        <v>0.00593183117728278</v>
      </c>
      <c r="BL783" s="30">
        <v>0.0446923959109598</v>
      </c>
      <c r="BM783" s="30">
        <v>0.0213478038318393</v>
      </c>
      <c r="BN783" s="30">
        <v>0.00378637777586344</v>
      </c>
      <c r="BO783" s="21">
        <v>0</v>
      </c>
      <c r="BP783" s="21">
        <v>0</v>
      </c>
      <c r="BQ783" s="25">
        <v>0.0719504657336017</v>
      </c>
      <c r="BR783" s="25">
        <v>0.0801398444235937</v>
      </c>
      <c r="BS783" s="32">
        <v>108.845180905544</v>
      </c>
      <c r="BT783" s="25">
        <v>1.03382560510182</v>
      </c>
      <c r="BU783" s="25">
        <v>6.94054957417919</v>
      </c>
      <c r="BV783" s="25">
        <v>0.855333770436013</v>
      </c>
      <c r="BW783" s="21">
        <v>0</v>
      </c>
      <c r="BX783" s="25">
        <v>762.57898832023</v>
      </c>
      <c r="BY783" s="25">
        <v>644.579502541879</v>
      </c>
      <c r="BZ783" s="25">
        <v>556.910189639097</v>
      </c>
      <c r="CA783" s="21">
        <v>0</v>
      </c>
      <c r="CB783" s="21">
        <v>0</v>
      </c>
      <c r="CC783" s="21">
        <v>0</v>
      </c>
      <c r="CD783" s="26">
        <v>45206.9634722222</v>
      </c>
      <c r="CE783" s="21"/>
      <c r="CF783" s="21"/>
      <c r="CG783" s="21"/>
      <c r="CH783" s="21"/>
      <c r="CI783" s="32">
        <v>226.714798899963</v>
      </c>
      <c r="CJ783" s="25">
        <v>0</v>
      </c>
      <c r="CK783" s="32">
        <v>4.63861173275433</v>
      </c>
      <c r="CL783" s="32">
        <v>54.5366806117717</v>
      </c>
    </row>
    <row r="784" spans="1:90">
      <c r="A784" s="16">
        <v>783</v>
      </c>
      <c r="B784" s="17">
        <v>45207</v>
      </c>
      <c r="C784" s="18">
        <v>46021</v>
      </c>
      <c r="D784" s="19" t="s">
        <v>625</v>
      </c>
      <c r="E784" s="20" t="s">
        <v>405</v>
      </c>
      <c r="F784" s="21"/>
      <c r="G784" s="21"/>
      <c r="H784" s="19" t="s">
        <v>92</v>
      </c>
      <c r="I784" s="19" t="s">
        <v>100</v>
      </c>
      <c r="J784" s="25">
        <v>0</v>
      </c>
      <c r="K784" s="25">
        <v>0</v>
      </c>
      <c r="L784" s="25">
        <v>0.127856860339972</v>
      </c>
      <c r="M784" s="25">
        <v>2.0839437478381</v>
      </c>
      <c r="N784" s="21">
        <v>0</v>
      </c>
      <c r="O784" s="21">
        <v>0</v>
      </c>
      <c r="P784" s="25">
        <v>2</v>
      </c>
      <c r="Q784" s="21">
        <v>0</v>
      </c>
      <c r="R784" s="21">
        <v>0</v>
      </c>
      <c r="S784" s="25">
        <v>0</v>
      </c>
      <c r="T784" s="25">
        <v>0</v>
      </c>
      <c r="U784" s="25">
        <v>1.89432715947954</v>
      </c>
      <c r="V784" s="25">
        <v>5.85496228431079</v>
      </c>
      <c r="W784" s="21">
        <v>0</v>
      </c>
      <c r="X784" s="25">
        <v>13.3908412876565</v>
      </c>
      <c r="Y784" s="25">
        <v>5.63800999848401</v>
      </c>
      <c r="Z784" s="25">
        <f>SUM(Table1[[#This Row],[DRI1_QTY (MT) (Lumps)]],Table1[[#This Row],[DRI2_QTY
(MT) (Fines)]])</f>
        <v>19.0288512861405</v>
      </c>
      <c r="AA784" s="25">
        <f>Table1[[#This Row],[TOT_DRI_QTY]]-Table1[[#This Row],[Sum of dir 1 + dri 2]]</f>
        <v>0.550803919593893</v>
      </c>
      <c r="AB784" s="25">
        <v>19.5796552057344</v>
      </c>
      <c r="AC784" s="25">
        <v>43.8708938511588</v>
      </c>
      <c r="AD784" s="25">
        <v>65.4149432928622</v>
      </c>
      <c r="AE784" s="25">
        <v>9.37318084306831</v>
      </c>
      <c r="AF784" s="25">
        <v>2.67064199408134</v>
      </c>
      <c r="AG784" s="25">
        <v>0.929716639073761</v>
      </c>
      <c r="AH784" s="25">
        <v>4.01573328406216</v>
      </c>
      <c r="AI784" s="25">
        <v>1572.5763685992</v>
      </c>
      <c r="AJ784" s="21">
        <v>0</v>
      </c>
      <c r="AK784" s="25">
        <v>586.275729463087</v>
      </c>
      <c r="AL784" s="25">
        <v>12154.1116681081</v>
      </c>
      <c r="AM784" s="25">
        <v>179.909624492875</v>
      </c>
      <c r="AN784" s="25">
        <v>-0.999436844914284</v>
      </c>
      <c r="AO784" s="25">
        <v>37.7567058378189</v>
      </c>
      <c r="AP784" s="25">
        <v>17.591592146749</v>
      </c>
      <c r="AQ784" s="25">
        <v>60.7629445751152</v>
      </c>
      <c r="AR784" s="26">
        <v>45207.0094212963</v>
      </c>
      <c r="AS784" s="26">
        <v>45207.035625</v>
      </c>
      <c r="AT784" s="21">
        <v>0</v>
      </c>
      <c r="AU784" s="21">
        <v>0</v>
      </c>
      <c r="AV784" s="25">
        <v>232.403806659608</v>
      </c>
      <c r="AW784" s="25">
        <v>213.192939765767</v>
      </c>
      <c r="AX784" s="25">
        <v>215.930406908271</v>
      </c>
      <c r="AY784" s="25">
        <v>278.033920886345</v>
      </c>
      <c r="AZ784" s="21">
        <v>0</v>
      </c>
      <c r="BA784" s="21">
        <v>0</v>
      </c>
      <c r="BB784" s="21"/>
      <c r="BC784" s="21">
        <v>0</v>
      </c>
      <c r="BD784" s="21">
        <v>0</v>
      </c>
      <c r="BE784" s="29">
        <v>45207.0321875</v>
      </c>
      <c r="BF784" s="30">
        <v>0.191708276393672</v>
      </c>
      <c r="BG784" s="30">
        <v>0.000965581771229798</v>
      </c>
      <c r="BH784" s="30">
        <v>0.0234985866011172</v>
      </c>
      <c r="BI784" s="30">
        <v>0.0148604467299892</v>
      </c>
      <c r="BJ784" s="30">
        <v>0.0614790912058245</v>
      </c>
      <c r="BK784" s="30">
        <v>0.00634395571894269</v>
      </c>
      <c r="BL784" s="30">
        <v>0.107194710910056</v>
      </c>
      <c r="BM784" s="30">
        <v>0.0231395532556645</v>
      </c>
      <c r="BN784" s="30">
        <v>0.0032995098815294</v>
      </c>
      <c r="BO784" s="21">
        <v>0</v>
      </c>
      <c r="BP784" s="21">
        <v>0</v>
      </c>
      <c r="BQ784" s="25">
        <v>0.197969104904632</v>
      </c>
      <c r="BR784" s="25">
        <v>0.19188520918743</v>
      </c>
      <c r="BS784" s="32">
        <v>152.87911711258</v>
      </c>
      <c r="BT784" s="25">
        <v>1.03859754547172</v>
      </c>
      <c r="BU784" s="25">
        <v>5.74903103294673</v>
      </c>
      <c r="BV784" s="25">
        <v>0.937094206382386</v>
      </c>
      <c r="BW784" s="21">
        <v>0</v>
      </c>
      <c r="BX784" s="25">
        <v>725.777266688393</v>
      </c>
      <c r="BY784" s="25">
        <v>744.137490795737</v>
      </c>
      <c r="BZ784" s="25">
        <v>676.378576504227</v>
      </c>
      <c r="CA784" s="21">
        <v>0</v>
      </c>
      <c r="CB784" s="21">
        <v>0</v>
      </c>
      <c r="CC784" s="21">
        <v>0</v>
      </c>
      <c r="CD784" s="26">
        <v>45206.9958333333</v>
      </c>
      <c r="CE784" s="21"/>
      <c r="CF784" s="21"/>
      <c r="CG784" s="21"/>
      <c r="CH784" s="21"/>
      <c r="CI784" s="32">
        <v>283.59669826207</v>
      </c>
      <c r="CJ784" s="25">
        <v>0</v>
      </c>
      <c r="CK784" s="32">
        <v>4.57069984454079</v>
      </c>
      <c r="CL784" s="32">
        <v>54.5423596693322</v>
      </c>
    </row>
    <row r="785" spans="1:90">
      <c r="A785" s="16">
        <v>784</v>
      </c>
      <c r="B785" s="17">
        <v>45207</v>
      </c>
      <c r="C785" s="18">
        <v>46021</v>
      </c>
      <c r="D785" s="19" t="s">
        <v>437</v>
      </c>
      <c r="E785" s="20" t="s">
        <v>173</v>
      </c>
      <c r="F785" s="21"/>
      <c r="G785" s="21"/>
      <c r="H785" s="19" t="s">
        <v>92</v>
      </c>
      <c r="I785" s="19" t="s">
        <v>100</v>
      </c>
      <c r="J785" s="25">
        <v>0</v>
      </c>
      <c r="K785" s="25">
        <v>0</v>
      </c>
      <c r="L785" s="25">
        <v>0.129793446753468</v>
      </c>
      <c r="M785" s="25">
        <v>1.88494719640976</v>
      </c>
      <c r="N785" s="21">
        <v>0</v>
      </c>
      <c r="O785" s="21">
        <v>0</v>
      </c>
      <c r="P785" s="25">
        <v>1.96975039431445</v>
      </c>
      <c r="Q785" s="21">
        <v>0</v>
      </c>
      <c r="R785" s="21">
        <v>0</v>
      </c>
      <c r="S785" s="25">
        <v>0</v>
      </c>
      <c r="T785" s="25">
        <v>0</v>
      </c>
      <c r="U785" s="25">
        <v>2.05993775870724</v>
      </c>
      <c r="V785" s="25">
        <v>6.56851091265421</v>
      </c>
      <c r="W785" s="21">
        <v>0</v>
      </c>
      <c r="X785" s="25">
        <v>10.9035740363564</v>
      </c>
      <c r="Y785" s="25">
        <v>5.68095496561853</v>
      </c>
      <c r="Z785" s="25">
        <f>SUM(Table1[[#This Row],[DRI1_QTY (MT) (Lumps)]],Table1[[#This Row],[DRI2_QTY
(MT) (Fines)]])</f>
        <v>16.5845290019749</v>
      </c>
      <c r="AA785" s="25">
        <f>Table1[[#This Row],[TOT_DRI_QTY]]-Table1[[#This Row],[Sum of dir 1 + dri 2]]</f>
        <v>1.64169641364677</v>
      </c>
      <c r="AB785" s="25">
        <v>18.2262254156217</v>
      </c>
      <c r="AC785" s="25">
        <v>42.1088644034863</v>
      </c>
      <c r="AD785" s="25">
        <v>73.4525812857577</v>
      </c>
      <c r="AE785" s="25">
        <v>9.79797322544497</v>
      </c>
      <c r="AF785" s="25">
        <v>2.31676561710859</v>
      </c>
      <c r="AG785" s="25">
        <v>1.35941233998131</v>
      </c>
      <c r="AH785" s="25">
        <v>3.63635699242683</v>
      </c>
      <c r="AI785" s="25">
        <v>1623.76513087289</v>
      </c>
      <c r="AJ785" s="21">
        <v>0</v>
      </c>
      <c r="AK785" s="25">
        <v>632.365220163456</v>
      </c>
      <c r="AL785" s="25">
        <v>9211.01392641208</v>
      </c>
      <c r="AM785" s="25">
        <v>136.339121574683</v>
      </c>
      <c r="AN785" s="25">
        <v>-1</v>
      </c>
      <c r="AO785" s="25">
        <v>41.713594837814</v>
      </c>
      <c r="AP785" s="25">
        <v>9.79222406849996</v>
      </c>
      <c r="AQ785" s="25">
        <v>48.1761220958307</v>
      </c>
      <c r="AR785" s="26">
        <v>45207.0422916667</v>
      </c>
      <c r="AS785" s="26">
        <v>45207.0701851852</v>
      </c>
      <c r="AT785" s="21">
        <v>0</v>
      </c>
      <c r="AU785" s="21">
        <v>0</v>
      </c>
      <c r="AV785" s="25">
        <v>225.344442880426</v>
      </c>
      <c r="AW785" s="25">
        <v>241.077466433656</v>
      </c>
      <c r="AX785" s="25">
        <v>231.179782005957</v>
      </c>
      <c r="AY785" s="25">
        <v>284.365411918167</v>
      </c>
      <c r="AZ785" s="21">
        <v>0</v>
      </c>
      <c r="BA785" s="21">
        <v>0</v>
      </c>
      <c r="BB785" s="21"/>
      <c r="BC785" s="21">
        <v>0</v>
      </c>
      <c r="BD785" s="21">
        <v>0</v>
      </c>
      <c r="BE785" s="29">
        <v>45207.0681944444</v>
      </c>
      <c r="BF785" s="30">
        <v>0.0726936907243448</v>
      </c>
      <c r="BG785" s="30">
        <v>0.000487024123699754</v>
      </c>
      <c r="BH785" s="30">
        <v>0.0144908735028213</v>
      </c>
      <c r="BI785" s="30">
        <v>0.0199352305087614</v>
      </c>
      <c r="BJ785" s="30">
        <v>0.0691823636675921</v>
      </c>
      <c r="BK785" s="30">
        <v>0.00506320239413819</v>
      </c>
      <c r="BL785" s="30">
        <v>0.0473019097528907</v>
      </c>
      <c r="BM785" s="30">
        <v>0.0187564302482654</v>
      </c>
      <c r="BN785" s="30">
        <v>0.00343673910707224</v>
      </c>
      <c r="BO785" s="21">
        <v>0</v>
      </c>
      <c r="BP785" s="21">
        <v>0</v>
      </c>
      <c r="BQ785" s="25">
        <v>0.396167340152349</v>
      </c>
      <c r="BR785" s="25">
        <v>0.0728087813486958</v>
      </c>
      <c r="BS785" s="32">
        <v>157.365971489563</v>
      </c>
      <c r="BT785" s="25">
        <v>1</v>
      </c>
      <c r="BU785" s="25">
        <v>4.83181859789865</v>
      </c>
      <c r="BV785" s="25">
        <v>0.997137681633622</v>
      </c>
      <c r="BW785" s="21">
        <v>0</v>
      </c>
      <c r="BX785" s="25">
        <v>990.204197651301</v>
      </c>
      <c r="BY785" s="25">
        <v>707.190562310076</v>
      </c>
      <c r="BZ785" s="25">
        <v>599.719831381071</v>
      </c>
      <c r="CA785" s="21">
        <v>0</v>
      </c>
      <c r="CB785" s="21">
        <v>0</v>
      </c>
      <c r="CC785" s="21">
        <v>0</v>
      </c>
      <c r="CD785" s="26">
        <v>45207.035625</v>
      </c>
      <c r="CE785" s="21"/>
      <c r="CF785" s="21"/>
      <c r="CG785" s="21"/>
      <c r="CH785" s="21"/>
      <c r="CI785" s="32">
        <v>653.08235356101</v>
      </c>
      <c r="CJ785" s="25">
        <v>0</v>
      </c>
      <c r="CK785" s="32">
        <v>4.6335449067226</v>
      </c>
      <c r="CL785" s="32">
        <v>56.7721555450518</v>
      </c>
    </row>
    <row r="786" spans="1:90">
      <c r="A786" s="16">
        <v>785</v>
      </c>
      <c r="B786" s="17">
        <v>45207</v>
      </c>
      <c r="C786" s="18">
        <v>46021</v>
      </c>
      <c r="D786" s="19" t="s">
        <v>279</v>
      </c>
      <c r="E786" s="20" t="s">
        <v>642</v>
      </c>
      <c r="F786" s="21"/>
      <c r="G786" s="21"/>
      <c r="H786" s="19" t="s">
        <v>92</v>
      </c>
      <c r="I786" s="19" t="s">
        <v>100</v>
      </c>
      <c r="J786" s="25">
        <v>0</v>
      </c>
      <c r="K786" s="25">
        <v>-0.0128401495919369</v>
      </c>
      <c r="L786" s="25">
        <v>0.115601070461375</v>
      </c>
      <c r="M786" s="25">
        <v>2.03247010150243</v>
      </c>
      <c r="N786" s="21">
        <v>0</v>
      </c>
      <c r="O786" s="21">
        <v>0</v>
      </c>
      <c r="P786" s="25">
        <v>1.84476899308441</v>
      </c>
      <c r="Q786" s="21">
        <v>0</v>
      </c>
      <c r="R786" s="21">
        <v>0</v>
      </c>
      <c r="S786" s="25">
        <v>0</v>
      </c>
      <c r="T786" s="25">
        <v>0</v>
      </c>
      <c r="U786" s="25">
        <v>2.23709175913797</v>
      </c>
      <c r="V786" s="25">
        <v>6.27256311706499</v>
      </c>
      <c r="W786" s="21">
        <v>0</v>
      </c>
      <c r="X786" s="25">
        <v>15.6377576607293</v>
      </c>
      <c r="Y786" s="25">
        <v>6.30643100596986</v>
      </c>
      <c r="Z786" s="25">
        <f>SUM(Table1[[#This Row],[DRI1_QTY (MT) (Lumps)]],Table1[[#This Row],[DRI2_QTY
(MT) (Fines)]])</f>
        <v>21.9441886666992</v>
      </c>
      <c r="AA786" s="25">
        <f>Table1[[#This Row],[TOT_DRI_QTY]]-Table1[[#This Row],[Sum of dir 1 + dri 2]]</f>
        <v>0.115434412362642</v>
      </c>
      <c r="AB786" s="25">
        <v>22.0596230790618</v>
      </c>
      <c r="AC786" s="25">
        <v>40.225608831492</v>
      </c>
      <c r="AD786" s="25">
        <v>65.9686927078519</v>
      </c>
      <c r="AE786" s="25">
        <v>9.8443839139257</v>
      </c>
      <c r="AF786" s="25">
        <v>2.66008746891873</v>
      </c>
      <c r="AG786" s="25">
        <v>2.07435861610279</v>
      </c>
      <c r="AH786" s="25">
        <v>3.23518660712634</v>
      </c>
      <c r="AI786" s="25">
        <v>1656.30504361008</v>
      </c>
      <c r="AJ786" s="21">
        <v>0</v>
      </c>
      <c r="AK786" s="25">
        <v>547.122435876201</v>
      </c>
      <c r="AL786" s="25">
        <v>12225.2370129442</v>
      </c>
      <c r="AM786" s="25">
        <v>176.268432785778</v>
      </c>
      <c r="AN786" s="25">
        <v>-0.921968692368313</v>
      </c>
      <c r="AO786" s="25">
        <v>38.693970860143</v>
      </c>
      <c r="AP786" s="25">
        <v>11.4548388355653</v>
      </c>
      <c r="AQ786" s="25">
        <v>49.1500212699493</v>
      </c>
      <c r="AR786" s="26">
        <v>45207.0776851852</v>
      </c>
      <c r="AS786" s="26">
        <v>45207.1049652778</v>
      </c>
      <c r="AT786" s="21">
        <v>0</v>
      </c>
      <c r="AU786" s="21">
        <v>0</v>
      </c>
      <c r="AV786" s="25">
        <v>260.911906424269</v>
      </c>
      <c r="AW786" s="25">
        <v>241.391242175004</v>
      </c>
      <c r="AX786" s="25">
        <v>233.224264955727</v>
      </c>
      <c r="AY786" s="25">
        <v>297.007173843255</v>
      </c>
      <c r="AZ786" s="21">
        <v>0</v>
      </c>
      <c r="BA786" s="21">
        <v>0</v>
      </c>
      <c r="BB786" s="21"/>
      <c r="BC786" s="21">
        <v>0</v>
      </c>
      <c r="BD786" s="21">
        <v>0</v>
      </c>
      <c r="BE786" s="29">
        <v>45207.0972106481</v>
      </c>
      <c r="BF786" s="30">
        <v>0.259361469088746</v>
      </c>
      <c r="BG786" s="30">
        <v>0.00169151535744833</v>
      </c>
      <c r="BH786" s="30">
        <v>0.023414421405132</v>
      </c>
      <c r="BI786" s="30">
        <v>0.017693139567327</v>
      </c>
      <c r="BJ786" s="30">
        <v>0.062462561680379</v>
      </c>
      <c r="BK786" s="30">
        <v>0.00473920593725015</v>
      </c>
      <c r="BL786" s="30">
        <v>0.0329816381155979</v>
      </c>
      <c r="BM786" s="30">
        <v>0.0210906359572164</v>
      </c>
      <c r="BN786" s="30">
        <v>0.0028115197936089</v>
      </c>
      <c r="BO786" s="21">
        <v>0</v>
      </c>
      <c r="BP786" s="21">
        <v>0</v>
      </c>
      <c r="BQ786" s="25">
        <v>0.259021457896865</v>
      </c>
      <c r="BR786" s="25">
        <v>0.260190919388451</v>
      </c>
      <c r="BS786" s="32">
        <v>120.688215696848</v>
      </c>
      <c r="BT786" s="25">
        <v>1</v>
      </c>
      <c r="BU786" s="25">
        <v>5.28606780907594</v>
      </c>
      <c r="BV786" s="25">
        <v>0.340250875266563</v>
      </c>
      <c r="BW786" s="21">
        <v>0</v>
      </c>
      <c r="BX786" s="25">
        <v>904.404676067028</v>
      </c>
      <c r="BY786" s="25">
        <v>711.215320560633</v>
      </c>
      <c r="BZ786" s="25">
        <v>385.210401598224</v>
      </c>
      <c r="CA786" s="21">
        <v>0</v>
      </c>
      <c r="CB786" s="21">
        <v>0</v>
      </c>
      <c r="CC786" s="21">
        <v>0</v>
      </c>
      <c r="CD786" s="26">
        <v>45207.0701851852</v>
      </c>
      <c r="CE786" s="21"/>
      <c r="CF786" s="21"/>
      <c r="CG786" s="21"/>
      <c r="CH786" s="21"/>
      <c r="CI786" s="32">
        <v>416.653863215046</v>
      </c>
      <c r="CJ786" s="25">
        <v>0</v>
      </c>
      <c r="CK786" s="32">
        <v>4.84494402525107</v>
      </c>
      <c r="CL786" s="32">
        <v>54.4162282355594</v>
      </c>
    </row>
    <row r="787" spans="1:90">
      <c r="A787" s="16">
        <v>786</v>
      </c>
      <c r="B787" s="17">
        <v>45207</v>
      </c>
      <c r="C787" s="18">
        <v>43916</v>
      </c>
      <c r="D787" s="19" t="s">
        <v>279</v>
      </c>
      <c r="E787" s="20" t="s">
        <v>112</v>
      </c>
      <c r="F787" s="21"/>
      <c r="G787" s="21"/>
      <c r="H787" s="19" t="s">
        <v>92</v>
      </c>
      <c r="I787" s="19" t="s">
        <v>100</v>
      </c>
      <c r="J787" s="25">
        <v>0</v>
      </c>
      <c r="K787" s="25">
        <v>0</v>
      </c>
      <c r="L787" s="25">
        <v>0.0749880316193582</v>
      </c>
      <c r="M787" s="25">
        <v>1.98701411322548</v>
      </c>
      <c r="N787" s="21">
        <v>0</v>
      </c>
      <c r="O787" s="21">
        <v>0</v>
      </c>
      <c r="P787" s="25">
        <v>2</v>
      </c>
      <c r="Q787" s="21">
        <v>0</v>
      </c>
      <c r="R787" s="21">
        <v>0</v>
      </c>
      <c r="S787" s="25">
        <v>0</v>
      </c>
      <c r="T787" s="25">
        <v>0</v>
      </c>
      <c r="U787" s="25">
        <v>1.78338509496359</v>
      </c>
      <c r="V787" s="25">
        <v>5.80565131546857</v>
      </c>
      <c r="W787" s="21">
        <v>0</v>
      </c>
      <c r="X787" s="25">
        <v>11.4224915669081</v>
      </c>
      <c r="Y787" s="25">
        <v>5.32213421443992</v>
      </c>
      <c r="Z787" s="25">
        <f>SUM(Table1[[#This Row],[DRI1_QTY (MT) (Lumps)]],Table1[[#This Row],[DRI2_QTY
(MT) (Fines)]])</f>
        <v>16.744625781348</v>
      </c>
      <c r="AA787" s="25">
        <f>Table1[[#This Row],[TOT_DRI_QTY]]-Table1[[#This Row],[Sum of dir 1 + dri 2]]</f>
        <v>0.343235498698078</v>
      </c>
      <c r="AB787" s="25">
        <v>17.0878612800461</v>
      </c>
      <c r="AC787" s="25">
        <v>43.3428838904481</v>
      </c>
      <c r="AD787" s="25">
        <v>67.7241287232383</v>
      </c>
      <c r="AE787" s="25">
        <v>9.95899543773003</v>
      </c>
      <c r="AF787" s="25">
        <v>2.88737162540479</v>
      </c>
      <c r="AG787" s="25">
        <v>1.82861699050497</v>
      </c>
      <c r="AH787" s="25">
        <v>4.106050375145</v>
      </c>
      <c r="AI787" s="25">
        <v>1774.46839370066</v>
      </c>
      <c r="AJ787" s="21">
        <v>0</v>
      </c>
      <c r="AK787" s="25">
        <v>764.94104470071</v>
      </c>
      <c r="AL787" s="25">
        <v>12179.655296911</v>
      </c>
      <c r="AM787" s="25">
        <v>171.634343272305</v>
      </c>
      <c r="AN787" s="25">
        <v>-0.990175642241093</v>
      </c>
      <c r="AO787" s="25">
        <v>49.1113355055006</v>
      </c>
      <c r="AP787" s="25">
        <v>38.6713163685533</v>
      </c>
      <c r="AQ787" s="25">
        <v>82.8394276796702</v>
      </c>
      <c r="AR787" s="26">
        <v>45207.130474537</v>
      </c>
      <c r="AS787" s="26">
        <v>45207.1650810185</v>
      </c>
      <c r="AT787" s="21">
        <v>0</v>
      </c>
      <c r="AU787" s="21">
        <v>0</v>
      </c>
      <c r="AV787" s="25">
        <v>230.021722674933</v>
      </c>
      <c r="AW787" s="25">
        <v>241.85603878789</v>
      </c>
      <c r="AX787" s="25">
        <v>248.14911376532</v>
      </c>
      <c r="AY787" s="25">
        <v>277.821962441295</v>
      </c>
      <c r="AZ787" s="21">
        <v>0</v>
      </c>
      <c r="BA787" s="21">
        <v>0</v>
      </c>
      <c r="BB787" s="21"/>
      <c r="BC787" s="21">
        <v>0</v>
      </c>
      <c r="BD787" s="21">
        <v>0</v>
      </c>
      <c r="BE787" s="29">
        <v>45207.1588541667</v>
      </c>
      <c r="BF787" s="30">
        <v>0.420496941990088</v>
      </c>
      <c r="BG787" s="30">
        <v>0.000305276448345557</v>
      </c>
      <c r="BH787" s="30">
        <v>0.00970163270757018</v>
      </c>
      <c r="BI787" s="30">
        <v>0.0115218711836627</v>
      </c>
      <c r="BJ787" s="30">
        <v>0.062826124510157</v>
      </c>
      <c r="BK787" s="30">
        <v>0.00448601181992788</v>
      </c>
      <c r="BL787" s="30">
        <v>0.0268879603652234</v>
      </c>
      <c r="BM787" s="30">
        <v>0.0167117777765597</v>
      </c>
      <c r="BN787" s="30">
        <v>0.00320998220907892</v>
      </c>
      <c r="BO787" s="21">
        <v>0</v>
      </c>
      <c r="BP787" s="21">
        <v>0</v>
      </c>
      <c r="BQ787" s="25">
        <v>0.783220415937114</v>
      </c>
      <c r="BR787" s="25">
        <v>0.403509249097412</v>
      </c>
      <c r="BS787" s="32">
        <v>162.038546327846</v>
      </c>
      <c r="BT787" s="25">
        <v>1.00805746888717</v>
      </c>
      <c r="BU787" s="25">
        <v>5.30544582744056</v>
      </c>
      <c r="BV787" s="25">
        <v>1.03526317583754</v>
      </c>
      <c r="BW787" s="21">
        <v>0</v>
      </c>
      <c r="BX787" s="25">
        <v>1147.52673876916</v>
      </c>
      <c r="BY787" s="25">
        <v>1164.09450345037</v>
      </c>
      <c r="BZ787" s="25">
        <v>386.750398000237</v>
      </c>
      <c r="CA787" s="21">
        <v>0</v>
      </c>
      <c r="CB787" s="21">
        <v>0</v>
      </c>
      <c r="CC787" s="21">
        <v>0</v>
      </c>
      <c r="CD787" s="26">
        <v>45207.1049652778</v>
      </c>
      <c r="CE787" s="21"/>
      <c r="CF787" s="21"/>
      <c r="CG787" s="21"/>
      <c r="CH787" s="21"/>
      <c r="CI787" s="32">
        <v>522.416681106201</v>
      </c>
      <c r="CJ787" s="25">
        <v>0</v>
      </c>
      <c r="CK787" s="32">
        <v>4.49959209509751</v>
      </c>
      <c r="CL787" s="32">
        <v>55.9210674399275</v>
      </c>
    </row>
    <row r="788" spans="1:90">
      <c r="A788" s="16">
        <v>787</v>
      </c>
      <c r="B788" s="17">
        <v>45207</v>
      </c>
      <c r="C788" s="18">
        <v>46021</v>
      </c>
      <c r="D788" s="19" t="s">
        <v>279</v>
      </c>
      <c r="E788" s="20" t="s">
        <v>643</v>
      </c>
      <c r="F788" s="21"/>
      <c r="G788" s="21"/>
      <c r="H788" s="19" t="s">
        <v>92</v>
      </c>
      <c r="I788" s="19" t="s">
        <v>100</v>
      </c>
      <c r="J788" s="25">
        <v>0</v>
      </c>
      <c r="K788" s="25">
        <v>0.0736542285380392</v>
      </c>
      <c r="L788" s="25">
        <v>0.0204906125785788</v>
      </c>
      <c r="M788" s="25">
        <v>2.0347021548976</v>
      </c>
      <c r="N788" s="21">
        <v>0</v>
      </c>
      <c r="O788" s="21">
        <v>0</v>
      </c>
      <c r="P788" s="25">
        <v>2</v>
      </c>
      <c r="Q788" s="21">
        <v>0</v>
      </c>
      <c r="R788" s="21">
        <v>0</v>
      </c>
      <c r="S788" s="25">
        <v>0</v>
      </c>
      <c r="T788" s="25">
        <v>0</v>
      </c>
      <c r="U788" s="25">
        <v>2.03288848221807</v>
      </c>
      <c r="V788" s="25">
        <v>6.13616437551613</v>
      </c>
      <c r="W788" s="21">
        <v>0</v>
      </c>
      <c r="X788" s="25">
        <v>8.31158285961883</v>
      </c>
      <c r="Y788" s="25">
        <v>5.47425046520581</v>
      </c>
      <c r="Z788" s="25">
        <f>SUM(Table1[[#This Row],[DRI1_QTY (MT) (Lumps)]],Table1[[#This Row],[DRI2_QTY
(MT) (Fines)]])</f>
        <v>13.7858333248246</v>
      </c>
      <c r="AA788" s="25">
        <f>Table1[[#This Row],[TOT_DRI_QTY]]-Table1[[#This Row],[Sum of dir 1 + dri 2]]</f>
        <v>1.45527712049616</v>
      </c>
      <c r="AB788" s="25">
        <v>15.2411104453208</v>
      </c>
      <c r="AC788" s="25">
        <v>45.1002216986685</v>
      </c>
      <c r="AD788" s="25">
        <v>66.363709101486</v>
      </c>
      <c r="AE788" s="25">
        <v>9.76239497143374</v>
      </c>
      <c r="AF788" s="25">
        <v>2.41190816478457</v>
      </c>
      <c r="AG788" s="25">
        <v>1.66035393643602</v>
      </c>
      <c r="AH788" s="25">
        <v>3.03734203021374</v>
      </c>
      <c r="AI788" s="25">
        <v>1688.37739853559</v>
      </c>
      <c r="AJ788" s="21">
        <v>0</v>
      </c>
      <c r="AK788" s="25">
        <v>751.70767620128</v>
      </c>
      <c r="AL788" s="25">
        <v>9363.01851558296</v>
      </c>
      <c r="AM788" s="25">
        <v>134.832922104634</v>
      </c>
      <c r="AN788" s="25">
        <v>-0.948821455546721</v>
      </c>
      <c r="AO788" s="25">
        <v>44.9474540880446</v>
      </c>
      <c r="AP788" s="25">
        <v>8.72063427861494</v>
      </c>
      <c r="AQ788" s="25">
        <v>52.8498567125914</v>
      </c>
      <c r="AR788" s="26">
        <v>45207.1716087963</v>
      </c>
      <c r="AS788" s="26">
        <v>45207.2013888889</v>
      </c>
      <c r="AT788" s="21">
        <v>0</v>
      </c>
      <c r="AU788" s="21">
        <v>0</v>
      </c>
      <c r="AV788" s="25">
        <v>243.54806516632</v>
      </c>
      <c r="AW788" s="25">
        <v>240.038189131023</v>
      </c>
      <c r="AX788" s="25">
        <v>228.793018261659</v>
      </c>
      <c r="AY788" s="25">
        <v>291.125428175567</v>
      </c>
      <c r="AZ788" s="21">
        <v>0</v>
      </c>
      <c r="BA788" s="21">
        <v>0</v>
      </c>
      <c r="BB788" s="21"/>
      <c r="BC788" s="21">
        <v>0</v>
      </c>
      <c r="BD788" s="21">
        <v>0</v>
      </c>
      <c r="BE788" s="29">
        <v>45207.196099537</v>
      </c>
      <c r="BF788" s="30">
        <v>0.607023207654121</v>
      </c>
      <c r="BG788" s="30">
        <v>0.0029431444225958</v>
      </c>
      <c r="BH788" s="30">
        <v>0.0312113127816992</v>
      </c>
      <c r="BI788" s="30">
        <v>0.0283787349851158</v>
      </c>
      <c r="BJ788" s="30">
        <v>0.0812519936617296</v>
      </c>
      <c r="BK788" s="30">
        <v>0.00718247807915092</v>
      </c>
      <c r="BL788" s="30">
        <v>0.0423345904917118</v>
      </c>
      <c r="BM788" s="30">
        <v>0.0162422427502455</v>
      </c>
      <c r="BN788" s="30">
        <v>0.00355026444837673</v>
      </c>
      <c r="BO788" s="21">
        <v>0</v>
      </c>
      <c r="BP788" s="21">
        <v>0</v>
      </c>
      <c r="BQ788" s="25">
        <v>0.600045860923874</v>
      </c>
      <c r="BR788" s="25">
        <v>0.545050541524713</v>
      </c>
      <c r="BS788" s="32">
        <v>152.188903036335</v>
      </c>
      <c r="BT788" s="25">
        <v>1</v>
      </c>
      <c r="BU788" s="25">
        <v>6.76991850316998</v>
      </c>
      <c r="BV788" s="25">
        <v>1.01468510843915</v>
      </c>
      <c r="BW788" s="21">
        <v>0</v>
      </c>
      <c r="BX788" s="25">
        <v>752.426062555269</v>
      </c>
      <c r="BY788" s="25">
        <v>686.484415364616</v>
      </c>
      <c r="BZ788" s="25">
        <v>596.357727625283</v>
      </c>
      <c r="CA788" s="21">
        <v>0</v>
      </c>
      <c r="CB788" s="21">
        <v>0</v>
      </c>
      <c r="CC788" s="21">
        <v>0</v>
      </c>
      <c r="CD788" s="26">
        <v>45207.1650810185</v>
      </c>
      <c r="CE788" s="21"/>
      <c r="CF788" s="21"/>
      <c r="CG788" s="21"/>
      <c r="CH788" s="21"/>
      <c r="CI788" s="32">
        <v>570.673349465484</v>
      </c>
      <c r="CJ788" s="25">
        <v>0</v>
      </c>
      <c r="CK788" s="32">
        <v>4.5473459603351</v>
      </c>
      <c r="CL788" s="32">
        <v>56.145763341144</v>
      </c>
    </row>
    <row r="789" spans="1:90">
      <c r="A789" s="16">
        <v>788</v>
      </c>
      <c r="B789" s="17">
        <v>45207</v>
      </c>
      <c r="C789" s="18">
        <v>43916</v>
      </c>
      <c r="D789" s="19" t="s">
        <v>180</v>
      </c>
      <c r="E789" s="20" t="s">
        <v>644</v>
      </c>
      <c r="F789" s="21"/>
      <c r="G789" s="21"/>
      <c r="H789" s="19" t="s">
        <v>92</v>
      </c>
      <c r="I789" s="19" t="s">
        <v>100</v>
      </c>
      <c r="J789" s="25">
        <v>0</v>
      </c>
      <c r="K789" s="25">
        <v>0</v>
      </c>
      <c r="L789" s="25">
        <v>0.210208602064409</v>
      </c>
      <c r="M789" s="25">
        <v>2.13783965586793</v>
      </c>
      <c r="N789" s="21">
        <v>0</v>
      </c>
      <c r="O789" s="21">
        <v>0</v>
      </c>
      <c r="P789" s="25">
        <v>2</v>
      </c>
      <c r="Q789" s="21">
        <v>0</v>
      </c>
      <c r="R789" s="21">
        <v>0</v>
      </c>
      <c r="S789" s="25">
        <v>0</v>
      </c>
      <c r="T789" s="25">
        <v>0</v>
      </c>
      <c r="U789" s="25">
        <v>1.94821235231088</v>
      </c>
      <c r="V789" s="25">
        <v>6.15104552516984</v>
      </c>
      <c r="W789" s="21">
        <v>0</v>
      </c>
      <c r="X789" s="25">
        <v>13.9609113494003</v>
      </c>
      <c r="Y789" s="25">
        <v>6.46320059885936</v>
      </c>
      <c r="Z789" s="25">
        <f>SUM(Table1[[#This Row],[DRI1_QTY (MT) (Lumps)]],Table1[[#This Row],[DRI2_QTY
(MT) (Fines)]])</f>
        <v>20.4241119482597</v>
      </c>
      <c r="AA789" s="25">
        <f>Table1[[#This Row],[TOT_DRI_QTY]]-Table1[[#This Row],[Sum of dir 1 + dri 2]]</f>
        <v>-0.705877648709361</v>
      </c>
      <c r="AB789" s="25">
        <v>19.7182342995503</v>
      </c>
      <c r="AC789" s="25">
        <v>38.4716567425532</v>
      </c>
      <c r="AD789" s="25">
        <v>64.1905101309158</v>
      </c>
      <c r="AE789" s="25">
        <v>10.583907680579</v>
      </c>
      <c r="AF789" s="25">
        <v>1.90311154061461</v>
      </c>
      <c r="AG789" s="25">
        <v>1.45272656010266</v>
      </c>
      <c r="AH789" s="25">
        <v>2.10930089956021</v>
      </c>
      <c r="AI789" s="25">
        <v>1697.67940495842</v>
      </c>
      <c r="AJ789" s="21">
        <v>0</v>
      </c>
      <c r="AK789" s="25">
        <v>570.732864280432</v>
      </c>
      <c r="AL789" s="25">
        <v>14204.2465380956</v>
      </c>
      <c r="AM789" s="25">
        <v>232.857239244776</v>
      </c>
      <c r="AN789" s="25">
        <v>-1</v>
      </c>
      <c r="AO789" s="25">
        <v>39.8333049486324</v>
      </c>
      <c r="AP789" s="25">
        <v>41.101086519687</v>
      </c>
      <c r="AQ789" s="25">
        <v>81.4119701844613</v>
      </c>
      <c r="AR789" s="26">
        <v>45207.2303240741</v>
      </c>
      <c r="AS789" s="26">
        <v>45207.2573726852</v>
      </c>
      <c r="AT789" s="21">
        <v>0</v>
      </c>
      <c r="AU789" s="21">
        <v>0</v>
      </c>
      <c r="AV789" s="25">
        <v>250.160021552619</v>
      </c>
      <c r="AW789" s="25">
        <v>208.376115138549</v>
      </c>
      <c r="AX789" s="25">
        <v>236.646950929964</v>
      </c>
      <c r="AY789" s="25">
        <v>290.625207120056</v>
      </c>
      <c r="AZ789" s="21">
        <v>0</v>
      </c>
      <c r="BA789" s="21">
        <v>0</v>
      </c>
      <c r="BB789" s="21"/>
      <c r="BC789" s="21">
        <v>0</v>
      </c>
      <c r="BD789" s="21">
        <v>0</v>
      </c>
      <c r="BE789" s="29">
        <v>45207.2562615741</v>
      </c>
      <c r="BF789" s="30">
        <v>0.0765079566699573</v>
      </c>
      <c r="BG789" s="30">
        <v>0.000202604147367236</v>
      </c>
      <c r="BH789" s="30">
        <v>0.0203033416107473</v>
      </c>
      <c r="BI789" s="30">
        <v>0.0129643161548636</v>
      </c>
      <c r="BJ789" s="30">
        <v>0.074566308849975</v>
      </c>
      <c r="BK789" s="30">
        <v>0.00448977639528205</v>
      </c>
      <c r="BL789" s="30">
        <v>0.0235009445664167</v>
      </c>
      <c r="BM789" s="30">
        <v>0.0169101892147875</v>
      </c>
      <c r="BN789" s="30">
        <v>0.00344543059852845</v>
      </c>
      <c r="BO789" s="21">
        <v>0</v>
      </c>
      <c r="BP789" s="21">
        <v>0</v>
      </c>
      <c r="BQ789" s="25">
        <v>0.26592983761715</v>
      </c>
      <c r="BR789" s="25">
        <v>0.0748934009314274</v>
      </c>
      <c r="BS789" s="32">
        <v>80.4931108117243</v>
      </c>
      <c r="BT789" s="25">
        <v>1</v>
      </c>
      <c r="BU789" s="25">
        <v>5.42601281549796</v>
      </c>
      <c r="BV789" s="25">
        <v>0.0331868247889708</v>
      </c>
      <c r="BW789" s="21">
        <v>0</v>
      </c>
      <c r="BX789" s="25">
        <v>821.148847675891</v>
      </c>
      <c r="BY789" s="25">
        <v>797.876713808263</v>
      </c>
      <c r="BZ789" s="25">
        <v>568.164267351489</v>
      </c>
      <c r="CA789" s="21">
        <v>0</v>
      </c>
      <c r="CB789" s="21">
        <v>0</v>
      </c>
      <c r="CC789" s="21">
        <v>0</v>
      </c>
      <c r="CD789" s="26">
        <v>45207.2013888889</v>
      </c>
      <c r="CE789" s="21"/>
      <c r="CF789" s="21"/>
      <c r="CG789" s="21"/>
      <c r="CH789" s="21"/>
      <c r="CI789" s="32">
        <v>321.462468170268</v>
      </c>
      <c r="CJ789" s="25">
        <v>0</v>
      </c>
      <c r="CK789" s="32">
        <v>4.9131</v>
      </c>
      <c r="CL789" s="32">
        <v>57.8514572534339</v>
      </c>
    </row>
    <row r="790" spans="1:90">
      <c r="A790" s="16">
        <v>789</v>
      </c>
      <c r="B790" s="17">
        <v>45207</v>
      </c>
      <c r="C790" s="18">
        <v>43916</v>
      </c>
      <c r="D790" s="19" t="s">
        <v>180</v>
      </c>
      <c r="E790" s="20" t="s">
        <v>615</v>
      </c>
      <c r="F790" s="21"/>
      <c r="G790" s="21"/>
      <c r="H790" s="19" t="s">
        <v>99</v>
      </c>
      <c r="I790" s="19" t="s">
        <v>294</v>
      </c>
      <c r="J790" s="25">
        <v>0</v>
      </c>
      <c r="K790" s="25">
        <v>0</v>
      </c>
      <c r="L790" s="25">
        <v>0.197686421278267</v>
      </c>
      <c r="M790" s="25">
        <v>1.96838113021234</v>
      </c>
      <c r="N790" s="21">
        <v>0</v>
      </c>
      <c r="O790" s="21">
        <v>0</v>
      </c>
      <c r="P790" s="25">
        <v>2</v>
      </c>
      <c r="Q790" s="21">
        <v>0</v>
      </c>
      <c r="R790" s="21">
        <v>0</v>
      </c>
      <c r="S790" s="25">
        <v>0</v>
      </c>
      <c r="T790" s="25">
        <v>0</v>
      </c>
      <c r="U790" s="25">
        <v>2.02115111551915</v>
      </c>
      <c r="V790" s="25">
        <v>5.94985144622541</v>
      </c>
      <c r="W790" s="21">
        <v>0</v>
      </c>
      <c r="X790" s="25">
        <v>13.0382987496701</v>
      </c>
      <c r="Y790" s="25">
        <v>5.79958786341828</v>
      </c>
      <c r="Z790" s="25">
        <f>SUM(Table1[[#This Row],[DRI1_QTY (MT) (Lumps)]],Table1[[#This Row],[DRI2_QTY
(MT) (Fines)]])</f>
        <v>18.8378866130884</v>
      </c>
      <c r="AA790" s="25">
        <f>Table1[[#This Row],[TOT_DRI_QTY]]-Table1[[#This Row],[Sum of dir 1 + dri 2]]</f>
        <v>1.07761899342212</v>
      </c>
      <c r="AB790" s="25">
        <v>19.9155056065105</v>
      </c>
      <c r="AC790" s="25">
        <v>44.9556728033059</v>
      </c>
      <c r="AD790" s="25">
        <v>73.8210307399999</v>
      </c>
      <c r="AE790" s="25">
        <v>7.95209419366821</v>
      </c>
      <c r="AF790" s="25">
        <v>1.72192196909481</v>
      </c>
      <c r="AG790" s="25">
        <v>1.26776804169692</v>
      </c>
      <c r="AH790" s="25">
        <v>2.90882922437819</v>
      </c>
      <c r="AI790" s="25">
        <v>1733.42507640496</v>
      </c>
      <c r="AJ790" s="21">
        <v>0</v>
      </c>
      <c r="AK790" s="25">
        <v>598.131043095593</v>
      </c>
      <c r="AL790" s="25">
        <v>12173.5298480516</v>
      </c>
      <c r="AM790" s="25">
        <v>165.046673911049</v>
      </c>
      <c r="AN790" s="25">
        <v>-0.982718304432616</v>
      </c>
      <c r="AO790" s="25">
        <v>42.9226965358383</v>
      </c>
      <c r="AP790" s="25">
        <v>13.061551735602</v>
      </c>
      <c r="AQ790" s="25">
        <v>50.9590406964615</v>
      </c>
      <c r="AR790" s="26">
        <v>45207.2668171296</v>
      </c>
      <c r="AS790" s="26">
        <v>45207.2950347222</v>
      </c>
      <c r="AT790" s="21">
        <v>0</v>
      </c>
      <c r="AU790" s="21">
        <v>0</v>
      </c>
      <c r="AV790" s="25">
        <v>240.173002108632</v>
      </c>
      <c r="AW790" s="25">
        <v>235.460410051605</v>
      </c>
      <c r="AX790" s="25">
        <v>238.735885677535</v>
      </c>
      <c r="AY790" s="25">
        <v>301.438765384499</v>
      </c>
      <c r="AZ790" s="21">
        <v>0</v>
      </c>
      <c r="BA790" s="21">
        <v>0</v>
      </c>
      <c r="BB790" s="21"/>
      <c r="BC790" s="21">
        <v>0</v>
      </c>
      <c r="BD790" s="21">
        <v>0</v>
      </c>
      <c r="BE790" s="29">
        <v>45207.2931712963</v>
      </c>
      <c r="BF790" s="30">
        <v>0.0780596670563728</v>
      </c>
      <c r="BG790" s="30">
        <v>0.00143381340225712</v>
      </c>
      <c r="BH790" s="30">
        <v>0.0185270937236495</v>
      </c>
      <c r="BI790" s="30">
        <v>0.0173998279335246</v>
      </c>
      <c r="BJ790" s="30">
        <v>0.054207426566339</v>
      </c>
      <c r="BK790" s="30">
        <v>0.00544148554129325</v>
      </c>
      <c r="BL790" s="30">
        <v>0.0771318025080177</v>
      </c>
      <c r="BM790" s="30">
        <v>0.0175486349892134</v>
      </c>
      <c r="BN790" s="30">
        <v>0.00363749447090403</v>
      </c>
      <c r="BO790" s="21">
        <v>0</v>
      </c>
      <c r="BP790" s="21">
        <v>0</v>
      </c>
      <c r="BQ790" s="25">
        <v>0.375601762694802</v>
      </c>
      <c r="BR790" s="25">
        <v>0.0637921877769641</v>
      </c>
      <c r="BS790" s="32">
        <v>125.996883158198</v>
      </c>
      <c r="BT790" s="25">
        <v>1.04587744372002</v>
      </c>
      <c r="BU790" s="25">
        <v>6.33715087400437</v>
      </c>
      <c r="BV790" s="25">
        <v>1.39883476946184</v>
      </c>
      <c r="BW790" s="21">
        <v>0</v>
      </c>
      <c r="BX790" s="25">
        <v>871.081623969168</v>
      </c>
      <c r="BY790" s="25">
        <v>751.208973336593</v>
      </c>
      <c r="BZ790" s="25">
        <v>515.36734310358</v>
      </c>
      <c r="CA790" s="21">
        <v>0</v>
      </c>
      <c r="CB790" s="21">
        <v>0</v>
      </c>
      <c r="CC790" s="21">
        <v>0</v>
      </c>
      <c r="CD790" s="26">
        <v>45207.2573726852</v>
      </c>
      <c r="CE790" s="21"/>
      <c r="CF790" s="21"/>
      <c r="CG790" s="21"/>
      <c r="CH790" s="21"/>
      <c r="CI790" s="32">
        <v>269.295966694653</v>
      </c>
      <c r="CJ790" s="25">
        <v>0</v>
      </c>
      <c r="CK790" s="32">
        <v>4.57398867000981</v>
      </c>
      <c r="CL790" s="32">
        <v>55.4823767974667</v>
      </c>
    </row>
    <row r="791" spans="1:90">
      <c r="A791" s="16">
        <v>790</v>
      </c>
      <c r="B791" s="17">
        <v>45207</v>
      </c>
      <c r="C791" s="18">
        <v>46021</v>
      </c>
      <c r="D791" s="19" t="s">
        <v>645</v>
      </c>
      <c r="E791" s="20" t="s">
        <v>247</v>
      </c>
      <c r="F791" s="21"/>
      <c r="G791" s="21"/>
      <c r="H791" s="19" t="s">
        <v>99</v>
      </c>
      <c r="I791" s="19" t="s">
        <v>294</v>
      </c>
      <c r="J791" s="25">
        <v>0</v>
      </c>
      <c r="K791" s="25">
        <v>0</v>
      </c>
      <c r="L791" s="25">
        <v>0.137883505664928</v>
      </c>
      <c r="M791" s="25">
        <v>1.97526373752624</v>
      </c>
      <c r="N791" s="21">
        <v>0</v>
      </c>
      <c r="O791" s="21">
        <v>0</v>
      </c>
      <c r="P791" s="25">
        <v>1.86393951029984</v>
      </c>
      <c r="Q791" s="21">
        <v>0</v>
      </c>
      <c r="R791" s="21">
        <v>0</v>
      </c>
      <c r="S791" s="25">
        <v>0</v>
      </c>
      <c r="T791" s="25">
        <v>0</v>
      </c>
      <c r="U791" s="25">
        <v>1.95124372745566</v>
      </c>
      <c r="V791" s="25">
        <v>6.01062142324835</v>
      </c>
      <c r="W791" s="21">
        <v>0</v>
      </c>
      <c r="X791" s="25">
        <v>13.2304192790967</v>
      </c>
      <c r="Y791" s="25">
        <v>6.06818668380951</v>
      </c>
      <c r="Z791" s="25">
        <f>SUM(Table1[[#This Row],[DRI1_QTY (MT) (Lumps)]],Table1[[#This Row],[DRI2_QTY
(MT) (Fines)]])</f>
        <v>19.2986059629062</v>
      </c>
      <c r="AA791" s="25">
        <f>Table1[[#This Row],[TOT_DRI_QTY]]-Table1[[#This Row],[Sum of dir 1 + dri 2]]</f>
        <v>-0.315263073077013</v>
      </c>
      <c r="AB791" s="25">
        <v>18.9833428898292</v>
      </c>
      <c r="AC791" s="25">
        <v>42.7759945600987</v>
      </c>
      <c r="AD791" s="25">
        <v>70.6158200290656</v>
      </c>
      <c r="AE791" s="25">
        <v>9.79209680163769</v>
      </c>
      <c r="AF791" s="25">
        <v>1.85402210067842</v>
      </c>
      <c r="AG791" s="25">
        <v>1.56341383825744</v>
      </c>
      <c r="AH791" s="25">
        <v>3.15490739043096</v>
      </c>
      <c r="AI791" s="25">
        <v>1663.91548610339</v>
      </c>
      <c r="AJ791" s="21">
        <v>0</v>
      </c>
      <c r="AK791" s="25">
        <v>584.800315203418</v>
      </c>
      <c r="AL791" s="25">
        <v>10583.3629611867</v>
      </c>
      <c r="AM791" s="25">
        <v>144.118696405074</v>
      </c>
      <c r="AN791" s="25">
        <v>-1</v>
      </c>
      <c r="AO791" s="25">
        <v>43.0801481463944</v>
      </c>
      <c r="AP791" s="25">
        <v>10.8269263542447</v>
      </c>
      <c r="AQ791" s="25">
        <v>53.7052285011347</v>
      </c>
      <c r="AR791" s="26">
        <v>45207.3023958333</v>
      </c>
      <c r="AS791" s="26">
        <v>45207.3302777778</v>
      </c>
      <c r="AT791" s="21">
        <v>0</v>
      </c>
      <c r="AU791" s="21">
        <v>0</v>
      </c>
      <c r="AV791" s="25">
        <v>211.954811954687</v>
      </c>
      <c r="AW791" s="25">
        <v>225.837910501911</v>
      </c>
      <c r="AX791" s="25">
        <v>209.190854530813</v>
      </c>
      <c r="AY791" s="25">
        <v>292.813904658079</v>
      </c>
      <c r="AZ791" s="21">
        <v>0</v>
      </c>
      <c r="BA791" s="21">
        <v>0</v>
      </c>
      <c r="BB791" s="21"/>
      <c r="BC791" s="21">
        <v>0</v>
      </c>
      <c r="BD791" s="21">
        <v>0</v>
      </c>
      <c r="BE791" s="29">
        <v>45207.329212963</v>
      </c>
      <c r="BF791" s="30">
        <v>0.0934911275342001</v>
      </c>
      <c r="BG791" s="30">
        <v>0.00133352005962755</v>
      </c>
      <c r="BH791" s="30">
        <v>0.0181929689162524</v>
      </c>
      <c r="BI791" s="30">
        <v>0.0136431186216602</v>
      </c>
      <c r="BJ791" s="30">
        <v>0.0493134309438291</v>
      </c>
      <c r="BK791" s="30">
        <v>0.00353614279620039</v>
      </c>
      <c r="BL791" s="30">
        <v>0.0408857397648849</v>
      </c>
      <c r="BM791" s="30">
        <v>0.01677510909057</v>
      </c>
      <c r="BN791" s="30">
        <v>0.00350076482921459</v>
      </c>
      <c r="BO791" s="21">
        <v>0</v>
      </c>
      <c r="BP791" s="21">
        <v>0</v>
      </c>
      <c r="BQ791" s="25">
        <v>0.501483149798161</v>
      </c>
      <c r="BR791" s="25">
        <v>0.0845095484915364</v>
      </c>
      <c r="BS791" s="32">
        <v>126.036232970448</v>
      </c>
      <c r="BT791" s="25">
        <v>1</v>
      </c>
      <c r="BU791" s="25">
        <v>7.73867255440133</v>
      </c>
      <c r="BV791" s="25">
        <v>1.16098761814823</v>
      </c>
      <c r="BW791" s="21">
        <v>0</v>
      </c>
      <c r="BX791" s="25">
        <v>775.028400018744</v>
      </c>
      <c r="BY791" s="25">
        <v>748.237823705992</v>
      </c>
      <c r="BZ791" s="25">
        <v>530.390422287667</v>
      </c>
      <c r="CA791" s="21">
        <v>0</v>
      </c>
      <c r="CB791" s="21">
        <v>0</v>
      </c>
      <c r="CC791" s="21">
        <v>0</v>
      </c>
      <c r="CD791" s="26">
        <v>45207.2950347222</v>
      </c>
      <c r="CE791" s="21"/>
      <c r="CF791" s="21"/>
      <c r="CG791" s="21"/>
      <c r="CH791" s="21"/>
      <c r="CI791" s="32">
        <v>200.050753246523</v>
      </c>
      <c r="CJ791" s="25">
        <v>0</v>
      </c>
      <c r="CK791" s="32">
        <v>4.78074014756801</v>
      </c>
      <c r="CL791" s="32">
        <v>49.1263090639453</v>
      </c>
    </row>
    <row r="792" spans="1:90">
      <c r="A792" s="16">
        <v>791</v>
      </c>
      <c r="B792" s="17">
        <v>45207</v>
      </c>
      <c r="C792" s="18">
        <v>43916</v>
      </c>
      <c r="D792" s="19" t="s">
        <v>646</v>
      </c>
      <c r="E792" s="20" t="s">
        <v>647</v>
      </c>
      <c r="F792" s="21"/>
      <c r="G792" s="21"/>
      <c r="H792" s="19" t="s">
        <v>99</v>
      </c>
      <c r="I792" s="19" t="s">
        <v>294</v>
      </c>
      <c r="J792" s="25">
        <v>0</v>
      </c>
      <c r="K792" s="25">
        <v>0</v>
      </c>
      <c r="L792" s="25">
        <v>0.132930626480599</v>
      </c>
      <c r="M792" s="25">
        <v>2.01405415862505</v>
      </c>
      <c r="N792" s="21">
        <v>0</v>
      </c>
      <c r="O792" s="21">
        <v>0</v>
      </c>
      <c r="P792" s="25">
        <v>2</v>
      </c>
      <c r="Q792" s="21">
        <v>0</v>
      </c>
      <c r="R792" s="21">
        <v>0</v>
      </c>
      <c r="S792" s="25">
        <v>0</v>
      </c>
      <c r="T792" s="25">
        <v>0</v>
      </c>
      <c r="U792" s="25">
        <v>2.05244565900289</v>
      </c>
      <c r="V792" s="25">
        <v>5.45049158027431</v>
      </c>
      <c r="W792" s="21">
        <v>0</v>
      </c>
      <c r="X792" s="25">
        <v>9.24834661634406</v>
      </c>
      <c r="Y792" s="25">
        <v>6.08337656931145</v>
      </c>
      <c r="Z792" s="25">
        <f>SUM(Table1[[#This Row],[DRI1_QTY (MT) (Lumps)]],Table1[[#This Row],[DRI2_QTY
(MT) (Fines)]])</f>
        <v>15.3317231856555</v>
      </c>
      <c r="AA792" s="25">
        <f>Table1[[#This Row],[TOT_DRI_QTY]]-Table1[[#This Row],[Sum of dir 1 + dri 2]]</f>
        <v>-0.26872369088151</v>
      </c>
      <c r="AB792" s="25">
        <v>15.062999494774</v>
      </c>
      <c r="AC792" s="25">
        <v>42.1331638758746</v>
      </c>
      <c r="AD792" s="25">
        <v>61.2804957241902</v>
      </c>
      <c r="AE792" s="25">
        <v>9.63525383791111</v>
      </c>
      <c r="AF792" s="25">
        <v>1.70445611481115</v>
      </c>
      <c r="AG792" s="25">
        <v>1.88483172038492</v>
      </c>
      <c r="AH792" s="25">
        <v>3.01871429835609</v>
      </c>
      <c r="AI792" s="25">
        <v>1718.08116299919</v>
      </c>
      <c r="AJ792" s="21">
        <v>0</v>
      </c>
      <c r="AK792" s="25">
        <v>659.92711559439</v>
      </c>
      <c r="AL792" s="25">
        <v>10643.8989046028</v>
      </c>
      <c r="AM792" s="25">
        <v>157.675500085122</v>
      </c>
      <c r="AN792" s="25">
        <v>-1</v>
      </c>
      <c r="AO792" s="25">
        <v>37.2801717181546</v>
      </c>
      <c r="AP792" s="25">
        <v>10.6152579658726</v>
      </c>
      <c r="AQ792" s="25">
        <v>48.0908927118943</v>
      </c>
      <c r="AR792" s="26">
        <v>45207.3376388889</v>
      </c>
      <c r="AS792" s="26">
        <v>45207.363587963</v>
      </c>
      <c r="AT792" s="21">
        <v>0</v>
      </c>
      <c r="AU792" s="21">
        <v>0</v>
      </c>
      <c r="AV792" s="25">
        <v>239.725596510666</v>
      </c>
      <c r="AW792" s="25">
        <v>190.849136503497</v>
      </c>
      <c r="AX792" s="25">
        <v>244.972442575736</v>
      </c>
      <c r="AY792" s="25">
        <v>303.606095893803</v>
      </c>
      <c r="AZ792" s="21">
        <v>0</v>
      </c>
      <c r="BA792" s="21">
        <v>0</v>
      </c>
      <c r="BB792" s="21"/>
      <c r="BC792" s="21">
        <v>0</v>
      </c>
      <c r="BD792" s="21">
        <v>0</v>
      </c>
      <c r="BE792" s="29">
        <v>45207.3613657407</v>
      </c>
      <c r="BF792" s="30">
        <v>0.267620793069233</v>
      </c>
      <c r="BG792" s="30">
        <v>0.0012085753490657</v>
      </c>
      <c r="BH792" s="30">
        <v>0.01678656154876</v>
      </c>
      <c r="BI792" s="30">
        <v>0.0166150715808571</v>
      </c>
      <c r="BJ792" s="30">
        <v>0.0577075844985895</v>
      </c>
      <c r="BK792" s="30">
        <v>0.00523712152488337</v>
      </c>
      <c r="BL792" s="30">
        <v>0.0325962849292064</v>
      </c>
      <c r="BM792" s="30">
        <v>0.0218226462999516</v>
      </c>
      <c r="BN792" s="30">
        <v>0.00361208234864655</v>
      </c>
      <c r="BO792" s="21">
        <v>0</v>
      </c>
      <c r="BP792" s="21">
        <v>0</v>
      </c>
      <c r="BQ792" s="25">
        <v>0.306944052682429</v>
      </c>
      <c r="BR792" s="25">
        <v>0.305838797219782</v>
      </c>
      <c r="BS792" s="32">
        <v>133.18110923828</v>
      </c>
      <c r="BT792" s="25">
        <v>1.00198939857485</v>
      </c>
      <c r="BU792" s="25">
        <v>7.55525453753117</v>
      </c>
      <c r="BV792" s="25">
        <v>1.06552678707877</v>
      </c>
      <c r="BW792" s="21">
        <v>0</v>
      </c>
      <c r="BX792" s="25">
        <v>835.768573429105</v>
      </c>
      <c r="BY792" s="25">
        <v>751.590300419708</v>
      </c>
      <c r="BZ792" s="25">
        <v>402.685834260537</v>
      </c>
      <c r="CA792" s="21">
        <v>0</v>
      </c>
      <c r="CB792" s="21">
        <v>0</v>
      </c>
      <c r="CC792" s="21">
        <v>0</v>
      </c>
      <c r="CD792" s="26">
        <v>45207.3302777778</v>
      </c>
      <c r="CE792" s="21"/>
      <c r="CF792" s="21"/>
      <c r="CG792" s="21"/>
      <c r="CH792" s="21"/>
      <c r="CI792" s="32">
        <v>123.491969542258</v>
      </c>
      <c r="CJ792" s="25">
        <v>0</v>
      </c>
      <c r="CK792" s="32">
        <v>4.50430052484929</v>
      </c>
      <c r="CL792" s="32">
        <v>55.541093398545</v>
      </c>
    </row>
    <row r="793" spans="1:90">
      <c r="A793" s="16">
        <v>792</v>
      </c>
      <c r="B793" s="17">
        <v>45207</v>
      </c>
      <c r="C793" s="18">
        <v>44406.8037516343</v>
      </c>
      <c r="D793" s="19" t="s">
        <v>646</v>
      </c>
      <c r="E793" s="20" t="s">
        <v>648</v>
      </c>
      <c r="F793" s="21"/>
      <c r="G793" s="21"/>
      <c r="H793" s="19" t="s">
        <v>99</v>
      </c>
      <c r="I793" s="19" t="s">
        <v>294</v>
      </c>
      <c r="J793" s="25">
        <v>0</v>
      </c>
      <c r="K793" s="25">
        <v>0.0107568564290798</v>
      </c>
      <c r="L793" s="25">
        <v>0.116519937816235</v>
      </c>
      <c r="M793" s="25">
        <v>1.99624108277856</v>
      </c>
      <c r="N793" s="21">
        <v>0</v>
      </c>
      <c r="O793" s="21">
        <v>0</v>
      </c>
      <c r="P793" s="25">
        <v>1.92638168784149</v>
      </c>
      <c r="Q793" s="21">
        <v>0</v>
      </c>
      <c r="R793" s="21">
        <v>0</v>
      </c>
      <c r="S793" s="25">
        <v>0</v>
      </c>
      <c r="T793" s="25">
        <v>0</v>
      </c>
      <c r="U793" s="25">
        <v>1.9176531336732</v>
      </c>
      <c r="V793" s="25">
        <v>5.718669858231</v>
      </c>
      <c r="W793" s="21">
        <v>0</v>
      </c>
      <c r="X793" s="25">
        <v>9.77816548306547</v>
      </c>
      <c r="Y793" s="25">
        <v>4.89031334500854</v>
      </c>
      <c r="Z793" s="25">
        <f>SUM(Table1[[#This Row],[DRI1_QTY (MT) (Lumps)]],Table1[[#This Row],[DRI2_QTY
(MT) (Fines)]])</f>
        <v>14.668478828074</v>
      </c>
      <c r="AA793" s="25">
        <f>Table1[[#This Row],[TOT_DRI_QTY]]-Table1[[#This Row],[Sum of dir 1 + dri 2]]</f>
        <v>0.42850619505359</v>
      </c>
      <c r="AB793" s="25">
        <v>15.0969850231276</v>
      </c>
      <c r="AC793" s="25">
        <v>45.2197964450564</v>
      </c>
      <c r="AD793" s="25">
        <v>59.1629044160288</v>
      </c>
      <c r="AE793" s="25">
        <v>10.0162761003659</v>
      </c>
      <c r="AF793" s="25">
        <v>1.99360310968131</v>
      </c>
      <c r="AG793" s="25">
        <v>1.43132780304876</v>
      </c>
      <c r="AH793" s="25">
        <v>3.20528397386489</v>
      </c>
      <c r="AI793" s="25">
        <v>1613.50651688261</v>
      </c>
      <c r="AJ793" s="21">
        <v>0</v>
      </c>
      <c r="AK793" s="25">
        <v>528.467680843895</v>
      </c>
      <c r="AL793" s="25">
        <v>9843.55639461673</v>
      </c>
      <c r="AM793" s="25">
        <v>154.768707029491</v>
      </c>
      <c r="AN793" s="25">
        <v>-1</v>
      </c>
      <c r="AO793" s="25">
        <v>30.4181407419795</v>
      </c>
      <c r="AP793" s="25">
        <v>10.2363924306753</v>
      </c>
      <c r="AQ793" s="25">
        <v>44.2648662615825</v>
      </c>
      <c r="AR793" s="26">
        <v>45207.3703472222</v>
      </c>
      <c r="AS793" s="26">
        <v>45207.3933101852</v>
      </c>
      <c r="AT793" s="21">
        <v>0</v>
      </c>
      <c r="AU793" s="21">
        <v>0</v>
      </c>
      <c r="AV793" s="25">
        <v>252.667776156947</v>
      </c>
      <c r="AW793" s="25">
        <v>219.309976891255</v>
      </c>
      <c r="AX793" s="25">
        <v>248.668370059256</v>
      </c>
      <c r="AY793" s="25">
        <v>301.395194915575</v>
      </c>
      <c r="AZ793" s="21">
        <v>0</v>
      </c>
      <c r="BA793" s="21">
        <v>0</v>
      </c>
      <c r="BB793" s="21"/>
      <c r="BC793" s="21">
        <v>0</v>
      </c>
      <c r="BD793" s="21">
        <v>0</v>
      </c>
      <c r="BE793" s="29">
        <v>45207.390625</v>
      </c>
      <c r="BF793" s="30">
        <v>0.180340846210274</v>
      </c>
      <c r="BG793" s="30">
        <v>0.000999482416752234</v>
      </c>
      <c r="BH793" s="30">
        <v>0.0242742152273631</v>
      </c>
      <c r="BI793" s="30">
        <v>0.0153176956813068</v>
      </c>
      <c r="BJ793" s="30">
        <v>0.0473764308342151</v>
      </c>
      <c r="BK793" s="30">
        <v>0.00615165687770773</v>
      </c>
      <c r="BL793" s="30">
        <v>0.0423910946031768</v>
      </c>
      <c r="BM793" s="30">
        <v>0.0172690936500374</v>
      </c>
      <c r="BN793" s="30">
        <v>0.00344757990870724</v>
      </c>
      <c r="BO793" s="21">
        <v>0</v>
      </c>
      <c r="BP793" s="21">
        <v>0</v>
      </c>
      <c r="BQ793" s="25">
        <v>0.215657619882931</v>
      </c>
      <c r="BR793" s="25">
        <v>0.207465104142093</v>
      </c>
      <c r="BS793" s="32">
        <v>131.624108349163</v>
      </c>
      <c r="BT793" s="25">
        <v>1.00749861504229</v>
      </c>
      <c r="BU793" s="25">
        <v>6.52422046093074</v>
      </c>
      <c r="BV793" s="25">
        <v>0.932489851717016</v>
      </c>
      <c r="BW793" s="21">
        <v>0</v>
      </c>
      <c r="BX793" s="25">
        <v>785.195433934907</v>
      </c>
      <c r="BY793" s="25">
        <v>695.820201746023</v>
      </c>
      <c r="BZ793" s="25">
        <v>539.634885007676</v>
      </c>
      <c r="CA793" s="21">
        <v>0</v>
      </c>
      <c r="CB793" s="21">
        <v>0</v>
      </c>
      <c r="CC793" s="21">
        <v>0</v>
      </c>
      <c r="CD793" s="26">
        <v>45207.363587963</v>
      </c>
      <c r="CE793" s="21"/>
      <c r="CF793" s="21"/>
      <c r="CG793" s="21"/>
      <c r="CH793" s="21"/>
      <c r="CI793" s="32">
        <v>391.01013007802</v>
      </c>
      <c r="CJ793" s="25">
        <v>0</v>
      </c>
      <c r="CK793" s="32">
        <v>4.70657060321504</v>
      </c>
      <c r="CL793" s="32">
        <v>58.7537606234311</v>
      </c>
    </row>
    <row r="794" spans="1:90">
      <c r="A794" s="16">
        <v>793</v>
      </c>
      <c r="B794" s="17">
        <v>45207</v>
      </c>
      <c r="C794" s="18">
        <v>46021</v>
      </c>
      <c r="D794" s="19" t="s">
        <v>646</v>
      </c>
      <c r="E794" s="20" t="s">
        <v>197</v>
      </c>
      <c r="F794" s="21"/>
      <c r="G794" s="21"/>
      <c r="H794" s="19" t="s">
        <v>99</v>
      </c>
      <c r="I794" s="19" t="s">
        <v>294</v>
      </c>
      <c r="J794" s="25">
        <v>0</v>
      </c>
      <c r="K794" s="25">
        <v>0</v>
      </c>
      <c r="L794" s="25">
        <v>0.268916126137802</v>
      </c>
      <c r="M794" s="25">
        <v>1.95692551053219</v>
      </c>
      <c r="N794" s="21">
        <v>0</v>
      </c>
      <c r="O794" s="21">
        <v>0</v>
      </c>
      <c r="P794" s="25">
        <v>2</v>
      </c>
      <c r="Q794" s="21">
        <v>0</v>
      </c>
      <c r="R794" s="21">
        <v>0</v>
      </c>
      <c r="S794" s="25">
        <v>0</v>
      </c>
      <c r="T794" s="25">
        <v>0</v>
      </c>
      <c r="U794" s="25">
        <v>2.00828509535347</v>
      </c>
      <c r="V794" s="25">
        <v>6.28226733062196</v>
      </c>
      <c r="W794" s="21">
        <v>0</v>
      </c>
      <c r="X794" s="25">
        <v>13.2720590464815</v>
      </c>
      <c r="Y794" s="25">
        <v>5.51424983223789</v>
      </c>
      <c r="Z794" s="25">
        <f>SUM(Table1[[#This Row],[DRI1_QTY (MT) (Lumps)]],Table1[[#This Row],[DRI2_QTY
(MT) (Fines)]])</f>
        <v>18.7863088787194</v>
      </c>
      <c r="AA794" s="25">
        <f>Table1[[#This Row],[TOT_DRI_QTY]]-Table1[[#This Row],[Sum of dir 1 + dri 2]]</f>
        <v>1.34769985469061</v>
      </c>
      <c r="AB794" s="25">
        <v>20.13400873341</v>
      </c>
      <c r="AC794" s="25">
        <v>43.9935267036548</v>
      </c>
      <c r="AD794" s="25">
        <v>72.9505647082825</v>
      </c>
      <c r="AE794" s="25">
        <v>9.90105155193697</v>
      </c>
      <c r="AF794" s="25">
        <v>1.32074028451849</v>
      </c>
      <c r="AG794" s="25">
        <v>2.76256049899216</v>
      </c>
      <c r="AH794" s="25">
        <v>2.2703587921201</v>
      </c>
      <c r="AI794" s="25">
        <v>1655.8502349717</v>
      </c>
      <c r="AJ794" s="21">
        <v>0</v>
      </c>
      <c r="AK794" s="25">
        <v>553.640936701413</v>
      </c>
      <c r="AL794" s="25">
        <v>11824.906574226</v>
      </c>
      <c r="AM794" s="25">
        <v>183.801906586597</v>
      </c>
      <c r="AN794" s="25">
        <v>-1</v>
      </c>
      <c r="AO794" s="25">
        <v>43.2649236134449</v>
      </c>
      <c r="AP794" s="25">
        <v>12.7879892862855</v>
      </c>
      <c r="AQ794" s="25">
        <v>59.5871338745638</v>
      </c>
      <c r="AR794" s="26">
        <v>45207.4022916667</v>
      </c>
      <c r="AS794" s="26">
        <v>45207.4325</v>
      </c>
      <c r="AT794" s="21">
        <v>0</v>
      </c>
      <c r="AU794" s="21">
        <v>0</v>
      </c>
      <c r="AV794" s="25">
        <v>249.157492914381</v>
      </c>
      <c r="AW794" s="25">
        <v>234.297010310596</v>
      </c>
      <c r="AX794" s="25">
        <v>229.515921258844</v>
      </c>
      <c r="AY794" s="25">
        <v>249.552867150416</v>
      </c>
      <c r="AZ794" s="21">
        <v>0</v>
      </c>
      <c r="BA794" s="21">
        <v>0</v>
      </c>
      <c r="BB794" s="21"/>
      <c r="BC794" s="21">
        <v>0</v>
      </c>
      <c r="BD794" s="21">
        <v>0</v>
      </c>
      <c r="BE794" s="29">
        <v>45207.4251157407</v>
      </c>
      <c r="BF794" s="30">
        <v>0.0548811012010131</v>
      </c>
      <c r="BG794" s="30">
        <v>0.00243712028847008</v>
      </c>
      <c r="BH794" s="30">
        <v>0.0182929355408641</v>
      </c>
      <c r="BI794" s="30">
        <v>0.0217517105082963</v>
      </c>
      <c r="BJ794" s="30">
        <v>0.0608960498960614</v>
      </c>
      <c r="BK794" s="30">
        <v>0.0059967313643695</v>
      </c>
      <c r="BL794" s="30">
        <v>0.0293507414036483</v>
      </c>
      <c r="BM794" s="30">
        <v>0.0169673705167816</v>
      </c>
      <c r="BN794" s="30">
        <v>0.00321835837642969</v>
      </c>
      <c r="BO794" s="21">
        <v>0</v>
      </c>
      <c r="BP794" s="21">
        <v>0</v>
      </c>
      <c r="BQ794" s="25">
        <v>0.0574404016241379</v>
      </c>
      <c r="BR794" s="25">
        <v>0.0583620860463504</v>
      </c>
      <c r="BS794" s="32">
        <v>95.4983921572585</v>
      </c>
      <c r="BT794" s="25">
        <v>1.10418227076926</v>
      </c>
      <c r="BU794" s="25">
        <v>4.14930932513011</v>
      </c>
      <c r="BV794" s="25">
        <v>0.770456888665032</v>
      </c>
      <c r="BW794" s="21">
        <v>0</v>
      </c>
      <c r="BX794" s="25">
        <v>907.355184824935</v>
      </c>
      <c r="BY794" s="25">
        <v>717.634615643664</v>
      </c>
      <c r="BZ794" s="25">
        <v>470.219624001287</v>
      </c>
      <c r="CA794" s="21">
        <v>0</v>
      </c>
      <c r="CB794" s="21">
        <v>0</v>
      </c>
      <c r="CC794" s="21">
        <v>0</v>
      </c>
      <c r="CD794" s="26">
        <v>45207.3933101852</v>
      </c>
      <c r="CE794" s="21"/>
      <c r="CF794" s="21"/>
      <c r="CG794" s="21"/>
      <c r="CH794" s="21"/>
      <c r="CI794" s="32">
        <v>225.852130252559</v>
      </c>
      <c r="CJ794" s="25">
        <v>0</v>
      </c>
      <c r="CK794" s="32">
        <v>4.69562521524569</v>
      </c>
      <c r="CL794" s="32">
        <v>48.1068440966064</v>
      </c>
    </row>
    <row r="795" spans="1:90">
      <c r="A795" s="16">
        <v>794</v>
      </c>
      <c r="B795" s="17">
        <v>45207</v>
      </c>
      <c r="C795" s="18">
        <v>46021</v>
      </c>
      <c r="D795" s="19" t="s">
        <v>649</v>
      </c>
      <c r="E795" s="20" t="s">
        <v>650</v>
      </c>
      <c r="F795" s="21"/>
      <c r="G795" s="21"/>
      <c r="H795" s="19" t="s">
        <v>99</v>
      </c>
      <c r="I795" s="19" t="s">
        <v>294</v>
      </c>
      <c r="J795" s="25">
        <v>0</v>
      </c>
      <c r="K795" s="25">
        <v>0</v>
      </c>
      <c r="L795" s="25">
        <v>0.10442417845242</v>
      </c>
      <c r="M795" s="25">
        <v>2.03439049552535</v>
      </c>
      <c r="N795" s="21">
        <v>0</v>
      </c>
      <c r="O795" s="21">
        <v>0</v>
      </c>
      <c r="P795" s="25">
        <v>2</v>
      </c>
      <c r="Q795" s="21">
        <v>0</v>
      </c>
      <c r="R795" s="21">
        <v>0</v>
      </c>
      <c r="S795" s="25">
        <v>0</v>
      </c>
      <c r="T795" s="25">
        <v>0</v>
      </c>
      <c r="U795" s="25">
        <v>2.02561536955938</v>
      </c>
      <c r="V795" s="25">
        <v>5.87667719149115</v>
      </c>
      <c r="W795" s="21">
        <v>0</v>
      </c>
      <c r="X795" s="25">
        <v>10.1015958723968</v>
      </c>
      <c r="Y795" s="25">
        <v>5.30790578156095</v>
      </c>
      <c r="Z795" s="25">
        <f>SUM(Table1[[#This Row],[DRI1_QTY (MT) (Lumps)]],Table1[[#This Row],[DRI2_QTY
(MT) (Fines)]])</f>
        <v>15.4095016539578</v>
      </c>
      <c r="AA795" s="25">
        <f>Table1[[#This Row],[TOT_DRI_QTY]]-Table1[[#This Row],[Sum of dir 1 + dri 2]]</f>
        <v>0.00150026135905001</v>
      </c>
      <c r="AB795" s="25">
        <v>15.4110019153168</v>
      </c>
      <c r="AC795" s="25">
        <v>42.6122027908947</v>
      </c>
      <c r="AD795" s="25">
        <v>69.6982101862308</v>
      </c>
      <c r="AE795" s="25">
        <v>11.7869488913539</v>
      </c>
      <c r="AF795" s="25">
        <v>1.43830361144945</v>
      </c>
      <c r="AG795" s="25">
        <v>1.44272138989607</v>
      </c>
      <c r="AH795" s="25">
        <v>2.40115420864604</v>
      </c>
      <c r="AI795" s="25">
        <v>1695.05256050914</v>
      </c>
      <c r="AJ795" s="21">
        <v>0</v>
      </c>
      <c r="AK795" s="25">
        <v>491.673316960137</v>
      </c>
      <c r="AL795" s="25">
        <v>11660.9240875154</v>
      </c>
      <c r="AM795" s="25">
        <v>147.445780141191</v>
      </c>
      <c r="AN795" s="25">
        <v>-1</v>
      </c>
      <c r="AO795" s="25">
        <v>43.2305836605072</v>
      </c>
      <c r="AP795" s="25">
        <v>12.38470556884</v>
      </c>
      <c r="AQ795" s="25">
        <v>55.275371903553</v>
      </c>
      <c r="AR795" s="26">
        <v>45207.4409259259</v>
      </c>
      <c r="AS795" s="26">
        <v>45207.4696875</v>
      </c>
      <c r="AT795" s="21">
        <v>0</v>
      </c>
      <c r="AU795" s="21">
        <v>0</v>
      </c>
      <c r="AV795" s="25">
        <v>229.854937646516</v>
      </c>
      <c r="AW795" s="25">
        <v>235.311308582774</v>
      </c>
      <c r="AX795" s="25">
        <v>237.500891029589</v>
      </c>
      <c r="AY795" s="25">
        <v>278.858468130856</v>
      </c>
      <c r="AZ795" s="21">
        <v>0</v>
      </c>
      <c r="BA795" s="21">
        <v>0</v>
      </c>
      <c r="BB795" s="21"/>
      <c r="BC795" s="21">
        <v>0</v>
      </c>
      <c r="BD795" s="21">
        <v>0</v>
      </c>
      <c r="BE795" s="29">
        <v>45207.4666666667</v>
      </c>
      <c r="BF795" s="30">
        <v>0.150296898241515</v>
      </c>
      <c r="BG795" s="30">
        <v>0.0011670974536237</v>
      </c>
      <c r="BH795" s="30">
        <v>0.0199730031712652</v>
      </c>
      <c r="BI795" s="30">
        <v>0.0175631164283668</v>
      </c>
      <c r="BJ795" s="30">
        <v>0.0481197507975196</v>
      </c>
      <c r="BK795" s="30">
        <v>0.00498526843796183</v>
      </c>
      <c r="BL795" s="30">
        <v>0.0422604428308237</v>
      </c>
      <c r="BM795" s="30">
        <v>0.0196373514220509</v>
      </c>
      <c r="BN795" s="30">
        <v>0.0037387890956666</v>
      </c>
      <c r="BO795" s="21">
        <v>0</v>
      </c>
      <c r="BP795" s="21">
        <v>0</v>
      </c>
      <c r="BQ795" s="25">
        <v>0.140271016426275</v>
      </c>
      <c r="BR795" s="25">
        <v>0.158982697079926</v>
      </c>
      <c r="BS795" s="32">
        <v>116.864336711121</v>
      </c>
      <c r="BT795" s="25">
        <v>1.00720762067368</v>
      </c>
      <c r="BU795" s="25">
        <v>6.38676728087117</v>
      </c>
      <c r="BV795" s="25">
        <v>0.976592872189692</v>
      </c>
      <c r="BW795" s="21">
        <v>0</v>
      </c>
      <c r="BX795" s="25">
        <v>808.608800657046</v>
      </c>
      <c r="BY795" s="25">
        <v>771.407552002525</v>
      </c>
      <c r="BZ795" s="25">
        <v>661.324929901376</v>
      </c>
      <c r="CA795" s="21">
        <v>0</v>
      </c>
      <c r="CB795" s="21">
        <v>0</v>
      </c>
      <c r="CC795" s="21">
        <v>0</v>
      </c>
      <c r="CD795" s="26">
        <v>45207.4325</v>
      </c>
      <c r="CE795" s="21"/>
      <c r="CF795" s="21"/>
      <c r="CG795" s="21"/>
      <c r="CH795" s="21"/>
      <c r="CI795" s="32">
        <v>238.607364884808</v>
      </c>
      <c r="CJ795" s="25">
        <v>0</v>
      </c>
      <c r="CK795" s="32">
        <v>4.42884144686707</v>
      </c>
      <c r="CL795" s="32">
        <v>52.8057170068497</v>
      </c>
    </row>
    <row r="796" spans="1:90">
      <c r="A796" s="16">
        <v>795</v>
      </c>
      <c r="B796" s="17">
        <v>45207</v>
      </c>
      <c r="C796" s="18">
        <v>43916</v>
      </c>
      <c r="D796" s="19" t="s">
        <v>345</v>
      </c>
      <c r="E796" s="20" t="s">
        <v>178</v>
      </c>
      <c r="F796" s="21"/>
      <c r="G796" s="21"/>
      <c r="H796" s="19" t="s">
        <v>99</v>
      </c>
      <c r="I796" s="19" t="s">
        <v>294</v>
      </c>
      <c r="J796" s="25">
        <v>0</v>
      </c>
      <c r="K796" s="25">
        <v>0</v>
      </c>
      <c r="L796" s="25">
        <v>0.11941545445251</v>
      </c>
      <c r="M796" s="25">
        <v>2.03997459793559</v>
      </c>
      <c r="N796" s="21">
        <v>0</v>
      </c>
      <c r="O796" s="21">
        <v>0</v>
      </c>
      <c r="P796" s="25">
        <v>2</v>
      </c>
      <c r="Q796" s="21">
        <v>0</v>
      </c>
      <c r="R796" s="21">
        <v>0</v>
      </c>
      <c r="S796" s="25">
        <v>0</v>
      </c>
      <c r="T796" s="25">
        <v>0</v>
      </c>
      <c r="U796" s="25">
        <v>2.00253360189561</v>
      </c>
      <c r="V796" s="25">
        <v>5.60730651475479</v>
      </c>
      <c r="W796" s="21">
        <v>0</v>
      </c>
      <c r="X796" s="25">
        <v>11.4609228413579</v>
      </c>
      <c r="Y796" s="25">
        <v>4.33053493528646</v>
      </c>
      <c r="Z796" s="25">
        <f>SUM(Table1[[#This Row],[DRI1_QTY (MT) (Lumps)]],Table1[[#This Row],[DRI2_QTY
(MT) (Fines)]])</f>
        <v>15.7914577766444</v>
      </c>
      <c r="AA796" s="25">
        <f>Table1[[#This Row],[TOT_DRI_QTY]]-Table1[[#This Row],[Sum of dir 1 + dri 2]]</f>
        <v>-1.26162966686106</v>
      </c>
      <c r="AB796" s="25">
        <v>14.5298281097833</v>
      </c>
      <c r="AC796" s="25">
        <v>46.4242677522786</v>
      </c>
      <c r="AD796" s="25">
        <v>69.7222637358515</v>
      </c>
      <c r="AE796" s="25">
        <v>11.351008407911</v>
      </c>
      <c r="AF796" s="25">
        <v>1.72042996729728</v>
      </c>
      <c r="AG796" s="25">
        <v>1.54343216608264</v>
      </c>
      <c r="AH796" s="25">
        <v>2.79896975431671</v>
      </c>
      <c r="AI796" s="25">
        <v>1526.84398065737</v>
      </c>
      <c r="AJ796" s="21">
        <v>0</v>
      </c>
      <c r="AK796" s="25">
        <v>480.216216721985</v>
      </c>
      <c r="AL796" s="25">
        <v>9303.89205052527</v>
      </c>
      <c r="AM796" s="25">
        <v>132.9286980686</v>
      </c>
      <c r="AN796" s="25">
        <v>-1</v>
      </c>
      <c r="AO796" s="25">
        <v>35.1736299436677</v>
      </c>
      <c r="AP796" s="25">
        <v>9.59129777161488</v>
      </c>
      <c r="AQ796" s="25">
        <v>43.5441539453565</v>
      </c>
      <c r="AR796" s="26">
        <v>45207.4760300926</v>
      </c>
      <c r="AS796" s="26">
        <v>45207.5009490741</v>
      </c>
      <c r="AT796" s="21">
        <v>0</v>
      </c>
      <c r="AU796" s="21">
        <v>0</v>
      </c>
      <c r="AV796" s="25">
        <v>254.997984593991</v>
      </c>
      <c r="AW796" s="25">
        <v>226.571195822568</v>
      </c>
      <c r="AX796" s="25">
        <v>259.759466076493</v>
      </c>
      <c r="AY796" s="25">
        <v>277.023112000488</v>
      </c>
      <c r="AZ796" s="21">
        <v>0</v>
      </c>
      <c r="BA796" s="21">
        <v>0</v>
      </c>
      <c r="BB796" s="21"/>
      <c r="BC796" s="21">
        <v>0</v>
      </c>
      <c r="BD796" s="21">
        <v>0</v>
      </c>
      <c r="BE796" s="29">
        <v>45207.4982986111</v>
      </c>
      <c r="BF796" s="30">
        <v>0.162039241473037</v>
      </c>
      <c r="BG796" s="30">
        <v>0</v>
      </c>
      <c r="BH796" s="30">
        <v>0.0189872048304489</v>
      </c>
      <c r="BI796" s="30">
        <v>0.0139813167831318</v>
      </c>
      <c r="BJ796" s="30">
        <v>0.0404779346257052</v>
      </c>
      <c r="BK796" s="30">
        <v>0.00474392832350645</v>
      </c>
      <c r="BL796" s="30">
        <v>0.084352957062967</v>
      </c>
      <c r="BM796" s="30">
        <v>0.0244648826974992</v>
      </c>
      <c r="BN796" s="30">
        <v>0.0036082866114912</v>
      </c>
      <c r="BO796" s="21">
        <v>0</v>
      </c>
      <c r="BP796" s="21">
        <v>0</v>
      </c>
      <c r="BQ796" s="25">
        <v>0.165882621738478</v>
      </c>
      <c r="BR796" s="25">
        <v>0.176163189646596</v>
      </c>
      <c r="BS796" s="32">
        <v>113.416037350754</v>
      </c>
      <c r="BT796" s="25">
        <v>1</v>
      </c>
      <c r="BU796" s="25">
        <v>9.61148350423785</v>
      </c>
      <c r="BV796" s="25">
        <v>1.03507163152118</v>
      </c>
      <c r="BW796" s="21">
        <v>0</v>
      </c>
      <c r="BX796" s="25">
        <v>824.014809264993</v>
      </c>
      <c r="BY796" s="25">
        <v>715.495110114294</v>
      </c>
      <c r="BZ796" s="25">
        <v>582.076883027583</v>
      </c>
      <c r="CA796" s="21">
        <v>0</v>
      </c>
      <c r="CB796" s="21">
        <v>0</v>
      </c>
      <c r="CC796" s="21">
        <v>0</v>
      </c>
      <c r="CD796" s="26">
        <v>45207.4696875</v>
      </c>
      <c r="CE796" s="21"/>
      <c r="CF796" s="21"/>
      <c r="CG796" s="21"/>
      <c r="CH796" s="21"/>
      <c r="CI796" s="32">
        <v>212.848877787948</v>
      </c>
      <c r="CJ796" s="25">
        <v>0</v>
      </c>
      <c r="CK796" s="32">
        <v>4.54659209496072</v>
      </c>
      <c r="CL796" s="32">
        <v>60.7208279861539</v>
      </c>
    </row>
    <row r="797" spans="1:90">
      <c r="A797" s="16">
        <v>796</v>
      </c>
      <c r="B797" s="17">
        <v>45207</v>
      </c>
      <c r="C797" s="18">
        <v>46021</v>
      </c>
      <c r="D797" s="19" t="s">
        <v>345</v>
      </c>
      <c r="E797" s="20" t="s">
        <v>651</v>
      </c>
      <c r="F797" s="21"/>
      <c r="G797" s="21"/>
      <c r="H797" s="19" t="s">
        <v>99</v>
      </c>
      <c r="I797" s="19" t="s">
        <v>294</v>
      </c>
      <c r="J797" s="25">
        <v>0</v>
      </c>
      <c r="K797" s="25">
        <v>0</v>
      </c>
      <c r="L797" s="25">
        <v>0.0689028734640597</v>
      </c>
      <c r="M797" s="25">
        <v>2.01401094224981</v>
      </c>
      <c r="N797" s="21">
        <v>0</v>
      </c>
      <c r="O797" s="21">
        <v>0</v>
      </c>
      <c r="P797" s="25">
        <v>2</v>
      </c>
      <c r="Q797" s="21">
        <v>0</v>
      </c>
      <c r="R797" s="21">
        <v>0</v>
      </c>
      <c r="S797" s="25">
        <v>0</v>
      </c>
      <c r="T797" s="25">
        <v>0</v>
      </c>
      <c r="U797" s="25">
        <v>2.13092496360087</v>
      </c>
      <c r="V797" s="25">
        <v>6.18474099001271</v>
      </c>
      <c r="W797" s="21">
        <v>0</v>
      </c>
      <c r="X797" s="25">
        <v>7.45360820271535</v>
      </c>
      <c r="Y797" s="25">
        <v>5.78832221584234</v>
      </c>
      <c r="Z797" s="25">
        <f>SUM(Table1[[#This Row],[DRI1_QTY (MT) (Lumps)]],Table1[[#This Row],[DRI2_QTY
(MT) (Fines)]])</f>
        <v>13.2419304185577</v>
      </c>
      <c r="AA797" s="25">
        <f>Table1[[#This Row],[TOT_DRI_QTY]]-Table1[[#This Row],[Sum of dir 1 + dri 2]]</f>
        <v>0.93412481254931</v>
      </c>
      <c r="AB797" s="25">
        <v>14.176055231107</v>
      </c>
      <c r="AC797" s="25">
        <v>45.6654095967832</v>
      </c>
      <c r="AD797" s="25">
        <v>61.5147530173613</v>
      </c>
      <c r="AE797" s="25">
        <v>11.3250625827867</v>
      </c>
      <c r="AF797" s="25">
        <v>1.47187274183012</v>
      </c>
      <c r="AG797" s="25">
        <v>1.51975750326752</v>
      </c>
      <c r="AH797" s="25">
        <v>2.61683548355998</v>
      </c>
      <c r="AI797" s="25">
        <v>1525.11903742323</v>
      </c>
      <c r="AJ797" s="21">
        <v>0</v>
      </c>
      <c r="AK797" s="25">
        <v>525.733484479222</v>
      </c>
      <c r="AL797" s="25">
        <v>9904.9760870713</v>
      </c>
      <c r="AM797" s="25">
        <v>137.306494326099</v>
      </c>
      <c r="AN797" s="25">
        <v>-1</v>
      </c>
      <c r="AO797" s="25">
        <v>34.8282827530831</v>
      </c>
      <c r="AP797" s="25">
        <v>14.2769052669976</v>
      </c>
      <c r="AQ797" s="25">
        <v>48.4308347217331</v>
      </c>
      <c r="AR797" s="26">
        <v>45207.5115972222</v>
      </c>
      <c r="AS797" s="26">
        <v>45207.5347453704</v>
      </c>
      <c r="AT797" s="21">
        <v>0</v>
      </c>
      <c r="AU797" s="21">
        <v>0</v>
      </c>
      <c r="AV797" s="25">
        <v>240.650038372076</v>
      </c>
      <c r="AW797" s="25">
        <v>250.053214440433</v>
      </c>
      <c r="AX797" s="25">
        <v>251.490403206114</v>
      </c>
      <c r="AY797" s="25">
        <v>274.465173387165</v>
      </c>
      <c r="AZ797" s="21">
        <v>0</v>
      </c>
      <c r="BA797" s="21">
        <v>0</v>
      </c>
      <c r="BB797" s="21"/>
      <c r="BC797" s="21">
        <v>0</v>
      </c>
      <c r="BD797" s="21">
        <v>0</v>
      </c>
      <c r="BE797" s="29">
        <v>45207.5327893519</v>
      </c>
      <c r="BF797" s="30">
        <v>0.192343668372214</v>
      </c>
      <c r="BG797" s="30">
        <v>0.011720208807415</v>
      </c>
      <c r="BH797" s="30">
        <v>0.0224647604982032</v>
      </c>
      <c r="BI797" s="30">
        <v>0.0170270678218463</v>
      </c>
      <c r="BJ797" s="30">
        <v>0.0546970876673613</v>
      </c>
      <c r="BK797" s="30">
        <v>0.00343534947839281</v>
      </c>
      <c r="BL797" s="30">
        <v>0.0755139283498293</v>
      </c>
      <c r="BM797" s="30">
        <v>0.0209528974556682</v>
      </c>
      <c r="BN797" s="30">
        <v>0.00305638843375656</v>
      </c>
      <c r="BO797" s="21">
        <v>0</v>
      </c>
      <c r="BP797" s="21">
        <v>0</v>
      </c>
      <c r="BQ797" s="25">
        <v>0.187870749922085</v>
      </c>
      <c r="BR797" s="25">
        <v>0.187495531061956</v>
      </c>
      <c r="BS797" s="32">
        <v>107.793688278172</v>
      </c>
      <c r="BT797" s="25">
        <v>1</v>
      </c>
      <c r="BU797" s="25">
        <v>9.10307039148389</v>
      </c>
      <c r="BV797" s="25">
        <v>0.941159115764981</v>
      </c>
      <c r="BW797" s="21">
        <v>0</v>
      </c>
      <c r="BX797" s="25">
        <v>714.632467373299</v>
      </c>
      <c r="BY797" s="25">
        <v>625.083138055156</v>
      </c>
      <c r="BZ797" s="25">
        <v>607.599883621881</v>
      </c>
      <c r="CA797" s="21">
        <v>0</v>
      </c>
      <c r="CB797" s="21">
        <v>0</v>
      </c>
      <c r="CC797" s="21">
        <v>0</v>
      </c>
      <c r="CD797" s="26">
        <v>45207.5009490741</v>
      </c>
      <c r="CE797" s="21"/>
      <c r="CF797" s="21"/>
      <c r="CG797" s="21"/>
      <c r="CH797" s="21"/>
      <c r="CI797" s="32">
        <v>333.260530141357</v>
      </c>
      <c r="CJ797" s="25">
        <v>0</v>
      </c>
      <c r="CK797" s="32">
        <v>4.4958943117558</v>
      </c>
      <c r="CL797" s="32">
        <v>62.9437855523005</v>
      </c>
    </row>
    <row r="798" spans="1:90">
      <c r="A798" s="16">
        <v>797</v>
      </c>
      <c r="B798" s="17">
        <v>45207</v>
      </c>
      <c r="C798" s="18">
        <v>43916</v>
      </c>
      <c r="D798" s="19" t="s">
        <v>345</v>
      </c>
      <c r="E798" s="20" t="s">
        <v>340</v>
      </c>
      <c r="F798" s="21"/>
      <c r="G798" s="21"/>
      <c r="H798" s="19" t="s">
        <v>99</v>
      </c>
      <c r="I798" s="19" t="s">
        <v>294</v>
      </c>
      <c r="J798" s="25">
        <v>0</v>
      </c>
      <c r="K798" s="25">
        <v>0</v>
      </c>
      <c r="L798" s="25">
        <v>0.155773483075288</v>
      </c>
      <c r="M798" s="25">
        <v>2.21276289522481</v>
      </c>
      <c r="N798" s="21">
        <v>0</v>
      </c>
      <c r="O798" s="21">
        <v>0</v>
      </c>
      <c r="P798" s="25">
        <v>1.90606220332466</v>
      </c>
      <c r="Q798" s="21">
        <v>0</v>
      </c>
      <c r="R798" s="21">
        <v>0</v>
      </c>
      <c r="S798" s="25">
        <v>0</v>
      </c>
      <c r="T798" s="25">
        <v>0</v>
      </c>
      <c r="U798" s="25">
        <v>2.062097606413</v>
      </c>
      <c r="V798" s="25">
        <v>6.35918356717966</v>
      </c>
      <c r="W798" s="21">
        <v>0</v>
      </c>
      <c r="X798" s="25">
        <v>8.85935114866249</v>
      </c>
      <c r="Y798" s="25">
        <v>4.74539711794336</v>
      </c>
      <c r="Z798" s="25">
        <f>SUM(Table1[[#This Row],[DRI1_QTY (MT) (Lumps)]],Table1[[#This Row],[DRI2_QTY
(MT) (Fines)]])</f>
        <v>13.6047482666058</v>
      </c>
      <c r="AA798" s="25">
        <f>Table1[[#This Row],[TOT_DRI_QTY]]-Table1[[#This Row],[Sum of dir 1 + dri 2]]</f>
        <v>0.508097362491151</v>
      </c>
      <c r="AB798" s="25">
        <v>14.112845629097</v>
      </c>
      <c r="AC798" s="25">
        <v>44.8167625149604</v>
      </c>
      <c r="AD798" s="25">
        <v>66.6709766763988</v>
      </c>
      <c r="AE798" s="25">
        <v>12.5013624799273</v>
      </c>
      <c r="AF798" s="25">
        <v>1.68593300891564</v>
      </c>
      <c r="AG798" s="25">
        <v>0.917468986799342</v>
      </c>
      <c r="AH798" s="25">
        <v>3.81950956238013</v>
      </c>
      <c r="AI798" s="25">
        <v>1572.29159440611</v>
      </c>
      <c r="AJ798" s="21">
        <v>0</v>
      </c>
      <c r="AK798" s="25">
        <v>523.048862616277</v>
      </c>
      <c r="AL798" s="25">
        <v>8877.45464237535</v>
      </c>
      <c r="AM798" s="25">
        <v>132.697941156414</v>
      </c>
      <c r="AN798" s="25">
        <v>-1</v>
      </c>
      <c r="AO798" s="25">
        <v>36.6221815158319</v>
      </c>
      <c r="AP798" s="25">
        <v>21.8157253688708</v>
      </c>
      <c r="AQ798" s="25">
        <v>64.7635797598172</v>
      </c>
      <c r="AR798" s="26">
        <v>45207.5507175926</v>
      </c>
      <c r="AS798" s="26">
        <v>45207.577349537</v>
      </c>
      <c r="AT798" s="21">
        <v>0</v>
      </c>
      <c r="AU798" s="21">
        <v>0</v>
      </c>
      <c r="AV798" s="25">
        <v>250.313497698086</v>
      </c>
      <c r="AW798" s="25">
        <v>231.116345761822</v>
      </c>
      <c r="AX798" s="25">
        <v>230.497293132092</v>
      </c>
      <c r="AY798" s="25">
        <v>274.728818007023</v>
      </c>
      <c r="AZ798" s="21">
        <v>0</v>
      </c>
      <c r="BA798" s="21">
        <v>0</v>
      </c>
      <c r="BB798" s="21"/>
      <c r="BC798" s="21">
        <v>0</v>
      </c>
      <c r="BD798" s="21">
        <v>0</v>
      </c>
      <c r="BE798" s="29">
        <v>45207.5751157407</v>
      </c>
      <c r="BF798" s="30">
        <v>0.150796931945194</v>
      </c>
      <c r="BG798" s="30">
        <v>0.000800077946018853</v>
      </c>
      <c r="BH798" s="30">
        <v>0.0154510062477602</v>
      </c>
      <c r="BI798" s="30">
        <v>0.0127785966669351</v>
      </c>
      <c r="BJ798" s="30">
        <v>0.0607500528789452</v>
      </c>
      <c r="BK798" s="30">
        <v>0.00482967644141043</v>
      </c>
      <c r="BL798" s="30">
        <v>0.0345665394581008</v>
      </c>
      <c r="BM798" s="30">
        <v>0.0225379297912879</v>
      </c>
      <c r="BN798" s="30">
        <v>0.0030993084154926</v>
      </c>
      <c r="BO798" s="21">
        <v>0</v>
      </c>
      <c r="BP798" s="21">
        <v>0</v>
      </c>
      <c r="BQ798" s="25">
        <v>0.141213296126514</v>
      </c>
      <c r="BR798" s="25">
        <v>0.135253703159318</v>
      </c>
      <c r="BS798" s="32">
        <v>169.582521919581</v>
      </c>
      <c r="BT798" s="25">
        <v>1.03910726607824</v>
      </c>
      <c r="BU798" s="25">
        <v>7.73453153885127</v>
      </c>
      <c r="BV798" s="25">
        <v>2.35113241138691</v>
      </c>
      <c r="BW798" s="21">
        <v>0</v>
      </c>
      <c r="BX798" s="25">
        <v>843.987219349522</v>
      </c>
      <c r="BY798" s="25">
        <v>864.220298800964</v>
      </c>
      <c r="BZ798" s="25">
        <v>687.971025849466</v>
      </c>
      <c r="CA798" s="21">
        <v>0</v>
      </c>
      <c r="CB798" s="21">
        <v>0</v>
      </c>
      <c r="CC798" s="21">
        <v>0</v>
      </c>
      <c r="CD798" s="26">
        <v>45207.5347453704</v>
      </c>
      <c r="CE798" s="21"/>
      <c r="CF798" s="21"/>
      <c r="CG798" s="21"/>
      <c r="CH798" s="21"/>
      <c r="CI798" s="32">
        <v>204.099174607661</v>
      </c>
      <c r="CJ798" s="25">
        <v>0</v>
      </c>
      <c r="CK798" s="32">
        <v>4.7389849537901</v>
      </c>
      <c r="CL798" s="32">
        <v>59.4392722720422</v>
      </c>
    </row>
    <row r="799" spans="1:90">
      <c r="A799" s="16">
        <v>798</v>
      </c>
      <c r="B799" s="17">
        <v>45207</v>
      </c>
      <c r="C799" s="18">
        <v>45818.1303880577</v>
      </c>
      <c r="D799" s="19" t="s">
        <v>345</v>
      </c>
      <c r="E799" s="20" t="s">
        <v>652</v>
      </c>
      <c r="F799" s="21"/>
      <c r="G799" s="21"/>
      <c r="H799" s="19" t="s">
        <v>103</v>
      </c>
      <c r="I799" s="19" t="s">
        <v>214</v>
      </c>
      <c r="J799" s="25">
        <v>0</v>
      </c>
      <c r="K799" s="25">
        <v>0.0390047107253447</v>
      </c>
      <c r="L799" s="25">
        <v>0.184254230043188</v>
      </c>
      <c r="M799" s="25">
        <v>1.82728959843309</v>
      </c>
      <c r="N799" s="21">
        <v>0</v>
      </c>
      <c r="O799" s="21">
        <v>0</v>
      </c>
      <c r="P799" s="25">
        <v>2</v>
      </c>
      <c r="Q799" s="21">
        <v>0</v>
      </c>
      <c r="R799" s="21">
        <v>0</v>
      </c>
      <c r="S799" s="25">
        <v>0</v>
      </c>
      <c r="T799" s="25">
        <v>0</v>
      </c>
      <c r="U799" s="25">
        <v>1.83989565699705</v>
      </c>
      <c r="V799" s="25">
        <v>6.26126748513963</v>
      </c>
      <c r="W799" s="21">
        <v>0</v>
      </c>
      <c r="X799" s="25">
        <v>12.9188511235883</v>
      </c>
      <c r="Y799" s="25">
        <v>6.03836280866894</v>
      </c>
      <c r="Z799" s="25">
        <f>SUM(Table1[[#This Row],[DRI1_QTY (MT) (Lumps)]],Table1[[#This Row],[DRI2_QTY
(MT) (Fines)]])</f>
        <v>18.9572139322572</v>
      </c>
      <c r="AA799" s="25">
        <f>Table1[[#This Row],[TOT_DRI_QTY]]-Table1[[#This Row],[Sum of dir 1 + dri 2]]</f>
        <v>1.39155133199376</v>
      </c>
      <c r="AB799" s="25">
        <v>20.348765264251</v>
      </c>
      <c r="AC799" s="25">
        <v>39.9035163044173</v>
      </c>
      <c r="AD799" s="25">
        <v>69.5943618943688</v>
      </c>
      <c r="AE799" s="25">
        <v>11.4299066851952</v>
      </c>
      <c r="AF799" s="25">
        <v>2.29572976382677</v>
      </c>
      <c r="AG799" s="25">
        <v>1.41512317297429</v>
      </c>
      <c r="AH799" s="25">
        <v>3.39542979997143</v>
      </c>
      <c r="AI799" s="25">
        <v>1639.43427255236</v>
      </c>
      <c r="AJ799" s="21">
        <v>0</v>
      </c>
      <c r="AK799" s="25">
        <v>539.755872839548</v>
      </c>
      <c r="AL799" s="25">
        <v>14651.1038820395</v>
      </c>
      <c r="AM799" s="25">
        <v>209.24292371528</v>
      </c>
      <c r="AN799" s="25">
        <v>-0.964073024227602</v>
      </c>
      <c r="AO799" s="25">
        <v>62.5303993636483</v>
      </c>
      <c r="AP799" s="25">
        <v>9.75559157595281</v>
      </c>
      <c r="AQ799" s="25">
        <v>71.6076681771253</v>
      </c>
      <c r="AR799" s="26">
        <v>45207.5839699074</v>
      </c>
      <c r="AS799" s="26">
        <v>45207.6287384259</v>
      </c>
      <c r="AT799" s="21">
        <v>0</v>
      </c>
      <c r="AU799" s="21">
        <v>0</v>
      </c>
      <c r="AV799" s="25">
        <v>232.745947776357</v>
      </c>
      <c r="AW799" s="25">
        <v>222.18675724175</v>
      </c>
      <c r="AX799" s="25">
        <v>251.71676937052</v>
      </c>
      <c r="AY799" s="25">
        <v>259.195382652861</v>
      </c>
      <c r="AZ799" s="21">
        <v>0</v>
      </c>
      <c r="BA799" s="21">
        <v>0</v>
      </c>
      <c r="BB799" s="21"/>
      <c r="BC799" s="21">
        <v>0</v>
      </c>
      <c r="BD799" s="21">
        <v>0</v>
      </c>
      <c r="BE799" s="29">
        <v>45207.6184375</v>
      </c>
      <c r="BF799" s="30">
        <v>0.382061072503168</v>
      </c>
      <c r="BG799" s="30">
        <v>0.00459290491105273</v>
      </c>
      <c r="BH799" s="30">
        <v>0.0329422696620244</v>
      </c>
      <c r="BI799" s="30">
        <v>0.012929745917726</v>
      </c>
      <c r="BJ799" s="30">
        <v>0.0551329457888947</v>
      </c>
      <c r="BK799" s="30">
        <v>0.00539354415342205</v>
      </c>
      <c r="BL799" s="30">
        <v>0.0472199409773683</v>
      </c>
      <c r="BM799" s="30">
        <v>0.019705165090402</v>
      </c>
      <c r="BN799" s="30">
        <v>0.00277128238192566</v>
      </c>
      <c r="BO799" s="21">
        <v>0</v>
      </c>
      <c r="BP799" s="21">
        <v>0</v>
      </c>
      <c r="BQ799" s="25">
        <v>0.387825522319753</v>
      </c>
      <c r="BR799" s="25">
        <v>0.386783712011209</v>
      </c>
      <c r="BS799" s="32">
        <v>117.550239872093</v>
      </c>
      <c r="BT799" s="25">
        <v>1.00969350907417</v>
      </c>
      <c r="BU799" s="25">
        <v>9.0412656732709</v>
      </c>
      <c r="BV799" s="25">
        <v>1.06753277211212</v>
      </c>
      <c r="BW799" s="21">
        <v>0</v>
      </c>
      <c r="BX799" s="25">
        <v>883.10078775469</v>
      </c>
      <c r="BY799" s="25">
        <v>784.82032226396</v>
      </c>
      <c r="BZ799" s="25">
        <v>492.557039043911</v>
      </c>
      <c r="CA799" s="21">
        <v>0</v>
      </c>
      <c r="CB799" s="21">
        <v>0</v>
      </c>
      <c r="CC799" s="21">
        <v>0</v>
      </c>
      <c r="CD799" s="26">
        <v>45207.577349537</v>
      </c>
      <c r="CE799" s="21"/>
      <c r="CF799" s="21"/>
      <c r="CG799" s="21"/>
      <c r="CH799" s="21"/>
      <c r="CI799" s="32">
        <v>378.941000027509</v>
      </c>
      <c r="CJ799" s="25">
        <v>0</v>
      </c>
      <c r="CK799" s="32">
        <v>4.34251835313732</v>
      </c>
      <c r="CL799" s="32">
        <v>61.072763136717</v>
      </c>
    </row>
    <row r="800" spans="1:90">
      <c r="A800" s="16">
        <v>799</v>
      </c>
      <c r="B800" s="17">
        <v>45207</v>
      </c>
      <c r="C800" s="18">
        <v>46021</v>
      </c>
      <c r="D800" s="19" t="s">
        <v>124</v>
      </c>
      <c r="E800" s="20" t="s">
        <v>652</v>
      </c>
      <c r="F800" s="21"/>
      <c r="G800" s="21"/>
      <c r="H800" s="19" t="s">
        <v>103</v>
      </c>
      <c r="I800" s="19" t="s">
        <v>214</v>
      </c>
      <c r="J800" s="25">
        <v>0</v>
      </c>
      <c r="K800" s="25">
        <v>0.051712396462391</v>
      </c>
      <c r="L800" s="25">
        <v>0.0447570942767905</v>
      </c>
      <c r="M800" s="25">
        <v>1.96699136333032</v>
      </c>
      <c r="N800" s="21">
        <v>0</v>
      </c>
      <c r="O800" s="21">
        <v>0</v>
      </c>
      <c r="P800" s="25">
        <v>2</v>
      </c>
      <c r="Q800" s="21">
        <v>0</v>
      </c>
      <c r="R800" s="21">
        <v>0</v>
      </c>
      <c r="S800" s="25">
        <v>0</v>
      </c>
      <c r="T800" s="25">
        <v>0</v>
      </c>
      <c r="U800" s="25">
        <v>2.04420794796927</v>
      </c>
      <c r="V800" s="25">
        <v>5.97095514675469</v>
      </c>
      <c r="W800" s="21">
        <v>0</v>
      </c>
      <c r="X800" s="25">
        <v>10.9865874744812</v>
      </c>
      <c r="Y800" s="25">
        <v>5.96963454545967</v>
      </c>
      <c r="Z800" s="25">
        <f>SUM(Table1[[#This Row],[DRI1_QTY (MT) (Lumps)]],Table1[[#This Row],[DRI2_QTY
(MT) (Fines)]])</f>
        <v>16.9562220199409</v>
      </c>
      <c r="AA800" s="25">
        <f>Table1[[#This Row],[TOT_DRI_QTY]]-Table1[[#This Row],[Sum of dir 1 + dri 2]]</f>
        <v>0.23587252155583</v>
      </c>
      <c r="AB800" s="25">
        <v>17.1920945414967</v>
      </c>
      <c r="AC800" s="25">
        <v>48.3732148927856</v>
      </c>
      <c r="AD800" s="25">
        <v>69.4139993013847</v>
      </c>
      <c r="AE800" s="25">
        <v>12.1755882008245</v>
      </c>
      <c r="AF800" s="25">
        <v>2.19172018038612</v>
      </c>
      <c r="AG800" s="25">
        <v>1.01039500908468</v>
      </c>
      <c r="AH800" s="25">
        <v>3.23229608627551</v>
      </c>
      <c r="AI800" s="25">
        <v>1606.65589068562</v>
      </c>
      <c r="AJ800" s="21">
        <v>0</v>
      </c>
      <c r="AK800" s="25">
        <v>639.553604618449</v>
      </c>
      <c r="AL800" s="25">
        <v>12282.4860846023</v>
      </c>
      <c r="AM800" s="25">
        <v>172.507871345869</v>
      </c>
      <c r="AN800" s="25">
        <v>-1</v>
      </c>
      <c r="AO800" s="25">
        <v>42.0948018749575</v>
      </c>
      <c r="AP800" s="25">
        <v>11.2586872450948</v>
      </c>
      <c r="AQ800" s="25">
        <v>54.5186032835351</v>
      </c>
      <c r="AR800" s="26">
        <v>45207.6367939815</v>
      </c>
      <c r="AS800" s="26">
        <v>45207.6656018519</v>
      </c>
      <c r="AT800" s="21">
        <v>0</v>
      </c>
      <c r="AU800" s="21">
        <v>0</v>
      </c>
      <c r="AV800" s="25">
        <v>223.611610386642</v>
      </c>
      <c r="AW800" s="25">
        <v>235.320936123242</v>
      </c>
      <c r="AX800" s="25">
        <v>258.246727923732</v>
      </c>
      <c r="AY800" s="25">
        <v>273.761474344512</v>
      </c>
      <c r="AZ800" s="21">
        <v>0</v>
      </c>
      <c r="BA800" s="21">
        <v>0</v>
      </c>
      <c r="BB800" s="21"/>
      <c r="BC800" s="21">
        <v>0</v>
      </c>
      <c r="BD800" s="21">
        <v>0</v>
      </c>
      <c r="BE800" s="29">
        <v>45207.6587847222</v>
      </c>
      <c r="BF800" s="30">
        <v>0.273220954832819</v>
      </c>
      <c r="BG800" s="30">
        <v>0.00405534672087184</v>
      </c>
      <c r="BH800" s="30">
        <v>0.0280940125211513</v>
      </c>
      <c r="BI800" s="30">
        <v>0.0155302026638212</v>
      </c>
      <c r="BJ800" s="30">
        <v>0.0504620956332611</v>
      </c>
      <c r="BK800" s="30">
        <v>0.00579407347526201</v>
      </c>
      <c r="BL800" s="30">
        <v>0.0835327494764285</v>
      </c>
      <c r="BM800" s="30">
        <v>0.0187582977676366</v>
      </c>
      <c r="BN800" s="30">
        <v>0.00273244311241342</v>
      </c>
      <c r="BO800" s="21">
        <v>0</v>
      </c>
      <c r="BP800" s="21">
        <v>0</v>
      </c>
      <c r="BQ800" s="25">
        <v>0.295559354753972</v>
      </c>
      <c r="BR800" s="25">
        <v>0.29654369703481</v>
      </c>
      <c r="BS800" s="32">
        <v>141.553554582497</v>
      </c>
      <c r="BT800" s="25">
        <v>1</v>
      </c>
      <c r="BU800" s="25">
        <v>6.35295995143396</v>
      </c>
      <c r="BV800" s="25">
        <v>0.932925826734123</v>
      </c>
      <c r="BW800" s="21">
        <v>0</v>
      </c>
      <c r="BX800" s="25">
        <v>758.32321132023</v>
      </c>
      <c r="BY800" s="25">
        <v>697.486847546916</v>
      </c>
      <c r="BZ800" s="25">
        <v>535.501454975494</v>
      </c>
      <c r="CA800" s="21">
        <v>0</v>
      </c>
      <c r="CB800" s="21">
        <v>0</v>
      </c>
      <c r="CC800" s="21">
        <v>0</v>
      </c>
      <c r="CD800" s="26">
        <v>45207.6287384259</v>
      </c>
      <c r="CE800" s="21"/>
      <c r="CF800" s="21"/>
      <c r="CG800" s="21"/>
      <c r="CH800" s="21"/>
      <c r="CI800" s="32">
        <v>209.471989220011</v>
      </c>
      <c r="CJ800" s="25">
        <v>0</v>
      </c>
      <c r="CK800" s="32">
        <v>4.51364853625631</v>
      </c>
      <c r="CL800" s="32">
        <v>56.5276132384731</v>
      </c>
    </row>
    <row r="801" spans="1:90">
      <c r="A801" s="16">
        <v>800</v>
      </c>
      <c r="B801" s="17">
        <v>45207</v>
      </c>
      <c r="C801" s="18">
        <v>46021</v>
      </c>
      <c r="D801" s="19" t="s">
        <v>124</v>
      </c>
      <c r="E801" s="20" t="s">
        <v>652</v>
      </c>
      <c r="F801" s="21"/>
      <c r="G801" s="21"/>
      <c r="H801" s="19" t="s">
        <v>103</v>
      </c>
      <c r="I801" s="19" t="s">
        <v>214</v>
      </c>
      <c r="J801" s="25">
        <v>0</v>
      </c>
      <c r="K801" s="25">
        <v>0.0888863054016342</v>
      </c>
      <c r="L801" s="25">
        <v>0.0871674850689093</v>
      </c>
      <c r="M801" s="25">
        <v>1.94403438608128</v>
      </c>
      <c r="N801" s="21">
        <v>0</v>
      </c>
      <c r="O801" s="21">
        <v>0</v>
      </c>
      <c r="P801" s="25">
        <v>1.95324030449579</v>
      </c>
      <c r="Q801" s="21">
        <v>0</v>
      </c>
      <c r="R801" s="21">
        <v>0</v>
      </c>
      <c r="S801" s="25">
        <v>0</v>
      </c>
      <c r="T801" s="25">
        <v>0</v>
      </c>
      <c r="U801" s="25">
        <v>1.91850242202276</v>
      </c>
      <c r="V801" s="25">
        <v>6.36909344365245</v>
      </c>
      <c r="W801" s="21">
        <v>0</v>
      </c>
      <c r="X801" s="25">
        <v>19.0164606161281</v>
      </c>
      <c r="Y801" s="25">
        <v>5.86895764204285</v>
      </c>
      <c r="Z801" s="25">
        <f>SUM(Table1[[#This Row],[DRI1_QTY (MT) (Lumps)]],Table1[[#This Row],[DRI2_QTY
(MT) (Fines)]])</f>
        <v>24.885418258171</v>
      </c>
      <c r="AA801" s="25">
        <f>Table1[[#This Row],[TOT_DRI_QTY]]-Table1[[#This Row],[Sum of dir 1 + dri 2]]</f>
        <v>0.47645636648215</v>
      </c>
      <c r="AB801" s="25">
        <v>25.3618746246531</v>
      </c>
      <c r="AC801" s="25">
        <v>43.8176547469869</v>
      </c>
      <c r="AD801" s="25">
        <v>83.8560158296037</v>
      </c>
      <c r="AE801" s="25">
        <v>11.5023780795759</v>
      </c>
      <c r="AF801" s="25">
        <v>1.88310559563712</v>
      </c>
      <c r="AG801" s="25">
        <v>1.55081990107109</v>
      </c>
      <c r="AH801" s="25">
        <v>3.39223146812558</v>
      </c>
      <c r="AI801" s="25">
        <v>1628.02939052029</v>
      </c>
      <c r="AJ801" s="21">
        <v>0</v>
      </c>
      <c r="AK801" s="25">
        <v>522.80572192309</v>
      </c>
      <c r="AL801" s="25">
        <v>12361.4177934079</v>
      </c>
      <c r="AM801" s="25">
        <v>176.471788257463</v>
      </c>
      <c r="AN801" s="25">
        <v>-1</v>
      </c>
      <c r="AO801" s="25">
        <v>35.4211135783639</v>
      </c>
      <c r="AP801" s="25">
        <v>22.8373426998071</v>
      </c>
      <c r="AQ801" s="25">
        <v>59.9083532486665</v>
      </c>
      <c r="AR801" s="26">
        <v>45207.6822685185</v>
      </c>
      <c r="AS801" s="26">
        <v>45207.7067361111</v>
      </c>
      <c r="AT801" s="21">
        <v>0</v>
      </c>
      <c r="AU801" s="21">
        <v>0</v>
      </c>
      <c r="AV801" s="25">
        <v>236.630541732541</v>
      </c>
      <c r="AW801" s="25">
        <v>242.635054503178</v>
      </c>
      <c r="AX801" s="25">
        <v>223.851037432033</v>
      </c>
      <c r="AY801" s="25">
        <v>273.49692913862</v>
      </c>
      <c r="AZ801" s="21">
        <v>0</v>
      </c>
      <c r="BA801" s="21">
        <v>0</v>
      </c>
      <c r="BB801" s="21"/>
      <c r="BC801" s="21">
        <v>0</v>
      </c>
      <c r="BD801" s="21">
        <v>0</v>
      </c>
      <c r="BE801" s="29">
        <v>45207.7031134259</v>
      </c>
      <c r="BF801" s="30">
        <v>0.267997281750306</v>
      </c>
      <c r="BG801" s="30">
        <v>0.00291763785200533</v>
      </c>
      <c r="BH801" s="30">
        <v>0.00937343840854347</v>
      </c>
      <c r="BI801" s="30">
        <v>0.00922193588681298</v>
      </c>
      <c r="BJ801" s="30">
        <v>0.0536509986791664</v>
      </c>
      <c r="BK801" s="30">
        <v>0.00339051065180136</v>
      </c>
      <c r="BL801" s="30">
        <v>0.026989075318629</v>
      </c>
      <c r="BM801" s="30">
        <v>0.0147542608138008</v>
      </c>
      <c r="BN801" s="30">
        <v>0.00343716334152276</v>
      </c>
      <c r="BO801" s="21">
        <v>0</v>
      </c>
      <c r="BP801" s="21">
        <v>0</v>
      </c>
      <c r="BQ801" s="25">
        <v>0.268848482539018</v>
      </c>
      <c r="BR801" s="25">
        <v>0.272361847005567</v>
      </c>
      <c r="BS801" s="32">
        <v>141.996537438785</v>
      </c>
      <c r="BT801" s="25">
        <v>1</v>
      </c>
      <c r="BU801" s="25">
        <v>0</v>
      </c>
      <c r="BV801" s="25">
        <v>1.46004351653784</v>
      </c>
      <c r="BW801" s="21">
        <v>0</v>
      </c>
      <c r="BX801" s="25">
        <v>891.641638602885</v>
      </c>
      <c r="BY801" s="25">
        <v>765.488995951576</v>
      </c>
      <c r="BZ801" s="25">
        <v>413.977369760221</v>
      </c>
      <c r="CA801" s="21">
        <v>0</v>
      </c>
      <c r="CB801" s="21">
        <v>0</v>
      </c>
      <c r="CC801" s="21">
        <v>0</v>
      </c>
      <c r="CD801" s="26">
        <v>45207.6656018519</v>
      </c>
      <c r="CE801" s="21"/>
      <c r="CF801" s="21"/>
      <c r="CG801" s="21"/>
      <c r="CH801" s="21"/>
      <c r="CI801" s="32">
        <v>223.639372011732</v>
      </c>
      <c r="CJ801" s="25">
        <v>0</v>
      </c>
      <c r="CK801" s="32">
        <v>4.64296145829457</v>
      </c>
      <c r="CL801" s="32">
        <v>56.2493753869628</v>
      </c>
    </row>
    <row r="802" spans="1:90">
      <c r="A802" s="16">
        <v>801</v>
      </c>
      <c r="B802" s="17">
        <v>45207</v>
      </c>
      <c r="C802" s="18">
        <v>45349.2174658344</v>
      </c>
      <c r="D802" s="19" t="s">
        <v>454</v>
      </c>
      <c r="E802" s="20" t="s">
        <v>652</v>
      </c>
      <c r="F802" s="21"/>
      <c r="G802" s="21"/>
      <c r="H802" s="19" t="s">
        <v>103</v>
      </c>
      <c r="I802" s="19" t="s">
        <v>214</v>
      </c>
      <c r="J802" s="25">
        <v>0</v>
      </c>
      <c r="K802" s="25">
        <v>-0.558632330061097</v>
      </c>
      <c r="L802" s="25">
        <v>0.0324447945687849</v>
      </c>
      <c r="M802" s="25">
        <v>1.99403163856576</v>
      </c>
      <c r="N802" s="21">
        <v>0</v>
      </c>
      <c r="O802" s="21">
        <v>0</v>
      </c>
      <c r="P802" s="25">
        <v>2</v>
      </c>
      <c r="Q802" s="21">
        <v>0</v>
      </c>
      <c r="R802" s="21">
        <v>0</v>
      </c>
      <c r="S802" s="25">
        <v>0</v>
      </c>
      <c r="T802" s="25">
        <v>0</v>
      </c>
      <c r="U802" s="25">
        <v>1.99345913323535</v>
      </c>
      <c r="V802" s="25">
        <v>5.76949024123441</v>
      </c>
      <c r="W802" s="21">
        <v>0</v>
      </c>
      <c r="X802" s="25">
        <v>9.03886946018783</v>
      </c>
      <c r="Y802" s="25">
        <v>6.27810352172079</v>
      </c>
      <c r="Z802" s="25">
        <f>SUM(Table1[[#This Row],[DRI1_QTY (MT) (Lumps)]],Table1[[#This Row],[DRI2_QTY
(MT) (Fines)]])</f>
        <v>15.3169729819086</v>
      </c>
      <c r="AA802" s="25">
        <f>Table1[[#This Row],[TOT_DRI_QTY]]-Table1[[#This Row],[Sum of dir 1 + dri 2]]</f>
        <v>0.83781486754388</v>
      </c>
      <c r="AB802" s="25">
        <v>16.1547878494525</v>
      </c>
      <c r="AC802" s="25">
        <v>43.7173144723353</v>
      </c>
      <c r="AD802" s="25">
        <v>72.6255682014878</v>
      </c>
      <c r="AE802" s="25">
        <v>13.1852680934247</v>
      </c>
      <c r="AF802" s="25">
        <v>2.34448027678199</v>
      </c>
      <c r="AG802" s="25">
        <v>1.4310506104262</v>
      </c>
      <c r="AH802" s="25">
        <v>3.38138436696826</v>
      </c>
      <c r="AI802" s="25">
        <v>1687.66731712841</v>
      </c>
      <c r="AJ802" s="21">
        <v>0</v>
      </c>
      <c r="AK802" s="25">
        <v>540.832865103624</v>
      </c>
      <c r="AL802" s="25">
        <v>8812.15446202185</v>
      </c>
      <c r="AM802" s="25">
        <v>110.547725697705</v>
      </c>
      <c r="AN802" s="25">
        <v>-0.998586475578768</v>
      </c>
      <c r="AO802" s="25">
        <v>36.2488677895382</v>
      </c>
      <c r="AP802" s="25">
        <v>8.57533967244207</v>
      </c>
      <c r="AQ802" s="25">
        <v>39.3938584776909</v>
      </c>
      <c r="AR802" s="26">
        <v>45207.7124305556</v>
      </c>
      <c r="AS802" s="26">
        <v>45207.7378009259</v>
      </c>
      <c r="AT802" s="21">
        <v>0</v>
      </c>
      <c r="AU802" s="21">
        <v>0</v>
      </c>
      <c r="AV802" s="25">
        <v>231.824032302086</v>
      </c>
      <c r="AW802" s="25">
        <v>229.779934613638</v>
      </c>
      <c r="AX802" s="25">
        <v>262.05695084231</v>
      </c>
      <c r="AY802" s="25">
        <v>313.047919839538</v>
      </c>
      <c r="AZ802" s="21">
        <v>0</v>
      </c>
      <c r="BA802" s="21">
        <v>0</v>
      </c>
      <c r="BB802" s="21"/>
      <c r="BC802" s="21">
        <v>0</v>
      </c>
      <c r="BD802" s="21">
        <v>0</v>
      </c>
      <c r="BE802" s="29">
        <v>45207.7344675926</v>
      </c>
      <c r="BF802" s="30">
        <v>0.181183229107071</v>
      </c>
      <c r="BG802" s="30">
        <v>0.000602086829560207</v>
      </c>
      <c r="BH802" s="30">
        <v>0.0202718238002806</v>
      </c>
      <c r="BI802" s="30">
        <v>0.0168119137187382</v>
      </c>
      <c r="BJ802" s="30">
        <v>0.04657290058904</v>
      </c>
      <c r="BK802" s="30">
        <v>0.00566729351618152</v>
      </c>
      <c r="BL802" s="30">
        <v>0.0950348266285661</v>
      </c>
      <c r="BM802" s="30">
        <v>0.0176179334381261</v>
      </c>
      <c r="BN802" s="30">
        <v>0.00326300646133217</v>
      </c>
      <c r="BO802" s="21">
        <v>0</v>
      </c>
      <c r="BP802" s="21">
        <v>0</v>
      </c>
      <c r="BQ802" s="25">
        <v>0.193009578016355</v>
      </c>
      <c r="BR802" s="25">
        <v>0.182168341100959</v>
      </c>
      <c r="BS802" s="32">
        <v>143.678278477284</v>
      </c>
      <c r="BT802" s="25">
        <v>1</v>
      </c>
      <c r="BU802" s="25">
        <v>7.92118257261992</v>
      </c>
      <c r="BV802" s="25">
        <v>0.901065336760945</v>
      </c>
      <c r="BW802" s="21">
        <v>0</v>
      </c>
      <c r="BX802" s="25">
        <v>707.41338116623</v>
      </c>
      <c r="BY802" s="25">
        <v>714.418187928411</v>
      </c>
      <c r="BZ802" s="25">
        <v>644.754186639374</v>
      </c>
      <c r="CA802" s="21">
        <v>0</v>
      </c>
      <c r="CB802" s="21">
        <v>0</v>
      </c>
      <c r="CC802" s="21">
        <v>0</v>
      </c>
      <c r="CD802" s="26">
        <v>45207.7067361111</v>
      </c>
      <c r="CE802" s="21"/>
      <c r="CF802" s="21"/>
      <c r="CG802" s="21"/>
      <c r="CH802" s="21"/>
      <c r="CI802" s="32">
        <v>230.254229755986</v>
      </c>
      <c r="CJ802" s="25">
        <v>0</v>
      </c>
      <c r="CK802" s="32">
        <v>4.68183173349121</v>
      </c>
      <c r="CL802" s="32">
        <v>55.9128186214868</v>
      </c>
    </row>
    <row r="803" spans="1:90">
      <c r="A803" s="16">
        <v>802</v>
      </c>
      <c r="B803" s="17">
        <v>45207</v>
      </c>
      <c r="C803" s="18">
        <v>43916</v>
      </c>
      <c r="D803" s="19" t="s">
        <v>454</v>
      </c>
      <c r="E803" s="20" t="s">
        <v>652</v>
      </c>
      <c r="F803" s="21"/>
      <c r="G803" s="21"/>
      <c r="H803" s="19" t="s">
        <v>103</v>
      </c>
      <c r="I803" s="19" t="s">
        <v>214</v>
      </c>
      <c r="J803" s="25">
        <v>0</v>
      </c>
      <c r="K803" s="25">
        <v>0.163035973732216</v>
      </c>
      <c r="L803" s="25">
        <v>0.0199919048958913</v>
      </c>
      <c r="M803" s="25">
        <v>2.01053394332601</v>
      </c>
      <c r="N803" s="21">
        <v>0</v>
      </c>
      <c r="O803" s="21">
        <v>0</v>
      </c>
      <c r="P803" s="25">
        <v>1.91562440966243</v>
      </c>
      <c r="Q803" s="21">
        <v>0</v>
      </c>
      <c r="R803" s="21">
        <v>0</v>
      </c>
      <c r="S803" s="25">
        <v>0</v>
      </c>
      <c r="T803" s="25">
        <v>0</v>
      </c>
      <c r="U803" s="25">
        <v>2.15937835458191</v>
      </c>
      <c r="V803" s="25">
        <v>6.13733319178878</v>
      </c>
      <c r="W803" s="21">
        <v>0</v>
      </c>
      <c r="X803" s="25">
        <v>5.16159437554707</v>
      </c>
      <c r="Y803" s="25">
        <v>5.82373676816124</v>
      </c>
      <c r="Z803" s="25">
        <f>SUM(Table1[[#This Row],[DRI1_QTY (MT) (Lumps)]],Table1[[#This Row],[DRI2_QTY
(MT) (Fines)]])</f>
        <v>10.9853311437083</v>
      </c>
      <c r="AA803" s="25">
        <f>Table1[[#This Row],[TOT_DRI_QTY]]-Table1[[#This Row],[Sum of dir 1 + dri 2]]</f>
        <v>0.0815993240306909</v>
      </c>
      <c r="AB803" s="25">
        <v>11.066930467739</v>
      </c>
      <c r="AC803" s="25">
        <v>52.1010074795838</v>
      </c>
      <c r="AD803" s="25">
        <v>63.9024980249035</v>
      </c>
      <c r="AE803" s="25">
        <v>12.0445768590561</v>
      </c>
      <c r="AF803" s="25">
        <v>2.16781284364686</v>
      </c>
      <c r="AG803" s="25">
        <v>1.35590403981647</v>
      </c>
      <c r="AH803" s="25">
        <v>2.95096456851489</v>
      </c>
      <c r="AI803" s="25">
        <v>1731.90026898162</v>
      </c>
      <c r="AJ803" s="21">
        <v>0</v>
      </c>
      <c r="AK803" s="25">
        <v>683.672737532675</v>
      </c>
      <c r="AL803" s="25">
        <v>7265.89079142425</v>
      </c>
      <c r="AM803" s="25">
        <v>104.102869240202</v>
      </c>
      <c r="AN803" s="25">
        <v>-1</v>
      </c>
      <c r="AO803" s="25">
        <v>37.1872584971543</v>
      </c>
      <c r="AP803" s="25">
        <v>10.595126673602</v>
      </c>
      <c r="AQ803" s="25">
        <v>45.9465803603274</v>
      </c>
      <c r="AR803" s="26">
        <v>45207.7445601852</v>
      </c>
      <c r="AS803" s="26">
        <v>45207.7706018519</v>
      </c>
      <c r="AT803" s="21">
        <v>0</v>
      </c>
      <c r="AU803" s="21">
        <v>0</v>
      </c>
      <c r="AV803" s="25">
        <v>253.651277303171</v>
      </c>
      <c r="AW803" s="25">
        <v>215.28727825908</v>
      </c>
      <c r="AX803" s="25">
        <v>264.556475737357</v>
      </c>
      <c r="AY803" s="25">
        <v>307.762382065124</v>
      </c>
      <c r="AZ803" s="21">
        <v>0</v>
      </c>
      <c r="BA803" s="21">
        <v>0</v>
      </c>
      <c r="BB803" s="21"/>
      <c r="BC803" s="21">
        <v>0</v>
      </c>
      <c r="BD803" s="21">
        <v>0</v>
      </c>
      <c r="BE803" s="29">
        <v>45207.764849537</v>
      </c>
      <c r="BF803" s="30">
        <v>0.543244987941571</v>
      </c>
      <c r="BG803" s="30">
        <v>0.00246153984497676</v>
      </c>
      <c r="BH803" s="30">
        <v>0.040862183581358</v>
      </c>
      <c r="BI803" s="30">
        <v>0.0194430682489017</v>
      </c>
      <c r="BJ803" s="30">
        <v>0.0579550479367801</v>
      </c>
      <c r="BK803" s="30">
        <v>0.00533117676281457</v>
      </c>
      <c r="BL803" s="30">
        <v>0.0737360784366199</v>
      </c>
      <c r="BM803" s="30">
        <v>0.0173531761857074</v>
      </c>
      <c r="BN803" s="30">
        <v>0.0031480405291085</v>
      </c>
      <c r="BO803" s="21">
        <v>0</v>
      </c>
      <c r="BP803" s="21">
        <v>0</v>
      </c>
      <c r="BQ803" s="25">
        <v>0.58684670135304</v>
      </c>
      <c r="BR803" s="25">
        <v>0.49334389569158</v>
      </c>
      <c r="BS803" s="32">
        <v>155.960154524306</v>
      </c>
      <c r="BT803" s="25">
        <v>1.00369688881759</v>
      </c>
      <c r="BU803" s="25">
        <v>7.39100793329134</v>
      </c>
      <c r="BV803" s="25">
        <v>0.685633722210757</v>
      </c>
      <c r="BW803" s="21">
        <v>0</v>
      </c>
      <c r="BX803" s="25">
        <v>719.432287497699</v>
      </c>
      <c r="BY803" s="25">
        <v>635.955156353515</v>
      </c>
      <c r="BZ803" s="25">
        <v>631.506514055281</v>
      </c>
      <c r="CA803" s="21">
        <v>0</v>
      </c>
      <c r="CB803" s="21">
        <v>0</v>
      </c>
      <c r="CC803" s="21">
        <v>0</v>
      </c>
      <c r="CD803" s="26">
        <v>45207.7378009259</v>
      </c>
      <c r="CE803" s="21"/>
      <c r="CF803" s="21"/>
      <c r="CG803" s="21"/>
      <c r="CH803" s="21"/>
      <c r="CI803" s="32">
        <v>307.503367886471</v>
      </c>
      <c r="CJ803" s="25">
        <v>0</v>
      </c>
      <c r="CK803" s="32">
        <v>4.65902939151832</v>
      </c>
      <c r="CL803" s="32">
        <v>56.0201196665824</v>
      </c>
    </row>
    <row r="804" spans="1:90">
      <c r="A804" s="16">
        <v>803</v>
      </c>
      <c r="B804" s="17">
        <v>45207</v>
      </c>
      <c r="C804" s="18">
        <v>46021</v>
      </c>
      <c r="D804" s="19" t="s">
        <v>454</v>
      </c>
      <c r="E804" s="20" t="s">
        <v>652</v>
      </c>
      <c r="F804" s="21"/>
      <c r="G804" s="21"/>
      <c r="H804" s="19" t="s">
        <v>103</v>
      </c>
      <c r="I804" s="19" t="s">
        <v>214</v>
      </c>
      <c r="J804" s="25">
        <v>0</v>
      </c>
      <c r="K804" s="25">
        <v>0.100499720685449</v>
      </c>
      <c r="L804" s="25">
        <v>0.108753557064238</v>
      </c>
      <c r="M804" s="25">
        <v>2.08317467092815</v>
      </c>
      <c r="N804" s="21">
        <v>0</v>
      </c>
      <c r="O804" s="21">
        <v>0</v>
      </c>
      <c r="P804" s="25">
        <v>1.94490532816103</v>
      </c>
      <c r="Q804" s="21">
        <v>0</v>
      </c>
      <c r="R804" s="21">
        <v>0</v>
      </c>
      <c r="S804" s="25">
        <v>0</v>
      </c>
      <c r="T804" s="25">
        <v>0</v>
      </c>
      <c r="U804" s="25">
        <v>2.24582942644041</v>
      </c>
      <c r="V804" s="25">
        <v>5.58037930332835</v>
      </c>
      <c r="W804" s="21">
        <v>0</v>
      </c>
      <c r="X804" s="25">
        <v>12.192574921437</v>
      </c>
      <c r="Y804" s="25">
        <v>5.75303258083515</v>
      </c>
      <c r="Z804" s="25">
        <f>SUM(Table1[[#This Row],[DRI1_QTY (MT) (Lumps)]],Table1[[#This Row],[DRI2_QTY
(MT) (Fines)]])</f>
        <v>17.9456075022721</v>
      </c>
      <c r="AA804" s="25">
        <f>Table1[[#This Row],[TOT_DRI_QTY]]-Table1[[#This Row],[Sum of dir 1 + dri 2]]</f>
        <v>0.544512922904548</v>
      </c>
      <c r="AB804" s="25">
        <v>18.4901204251767</v>
      </c>
      <c r="AC804" s="25">
        <v>44.4710240342923</v>
      </c>
      <c r="AD804" s="25">
        <v>67.3504706346832</v>
      </c>
      <c r="AE804" s="25">
        <v>11.8600901779311</v>
      </c>
      <c r="AF804" s="25">
        <v>1.98115435459212</v>
      </c>
      <c r="AG804" s="25">
        <v>1.57078573789335</v>
      </c>
      <c r="AH804" s="25">
        <v>3.3581848494433</v>
      </c>
      <c r="AI804" s="25">
        <v>1458.92115535215</v>
      </c>
      <c r="AJ804" s="21">
        <v>0</v>
      </c>
      <c r="AK804" s="25">
        <v>530.787591723965</v>
      </c>
      <c r="AL804" s="25">
        <v>11684.2696001122</v>
      </c>
      <c r="AM804" s="25">
        <v>190.805620894723</v>
      </c>
      <c r="AN804" s="25">
        <v>-0.894398613256077</v>
      </c>
      <c r="AO804" s="25">
        <v>46.6850517757774</v>
      </c>
      <c r="AP804" s="25">
        <v>10.3776681386992</v>
      </c>
      <c r="AQ804" s="25">
        <v>53.8855742794307</v>
      </c>
      <c r="AR804" s="26">
        <v>45207.7778703704</v>
      </c>
      <c r="AS804" s="26">
        <v>45207.8083449074</v>
      </c>
      <c r="AT804" s="21">
        <v>0</v>
      </c>
      <c r="AU804" s="21">
        <v>0</v>
      </c>
      <c r="AV804" s="25">
        <v>255.27431650901</v>
      </c>
      <c r="AW804" s="25">
        <v>217.092428178214</v>
      </c>
      <c r="AX804" s="25">
        <v>263.638285347976</v>
      </c>
      <c r="AY804" s="25">
        <v>286.983917989126</v>
      </c>
      <c r="AZ804" s="21">
        <v>0</v>
      </c>
      <c r="BA804" s="21">
        <v>0</v>
      </c>
      <c r="BB804" s="21"/>
      <c r="BC804" s="21">
        <v>0</v>
      </c>
      <c r="BD804" s="21">
        <v>0</v>
      </c>
      <c r="BE804" s="29">
        <v>45207.8002314815</v>
      </c>
      <c r="BF804" s="30">
        <v>0.221184774300289</v>
      </c>
      <c r="BG804" s="30">
        <v>0.00389484524204077</v>
      </c>
      <c r="BH804" s="30">
        <v>0.0167513850754843</v>
      </c>
      <c r="BI804" s="30">
        <v>0.0122720679540617</v>
      </c>
      <c r="BJ804" s="30">
        <v>0.0586897655636142</v>
      </c>
      <c r="BK804" s="30">
        <v>0.00457534000226694</v>
      </c>
      <c r="BL804" s="30">
        <v>0.0380974481853187</v>
      </c>
      <c r="BM804" s="30">
        <v>0.0188763894101927</v>
      </c>
      <c r="BN804" s="30">
        <v>0.00269905238723659</v>
      </c>
      <c r="BO804" s="21">
        <v>0</v>
      </c>
      <c r="BP804" s="21">
        <v>0</v>
      </c>
      <c r="BQ804" s="25">
        <v>0.231747474969451</v>
      </c>
      <c r="BR804" s="25">
        <v>0.251051962981162</v>
      </c>
      <c r="BS804" s="32">
        <v>136.874143697612</v>
      </c>
      <c r="BT804" s="25">
        <v>1</v>
      </c>
      <c r="BU804" s="25">
        <v>6.32065024259117</v>
      </c>
      <c r="BV804" s="25">
        <v>1.00496539108874</v>
      </c>
      <c r="BW804" s="21">
        <v>0</v>
      </c>
      <c r="BX804" s="25">
        <v>664.479253032039</v>
      </c>
      <c r="BY804" s="25">
        <v>674.759504874436</v>
      </c>
      <c r="BZ804" s="25">
        <v>380.963378594752</v>
      </c>
      <c r="CA804" s="21">
        <v>0</v>
      </c>
      <c r="CB804" s="21">
        <v>0</v>
      </c>
      <c r="CC804" s="21">
        <v>0</v>
      </c>
      <c r="CD804" s="26">
        <v>45207.7706018519</v>
      </c>
      <c r="CE804" s="21"/>
      <c r="CF804" s="21"/>
      <c r="CG804" s="21"/>
      <c r="CH804" s="21"/>
      <c r="CI804" s="32">
        <v>174.183285746289</v>
      </c>
      <c r="CJ804" s="25">
        <v>0</v>
      </c>
      <c r="CK804" s="32">
        <v>4.9131</v>
      </c>
      <c r="CL804" s="32">
        <v>63.0644387911841</v>
      </c>
    </row>
    <row r="805" spans="1:90">
      <c r="A805" s="16">
        <v>804</v>
      </c>
      <c r="B805" s="17">
        <v>45207</v>
      </c>
      <c r="C805" s="18">
        <v>46021</v>
      </c>
      <c r="D805" s="19" t="s">
        <v>457</v>
      </c>
      <c r="E805" s="20" t="s">
        <v>652</v>
      </c>
      <c r="F805" s="21"/>
      <c r="G805" s="21"/>
      <c r="H805" s="19" t="s">
        <v>103</v>
      </c>
      <c r="I805" s="19" t="s">
        <v>214</v>
      </c>
      <c r="J805" s="25">
        <v>0</v>
      </c>
      <c r="K805" s="25">
        <v>0.0130483040151724</v>
      </c>
      <c r="L805" s="25">
        <v>0.0333423320884967</v>
      </c>
      <c r="M805" s="25">
        <v>1.97762197589517</v>
      </c>
      <c r="N805" s="21">
        <v>0</v>
      </c>
      <c r="O805" s="21">
        <v>0</v>
      </c>
      <c r="P805" s="25">
        <v>2</v>
      </c>
      <c r="Q805" s="21">
        <v>0</v>
      </c>
      <c r="R805" s="21">
        <v>0</v>
      </c>
      <c r="S805" s="25">
        <v>0</v>
      </c>
      <c r="T805" s="25">
        <v>0</v>
      </c>
      <c r="U805" s="25">
        <v>1.88982488192704</v>
      </c>
      <c r="V805" s="25">
        <v>5.92306396026201</v>
      </c>
      <c r="W805" s="21">
        <v>0</v>
      </c>
      <c r="X805" s="25">
        <v>10.2856905216825</v>
      </c>
      <c r="Y805" s="25">
        <v>6.67698424975574</v>
      </c>
      <c r="Z805" s="25">
        <f>SUM(Table1[[#This Row],[DRI1_QTY (MT) (Lumps)]],Table1[[#This Row],[DRI2_QTY
(MT) (Fines)]])</f>
        <v>16.9626747714382</v>
      </c>
      <c r="AA805" s="25">
        <f>Table1[[#This Row],[TOT_DRI_QTY]]-Table1[[#This Row],[Sum of dir 1 + dri 2]]</f>
        <v>-0.462346238677043</v>
      </c>
      <c r="AB805" s="25">
        <v>16.5003285327612</v>
      </c>
      <c r="AC805" s="25">
        <v>48.4713253010271</v>
      </c>
      <c r="AD805" s="25">
        <v>68.1447441247791</v>
      </c>
      <c r="AE805" s="25">
        <v>11.9393861516689</v>
      </c>
      <c r="AF805" s="25">
        <v>2.09636526642766</v>
      </c>
      <c r="AG805" s="25">
        <v>1.54968291459117</v>
      </c>
      <c r="AH805" s="25">
        <v>2.65052763121497</v>
      </c>
      <c r="AI805" s="25">
        <v>1613.76664815469</v>
      </c>
      <c r="AJ805" s="21">
        <v>0</v>
      </c>
      <c r="AK805" s="25">
        <v>588.28318391357</v>
      </c>
      <c r="AL805" s="25">
        <v>8183.05220879509</v>
      </c>
      <c r="AM805" s="25">
        <v>128.964130865571</v>
      </c>
      <c r="AN805" s="25">
        <v>-0.951873372920683</v>
      </c>
      <c r="AO805" s="25">
        <v>37.0693446284503</v>
      </c>
      <c r="AP805" s="25">
        <v>9.0294240027557</v>
      </c>
      <c r="AQ805" s="25">
        <v>39.4646723211624</v>
      </c>
      <c r="AR805" s="26">
        <v>45207.8147800926</v>
      </c>
      <c r="AS805" s="26">
        <v>45207.8392939815</v>
      </c>
      <c r="AT805" s="21">
        <v>0</v>
      </c>
      <c r="AU805" s="21">
        <v>0</v>
      </c>
      <c r="AV805" s="25">
        <v>245.226754179367</v>
      </c>
      <c r="AW805" s="25">
        <v>247.948673941757</v>
      </c>
      <c r="AX805" s="25">
        <v>257.681253810993</v>
      </c>
      <c r="AY805" s="25">
        <v>304.665436776653</v>
      </c>
      <c r="AZ805" s="21">
        <v>0</v>
      </c>
      <c r="BA805" s="21">
        <v>0</v>
      </c>
      <c r="BB805" s="21"/>
      <c r="BC805" s="21">
        <v>0</v>
      </c>
      <c r="BD805" s="21">
        <v>0</v>
      </c>
      <c r="BE805" s="29">
        <v>45207.8361342593</v>
      </c>
      <c r="BF805" s="30">
        <v>0.158181754176309</v>
      </c>
      <c r="BG805" s="30">
        <v>0.000892564607136131</v>
      </c>
      <c r="BH805" s="30">
        <v>0.0171907029174459</v>
      </c>
      <c r="BI805" s="30">
        <v>0.0161608389612121</v>
      </c>
      <c r="BJ805" s="30">
        <v>0.0524043774564161</v>
      </c>
      <c r="BK805" s="30">
        <v>0.00423717562584712</v>
      </c>
      <c r="BL805" s="30">
        <v>0.0519460283158045</v>
      </c>
      <c r="BM805" s="30">
        <v>0.0146479847162246</v>
      </c>
      <c r="BN805" s="30">
        <v>0.0030549406320431</v>
      </c>
      <c r="BO805" s="21">
        <v>0</v>
      </c>
      <c r="BP805" s="21">
        <v>0</v>
      </c>
      <c r="BQ805" s="25">
        <v>0.160363761862556</v>
      </c>
      <c r="BR805" s="25">
        <v>0.162954140231382</v>
      </c>
      <c r="BS805" s="32">
        <v>127.303645816654</v>
      </c>
      <c r="BT805" s="25">
        <v>1.02682195734408</v>
      </c>
      <c r="BU805" s="25">
        <v>6.69643188327593</v>
      </c>
      <c r="BV805" s="25">
        <v>0.656671400085194</v>
      </c>
      <c r="BW805" s="21">
        <v>0</v>
      </c>
      <c r="BX805" s="25">
        <v>703.188415919917</v>
      </c>
      <c r="BY805" s="25">
        <v>686.288273180777</v>
      </c>
      <c r="BZ805" s="25">
        <v>637.700488313434</v>
      </c>
      <c r="CA805" s="21">
        <v>0</v>
      </c>
      <c r="CB805" s="21">
        <v>0</v>
      </c>
      <c r="CC805" s="21">
        <v>0</v>
      </c>
      <c r="CD805" s="26">
        <v>45207.8083449074</v>
      </c>
      <c r="CE805" s="21"/>
      <c r="CF805" s="21"/>
      <c r="CG805" s="21"/>
      <c r="CH805" s="21"/>
      <c r="CI805" s="32">
        <v>247.757834979806</v>
      </c>
      <c r="CJ805" s="25">
        <v>0</v>
      </c>
      <c r="CK805" s="32">
        <v>4.9131</v>
      </c>
      <c r="CL805" s="32">
        <v>61.7335006696199</v>
      </c>
    </row>
    <row r="806" spans="1:90">
      <c r="A806" s="16">
        <v>805</v>
      </c>
      <c r="B806" s="17">
        <v>45207</v>
      </c>
      <c r="C806" s="18">
        <v>46021</v>
      </c>
      <c r="D806" s="19" t="s">
        <v>457</v>
      </c>
      <c r="E806" s="20" t="s">
        <v>652</v>
      </c>
      <c r="F806" s="21"/>
      <c r="G806" s="21"/>
      <c r="H806" s="19" t="s">
        <v>103</v>
      </c>
      <c r="I806" s="19" t="s">
        <v>214</v>
      </c>
      <c r="J806" s="25">
        <v>0</v>
      </c>
      <c r="K806" s="25">
        <v>0.0250186703096611</v>
      </c>
      <c r="L806" s="25">
        <v>0.164218001190125</v>
      </c>
      <c r="M806" s="25">
        <v>1.98792010067536</v>
      </c>
      <c r="N806" s="21">
        <v>0</v>
      </c>
      <c r="O806" s="21">
        <v>0</v>
      </c>
      <c r="P806" s="25">
        <v>1.82955395732496</v>
      </c>
      <c r="Q806" s="21">
        <v>0</v>
      </c>
      <c r="R806" s="21">
        <v>0</v>
      </c>
      <c r="S806" s="25">
        <v>0</v>
      </c>
      <c r="T806" s="25">
        <v>0</v>
      </c>
      <c r="U806" s="25">
        <v>2.08481396263752</v>
      </c>
      <c r="V806" s="25">
        <v>5.46563391566078</v>
      </c>
      <c r="W806" s="21">
        <v>0</v>
      </c>
      <c r="X806" s="25">
        <v>12.0313852078642</v>
      </c>
      <c r="Y806" s="25">
        <v>6.36429749226559</v>
      </c>
      <c r="Z806" s="25">
        <f>SUM(Table1[[#This Row],[DRI1_QTY (MT) (Lumps)]],Table1[[#This Row],[DRI2_QTY
(MT) (Fines)]])</f>
        <v>18.3956827001298</v>
      </c>
      <c r="AA806" s="25">
        <f>Table1[[#This Row],[TOT_DRI_QTY]]-Table1[[#This Row],[Sum of dir 1 + dri 2]]</f>
        <v>0.258611300889211</v>
      </c>
      <c r="AB806" s="25">
        <v>18.654294001019</v>
      </c>
      <c r="AC806" s="25">
        <v>40.301322833803</v>
      </c>
      <c r="AD806" s="25">
        <v>60.8247816349219</v>
      </c>
      <c r="AE806" s="25">
        <v>11.0561598418995</v>
      </c>
      <c r="AF806" s="25">
        <v>2.18344048167569</v>
      </c>
      <c r="AG806" s="25">
        <v>1.45286916176877</v>
      </c>
      <c r="AH806" s="25">
        <v>3.01095013686054</v>
      </c>
      <c r="AI806" s="25">
        <v>1448.20741000578</v>
      </c>
      <c r="AJ806" s="21">
        <v>0</v>
      </c>
      <c r="AK806" s="25">
        <v>695.712664403159</v>
      </c>
      <c r="AL806" s="25">
        <v>12114.0268348229</v>
      </c>
      <c r="AM806" s="25">
        <v>169.905542351736</v>
      </c>
      <c r="AN806" s="25">
        <v>-0.937105837460625</v>
      </c>
      <c r="AO806" s="25">
        <v>38.615913733012</v>
      </c>
      <c r="AP806" s="25">
        <v>12.7617740491544</v>
      </c>
      <c r="AQ806" s="25">
        <v>56.2234672589951</v>
      </c>
      <c r="AR806" s="26">
        <v>45207.8486921296</v>
      </c>
      <c r="AS806" s="26">
        <v>45207.8786805556</v>
      </c>
      <c r="AT806" s="21">
        <v>0</v>
      </c>
      <c r="AU806" s="21">
        <v>0</v>
      </c>
      <c r="AV806" s="25">
        <v>241.245141720524</v>
      </c>
      <c r="AW806" s="25">
        <v>221.143447668164</v>
      </c>
      <c r="AX806" s="25">
        <v>257.636007563231</v>
      </c>
      <c r="AY806" s="25">
        <v>327.831145325099</v>
      </c>
      <c r="AZ806" s="21">
        <v>0</v>
      </c>
      <c r="BA806" s="21">
        <v>0</v>
      </c>
      <c r="BB806" s="21"/>
      <c r="BC806" s="21">
        <v>0</v>
      </c>
      <c r="BD806" s="21">
        <v>0</v>
      </c>
      <c r="BE806" s="29">
        <v>45207.8725925926</v>
      </c>
      <c r="BF806" s="30">
        <v>0.306437780796615</v>
      </c>
      <c r="BG806" s="30">
        <v>0.00467448519379768</v>
      </c>
      <c r="BH806" s="30">
        <v>0.0207893601542665</v>
      </c>
      <c r="BI806" s="30">
        <v>0.011543962473478</v>
      </c>
      <c r="BJ806" s="30">
        <v>0.056843992801562</v>
      </c>
      <c r="BK806" s="30">
        <v>0.00522490438132752</v>
      </c>
      <c r="BL806" s="30">
        <v>0.0427952763727806</v>
      </c>
      <c r="BM806" s="30">
        <v>0.0174948412181557</v>
      </c>
      <c r="BN806" s="30">
        <v>0.00288071370562773</v>
      </c>
      <c r="BO806" s="21">
        <v>0</v>
      </c>
      <c r="BP806" s="21">
        <v>0</v>
      </c>
      <c r="BQ806" s="25">
        <v>0.308755981729491</v>
      </c>
      <c r="BR806" s="25">
        <v>0.309161399968785</v>
      </c>
      <c r="BS806" s="32">
        <v>132.316870481132</v>
      </c>
      <c r="BT806" s="25">
        <v>1</v>
      </c>
      <c r="BU806" s="25">
        <v>5.04158111965168</v>
      </c>
      <c r="BV806" s="25">
        <v>1.11675883294444</v>
      </c>
      <c r="BW806" s="21">
        <v>0</v>
      </c>
      <c r="BX806" s="25">
        <v>743.467269114439</v>
      </c>
      <c r="BY806" s="25">
        <v>819.690674196097</v>
      </c>
      <c r="BZ806" s="25">
        <v>267.355240605527</v>
      </c>
      <c r="CA806" s="21">
        <v>0</v>
      </c>
      <c r="CB806" s="21">
        <v>0</v>
      </c>
      <c r="CC806" s="21">
        <v>0</v>
      </c>
      <c r="CD806" s="26">
        <v>45207.8392939815</v>
      </c>
      <c r="CE806" s="21"/>
      <c r="CF806" s="21"/>
      <c r="CG806" s="21"/>
      <c r="CH806" s="21"/>
      <c r="CI806" s="32">
        <v>219.672045128256</v>
      </c>
      <c r="CJ806" s="25">
        <v>0</v>
      </c>
      <c r="CK806" s="32">
        <v>4.9131</v>
      </c>
      <c r="CL806" s="32">
        <v>59.8270272280442</v>
      </c>
    </row>
    <row r="807" spans="1:90">
      <c r="A807" s="16">
        <v>806</v>
      </c>
      <c r="B807" s="17">
        <v>45207</v>
      </c>
      <c r="C807" s="18">
        <v>46021</v>
      </c>
      <c r="D807" s="19" t="s">
        <v>457</v>
      </c>
      <c r="E807" s="20" t="s">
        <v>652</v>
      </c>
      <c r="F807" s="21"/>
      <c r="G807" s="21"/>
      <c r="H807" s="19" t="s">
        <v>103</v>
      </c>
      <c r="I807" s="19" t="s">
        <v>214</v>
      </c>
      <c r="J807" s="25">
        <v>0</v>
      </c>
      <c r="K807" s="25">
        <v>-0.00241929147930801</v>
      </c>
      <c r="L807" s="25">
        <v>0.0290873767108693</v>
      </c>
      <c r="M807" s="25">
        <v>1.97355782777486</v>
      </c>
      <c r="N807" s="21">
        <v>0</v>
      </c>
      <c r="O807" s="21">
        <v>0</v>
      </c>
      <c r="P807" s="25">
        <v>2</v>
      </c>
      <c r="Q807" s="21">
        <v>0</v>
      </c>
      <c r="R807" s="21">
        <v>0</v>
      </c>
      <c r="S807" s="25">
        <v>0</v>
      </c>
      <c r="T807" s="25">
        <v>0</v>
      </c>
      <c r="U807" s="25">
        <v>2.03984000361462</v>
      </c>
      <c r="V807" s="25">
        <v>5.88443138980535</v>
      </c>
      <c r="W807" s="21">
        <v>0</v>
      </c>
      <c r="X807" s="25">
        <v>8.71709817436577</v>
      </c>
      <c r="Y807" s="25">
        <v>6.88719106478085</v>
      </c>
      <c r="Z807" s="25">
        <f>SUM(Table1[[#This Row],[DRI1_QTY (MT) (Lumps)]],Table1[[#This Row],[DRI2_QTY
(MT) (Fines)]])</f>
        <v>15.6042892391466</v>
      </c>
      <c r="AA807" s="25">
        <f>Table1[[#This Row],[TOT_DRI_QTY]]-Table1[[#This Row],[Sum of dir 1 + dri 2]]</f>
        <v>-0.84863322333892</v>
      </c>
      <c r="AB807" s="25">
        <v>14.7556560158077</v>
      </c>
      <c r="AC807" s="25">
        <v>45.8027828756934</v>
      </c>
      <c r="AD807" s="25">
        <v>62.5868264686722</v>
      </c>
      <c r="AE807" s="25">
        <v>11.2119945651186</v>
      </c>
      <c r="AF807" s="25">
        <v>2.23176720328017</v>
      </c>
      <c r="AG807" s="25">
        <v>1.61044723062363</v>
      </c>
      <c r="AH807" s="25">
        <v>3.31708402976275</v>
      </c>
      <c r="AI807" s="25">
        <v>1648.77401716609</v>
      </c>
      <c r="AJ807" s="21">
        <v>0</v>
      </c>
      <c r="AK807" s="25">
        <v>655.947601011873</v>
      </c>
      <c r="AL807" s="25">
        <v>8853.59803386803</v>
      </c>
      <c r="AM807" s="25">
        <v>123.695968089297</v>
      </c>
      <c r="AN807" s="25">
        <v>-1</v>
      </c>
      <c r="AO807" s="25">
        <v>43.7709102910264</v>
      </c>
      <c r="AP807" s="25">
        <v>9.55132985699878</v>
      </c>
      <c r="AQ807" s="25">
        <v>52.9632961593781</v>
      </c>
      <c r="AR807" s="26">
        <v>45207.8848958333</v>
      </c>
      <c r="AS807" s="26">
        <v>45207.9150578704</v>
      </c>
      <c r="AT807" s="21">
        <v>0</v>
      </c>
      <c r="AU807" s="21">
        <v>0</v>
      </c>
      <c r="AV807" s="25">
        <v>251.648039130322</v>
      </c>
      <c r="AW807" s="25">
        <v>230.403944293098</v>
      </c>
      <c r="AX807" s="25">
        <v>251.738151506281</v>
      </c>
      <c r="AY807" s="25">
        <v>300.124054128225</v>
      </c>
      <c r="AZ807" s="21">
        <v>0</v>
      </c>
      <c r="BA807" s="21">
        <v>0</v>
      </c>
      <c r="BB807" s="21"/>
      <c r="BC807" s="21">
        <v>0</v>
      </c>
      <c r="BD807" s="21">
        <v>0</v>
      </c>
      <c r="BE807" s="29">
        <v>45207.9087037037</v>
      </c>
      <c r="BF807" s="30">
        <v>0.219233203433495</v>
      </c>
      <c r="BG807" s="30">
        <v>0.000586053067579858</v>
      </c>
      <c r="BH807" s="30">
        <v>0.0148615153616544</v>
      </c>
      <c r="BI807" s="30">
        <v>0.0125009920895876</v>
      </c>
      <c r="BJ807" s="30">
        <v>0.0529625469126113</v>
      </c>
      <c r="BK807" s="30">
        <v>0.00386927233134945</v>
      </c>
      <c r="BL807" s="30">
        <v>0.0434196205433992</v>
      </c>
      <c r="BM807" s="30">
        <v>0.015252081190788</v>
      </c>
      <c r="BN807" s="30">
        <v>0.00303035581776045</v>
      </c>
      <c r="BO807" s="21">
        <v>0</v>
      </c>
      <c r="BP807" s="21">
        <v>0</v>
      </c>
      <c r="BQ807" s="25">
        <v>0.233834184254488</v>
      </c>
      <c r="BR807" s="25">
        <v>0.236918894874788</v>
      </c>
      <c r="BS807" s="32">
        <v>159.930715327264</v>
      </c>
      <c r="BT807" s="25">
        <v>1</v>
      </c>
      <c r="BU807" s="25">
        <v>5.99614232434929</v>
      </c>
      <c r="BV807" s="25">
        <v>1.10193226157928</v>
      </c>
      <c r="BW807" s="21">
        <v>0</v>
      </c>
      <c r="BX807" s="25">
        <v>887.432030967145</v>
      </c>
      <c r="BY807" s="25">
        <v>763.954840826494</v>
      </c>
      <c r="BZ807" s="25">
        <v>532.034248001814</v>
      </c>
      <c r="CA807" s="21">
        <v>0</v>
      </c>
      <c r="CB807" s="21">
        <v>0</v>
      </c>
      <c r="CC807" s="21">
        <v>0</v>
      </c>
      <c r="CD807" s="26">
        <v>45207.8786805556</v>
      </c>
      <c r="CE807" s="21"/>
      <c r="CF807" s="21"/>
      <c r="CG807" s="21"/>
      <c r="CH807" s="21"/>
      <c r="CI807" s="32">
        <v>227.77068060719</v>
      </c>
      <c r="CJ807" s="25">
        <v>0</v>
      </c>
      <c r="CK807" s="32">
        <v>4.88205457185597</v>
      </c>
      <c r="CL807" s="32">
        <v>62.7659531753946</v>
      </c>
    </row>
    <row r="808" spans="1:90">
      <c r="A808" s="16">
        <v>807</v>
      </c>
      <c r="B808" s="17">
        <v>45207</v>
      </c>
      <c r="C808" s="18">
        <v>46021</v>
      </c>
      <c r="D808" s="19" t="s">
        <v>653</v>
      </c>
      <c r="E808" s="20" t="s">
        <v>652</v>
      </c>
      <c r="F808" s="21"/>
      <c r="G808" s="21"/>
      <c r="H808" s="19" t="s">
        <v>92</v>
      </c>
      <c r="I808" s="19" t="s">
        <v>100</v>
      </c>
      <c r="J808" s="25">
        <v>0</v>
      </c>
      <c r="K808" s="25">
        <v>0.0209620041655152</v>
      </c>
      <c r="L808" s="25">
        <v>0.112085389564211</v>
      </c>
      <c r="M808" s="25">
        <v>1.9438206629556</v>
      </c>
      <c r="N808" s="21">
        <v>0</v>
      </c>
      <c r="O808" s="21">
        <v>0</v>
      </c>
      <c r="P808" s="25">
        <v>2</v>
      </c>
      <c r="Q808" s="21">
        <v>0</v>
      </c>
      <c r="R808" s="21">
        <v>0</v>
      </c>
      <c r="S808" s="25">
        <v>0</v>
      </c>
      <c r="T808" s="25">
        <v>0</v>
      </c>
      <c r="U808" s="25">
        <v>2.06432906447501</v>
      </c>
      <c r="V808" s="25">
        <v>5.61403382473363</v>
      </c>
      <c r="W808" s="21">
        <v>0</v>
      </c>
      <c r="X808" s="25">
        <v>11.4308214063797</v>
      </c>
      <c r="Y808" s="25">
        <v>3.99869149812891</v>
      </c>
      <c r="Z808" s="25">
        <f>SUM(Table1[[#This Row],[DRI1_QTY (MT) (Lumps)]],Table1[[#This Row],[DRI2_QTY
(MT) (Fines)]])</f>
        <v>15.4295129045086</v>
      </c>
      <c r="AA808" s="25">
        <f>Table1[[#This Row],[TOT_DRI_QTY]]-Table1[[#This Row],[Sum of dir 1 + dri 2]]</f>
        <v>-0.96734499780211</v>
      </c>
      <c r="AB808" s="25">
        <v>14.4621679067065</v>
      </c>
      <c r="AC808" s="25">
        <v>43.4892817021958</v>
      </c>
      <c r="AD808" s="25">
        <v>63.624659068162</v>
      </c>
      <c r="AE808" s="25">
        <v>12.0308414531637</v>
      </c>
      <c r="AF808" s="25">
        <v>1.79257827536253</v>
      </c>
      <c r="AG808" s="25">
        <v>2.06462657705781</v>
      </c>
      <c r="AH808" s="25">
        <v>2.98706909993821</v>
      </c>
      <c r="AI808" s="25">
        <v>1563.96008306812</v>
      </c>
      <c r="AJ808" s="21">
        <v>0</v>
      </c>
      <c r="AK808" s="25">
        <v>519.959965228069</v>
      </c>
      <c r="AL808" s="25">
        <v>8724.29628921928</v>
      </c>
      <c r="AM808" s="25">
        <v>138.328742286537</v>
      </c>
      <c r="AN808" s="25">
        <v>-1</v>
      </c>
      <c r="AO808" s="25">
        <v>39.0303101754508</v>
      </c>
      <c r="AP808" s="25">
        <v>10.5811716951919</v>
      </c>
      <c r="AQ808" s="25">
        <v>54.7780288542996</v>
      </c>
      <c r="AR808" s="26">
        <v>45207.9224652778</v>
      </c>
      <c r="AS808" s="26">
        <v>45207.9510648148</v>
      </c>
      <c r="AT808" s="21">
        <v>0</v>
      </c>
      <c r="AU808" s="21">
        <v>0</v>
      </c>
      <c r="AV808" s="25">
        <v>250.922387404517</v>
      </c>
      <c r="AW808" s="25">
        <v>228.112729926641</v>
      </c>
      <c r="AX808" s="25">
        <v>251.705236658879</v>
      </c>
      <c r="AY808" s="25">
        <v>294.931906414846</v>
      </c>
      <c r="AZ808" s="21">
        <v>0</v>
      </c>
      <c r="BA808" s="21">
        <v>0</v>
      </c>
      <c r="BB808" s="21"/>
      <c r="BC808" s="21">
        <v>0</v>
      </c>
      <c r="BD808" s="21">
        <v>0</v>
      </c>
      <c r="BE808" s="29">
        <v>45207.9494791667</v>
      </c>
      <c r="BF808" s="30">
        <v>0.113006717844383</v>
      </c>
      <c r="BG808" s="30">
        <v>0.000919529558209303</v>
      </c>
      <c r="BH808" s="30">
        <v>0.0131955106366216</v>
      </c>
      <c r="BI808" s="30">
        <v>0.0109077267328051</v>
      </c>
      <c r="BJ808" s="30">
        <v>0.0537652439335808</v>
      </c>
      <c r="BK808" s="30">
        <v>0.00552672723031166</v>
      </c>
      <c r="BL808" s="30">
        <v>0.0258587658443819</v>
      </c>
      <c r="BM808" s="30">
        <v>0.0182133932449673</v>
      </c>
      <c r="BN808" s="30">
        <v>0.0035566078046841</v>
      </c>
      <c r="BO808" s="21">
        <v>0</v>
      </c>
      <c r="BP808" s="21">
        <v>0</v>
      </c>
      <c r="BQ808" s="25">
        <v>0.248564288689154</v>
      </c>
      <c r="BR808" s="25">
        <v>0.11022729066977</v>
      </c>
      <c r="BS808" s="32">
        <v>135.448207223704</v>
      </c>
      <c r="BT808" s="25">
        <v>1.00531795299798</v>
      </c>
      <c r="BU808" s="25">
        <v>4.90420065451602</v>
      </c>
      <c r="BV808" s="25">
        <v>1.01249908452942</v>
      </c>
      <c r="BW808" s="21">
        <v>0</v>
      </c>
      <c r="BX808" s="25">
        <v>731.247680794879</v>
      </c>
      <c r="BY808" s="25">
        <v>774.136089112743</v>
      </c>
      <c r="BZ808" s="25">
        <v>438.790974629036</v>
      </c>
      <c r="CA808" s="21">
        <v>0</v>
      </c>
      <c r="CB808" s="21">
        <v>0</v>
      </c>
      <c r="CC808" s="21">
        <v>0</v>
      </c>
      <c r="CD808" s="26">
        <v>45207.9150578704</v>
      </c>
      <c r="CE808" s="21"/>
      <c r="CF808" s="21"/>
      <c r="CG808" s="21"/>
      <c r="CH808" s="21"/>
      <c r="CI808" s="32">
        <v>521.100703779729</v>
      </c>
      <c r="CJ808" s="25">
        <v>0</v>
      </c>
      <c r="CK808" s="32">
        <v>4.79927222728758</v>
      </c>
      <c r="CL808" s="32">
        <v>47.5594292489114</v>
      </c>
    </row>
    <row r="809" spans="1:90">
      <c r="A809" s="16">
        <v>808</v>
      </c>
      <c r="B809" s="17">
        <v>45207</v>
      </c>
      <c r="C809" s="18">
        <v>43916</v>
      </c>
      <c r="D809" s="19" t="s">
        <v>653</v>
      </c>
      <c r="E809" s="20" t="s">
        <v>652</v>
      </c>
      <c r="F809" s="21"/>
      <c r="G809" s="21"/>
      <c r="H809" s="19" t="s">
        <v>92</v>
      </c>
      <c r="I809" s="19" t="s">
        <v>100</v>
      </c>
      <c r="J809" s="25">
        <v>0</v>
      </c>
      <c r="K809" s="25">
        <v>0.00605484990337766</v>
      </c>
      <c r="L809" s="25">
        <v>0.0941617545417117</v>
      </c>
      <c r="M809" s="25">
        <v>1.92633860118227</v>
      </c>
      <c r="N809" s="21">
        <v>0</v>
      </c>
      <c r="O809" s="21">
        <v>0</v>
      </c>
      <c r="P809" s="25">
        <v>2</v>
      </c>
      <c r="Q809" s="21">
        <v>0</v>
      </c>
      <c r="R809" s="21">
        <v>0</v>
      </c>
      <c r="S809" s="25">
        <v>0</v>
      </c>
      <c r="T809" s="25">
        <v>0</v>
      </c>
      <c r="U809" s="25">
        <v>1.88287423730843</v>
      </c>
      <c r="V809" s="25">
        <v>5.57278832053002</v>
      </c>
      <c r="W809" s="21">
        <v>0</v>
      </c>
      <c r="X809" s="25">
        <v>5.72780412973375</v>
      </c>
      <c r="Y809" s="25">
        <v>5.63209078475991</v>
      </c>
      <c r="Z809" s="25">
        <f>SUM(Table1[[#This Row],[DRI1_QTY (MT) (Lumps)]],Table1[[#This Row],[DRI2_QTY
(MT) (Fines)]])</f>
        <v>11.3598949144937</v>
      </c>
      <c r="AA809" s="25">
        <f>Table1[[#This Row],[TOT_DRI_QTY]]-Table1[[#This Row],[Sum of dir 1 + dri 2]]</f>
        <v>1.20651732414914</v>
      </c>
      <c r="AB809" s="25">
        <v>12.5664122386428</v>
      </c>
      <c r="AC809" s="25">
        <v>49.5415048305927</v>
      </c>
      <c r="AD809" s="25">
        <v>62.6494946587105</v>
      </c>
      <c r="AE809" s="25">
        <v>13.0171282329378</v>
      </c>
      <c r="AF809" s="25">
        <v>1.63012243362651</v>
      </c>
      <c r="AG809" s="25">
        <v>2.21405828914849</v>
      </c>
      <c r="AH809" s="25">
        <v>2.64612888335055</v>
      </c>
      <c r="AI809" s="25">
        <v>1730.98933284242</v>
      </c>
      <c r="AJ809" s="21">
        <v>0</v>
      </c>
      <c r="AK809" s="25">
        <v>580.837147794215</v>
      </c>
      <c r="AL809" s="25">
        <v>7677.46658128499</v>
      </c>
      <c r="AM809" s="25">
        <v>121.714605905759</v>
      </c>
      <c r="AN809" s="25">
        <v>-1</v>
      </c>
      <c r="AO809" s="25">
        <v>38.2268278018766</v>
      </c>
      <c r="AP809" s="25">
        <v>10.2456414762815</v>
      </c>
      <c r="AQ809" s="25">
        <v>49.481430642041</v>
      </c>
      <c r="AR809" s="26">
        <v>45207.9576851852</v>
      </c>
      <c r="AS809" s="26">
        <v>45207.9853356481</v>
      </c>
      <c r="AT809" s="21">
        <v>0</v>
      </c>
      <c r="AU809" s="21">
        <v>0</v>
      </c>
      <c r="AV809" s="25">
        <v>257.839417732655</v>
      </c>
      <c r="AW809" s="25">
        <v>237.52413001894</v>
      </c>
      <c r="AX809" s="25">
        <v>262.841147911615</v>
      </c>
      <c r="AY809" s="25">
        <v>304.30247898422</v>
      </c>
      <c r="AZ809" s="21">
        <v>0</v>
      </c>
      <c r="BA809" s="21">
        <v>0</v>
      </c>
      <c r="BB809" s="21"/>
      <c r="BC809" s="21">
        <v>0</v>
      </c>
      <c r="BD809" s="21">
        <v>0</v>
      </c>
      <c r="BE809" s="29">
        <v>45207.9838541667</v>
      </c>
      <c r="BF809" s="30">
        <v>0.120260367833782</v>
      </c>
      <c r="BG809" s="30">
        <v>0.000974798648508769</v>
      </c>
      <c r="BH809" s="30">
        <v>0.0157620437800322</v>
      </c>
      <c r="BI809" s="30">
        <v>0.0109314328815589</v>
      </c>
      <c r="BJ809" s="30">
        <v>0.0472764588966937</v>
      </c>
      <c r="BK809" s="30">
        <v>0.00693619327238039</v>
      </c>
      <c r="BL809" s="30">
        <v>0.0256432340867111</v>
      </c>
      <c r="BM809" s="30">
        <v>0.0178455952125153</v>
      </c>
      <c r="BN809" s="30">
        <v>0.00406724650661578</v>
      </c>
      <c r="BO809" s="21">
        <v>0</v>
      </c>
      <c r="BP809" s="21">
        <v>0</v>
      </c>
      <c r="BQ809" s="25">
        <v>0.31587163515608</v>
      </c>
      <c r="BR809" s="25">
        <v>0.119512791529463</v>
      </c>
      <c r="BS809" s="32">
        <v>151.984563679306</v>
      </c>
      <c r="BT809" s="25">
        <v>1.00646255842821</v>
      </c>
      <c r="BU809" s="25">
        <v>6.34448722735868</v>
      </c>
      <c r="BV809" s="25">
        <v>0.966779508760867</v>
      </c>
      <c r="BW809" s="21">
        <v>0</v>
      </c>
      <c r="BX809" s="25">
        <v>706.604648860317</v>
      </c>
      <c r="BY809" s="25">
        <v>977.728466097458</v>
      </c>
      <c r="BZ809" s="25">
        <v>542.854158098291</v>
      </c>
      <c r="CA809" s="21">
        <v>0</v>
      </c>
      <c r="CB809" s="21">
        <v>0</v>
      </c>
      <c r="CC809" s="21">
        <v>0</v>
      </c>
      <c r="CD809" s="26">
        <v>45207.9510648148</v>
      </c>
      <c r="CE809" s="21"/>
      <c r="CF809" s="21"/>
      <c r="CG809" s="21"/>
      <c r="CH809" s="21"/>
      <c r="CI809" s="32">
        <v>485.844607541194</v>
      </c>
      <c r="CJ809" s="25">
        <v>0</v>
      </c>
      <c r="CK809" s="32">
        <v>4.45147130746437</v>
      </c>
      <c r="CL809" s="32">
        <v>39.307645064035</v>
      </c>
    </row>
    <row r="810" spans="1:90">
      <c r="A810" s="16">
        <v>809</v>
      </c>
      <c r="B810" s="17">
        <v>45207</v>
      </c>
      <c r="C810" s="18">
        <v>43916</v>
      </c>
      <c r="D810" s="19" t="s">
        <v>654</v>
      </c>
      <c r="E810" s="20" t="s">
        <v>652</v>
      </c>
      <c r="F810" s="21"/>
      <c r="G810" s="21"/>
      <c r="H810" s="19" t="s">
        <v>92</v>
      </c>
      <c r="I810" s="19" t="s">
        <v>100</v>
      </c>
      <c r="J810" s="25">
        <v>0</v>
      </c>
      <c r="K810" s="25">
        <v>-0.00437833717277456</v>
      </c>
      <c r="L810" s="25">
        <v>0.0958517822105317</v>
      </c>
      <c r="M810" s="25">
        <v>2.07701976003461</v>
      </c>
      <c r="N810" s="21">
        <v>0</v>
      </c>
      <c r="O810" s="21">
        <v>0</v>
      </c>
      <c r="P810" s="25">
        <v>1.91492296545862</v>
      </c>
      <c r="Q810" s="21">
        <v>0</v>
      </c>
      <c r="R810" s="21">
        <v>0</v>
      </c>
      <c r="S810" s="25">
        <v>0</v>
      </c>
      <c r="T810" s="25">
        <v>0</v>
      </c>
      <c r="U810" s="25">
        <v>1.9959388352285</v>
      </c>
      <c r="V810" s="25">
        <v>5.85818339578114</v>
      </c>
      <c r="W810" s="21">
        <v>0</v>
      </c>
      <c r="X810" s="25">
        <v>13.2631326797821</v>
      </c>
      <c r="Y810" s="25">
        <v>5.98557073872569</v>
      </c>
      <c r="Z810" s="25">
        <f>SUM(Table1[[#This Row],[DRI1_QTY (MT) (Lumps)]],Table1[[#This Row],[DRI2_QTY
(MT) (Fines)]])</f>
        <v>19.2487034185078</v>
      </c>
      <c r="AA810" s="25">
        <f>Table1[[#This Row],[TOT_DRI_QTY]]-Table1[[#This Row],[Sum of dir 1 + dri 2]]</f>
        <v>0.986864242264712</v>
      </c>
      <c r="AB810" s="25">
        <v>20.2355676607725</v>
      </c>
      <c r="AC810" s="25">
        <v>42.6363120970334</v>
      </c>
      <c r="AD810" s="25">
        <v>64.4133088262414</v>
      </c>
      <c r="AE810" s="25">
        <v>12.2286664315313</v>
      </c>
      <c r="AF810" s="25">
        <v>2.08053322956977</v>
      </c>
      <c r="AG810" s="25">
        <v>1.61815195469914</v>
      </c>
      <c r="AH810" s="25">
        <v>2.61994710679869</v>
      </c>
      <c r="AI810" s="25">
        <v>1604.2755904456</v>
      </c>
      <c r="AJ810" s="21">
        <v>0</v>
      </c>
      <c r="AK810" s="25">
        <v>526.755987407504</v>
      </c>
      <c r="AL810" s="25">
        <v>10544.8664570763</v>
      </c>
      <c r="AM810" s="25">
        <v>157.218621374964</v>
      </c>
      <c r="AN810" s="25">
        <v>-1</v>
      </c>
      <c r="AO810" s="25">
        <v>38.7123894580273</v>
      </c>
      <c r="AP810" s="25">
        <v>9.91302953393392</v>
      </c>
      <c r="AQ810" s="25">
        <v>50.2070786053074</v>
      </c>
      <c r="AR810" s="26">
        <v>45207.9925578704</v>
      </c>
      <c r="AS810" s="26">
        <v>45208.0199074074</v>
      </c>
      <c r="AT810" s="21">
        <v>0</v>
      </c>
      <c r="AU810" s="21">
        <v>0</v>
      </c>
      <c r="AV810" s="25">
        <v>233.724422627403</v>
      </c>
      <c r="AW810" s="25">
        <v>231.275502249039</v>
      </c>
      <c r="AX810" s="25">
        <v>253.647915517424</v>
      </c>
      <c r="AY810" s="25">
        <v>270.240479053995</v>
      </c>
      <c r="AZ810" s="21">
        <v>0</v>
      </c>
      <c r="BA810" s="21">
        <v>0</v>
      </c>
      <c r="BB810" s="21"/>
      <c r="BC810" s="21">
        <v>0</v>
      </c>
      <c r="BD810" s="21">
        <v>0</v>
      </c>
      <c r="BE810" s="29">
        <v>45208.0164236111</v>
      </c>
      <c r="BF810" s="30">
        <v>0.0509782189813928</v>
      </c>
      <c r="BG810" s="30">
        <v>0.00249971433025443</v>
      </c>
      <c r="BH810" s="30">
        <v>0.01373257953055</v>
      </c>
      <c r="BI810" s="30">
        <v>0.0130866832695984</v>
      </c>
      <c r="BJ810" s="30">
        <v>0.0440458417425223</v>
      </c>
      <c r="BK810" s="30">
        <v>0.00684433100971974</v>
      </c>
      <c r="BL810" s="30">
        <v>0.020230764193115</v>
      </c>
      <c r="BM810" s="30">
        <v>0.0179105479537408</v>
      </c>
      <c r="BN810" s="30">
        <v>0.003351234377249</v>
      </c>
      <c r="BO810" s="21">
        <v>0</v>
      </c>
      <c r="BP810" s="21">
        <v>0</v>
      </c>
      <c r="BQ810" s="25">
        <v>0.0578295731111715</v>
      </c>
      <c r="BR810" s="25">
        <v>0.0512864080638158</v>
      </c>
      <c r="BS810" s="32">
        <v>102.906988060237</v>
      </c>
      <c r="BT810" s="25">
        <v>1.00231983435057</v>
      </c>
      <c r="BU810" s="25">
        <v>4.85988106372791</v>
      </c>
      <c r="BV810" s="25">
        <v>0.530003153243823</v>
      </c>
      <c r="BW810" s="21">
        <v>0</v>
      </c>
      <c r="BX810" s="25">
        <v>731.997977535735</v>
      </c>
      <c r="BY810" s="25">
        <v>621.427105474792</v>
      </c>
      <c r="BZ810" s="25">
        <v>534.201264637885</v>
      </c>
      <c r="CA810" s="21">
        <v>0</v>
      </c>
      <c r="CB810" s="21">
        <v>0</v>
      </c>
      <c r="CC810" s="21">
        <v>0</v>
      </c>
      <c r="CD810" s="26">
        <v>45207.9853356481</v>
      </c>
      <c r="CE810" s="21"/>
      <c r="CF810" s="21"/>
      <c r="CG810" s="21"/>
      <c r="CH810" s="21"/>
      <c r="CI810" s="32">
        <v>294.204638108538</v>
      </c>
      <c r="CJ810" s="25">
        <v>0</v>
      </c>
      <c r="CK810" s="32">
        <v>4.60237524592725</v>
      </c>
      <c r="CL810" s="32">
        <v>59.6221540965586</v>
      </c>
    </row>
    <row r="811" spans="1:90">
      <c r="A811" s="16">
        <v>810</v>
      </c>
      <c r="B811" s="17">
        <v>45208</v>
      </c>
      <c r="C811" s="18">
        <v>44730.2611738239</v>
      </c>
      <c r="D811" s="19" t="s">
        <v>654</v>
      </c>
      <c r="E811" s="20" t="s">
        <v>652</v>
      </c>
      <c r="F811" s="21"/>
      <c r="G811" s="21"/>
      <c r="H811" s="19" t="s">
        <v>92</v>
      </c>
      <c r="I811" s="19" t="s">
        <v>100</v>
      </c>
      <c r="J811" s="25">
        <v>0</v>
      </c>
      <c r="K811" s="25">
        <v>0.0730391474526481</v>
      </c>
      <c r="L811" s="25">
        <v>0.108688455458508</v>
      </c>
      <c r="M811" s="25">
        <v>1.86711166096762</v>
      </c>
      <c r="N811" s="21">
        <v>0</v>
      </c>
      <c r="O811" s="21">
        <v>0</v>
      </c>
      <c r="P811" s="25">
        <v>1.89623302810092</v>
      </c>
      <c r="Q811" s="21">
        <v>0</v>
      </c>
      <c r="R811" s="21">
        <v>0</v>
      </c>
      <c r="S811" s="25">
        <v>0</v>
      </c>
      <c r="T811" s="25">
        <v>0</v>
      </c>
      <c r="U811" s="25">
        <v>1.8953618084066</v>
      </c>
      <c r="V811" s="25">
        <v>6.23638383495137</v>
      </c>
      <c r="W811" s="21">
        <v>0</v>
      </c>
      <c r="X811" s="25">
        <v>9.35863773501557</v>
      </c>
      <c r="Y811" s="25">
        <v>5.77015059960221</v>
      </c>
      <c r="Z811" s="25">
        <f>SUM(Table1[[#This Row],[DRI1_QTY (MT) (Lumps)]],Table1[[#This Row],[DRI2_QTY
(MT) (Fines)]])</f>
        <v>15.1287883346178</v>
      </c>
      <c r="AA811" s="25">
        <f>Table1[[#This Row],[TOT_DRI_QTY]]-Table1[[#This Row],[Sum of dir 1 + dri 2]]</f>
        <v>-0.201188610627481</v>
      </c>
      <c r="AB811" s="25">
        <v>14.9275997239903</v>
      </c>
      <c r="AC811" s="25">
        <v>38.1133026465022</v>
      </c>
      <c r="AD811" s="25">
        <v>59.1699173570714</v>
      </c>
      <c r="AE811" s="25">
        <v>11.3615754682713</v>
      </c>
      <c r="AF811" s="25">
        <v>2.14275392967958</v>
      </c>
      <c r="AG811" s="25">
        <v>1.12399658872422</v>
      </c>
      <c r="AH811" s="25">
        <v>2.99324693929252</v>
      </c>
      <c r="AI811" s="25">
        <v>1651.31931266614</v>
      </c>
      <c r="AJ811" s="21">
        <v>0</v>
      </c>
      <c r="AK811" s="25">
        <v>523.961368228894</v>
      </c>
      <c r="AL811" s="25">
        <v>12077.6103499288</v>
      </c>
      <c r="AM811" s="25">
        <v>186.799716878098</v>
      </c>
      <c r="AN811" s="25">
        <v>-1</v>
      </c>
      <c r="AO811" s="25">
        <v>32.586624464507</v>
      </c>
      <c r="AP811" s="25">
        <v>12.5762626770507</v>
      </c>
      <c r="AQ811" s="25">
        <v>46.9037113440667</v>
      </c>
      <c r="AR811" s="26">
        <v>45208.0281018519</v>
      </c>
      <c r="AS811" s="26">
        <v>45208.0537268519</v>
      </c>
      <c r="AT811" s="21">
        <v>0</v>
      </c>
      <c r="AU811" s="21">
        <v>0</v>
      </c>
      <c r="AV811" s="25">
        <v>253.015527094906</v>
      </c>
      <c r="AW811" s="25">
        <v>243.05059294018</v>
      </c>
      <c r="AX811" s="25">
        <v>227.48894688</v>
      </c>
      <c r="AY811" s="25">
        <v>307.57429944661</v>
      </c>
      <c r="AZ811" s="21">
        <v>0</v>
      </c>
      <c r="BA811" s="21">
        <v>0</v>
      </c>
      <c r="BB811" s="21"/>
      <c r="BC811" s="21">
        <v>0</v>
      </c>
      <c r="BD811" s="21">
        <v>0</v>
      </c>
      <c r="BE811" s="29">
        <v>45208.0524768519</v>
      </c>
      <c r="BF811" s="30">
        <v>0.0525802468034451</v>
      </c>
      <c r="BG811" s="30">
        <v>0.00132542059296071</v>
      </c>
      <c r="BH811" s="30">
        <v>0.014879353220457</v>
      </c>
      <c r="BI811" s="30">
        <v>0.0117554663058311</v>
      </c>
      <c r="BJ811" s="30">
        <v>0.0538309626490918</v>
      </c>
      <c r="BK811" s="30">
        <v>0.00654965562789968</v>
      </c>
      <c r="BL811" s="30">
        <v>0.0240936967572016</v>
      </c>
      <c r="BM811" s="30">
        <v>0.0199390495915501</v>
      </c>
      <c r="BN811" s="30">
        <v>0.00405238388151251</v>
      </c>
      <c r="BO811" s="21">
        <v>0</v>
      </c>
      <c r="BP811" s="21">
        <v>0</v>
      </c>
      <c r="BQ811" s="25">
        <v>0.306966423452693</v>
      </c>
      <c r="BR811" s="25">
        <v>0.0524074448098223</v>
      </c>
      <c r="BS811" s="32">
        <v>131.469002558966</v>
      </c>
      <c r="BT811" s="25">
        <v>1.02406208439813</v>
      </c>
      <c r="BU811" s="25">
        <v>4.60491109873186</v>
      </c>
      <c r="BV811" s="25">
        <v>0.698499965216902</v>
      </c>
      <c r="BW811" s="21">
        <v>0</v>
      </c>
      <c r="BX811" s="25">
        <v>729.264040631887</v>
      </c>
      <c r="BY811" s="25">
        <v>562.242813499591</v>
      </c>
      <c r="BZ811" s="25">
        <v>450.946809900475</v>
      </c>
      <c r="CA811" s="21">
        <v>0</v>
      </c>
      <c r="CB811" s="21">
        <v>0</v>
      </c>
      <c r="CC811" s="21">
        <v>0</v>
      </c>
      <c r="CD811" s="26">
        <v>45208.0199074074</v>
      </c>
      <c r="CE811" s="21"/>
      <c r="CF811" s="21"/>
      <c r="CG811" s="21"/>
      <c r="CH811" s="21"/>
      <c r="CI811" s="32">
        <v>519.514541242266</v>
      </c>
      <c r="CJ811" s="25">
        <v>0</v>
      </c>
      <c r="CK811" s="32">
        <v>4.38639316992782</v>
      </c>
      <c r="CL811" s="32">
        <v>52.6900150114789</v>
      </c>
    </row>
    <row r="812" spans="1:90">
      <c r="A812" s="16">
        <v>811</v>
      </c>
      <c r="B812" s="17">
        <v>45208</v>
      </c>
      <c r="C812" s="18">
        <v>45653.7736466061</v>
      </c>
      <c r="D812" s="19" t="s">
        <v>113</v>
      </c>
      <c r="E812" s="20" t="s">
        <v>652</v>
      </c>
      <c r="F812" s="21"/>
      <c r="G812" s="21"/>
      <c r="H812" s="19" t="s">
        <v>92</v>
      </c>
      <c r="I812" s="19" t="s">
        <v>100</v>
      </c>
      <c r="J812" s="25">
        <v>0</v>
      </c>
      <c r="K812" s="25">
        <v>0</v>
      </c>
      <c r="L812" s="25">
        <v>0.199378270173731</v>
      </c>
      <c r="M812" s="25">
        <v>2.01577442329169</v>
      </c>
      <c r="N812" s="21">
        <v>0</v>
      </c>
      <c r="O812" s="21">
        <v>0</v>
      </c>
      <c r="P812" s="25">
        <v>2</v>
      </c>
      <c r="Q812" s="21">
        <v>0</v>
      </c>
      <c r="R812" s="21">
        <v>0</v>
      </c>
      <c r="S812" s="25">
        <v>0</v>
      </c>
      <c r="T812" s="25">
        <v>0</v>
      </c>
      <c r="U812" s="25">
        <v>1.86703730704961</v>
      </c>
      <c r="V812" s="25">
        <v>6.07518364258758</v>
      </c>
      <c r="W812" s="21">
        <v>0</v>
      </c>
      <c r="X812" s="25">
        <v>12.9081359701737</v>
      </c>
      <c r="Y812" s="25">
        <v>5.80045662618883</v>
      </c>
      <c r="Z812" s="25">
        <f>SUM(Table1[[#This Row],[DRI1_QTY (MT) (Lumps)]],Table1[[#This Row],[DRI2_QTY
(MT) (Fines)]])</f>
        <v>18.7085925963625</v>
      </c>
      <c r="AA812" s="25">
        <f>Table1[[#This Row],[TOT_DRI_QTY]]-Table1[[#This Row],[Sum of dir 1 + dri 2]]</f>
        <v>-1.78027810329383</v>
      </c>
      <c r="AB812" s="25">
        <v>16.9283144930687</v>
      </c>
      <c r="AC812" s="25">
        <v>41.6888625142592</v>
      </c>
      <c r="AD812" s="25">
        <v>65.8519107402841</v>
      </c>
      <c r="AE812" s="25">
        <v>12.720214521665</v>
      </c>
      <c r="AF812" s="25">
        <v>1.72612639780512</v>
      </c>
      <c r="AG812" s="25">
        <v>1.72264638202385</v>
      </c>
      <c r="AH812" s="25">
        <v>2.13320588340694</v>
      </c>
      <c r="AI812" s="25">
        <v>1780.02278481204</v>
      </c>
      <c r="AJ812" s="21">
        <v>0</v>
      </c>
      <c r="AK812" s="25">
        <v>517.863342301188</v>
      </c>
      <c r="AL812" s="25">
        <v>9935.06339148879</v>
      </c>
      <c r="AM812" s="25">
        <v>147.782797848446</v>
      </c>
      <c r="AN812" s="25">
        <v>-0.994544932198417</v>
      </c>
      <c r="AO812" s="25">
        <v>37.213617787529</v>
      </c>
      <c r="AP812" s="25">
        <v>12.9761536527995</v>
      </c>
      <c r="AQ812" s="25">
        <v>44.9152550329845</v>
      </c>
      <c r="AR812" s="26">
        <v>45208.0629398148</v>
      </c>
      <c r="AS812" s="26">
        <v>45208.0877777778</v>
      </c>
      <c r="AT812" s="21">
        <v>0</v>
      </c>
      <c r="AU812" s="21">
        <v>0</v>
      </c>
      <c r="AV812" s="25">
        <v>231.93058675811</v>
      </c>
      <c r="AW812" s="25">
        <v>249.496991913276</v>
      </c>
      <c r="AX812" s="25">
        <v>257.0947828371</v>
      </c>
      <c r="AY812" s="25">
        <v>279.071483421501</v>
      </c>
      <c r="AZ812" s="21">
        <v>0</v>
      </c>
      <c r="BA812" s="21">
        <v>0</v>
      </c>
      <c r="BB812" s="21"/>
      <c r="BC812" s="21">
        <v>0</v>
      </c>
      <c r="BD812" s="21">
        <v>0</v>
      </c>
      <c r="BE812" s="29">
        <v>45208.0837384259</v>
      </c>
      <c r="BF812" s="30">
        <v>0.203523350622742</v>
      </c>
      <c r="BG812" s="30">
        <v>0.00147939251468585</v>
      </c>
      <c r="BH812" s="30">
        <v>0.0242813139768417</v>
      </c>
      <c r="BI812" s="30">
        <v>0.0211366255088947</v>
      </c>
      <c r="BJ812" s="30">
        <v>0.0535113521328374</v>
      </c>
      <c r="BK812" s="30">
        <v>0.0061500785409826</v>
      </c>
      <c r="BL812" s="30">
        <v>0.0466340886814785</v>
      </c>
      <c r="BM812" s="30">
        <v>0.0168881362255239</v>
      </c>
      <c r="BN812" s="30">
        <v>0.00391013494130246</v>
      </c>
      <c r="BO812" s="21">
        <v>0</v>
      </c>
      <c r="BP812" s="21">
        <v>0</v>
      </c>
      <c r="BQ812" s="25">
        <v>0.206160727152066</v>
      </c>
      <c r="BR812" s="25">
        <v>0.194146898256963</v>
      </c>
      <c r="BS812" s="32">
        <v>85.3336307646883</v>
      </c>
      <c r="BT812" s="25">
        <v>1</v>
      </c>
      <c r="BU812" s="25">
        <v>5.12722721589762</v>
      </c>
      <c r="BV812" s="25">
        <v>0.280206798715731</v>
      </c>
      <c r="BW812" s="21">
        <v>0</v>
      </c>
      <c r="BX812" s="25">
        <v>766.663253834707</v>
      </c>
      <c r="BY812" s="25">
        <v>588.488669691051</v>
      </c>
      <c r="BZ812" s="25">
        <v>462.06560235824</v>
      </c>
      <c r="CA812" s="21">
        <v>0</v>
      </c>
      <c r="CB812" s="21">
        <v>0</v>
      </c>
      <c r="CC812" s="21">
        <v>0</v>
      </c>
      <c r="CD812" s="26">
        <v>45208.0537268519</v>
      </c>
      <c r="CE812" s="21"/>
      <c r="CF812" s="21"/>
      <c r="CG812" s="21"/>
      <c r="CH812" s="21"/>
      <c r="CI812" s="32">
        <v>432.512528058349</v>
      </c>
      <c r="CJ812" s="25">
        <v>0</v>
      </c>
      <c r="CK812" s="32">
        <v>4.75873358061141</v>
      </c>
      <c r="CL812" s="32">
        <v>57.5132863235471</v>
      </c>
    </row>
    <row r="813" spans="1:90">
      <c r="A813" s="16">
        <v>812</v>
      </c>
      <c r="B813" s="17">
        <v>45208</v>
      </c>
      <c r="C813" s="18">
        <v>45864.6971159561</v>
      </c>
      <c r="D813" s="19" t="s">
        <v>113</v>
      </c>
      <c r="E813" s="20" t="s">
        <v>652</v>
      </c>
      <c r="F813" s="21"/>
      <c r="G813" s="21"/>
      <c r="H813" s="19" t="s">
        <v>92</v>
      </c>
      <c r="I813" s="19" t="s">
        <v>100</v>
      </c>
      <c r="J813" s="25">
        <v>0</v>
      </c>
      <c r="K813" s="25">
        <v>0.0161809444657299</v>
      </c>
      <c r="L813" s="25">
        <v>0.0887355355193371</v>
      </c>
      <c r="M813" s="25">
        <v>2.22226103704256</v>
      </c>
      <c r="N813" s="21">
        <v>0</v>
      </c>
      <c r="O813" s="21">
        <v>0</v>
      </c>
      <c r="P813" s="25">
        <v>1.96970335030256</v>
      </c>
      <c r="Q813" s="21">
        <v>0</v>
      </c>
      <c r="R813" s="21">
        <v>0</v>
      </c>
      <c r="S813" s="25">
        <v>0</v>
      </c>
      <c r="T813" s="25">
        <v>0</v>
      </c>
      <c r="U813" s="25">
        <v>1.90533373613818</v>
      </c>
      <c r="V813" s="25">
        <v>5.83536285866212</v>
      </c>
      <c r="W813" s="21">
        <v>0</v>
      </c>
      <c r="X813" s="25">
        <v>16.9619327686871</v>
      </c>
      <c r="Y813" s="25">
        <v>5.98398759963575</v>
      </c>
      <c r="Z813" s="25">
        <f>SUM(Table1[[#This Row],[DRI1_QTY (MT) (Lumps)]],Table1[[#This Row],[DRI2_QTY
(MT) (Fines)]])</f>
        <v>22.9459203683228</v>
      </c>
      <c r="AA813" s="25">
        <f>Table1[[#This Row],[TOT_DRI_QTY]]-Table1[[#This Row],[Sum of dir 1 + dri 2]]</f>
        <v>-1.61340657566785</v>
      </c>
      <c r="AB813" s="25">
        <v>21.332513792655</v>
      </c>
      <c r="AC813" s="25">
        <v>44.800557251723</v>
      </c>
      <c r="AD813" s="25">
        <v>74.2643328445898</v>
      </c>
      <c r="AE813" s="25">
        <v>12.3132834045261</v>
      </c>
      <c r="AF813" s="25">
        <v>1.70507085498969</v>
      </c>
      <c r="AG813" s="25">
        <v>1.76541447377484</v>
      </c>
      <c r="AH813" s="25">
        <v>2.32874058688851</v>
      </c>
      <c r="AI813" s="25">
        <v>1481.48590338116</v>
      </c>
      <c r="AJ813" s="21">
        <v>0</v>
      </c>
      <c r="AK813" s="25">
        <v>513.490861398787</v>
      </c>
      <c r="AL813" s="25">
        <v>13756.2972006714</v>
      </c>
      <c r="AM813" s="25">
        <v>184.87969251106</v>
      </c>
      <c r="AN813" s="25">
        <v>-1</v>
      </c>
      <c r="AO813" s="25">
        <v>40.8746003092528</v>
      </c>
      <c r="AP813" s="25">
        <v>24.2682638670769</v>
      </c>
      <c r="AQ813" s="25">
        <v>64.2835281019705</v>
      </c>
      <c r="AR813" s="26">
        <v>45208.1055555556</v>
      </c>
      <c r="AS813" s="26">
        <v>45208.1323842593</v>
      </c>
      <c r="AT813" s="21">
        <v>0</v>
      </c>
      <c r="AU813" s="21">
        <v>0</v>
      </c>
      <c r="AV813" s="25">
        <v>236.245765758628</v>
      </c>
      <c r="AW813" s="25">
        <v>237.592572634959</v>
      </c>
      <c r="AX813" s="25">
        <v>219.319011140064</v>
      </c>
      <c r="AY813" s="25">
        <v>304.811200277456</v>
      </c>
      <c r="AZ813" s="21">
        <v>0</v>
      </c>
      <c r="BA813" s="21">
        <v>0</v>
      </c>
      <c r="BB813" s="21"/>
      <c r="BC813" s="21">
        <v>0</v>
      </c>
      <c r="BD813" s="21">
        <v>0</v>
      </c>
      <c r="BE813" s="29">
        <v>45208.1303356482</v>
      </c>
      <c r="BF813" s="30">
        <v>0.18516226995778</v>
      </c>
      <c r="BG813" s="30">
        <v>0</v>
      </c>
      <c r="BH813" s="30">
        <v>0.0157133925069089</v>
      </c>
      <c r="BI813" s="30">
        <v>0.01535098784658</v>
      </c>
      <c r="BJ813" s="30">
        <v>0.0659295095290873</v>
      </c>
      <c r="BK813" s="30">
        <v>0.00429368011926507</v>
      </c>
      <c r="BL813" s="30">
        <v>0.0362570451659734</v>
      </c>
      <c r="BM813" s="30">
        <v>0.0198137216378659</v>
      </c>
      <c r="BN813" s="30">
        <v>0.0034874032388797</v>
      </c>
      <c r="BO813" s="21">
        <v>0</v>
      </c>
      <c r="BP813" s="21">
        <v>0</v>
      </c>
      <c r="BQ813" s="25">
        <v>0.188007999769272</v>
      </c>
      <c r="BR813" s="25">
        <v>0.170957164371697</v>
      </c>
      <c r="BS813" s="32">
        <v>82.2153520360201</v>
      </c>
      <c r="BT813" s="25">
        <v>1.00776496035577</v>
      </c>
      <c r="BU813" s="25">
        <v>5.99462608184479</v>
      </c>
      <c r="BV813" s="25">
        <v>0.499634564459911</v>
      </c>
      <c r="BW813" s="21">
        <v>0</v>
      </c>
      <c r="BX813" s="25">
        <v>772.703116060748</v>
      </c>
      <c r="BY813" s="25">
        <v>751.062755401853</v>
      </c>
      <c r="BZ813" s="25">
        <v>501.959852407159</v>
      </c>
      <c r="CA813" s="21">
        <v>0</v>
      </c>
      <c r="CB813" s="21">
        <v>0</v>
      </c>
      <c r="CC813" s="21">
        <v>0</v>
      </c>
      <c r="CD813" s="26">
        <v>45208.0877777778</v>
      </c>
      <c r="CE813" s="21"/>
      <c r="CF813" s="21"/>
      <c r="CG813" s="21"/>
      <c r="CH813" s="21"/>
      <c r="CI813" s="32">
        <v>213.853760163013</v>
      </c>
      <c r="CJ813" s="25">
        <v>0</v>
      </c>
      <c r="CK813" s="32">
        <v>4.48636083086193</v>
      </c>
      <c r="CL813" s="32">
        <v>46.9042952298052</v>
      </c>
    </row>
    <row r="814" spans="1:90">
      <c r="A814" s="16">
        <v>813</v>
      </c>
      <c r="B814" s="17">
        <v>45208</v>
      </c>
      <c r="C814" s="18">
        <v>46021</v>
      </c>
      <c r="D814" s="19" t="s">
        <v>653</v>
      </c>
      <c r="E814" s="20" t="s">
        <v>652</v>
      </c>
      <c r="F814" s="21"/>
      <c r="G814" s="21"/>
      <c r="H814" s="19" t="s">
        <v>92</v>
      </c>
      <c r="I814" s="19" t="s">
        <v>100</v>
      </c>
      <c r="J814" s="25">
        <v>0</v>
      </c>
      <c r="K814" s="25">
        <v>0.0208293005708832</v>
      </c>
      <c r="L814" s="25">
        <v>0.172150885174156</v>
      </c>
      <c r="M814" s="25">
        <v>1.83206988766752</v>
      </c>
      <c r="N814" s="21">
        <v>0</v>
      </c>
      <c r="O814" s="21">
        <v>0</v>
      </c>
      <c r="P814" s="25">
        <v>2</v>
      </c>
      <c r="Q814" s="21">
        <v>0</v>
      </c>
      <c r="R814" s="21">
        <v>0</v>
      </c>
      <c r="S814" s="25">
        <v>0</v>
      </c>
      <c r="T814" s="25">
        <v>0</v>
      </c>
      <c r="U814" s="25">
        <v>1.89193741886343</v>
      </c>
      <c r="V814" s="25">
        <v>6.54001139184432</v>
      </c>
      <c r="W814" s="21">
        <v>0</v>
      </c>
      <c r="X814" s="25">
        <v>10.3046679775155</v>
      </c>
      <c r="Y814" s="25">
        <v>3.94094283248066</v>
      </c>
      <c r="Z814" s="25">
        <f>SUM(Table1[[#This Row],[DRI1_QTY (MT) (Lumps)]],Table1[[#This Row],[DRI2_QTY
(MT) (Fines)]])</f>
        <v>14.2456108099962</v>
      </c>
      <c r="AA814" s="25">
        <f>Table1[[#This Row],[TOT_DRI_QTY]]-Table1[[#This Row],[Sum of dir 1 + dri 2]]</f>
        <v>0.611125191650739</v>
      </c>
      <c r="AB814" s="25">
        <v>14.8567360016469</v>
      </c>
      <c r="AC814" s="25">
        <v>44.2959266110808</v>
      </c>
      <c r="AD814" s="25">
        <v>62.3214699314531</v>
      </c>
      <c r="AE814" s="25">
        <v>12.8096593475109</v>
      </c>
      <c r="AF814" s="25">
        <v>1.2447234698481</v>
      </c>
      <c r="AG814" s="25">
        <v>1.18185538704426</v>
      </c>
      <c r="AH814" s="25">
        <v>2.6164258148618</v>
      </c>
      <c r="AI814" s="25">
        <v>1546.3286807833</v>
      </c>
      <c r="AJ814" s="21">
        <v>0</v>
      </c>
      <c r="AK814" s="25">
        <v>518.973321752906</v>
      </c>
      <c r="AL814" s="25">
        <v>10533.0975678418</v>
      </c>
      <c r="AM814" s="25">
        <v>165.43954902663</v>
      </c>
      <c r="AN814" s="25">
        <v>-0.980355824150908</v>
      </c>
      <c r="AO814" s="25">
        <v>41.7975865204479</v>
      </c>
      <c r="AP814" s="25">
        <v>12.0925623419841</v>
      </c>
      <c r="AQ814" s="25">
        <v>54.3350800155797</v>
      </c>
      <c r="AR814" s="26">
        <v>45208.1402083333</v>
      </c>
      <c r="AS814" s="26">
        <v>45208.1690162037</v>
      </c>
      <c r="AT814" s="21">
        <v>0</v>
      </c>
      <c r="AU814" s="21">
        <v>0</v>
      </c>
      <c r="AV814" s="25">
        <v>230.592402529194</v>
      </c>
      <c r="AW814" s="25">
        <v>237.91808340911</v>
      </c>
      <c r="AX814" s="25">
        <v>242.404738097092</v>
      </c>
      <c r="AY814" s="25">
        <v>275.22770399784</v>
      </c>
      <c r="AZ814" s="21">
        <v>0</v>
      </c>
      <c r="BA814" s="21">
        <v>0</v>
      </c>
      <c r="BB814" s="21"/>
      <c r="BC814" s="21">
        <v>0</v>
      </c>
      <c r="BD814" s="21">
        <v>0</v>
      </c>
      <c r="BE814" s="29">
        <v>45208.1675347222</v>
      </c>
      <c r="BF814" s="30">
        <v>0.0513342039802401</v>
      </c>
      <c r="BG814" s="30">
        <v>0.00355289278890324</v>
      </c>
      <c r="BH814" s="30">
        <v>0.0175900086855952</v>
      </c>
      <c r="BI814" s="30">
        <v>0.0143221194973254</v>
      </c>
      <c r="BJ814" s="30">
        <v>0.0526387314487002</v>
      </c>
      <c r="BK814" s="30">
        <v>0.00508088503679714</v>
      </c>
      <c r="BL814" s="30">
        <v>0.0289350910888377</v>
      </c>
      <c r="BM814" s="30">
        <v>0.0202290868553448</v>
      </c>
      <c r="BN814" s="30">
        <v>0.00352604068629938</v>
      </c>
      <c r="BO814" s="21">
        <v>0</v>
      </c>
      <c r="BP814" s="21">
        <v>0</v>
      </c>
      <c r="BQ814" s="25">
        <v>0.095086615447432</v>
      </c>
      <c r="BR814" s="25">
        <v>0.049147967248499</v>
      </c>
      <c r="BS814" s="32">
        <v>99.4424822872631</v>
      </c>
      <c r="BT814" s="25">
        <v>1.04009628761315</v>
      </c>
      <c r="BU814" s="25">
        <v>6.30847558376948</v>
      </c>
      <c r="BV814" s="25">
        <v>1.11241656374851</v>
      </c>
      <c r="BW814" s="21">
        <v>0</v>
      </c>
      <c r="BX814" s="25">
        <v>828.555716726098</v>
      </c>
      <c r="BY814" s="25">
        <v>702.224138275498</v>
      </c>
      <c r="BZ814" s="25">
        <v>527.983654453584</v>
      </c>
      <c r="CA814" s="21">
        <v>0</v>
      </c>
      <c r="CB814" s="21">
        <v>0</v>
      </c>
      <c r="CC814" s="21">
        <v>0</v>
      </c>
      <c r="CD814" s="26">
        <v>45208.1323842593</v>
      </c>
      <c r="CE814" s="21"/>
      <c r="CF814" s="21"/>
      <c r="CG814" s="21"/>
      <c r="CH814" s="21"/>
      <c r="CI814" s="32">
        <v>198.406780761033</v>
      </c>
      <c r="CJ814" s="25">
        <v>0</v>
      </c>
      <c r="CK814" s="32">
        <v>4.232814</v>
      </c>
      <c r="CL814" s="32">
        <v>46.2210219058406</v>
      </c>
    </row>
    <row r="815" spans="1:90">
      <c r="A815" s="16">
        <v>814</v>
      </c>
      <c r="B815" s="17">
        <v>45208</v>
      </c>
      <c r="C815" s="18">
        <v>43916</v>
      </c>
      <c r="D815" s="19" t="s">
        <v>653</v>
      </c>
      <c r="E815" s="20" t="s">
        <v>652</v>
      </c>
      <c r="F815" s="21"/>
      <c r="G815" s="21"/>
      <c r="H815" s="19" t="s">
        <v>92</v>
      </c>
      <c r="I815" s="19" t="s">
        <v>100</v>
      </c>
      <c r="J815" s="25">
        <v>0</v>
      </c>
      <c r="K815" s="25">
        <v>0.00454302086224981</v>
      </c>
      <c r="L815" s="25">
        <v>0.0799216466648086</v>
      </c>
      <c r="M815" s="25">
        <v>2.08942423958978</v>
      </c>
      <c r="N815" s="21">
        <v>0</v>
      </c>
      <c r="O815" s="21">
        <v>0</v>
      </c>
      <c r="P815" s="25">
        <v>2</v>
      </c>
      <c r="Q815" s="21">
        <v>0</v>
      </c>
      <c r="R815" s="21">
        <v>0</v>
      </c>
      <c r="S815" s="25">
        <v>0</v>
      </c>
      <c r="T815" s="25">
        <v>0</v>
      </c>
      <c r="U815" s="25">
        <v>1.93975354927861</v>
      </c>
      <c r="V815" s="25">
        <v>6.43156179253526</v>
      </c>
      <c r="W815" s="21">
        <v>0</v>
      </c>
      <c r="X815" s="25">
        <v>9.83450030665808</v>
      </c>
      <c r="Y815" s="25">
        <v>6.00926817228107</v>
      </c>
      <c r="Z815" s="25">
        <f>SUM(Table1[[#This Row],[DRI1_QTY (MT) (Lumps)]],Table1[[#This Row],[DRI2_QTY
(MT) (Fines)]])</f>
        <v>15.8437684789392</v>
      </c>
      <c r="AA815" s="25">
        <f>Table1[[#This Row],[TOT_DRI_QTY]]-Table1[[#This Row],[Sum of dir 1 + dri 2]]</f>
        <v>0.433422064890451</v>
      </c>
      <c r="AB815" s="25">
        <v>16.2771905438296</v>
      </c>
      <c r="AC815" s="25">
        <v>41.2106901472469</v>
      </c>
      <c r="AD815" s="25">
        <v>60.225632031392</v>
      </c>
      <c r="AE815" s="25">
        <v>11.5687764394028</v>
      </c>
      <c r="AF815" s="25">
        <v>1.62679108653157</v>
      </c>
      <c r="AG815" s="25">
        <v>2.52671643501566</v>
      </c>
      <c r="AH815" s="25">
        <v>2.18218128079226</v>
      </c>
      <c r="AI815" s="25">
        <v>1578.86648750319</v>
      </c>
      <c r="AJ815" s="21">
        <v>0</v>
      </c>
      <c r="AK815" s="25">
        <v>573.043145471852</v>
      </c>
      <c r="AL815" s="25">
        <v>9727.90639682379</v>
      </c>
      <c r="AM815" s="25">
        <v>168.557906464</v>
      </c>
      <c r="AN815" s="25">
        <v>-0.884118478854416</v>
      </c>
      <c r="AO815" s="25">
        <v>35.2629850349557</v>
      </c>
      <c r="AP815" s="25">
        <v>13.1202989724538</v>
      </c>
      <c r="AQ815" s="25">
        <v>44.9444884465261</v>
      </c>
      <c r="AR815" s="26">
        <v>45208.1781365741</v>
      </c>
      <c r="AS815" s="26">
        <v>45208.2032407407</v>
      </c>
      <c r="AT815" s="21">
        <v>0</v>
      </c>
      <c r="AU815" s="21">
        <v>0</v>
      </c>
      <c r="AV815" s="25">
        <v>250.884836811105</v>
      </c>
      <c r="AW815" s="25">
        <v>221.614366660943</v>
      </c>
      <c r="AX815" s="25">
        <v>248.644484808673</v>
      </c>
      <c r="AY815" s="25">
        <v>290.46429096845</v>
      </c>
      <c r="AZ815" s="21">
        <v>0</v>
      </c>
      <c r="BA815" s="21">
        <v>0</v>
      </c>
      <c r="BB815" s="21"/>
      <c r="BC815" s="21">
        <v>0</v>
      </c>
      <c r="BD815" s="21">
        <v>0</v>
      </c>
      <c r="BE815" s="29">
        <v>45208.1993402778</v>
      </c>
      <c r="BF815" s="30">
        <v>0.190034506594737</v>
      </c>
      <c r="BG815" s="30">
        <v>0.000478845920936688</v>
      </c>
      <c r="BH815" s="30">
        <v>0.0134466139766468</v>
      </c>
      <c r="BI815" s="30">
        <v>0.0115999966032758</v>
      </c>
      <c r="BJ815" s="30">
        <v>0.0533347259109824</v>
      </c>
      <c r="BK815" s="30">
        <v>0.00501870124667226</v>
      </c>
      <c r="BL815" s="30">
        <v>0.0362180618146674</v>
      </c>
      <c r="BM815" s="30">
        <v>0.0219733717446295</v>
      </c>
      <c r="BN815" s="30">
        <v>0.00334060600577736</v>
      </c>
      <c r="BO815" s="21">
        <v>0</v>
      </c>
      <c r="BP815" s="21">
        <v>0</v>
      </c>
      <c r="BQ815" s="25">
        <v>0.173204384013959</v>
      </c>
      <c r="BR815" s="25">
        <v>0.169707906803627</v>
      </c>
      <c r="BS815" s="32">
        <v>88.1292549290695</v>
      </c>
      <c r="BT815" s="25">
        <v>1.04999666444499</v>
      </c>
      <c r="BU815" s="25">
        <v>7.24666573340668</v>
      </c>
      <c r="BV815" s="25">
        <v>0.543303786901799</v>
      </c>
      <c r="BW815" s="21">
        <v>0</v>
      </c>
      <c r="BX815" s="25">
        <v>729.195249892534</v>
      </c>
      <c r="BY815" s="25">
        <v>689.386774103471</v>
      </c>
      <c r="BZ815" s="25">
        <v>210.08251546889</v>
      </c>
      <c r="CA815" s="21">
        <v>0</v>
      </c>
      <c r="CB815" s="21">
        <v>0</v>
      </c>
      <c r="CC815" s="21">
        <v>0</v>
      </c>
      <c r="CD815" s="26">
        <v>45208.1690162037</v>
      </c>
      <c r="CE815" s="21"/>
      <c r="CF815" s="21"/>
      <c r="CG815" s="21"/>
      <c r="CH815" s="21"/>
      <c r="CI815" s="32">
        <v>263.004394429882</v>
      </c>
      <c r="CJ815" s="25">
        <v>0</v>
      </c>
      <c r="CK815" s="32">
        <v>4.52527043698291</v>
      </c>
      <c r="CL815" s="32">
        <v>48.095008969977</v>
      </c>
    </row>
    <row r="816" spans="1:90">
      <c r="A816" s="16">
        <v>815</v>
      </c>
      <c r="B816" s="17">
        <v>45208</v>
      </c>
      <c r="C816" s="18">
        <v>43916</v>
      </c>
      <c r="D816" s="19">
        <v>1050</v>
      </c>
      <c r="E816" s="20" t="s">
        <v>652</v>
      </c>
      <c r="F816" s="21"/>
      <c r="G816" s="21"/>
      <c r="H816" s="19" t="s">
        <v>92</v>
      </c>
      <c r="I816" s="19" t="s">
        <v>100</v>
      </c>
      <c r="J816" s="25">
        <v>0</v>
      </c>
      <c r="K816" s="25">
        <v>0.0249114021031094</v>
      </c>
      <c r="L816" s="25">
        <v>0.110812504268543</v>
      </c>
      <c r="M816" s="25">
        <v>1.95136640258861</v>
      </c>
      <c r="N816" s="21">
        <v>0</v>
      </c>
      <c r="O816" s="21">
        <v>0</v>
      </c>
      <c r="P816" s="25">
        <v>2</v>
      </c>
      <c r="Q816" s="21">
        <v>0</v>
      </c>
      <c r="R816" s="21">
        <v>0</v>
      </c>
      <c r="S816" s="25">
        <v>0</v>
      </c>
      <c r="T816" s="25">
        <v>0</v>
      </c>
      <c r="U816" s="25">
        <v>2.04287784683439</v>
      </c>
      <c r="V816" s="25">
        <v>5.64299158025587</v>
      </c>
      <c r="W816" s="21">
        <v>0</v>
      </c>
      <c r="X816" s="25">
        <v>17.0825711450838</v>
      </c>
      <c r="Y816" s="25">
        <v>4.45354731106405</v>
      </c>
      <c r="Z816" s="25">
        <f>SUM(Table1[[#This Row],[DRI1_QTY (MT) (Lumps)]],Table1[[#This Row],[DRI2_QTY
(MT) (Fines)]])</f>
        <v>21.5361184561479</v>
      </c>
      <c r="AA816" s="25">
        <f>Table1[[#This Row],[TOT_DRI_QTY]]-Table1[[#This Row],[Sum of dir 1 + dri 2]]</f>
        <v>-1.55844128604765</v>
      </c>
      <c r="AB816" s="25">
        <v>19.9776771701002</v>
      </c>
      <c r="AC816" s="25">
        <v>42.3381114054842</v>
      </c>
      <c r="AD816" s="25">
        <v>66.6717993640404</v>
      </c>
      <c r="AE816" s="25">
        <v>12.4183967382577</v>
      </c>
      <c r="AF816" s="25">
        <v>1.19487174516874</v>
      </c>
      <c r="AG816" s="25">
        <v>2.88791850284175</v>
      </c>
      <c r="AH816" s="25">
        <v>1.62103286142142</v>
      </c>
      <c r="AI816" s="25">
        <v>1649.73651605671</v>
      </c>
      <c r="AJ816" s="21">
        <v>0</v>
      </c>
      <c r="AK816" s="25">
        <v>429.65762524891</v>
      </c>
      <c r="AL816" s="25">
        <v>12574.3673938718</v>
      </c>
      <c r="AM816" s="25">
        <v>176.204316874208</v>
      </c>
      <c r="AN816" s="25">
        <v>-0.982899569297485</v>
      </c>
      <c r="AO816" s="25">
        <v>50.3567655129699</v>
      </c>
      <c r="AP816" s="25">
        <v>11.5567445003404</v>
      </c>
      <c r="AQ816" s="25">
        <v>62.1944638582097</v>
      </c>
      <c r="AR816" s="26">
        <v>45208.2114814815</v>
      </c>
      <c r="AS816" s="26">
        <v>45208.2463310185</v>
      </c>
      <c r="AT816" s="21">
        <v>0</v>
      </c>
      <c r="AU816" s="21">
        <v>0</v>
      </c>
      <c r="AV816" s="25">
        <v>235.27712920574</v>
      </c>
      <c r="AW816" s="25">
        <v>210.825628627574</v>
      </c>
      <c r="AX816" s="25">
        <v>237.346811090014</v>
      </c>
      <c r="AY816" s="25">
        <v>314.215272433475</v>
      </c>
      <c r="AZ816" s="21">
        <v>0</v>
      </c>
      <c r="BA816" s="21">
        <v>0</v>
      </c>
      <c r="BB816" s="21"/>
      <c r="BC816" s="21">
        <v>0</v>
      </c>
      <c r="BD816" s="21">
        <v>0</v>
      </c>
      <c r="BE816" s="29">
        <v>45208.2436805556</v>
      </c>
      <c r="BF816" s="30">
        <v>0.10740054492887</v>
      </c>
      <c r="BG816" s="30">
        <v>0</v>
      </c>
      <c r="BH816" s="30">
        <v>0.0200447064055576</v>
      </c>
      <c r="BI816" s="30">
        <v>0.021361952733831</v>
      </c>
      <c r="BJ816" s="30">
        <v>0.0452714669574746</v>
      </c>
      <c r="BK816" s="30">
        <v>0.0052235080127593</v>
      </c>
      <c r="BL816" s="30">
        <v>0.105721034424432</v>
      </c>
      <c r="BM816" s="30">
        <v>0.0229778460795948</v>
      </c>
      <c r="BN816" s="30">
        <v>0.0034764078075467</v>
      </c>
      <c r="BO816" s="21">
        <v>0</v>
      </c>
      <c r="BP816" s="21">
        <v>0</v>
      </c>
      <c r="BQ816" s="25">
        <v>0.323811918364045</v>
      </c>
      <c r="BR816" s="25">
        <v>0.132850255785654</v>
      </c>
      <c r="BS816" s="32">
        <v>55.3671135444785</v>
      </c>
      <c r="BT816" s="25">
        <v>1</v>
      </c>
      <c r="BU816" s="25">
        <v>6.7749470707345</v>
      </c>
      <c r="BV816" s="25">
        <v>0.47937461910913</v>
      </c>
      <c r="BW816" s="21">
        <v>0</v>
      </c>
      <c r="BX816" s="25">
        <v>848.985154256114</v>
      </c>
      <c r="BY816" s="25">
        <v>817.163936308765</v>
      </c>
      <c r="BZ816" s="25">
        <v>458.853219756176</v>
      </c>
      <c r="CA816" s="21">
        <v>0</v>
      </c>
      <c r="CB816" s="21">
        <v>0</v>
      </c>
      <c r="CC816" s="21">
        <v>0</v>
      </c>
      <c r="CD816" s="26">
        <v>45208.2032407407</v>
      </c>
      <c r="CE816" s="21"/>
      <c r="CF816" s="21"/>
      <c r="CG816" s="21"/>
      <c r="CH816" s="21"/>
      <c r="CI816" s="32">
        <v>499.443086012211</v>
      </c>
      <c r="CJ816" s="25">
        <v>0</v>
      </c>
      <c r="CK816" s="32">
        <v>4.53082289438148</v>
      </c>
      <c r="CL816" s="32">
        <v>60.6667172205793</v>
      </c>
    </row>
    <row r="817" spans="1:90">
      <c r="A817" s="16">
        <v>816</v>
      </c>
      <c r="B817" s="17">
        <v>45208</v>
      </c>
      <c r="C817" s="18">
        <v>46021</v>
      </c>
      <c r="D817" s="19" t="s">
        <v>346</v>
      </c>
      <c r="E817" s="20" t="s">
        <v>652</v>
      </c>
      <c r="F817" s="21"/>
      <c r="G817" s="21"/>
      <c r="H817" s="19" t="s">
        <v>99</v>
      </c>
      <c r="I817" s="19" t="s">
        <v>104</v>
      </c>
      <c r="J817" s="25">
        <v>0</v>
      </c>
      <c r="K817" s="25">
        <v>0</v>
      </c>
      <c r="L817" s="25">
        <v>0.069684814098115</v>
      </c>
      <c r="M817" s="25">
        <v>2.12263163307824</v>
      </c>
      <c r="N817" s="21">
        <v>0</v>
      </c>
      <c r="O817" s="21">
        <v>0</v>
      </c>
      <c r="P817" s="25">
        <v>2</v>
      </c>
      <c r="Q817" s="21">
        <v>0</v>
      </c>
      <c r="R817" s="21">
        <v>0</v>
      </c>
      <c r="S817" s="25">
        <v>0</v>
      </c>
      <c r="T817" s="25">
        <v>0</v>
      </c>
      <c r="U817" s="25">
        <v>2.06982229205878</v>
      </c>
      <c r="V817" s="25">
        <v>5.77577874958988</v>
      </c>
      <c r="W817" s="21">
        <v>0</v>
      </c>
      <c r="X817" s="25">
        <v>8.66338475662491</v>
      </c>
      <c r="Y817" s="25">
        <v>5.8134322828808</v>
      </c>
      <c r="Z817" s="25">
        <f>SUM(Table1[[#This Row],[DRI1_QTY (MT) (Lumps)]],Table1[[#This Row],[DRI2_QTY
(MT) (Fines)]])</f>
        <v>14.4768170395057</v>
      </c>
      <c r="AA817" s="25">
        <f>Table1[[#This Row],[TOT_DRI_QTY]]-Table1[[#This Row],[Sum of dir 1 + dri 2]]</f>
        <v>-0.667985211473809</v>
      </c>
      <c r="AB817" s="25">
        <v>13.8088318280319</v>
      </c>
      <c r="AC817" s="25">
        <v>38.9060788891912</v>
      </c>
      <c r="AD817" s="25">
        <v>60.3430570439741</v>
      </c>
      <c r="AE817" s="25">
        <v>10.6388310450213</v>
      </c>
      <c r="AF817" s="25">
        <v>1.92379745699537</v>
      </c>
      <c r="AG817" s="25">
        <v>1.41923085249934</v>
      </c>
      <c r="AH817" s="25">
        <v>3.00030014955278</v>
      </c>
      <c r="AI817" s="25">
        <v>1627.73476917085</v>
      </c>
      <c r="AJ817" s="21">
        <v>0</v>
      </c>
      <c r="AK817" s="25">
        <v>458.553775408198</v>
      </c>
      <c r="AL817" s="25">
        <v>10033.8436640567</v>
      </c>
      <c r="AM817" s="25">
        <v>150.500766407431</v>
      </c>
      <c r="AN817" s="25">
        <v>-1</v>
      </c>
      <c r="AO817" s="25">
        <v>35.4970580857039</v>
      </c>
      <c r="AP817" s="25">
        <v>10.1894963286404</v>
      </c>
      <c r="AQ817" s="25">
        <v>42.6865494644746</v>
      </c>
      <c r="AR817" s="26">
        <v>45208.2532291667</v>
      </c>
      <c r="AS817" s="26">
        <v>45208.2761458333</v>
      </c>
      <c r="AT817" s="21">
        <v>0</v>
      </c>
      <c r="AU817" s="21">
        <v>0</v>
      </c>
      <c r="AV817" s="25">
        <v>245.295897759737</v>
      </c>
      <c r="AW817" s="25">
        <v>217.176193478639</v>
      </c>
      <c r="AX817" s="25">
        <v>233.231070408843</v>
      </c>
      <c r="AY817" s="25">
        <v>290.882838588944</v>
      </c>
      <c r="AZ817" s="21">
        <v>0</v>
      </c>
      <c r="BA817" s="21">
        <v>0</v>
      </c>
      <c r="BB817" s="21"/>
      <c r="BC817" s="21">
        <v>0</v>
      </c>
      <c r="BD817" s="21">
        <v>0</v>
      </c>
      <c r="BE817" s="29">
        <v>45208.2742939815</v>
      </c>
      <c r="BF817" s="30">
        <v>0.0781961948792606</v>
      </c>
      <c r="BG817" s="30">
        <v>9.76851000988985e-5</v>
      </c>
      <c r="BH817" s="30">
        <v>0.0269336457778782</v>
      </c>
      <c r="BI817" s="30">
        <v>0.0276898425561646</v>
      </c>
      <c r="BJ817" s="30">
        <v>0.0488725371733532</v>
      </c>
      <c r="BK817" s="30">
        <v>0.00496248672947122</v>
      </c>
      <c r="BL817" s="30">
        <v>0.11657271387793</v>
      </c>
      <c r="BM817" s="30">
        <v>0.0222973836927204</v>
      </c>
      <c r="BN817" s="30">
        <v>0.0034753954419767</v>
      </c>
      <c r="BO817" s="21">
        <v>0</v>
      </c>
      <c r="BP817" s="21">
        <v>0</v>
      </c>
      <c r="BQ817" s="25">
        <v>0.0765524326279095</v>
      </c>
      <c r="BR817" s="25">
        <v>0.0874956348307327</v>
      </c>
      <c r="BS817" s="32">
        <v>133.141149399141</v>
      </c>
      <c r="BT817" s="25">
        <v>1.02479664519512</v>
      </c>
      <c r="BU817" s="25">
        <v>8.04909282547106</v>
      </c>
      <c r="BV817" s="25">
        <v>0.863049702049879</v>
      </c>
      <c r="BW817" s="21">
        <v>0</v>
      </c>
      <c r="BX817" s="25">
        <v>711.620056721845</v>
      </c>
      <c r="BY817" s="25">
        <v>619.111469489847</v>
      </c>
      <c r="BZ817" s="25">
        <v>518.733258222429</v>
      </c>
      <c r="CA817" s="21">
        <v>0</v>
      </c>
      <c r="CB817" s="21">
        <v>0</v>
      </c>
      <c r="CC817" s="21">
        <v>0</v>
      </c>
      <c r="CD817" s="26">
        <v>45208.2463310185</v>
      </c>
      <c r="CE817" s="21"/>
      <c r="CF817" s="21"/>
      <c r="CG817" s="21"/>
      <c r="CH817" s="21"/>
      <c r="CI817" s="32">
        <v>228.176940265806</v>
      </c>
      <c r="CJ817" s="25">
        <v>0</v>
      </c>
      <c r="CK817" s="32">
        <v>4.42551613824608</v>
      </c>
      <c r="CL817" s="32">
        <v>60.2678860440422</v>
      </c>
    </row>
    <row r="818" spans="1:90">
      <c r="A818" s="16">
        <v>817</v>
      </c>
      <c r="B818" s="17">
        <v>45208</v>
      </c>
      <c r="C818" s="18">
        <v>44765.2879949579</v>
      </c>
      <c r="D818" s="19" t="s">
        <v>346</v>
      </c>
      <c r="E818" s="20" t="s">
        <v>652</v>
      </c>
      <c r="F818" s="21"/>
      <c r="G818" s="21"/>
      <c r="H818" s="19" t="s">
        <v>99</v>
      </c>
      <c r="I818" s="19" t="s">
        <v>104</v>
      </c>
      <c r="J818" s="25">
        <v>0</v>
      </c>
      <c r="K818" s="25">
        <v>0</v>
      </c>
      <c r="L818" s="25">
        <v>0.0749610976978533</v>
      </c>
      <c r="M818" s="25">
        <v>2.06371527666206</v>
      </c>
      <c r="N818" s="21">
        <v>0</v>
      </c>
      <c r="O818" s="21">
        <v>0</v>
      </c>
      <c r="P818" s="25">
        <v>2</v>
      </c>
      <c r="Q818" s="21">
        <v>0</v>
      </c>
      <c r="R818" s="21">
        <v>0</v>
      </c>
      <c r="S818" s="25">
        <v>0</v>
      </c>
      <c r="T818" s="25">
        <v>0</v>
      </c>
      <c r="U818" s="25">
        <v>1.82673521232355</v>
      </c>
      <c r="V818" s="25">
        <v>6.29949576717409</v>
      </c>
      <c r="W818" s="21">
        <v>0</v>
      </c>
      <c r="X818" s="25">
        <v>6.95863605462871</v>
      </c>
      <c r="Y818" s="25">
        <v>5.55398280046882</v>
      </c>
      <c r="Z818" s="25">
        <f>SUM(Table1[[#This Row],[DRI1_QTY (MT) (Lumps)]],Table1[[#This Row],[DRI2_QTY
(MT) (Fines)]])</f>
        <v>12.5126188550975</v>
      </c>
      <c r="AA818" s="25">
        <f>Table1[[#This Row],[TOT_DRI_QTY]]-Table1[[#This Row],[Sum of dir 1 + dri 2]]</f>
        <v>0.983791645539872</v>
      </c>
      <c r="AB818" s="25">
        <v>13.4964105006374</v>
      </c>
      <c r="AC818" s="25">
        <v>44.7128004991473</v>
      </c>
      <c r="AD818" s="25">
        <v>67.0262106018887</v>
      </c>
      <c r="AE818" s="25">
        <v>9.50357936585663</v>
      </c>
      <c r="AF818" s="25">
        <v>1.80364252391178</v>
      </c>
      <c r="AG818" s="25">
        <v>1.61934520341394</v>
      </c>
      <c r="AH818" s="25">
        <v>3.40165357947029</v>
      </c>
      <c r="AI818" s="25">
        <v>1670.84354254632</v>
      </c>
      <c r="AJ818" s="21">
        <v>0</v>
      </c>
      <c r="AK818" s="25">
        <v>556.976128589006</v>
      </c>
      <c r="AL818" s="25">
        <v>8300.98943064705</v>
      </c>
      <c r="AM818" s="25">
        <v>133.410899685655</v>
      </c>
      <c r="AN818" s="25">
        <v>-0.989484871012436</v>
      </c>
      <c r="AO818" s="25">
        <v>38.9849783802227</v>
      </c>
      <c r="AP818" s="25">
        <v>15.9844151763761</v>
      </c>
      <c r="AQ818" s="25">
        <v>48.5817666741581</v>
      </c>
      <c r="AR818" s="26">
        <v>45208.2865625</v>
      </c>
      <c r="AS818" s="26">
        <v>45208.3119907407</v>
      </c>
      <c r="AT818" s="21">
        <v>0</v>
      </c>
      <c r="AU818" s="21">
        <v>0</v>
      </c>
      <c r="AV818" s="25">
        <v>241.653586792084</v>
      </c>
      <c r="AW818" s="25">
        <v>240.288838470466</v>
      </c>
      <c r="AX818" s="25">
        <v>233.074323341148</v>
      </c>
      <c r="AY818" s="25">
        <v>294.42326914564</v>
      </c>
      <c r="AZ818" s="21">
        <v>0</v>
      </c>
      <c r="BA818" s="21">
        <v>0</v>
      </c>
      <c r="BB818" s="21"/>
      <c r="BC818" s="21">
        <v>0</v>
      </c>
      <c r="BD818" s="21">
        <v>0</v>
      </c>
      <c r="BE818" s="29">
        <v>45208.3098958333</v>
      </c>
      <c r="BF818" s="30">
        <v>0.0566348350434461</v>
      </c>
      <c r="BG818" s="30">
        <v>0.00515227255094698</v>
      </c>
      <c r="BH818" s="30">
        <v>0.0243555085618742</v>
      </c>
      <c r="BI818" s="30">
        <v>0.0134230729797619</v>
      </c>
      <c r="BJ818" s="30">
        <v>0.0403023754109683</v>
      </c>
      <c r="BK818" s="30">
        <v>0.00465526653435427</v>
      </c>
      <c r="BL818" s="30">
        <v>0.083556340870529</v>
      </c>
      <c r="BM818" s="30">
        <v>0.0199296261152944</v>
      </c>
      <c r="BN818" s="30">
        <v>0.00296822723769706</v>
      </c>
      <c r="BO818" s="21">
        <v>0</v>
      </c>
      <c r="BP818" s="21">
        <v>0</v>
      </c>
      <c r="BQ818" s="25">
        <v>0.0566298467808503</v>
      </c>
      <c r="BR818" s="25">
        <v>0.0495486084502994</v>
      </c>
      <c r="BS818" s="32">
        <v>173.314335248228</v>
      </c>
      <c r="BT818" s="25">
        <v>1.01337099790401</v>
      </c>
      <c r="BU818" s="25">
        <v>8.1470320939529</v>
      </c>
      <c r="BV818" s="25">
        <v>1.42800076437624</v>
      </c>
      <c r="BW818" s="21">
        <v>0</v>
      </c>
      <c r="BX818" s="25">
        <v>811.086829451769</v>
      </c>
      <c r="BY818" s="25">
        <v>560.259903626352</v>
      </c>
      <c r="BZ818" s="25">
        <v>701.943111028298</v>
      </c>
      <c r="CA818" s="21">
        <v>0</v>
      </c>
      <c r="CB818" s="21">
        <v>0</v>
      </c>
      <c r="CC818" s="21">
        <v>0</v>
      </c>
      <c r="CD818" s="26">
        <v>45208.2761458333</v>
      </c>
      <c r="CE818" s="21"/>
      <c r="CF818" s="21"/>
      <c r="CG818" s="21"/>
      <c r="CH818" s="21"/>
      <c r="CI818" s="32">
        <v>131.492652463665</v>
      </c>
      <c r="CJ818" s="25">
        <v>0</v>
      </c>
      <c r="CK818" s="32">
        <v>4.77703167882222</v>
      </c>
      <c r="CL818" s="32">
        <v>55.6595990185837</v>
      </c>
    </row>
    <row r="819" spans="1:90">
      <c r="A819" s="16">
        <v>818</v>
      </c>
      <c r="B819" s="17">
        <v>45208</v>
      </c>
      <c r="C819" s="18">
        <v>46021</v>
      </c>
      <c r="D819" s="19" t="s">
        <v>346</v>
      </c>
      <c r="E819" s="20" t="s">
        <v>652</v>
      </c>
      <c r="F819" s="21"/>
      <c r="G819" s="21"/>
      <c r="H819" s="19" t="s">
        <v>99</v>
      </c>
      <c r="I819" s="19" t="s">
        <v>104</v>
      </c>
      <c r="J819" s="25">
        <v>0</v>
      </c>
      <c r="K819" s="25">
        <v>0</v>
      </c>
      <c r="L819" s="25">
        <v>0.124172407056012</v>
      </c>
      <c r="M819" s="25">
        <v>1.99612839695806</v>
      </c>
      <c r="N819" s="21">
        <v>0</v>
      </c>
      <c r="O819" s="21">
        <v>0</v>
      </c>
      <c r="P819" s="25">
        <v>2</v>
      </c>
      <c r="Q819" s="21">
        <v>0</v>
      </c>
      <c r="R819" s="21">
        <v>0</v>
      </c>
      <c r="S819" s="25">
        <v>0</v>
      </c>
      <c r="T819" s="25">
        <v>0</v>
      </c>
      <c r="U819" s="25">
        <v>2.06138036963926</v>
      </c>
      <c r="V819" s="25">
        <v>6.41292315494118</v>
      </c>
      <c r="W819" s="21">
        <v>0</v>
      </c>
      <c r="X819" s="25">
        <v>9.71387199019003</v>
      </c>
      <c r="Y819" s="25">
        <v>5.98331951352334</v>
      </c>
      <c r="Z819" s="25">
        <f>SUM(Table1[[#This Row],[DRI1_QTY (MT) (Lumps)]],Table1[[#This Row],[DRI2_QTY
(MT) (Fines)]])</f>
        <v>15.6971915037134</v>
      </c>
      <c r="AA819" s="25">
        <f>Table1[[#This Row],[TOT_DRI_QTY]]-Table1[[#This Row],[Sum of dir 1 + dri 2]]</f>
        <v>-1.32282629956447</v>
      </c>
      <c r="AB819" s="25">
        <v>14.3743652041489</v>
      </c>
      <c r="AC819" s="25">
        <v>45.9252583871553</v>
      </c>
      <c r="AD819" s="25">
        <v>68.0465615858738</v>
      </c>
      <c r="AE819" s="25">
        <v>10.6460942339616</v>
      </c>
      <c r="AF819" s="25">
        <v>1.6828994029516</v>
      </c>
      <c r="AG819" s="25">
        <v>1.00697496582548</v>
      </c>
      <c r="AH819" s="25">
        <v>2.76452082443764</v>
      </c>
      <c r="AI819" s="25">
        <v>1571.4614969407</v>
      </c>
      <c r="AJ819" s="21">
        <v>0</v>
      </c>
      <c r="AK819" s="25">
        <v>587.50838632473</v>
      </c>
      <c r="AL819" s="25">
        <v>10357.9531109562</v>
      </c>
      <c r="AM819" s="25">
        <v>144.313305436108</v>
      </c>
      <c r="AN819" s="25">
        <v>-0.961277935954</v>
      </c>
      <c r="AO819" s="25">
        <v>38.7972935758158</v>
      </c>
      <c r="AP819" s="25">
        <v>9.45974050609287</v>
      </c>
      <c r="AQ819" s="25">
        <v>50.1339055009396</v>
      </c>
      <c r="AR819" s="26">
        <v>45208.3185185185</v>
      </c>
      <c r="AS819" s="26">
        <v>45208.3453356481</v>
      </c>
      <c r="AT819" s="21">
        <v>0</v>
      </c>
      <c r="AU819" s="21">
        <v>0</v>
      </c>
      <c r="AV819" s="25">
        <v>226.700178289544</v>
      </c>
      <c r="AW819" s="25">
        <v>221.706587943782</v>
      </c>
      <c r="AX819" s="25">
        <v>253.511604548391</v>
      </c>
      <c r="AY819" s="25">
        <v>294.949871710658</v>
      </c>
      <c r="AZ819" s="21">
        <v>0</v>
      </c>
      <c r="BA819" s="21">
        <v>0</v>
      </c>
      <c r="BB819" s="21"/>
      <c r="BC819" s="21">
        <v>0</v>
      </c>
      <c r="BD819" s="21">
        <v>0</v>
      </c>
      <c r="BE819" s="29">
        <v>45208.3414814815</v>
      </c>
      <c r="BF819" s="30">
        <v>0.179534319199318</v>
      </c>
      <c r="BG819" s="30">
        <v>0.000491805322787569</v>
      </c>
      <c r="BH819" s="30">
        <v>0.0185519481120435</v>
      </c>
      <c r="BI819" s="30">
        <v>0.0155670886202833</v>
      </c>
      <c r="BJ819" s="30">
        <v>0.0506471892497458</v>
      </c>
      <c r="BK819" s="30">
        <v>0.0050586966025022</v>
      </c>
      <c r="BL819" s="30">
        <v>0.0530216871436838</v>
      </c>
      <c r="BM819" s="30">
        <v>0.0201657858508965</v>
      </c>
      <c r="BN819" s="30">
        <v>0.00290938682398535</v>
      </c>
      <c r="BO819" s="21">
        <v>0</v>
      </c>
      <c r="BP819" s="21">
        <v>0</v>
      </c>
      <c r="BQ819" s="25">
        <v>0.184557951184982</v>
      </c>
      <c r="BR819" s="25">
        <v>0.187096134971237</v>
      </c>
      <c r="BS819" s="32">
        <v>108.104978008824</v>
      </c>
      <c r="BT819" s="25">
        <v>1</v>
      </c>
      <c r="BU819" s="25">
        <v>7.59606335669009</v>
      </c>
      <c r="BV819" s="25">
        <v>1.07865285044972</v>
      </c>
      <c r="BW819" s="21">
        <v>0</v>
      </c>
      <c r="BX819" s="25">
        <v>760.553557944886</v>
      </c>
      <c r="BY819" s="25">
        <v>436.079017140584</v>
      </c>
      <c r="BZ819" s="25">
        <v>538.40789613774</v>
      </c>
      <c r="CA819" s="21">
        <v>0</v>
      </c>
      <c r="CB819" s="21">
        <v>0</v>
      </c>
      <c r="CC819" s="21">
        <v>0</v>
      </c>
      <c r="CD819" s="26">
        <v>45208.3119907407</v>
      </c>
      <c r="CE819" s="21"/>
      <c r="CF819" s="21"/>
      <c r="CG819" s="21"/>
      <c r="CH819" s="21"/>
      <c r="CI819" s="32">
        <v>114.728199060351</v>
      </c>
      <c r="CJ819" s="25">
        <v>0</v>
      </c>
      <c r="CK819" s="32">
        <v>4.29512250424383</v>
      </c>
      <c r="CL819" s="32">
        <v>57.6355884901319</v>
      </c>
    </row>
    <row r="820" spans="1:90">
      <c r="A820" s="16">
        <v>819</v>
      </c>
      <c r="B820" s="17">
        <v>45208</v>
      </c>
      <c r="C820" s="18">
        <v>46021</v>
      </c>
      <c r="D820" s="19" t="s">
        <v>655</v>
      </c>
      <c r="E820" s="20" t="s">
        <v>652</v>
      </c>
      <c r="F820" s="21"/>
      <c r="G820" s="21"/>
      <c r="H820" s="19" t="s">
        <v>99</v>
      </c>
      <c r="I820" s="19" t="s">
        <v>104</v>
      </c>
      <c r="J820" s="25">
        <v>0</v>
      </c>
      <c r="K820" s="25">
        <v>0</v>
      </c>
      <c r="L820" s="25">
        <v>0.130951279012599</v>
      </c>
      <c r="M820" s="25">
        <v>1.88359715356378</v>
      </c>
      <c r="N820" s="21">
        <v>0</v>
      </c>
      <c r="O820" s="21">
        <v>0</v>
      </c>
      <c r="P820" s="25">
        <v>1.92601656727402</v>
      </c>
      <c r="Q820" s="21">
        <v>0</v>
      </c>
      <c r="R820" s="21">
        <v>0</v>
      </c>
      <c r="S820" s="25">
        <v>0</v>
      </c>
      <c r="T820" s="25">
        <v>0</v>
      </c>
      <c r="U820" s="25">
        <v>2.08860117304884</v>
      </c>
      <c r="V820" s="25">
        <v>5.3021684166759</v>
      </c>
      <c r="W820" s="21">
        <v>0</v>
      </c>
      <c r="X820" s="25">
        <v>10.9986595576452</v>
      </c>
      <c r="Y820" s="25">
        <v>5.95989993879282</v>
      </c>
      <c r="Z820" s="25">
        <f>SUM(Table1[[#This Row],[DRI1_QTY (MT) (Lumps)]],Table1[[#This Row],[DRI2_QTY
(MT) (Fines)]])</f>
        <v>16.958559496438</v>
      </c>
      <c r="AA820" s="25">
        <f>Table1[[#This Row],[TOT_DRI_QTY]]-Table1[[#This Row],[Sum of dir 1 + dri 2]]</f>
        <v>0.495831370396481</v>
      </c>
      <c r="AB820" s="25">
        <v>17.4543908668345</v>
      </c>
      <c r="AC820" s="25">
        <v>37.8385517432958</v>
      </c>
      <c r="AD820" s="25">
        <v>60.7063041191335</v>
      </c>
      <c r="AE820" s="25">
        <v>10.4418319687246</v>
      </c>
      <c r="AF820" s="25">
        <v>2.07560616269859</v>
      </c>
      <c r="AG820" s="25">
        <v>1.83491125943854</v>
      </c>
      <c r="AH820" s="25">
        <v>2.68038977113952</v>
      </c>
      <c r="AI820" s="25">
        <v>1567.60971465985</v>
      </c>
      <c r="AJ820" s="21">
        <v>0</v>
      </c>
      <c r="AK820" s="25">
        <v>516.232409372065</v>
      </c>
      <c r="AL820" s="25">
        <v>12833.731076993</v>
      </c>
      <c r="AM820" s="25">
        <v>195.301862552445</v>
      </c>
      <c r="AN820" s="25">
        <v>-0.990469218394142</v>
      </c>
      <c r="AO820" s="25">
        <v>37.9871925224938</v>
      </c>
      <c r="AP820" s="25">
        <v>14.241629728202</v>
      </c>
      <c r="AQ820" s="25">
        <v>56.5397633497275</v>
      </c>
      <c r="AR820" s="26">
        <v>45208.3562152778</v>
      </c>
      <c r="AS820" s="26">
        <v>45208.3835069444</v>
      </c>
      <c r="AT820" s="21">
        <v>0</v>
      </c>
      <c r="AU820" s="21">
        <v>0</v>
      </c>
      <c r="AV820" s="25">
        <v>242.624713291396</v>
      </c>
      <c r="AW820" s="25">
        <v>230.883492396274</v>
      </c>
      <c r="AX820" s="25">
        <v>259.05758513744</v>
      </c>
      <c r="AY820" s="25">
        <v>279.084685589179</v>
      </c>
      <c r="AZ820" s="21">
        <v>0</v>
      </c>
      <c r="BA820" s="21">
        <v>0</v>
      </c>
      <c r="BB820" s="21"/>
      <c r="BC820" s="21">
        <v>0</v>
      </c>
      <c r="BD820" s="21">
        <v>0</v>
      </c>
      <c r="BE820" s="29">
        <v>45208.3775231481</v>
      </c>
      <c r="BF820" s="30">
        <v>0.375925595621703</v>
      </c>
      <c r="BG820" s="30">
        <v>0.00126336616878713</v>
      </c>
      <c r="BH820" s="30">
        <v>0.0200338871803981</v>
      </c>
      <c r="BI820" s="30">
        <v>0.0155649074446862</v>
      </c>
      <c r="BJ820" s="30">
        <v>0.0550276717688575</v>
      </c>
      <c r="BK820" s="30">
        <v>0.00522798975549838</v>
      </c>
      <c r="BL820" s="30">
        <v>0.052156283191723</v>
      </c>
      <c r="BM820" s="30">
        <v>0.0224089970792402</v>
      </c>
      <c r="BN820" s="30">
        <v>0.00339038196422059</v>
      </c>
      <c r="BO820" s="21">
        <v>0</v>
      </c>
      <c r="BP820" s="21">
        <v>0</v>
      </c>
      <c r="BQ820" s="25">
        <v>0.399768056471901</v>
      </c>
      <c r="BR820" s="25">
        <v>0.374805996922525</v>
      </c>
      <c r="BS820" s="32">
        <v>103.995015024172</v>
      </c>
      <c r="BT820" s="25">
        <v>1.06345688183588</v>
      </c>
      <c r="BU820" s="25">
        <v>8.06649126548669</v>
      </c>
      <c r="BV820" s="25">
        <v>0.529098812956334</v>
      </c>
      <c r="BW820" s="21">
        <v>0</v>
      </c>
      <c r="BX820" s="25">
        <v>781.743108543778</v>
      </c>
      <c r="BY820" s="25">
        <v>611.670003398272</v>
      </c>
      <c r="BZ820" s="25">
        <v>225.95151038328</v>
      </c>
      <c r="CA820" s="21">
        <v>0</v>
      </c>
      <c r="CB820" s="21">
        <v>0</v>
      </c>
      <c r="CC820" s="21">
        <v>0</v>
      </c>
      <c r="CD820" s="26">
        <v>45208.3453356481</v>
      </c>
      <c r="CE820" s="21"/>
      <c r="CF820" s="21"/>
      <c r="CG820" s="21"/>
      <c r="CH820" s="21"/>
      <c r="CI820" s="32">
        <v>218.549442893604</v>
      </c>
      <c r="CJ820" s="25">
        <v>0</v>
      </c>
      <c r="CK820" s="32">
        <v>4.71898659980667</v>
      </c>
      <c r="CL820" s="32">
        <v>43.689456144674</v>
      </c>
    </row>
    <row r="821" spans="1:90">
      <c r="A821" s="16">
        <v>820</v>
      </c>
      <c r="B821" s="17">
        <v>45208</v>
      </c>
      <c r="C821" s="18">
        <v>45563.6060246891</v>
      </c>
      <c r="D821" s="19" t="s">
        <v>655</v>
      </c>
      <c r="E821" s="20" t="s">
        <v>652</v>
      </c>
      <c r="F821" s="21"/>
      <c r="G821" s="21"/>
      <c r="H821" s="19" t="s">
        <v>99</v>
      </c>
      <c r="I821" s="19" t="s">
        <v>104</v>
      </c>
      <c r="J821" s="25">
        <v>0</v>
      </c>
      <c r="K821" s="25">
        <v>0</v>
      </c>
      <c r="L821" s="25">
        <v>0.0791905964446391</v>
      </c>
      <c r="M821" s="25">
        <v>2.16295773731109</v>
      </c>
      <c r="N821" s="21">
        <v>0</v>
      </c>
      <c r="O821" s="21">
        <v>0</v>
      </c>
      <c r="P821" s="25">
        <v>1.96742685822344</v>
      </c>
      <c r="Q821" s="21">
        <v>0</v>
      </c>
      <c r="R821" s="21">
        <v>0</v>
      </c>
      <c r="S821" s="25">
        <v>0</v>
      </c>
      <c r="T821" s="25">
        <v>0</v>
      </c>
      <c r="U821" s="25">
        <v>2.05334044232569</v>
      </c>
      <c r="V821" s="25">
        <v>5.85379345760774</v>
      </c>
      <c r="W821" s="21">
        <v>0</v>
      </c>
      <c r="X821" s="25">
        <v>14.1904952629448</v>
      </c>
      <c r="Y821" s="25">
        <v>6.33358264915565</v>
      </c>
      <c r="Z821" s="25">
        <f>SUM(Table1[[#This Row],[DRI1_QTY (MT) (Lumps)]],Table1[[#This Row],[DRI2_QTY
(MT) (Fines)]])</f>
        <v>20.5240779121005</v>
      </c>
      <c r="AA821" s="25">
        <f>Table1[[#This Row],[TOT_DRI_QTY]]-Table1[[#This Row],[Sum of dir 1 + dri 2]]</f>
        <v>-0.641651094983853</v>
      </c>
      <c r="AB821" s="25">
        <v>19.8824268171166</v>
      </c>
      <c r="AC821" s="25">
        <v>43.4007614706533</v>
      </c>
      <c r="AD821" s="25">
        <v>64.3736926777134</v>
      </c>
      <c r="AE821" s="25">
        <v>9.82055090119501</v>
      </c>
      <c r="AF821" s="25">
        <v>1.91765989980149</v>
      </c>
      <c r="AG821" s="25">
        <v>2.15036001459133</v>
      </c>
      <c r="AH821" s="25">
        <v>2.65024660454416</v>
      </c>
      <c r="AI821" s="25">
        <v>1472.94850001307</v>
      </c>
      <c r="AJ821" s="21">
        <v>0</v>
      </c>
      <c r="AK821" s="25">
        <v>566.638673813997</v>
      </c>
      <c r="AL821" s="25">
        <v>13741.1593177396</v>
      </c>
      <c r="AM821" s="25">
        <v>191.115944996183</v>
      </c>
      <c r="AN821" s="25">
        <v>-0.934865517947745</v>
      </c>
      <c r="AO821" s="25">
        <v>40.935601041402</v>
      </c>
      <c r="AP821" s="25">
        <v>23.7192423228269</v>
      </c>
      <c r="AQ821" s="25">
        <v>71.7561405490582</v>
      </c>
      <c r="AR821" s="26">
        <v>45208.3991550926</v>
      </c>
      <c r="AS821" s="26">
        <v>45208.4294907407</v>
      </c>
      <c r="AT821" s="21">
        <v>0</v>
      </c>
      <c r="AU821" s="21">
        <v>0</v>
      </c>
      <c r="AV821" s="25">
        <v>229.95113999497</v>
      </c>
      <c r="AW821" s="25">
        <v>229.285186489096</v>
      </c>
      <c r="AX821" s="25">
        <v>247.417815837861</v>
      </c>
      <c r="AY821" s="25">
        <v>279.287646271417</v>
      </c>
      <c r="AZ821" s="21">
        <v>0</v>
      </c>
      <c r="BA821" s="21">
        <v>0</v>
      </c>
      <c r="BB821" s="21"/>
      <c r="BC821" s="21">
        <v>0</v>
      </c>
      <c r="BD821" s="21">
        <v>0</v>
      </c>
      <c r="BE821" s="29">
        <v>45208.4232291667</v>
      </c>
      <c r="BF821" s="30">
        <v>0.0577564448037801</v>
      </c>
      <c r="BG821" s="30">
        <v>0.00245835494064016</v>
      </c>
      <c r="BH821" s="30">
        <v>0.026957233092934</v>
      </c>
      <c r="BI821" s="30">
        <v>0.0140299198654453</v>
      </c>
      <c r="BJ821" s="30">
        <v>0.0550505530445946</v>
      </c>
      <c r="BK821" s="30">
        <v>0.0123778779456514</v>
      </c>
      <c r="BL821" s="30">
        <v>0.0593128775741574</v>
      </c>
      <c r="BM821" s="30">
        <v>0.0279885330261974</v>
      </c>
      <c r="BN821" s="30">
        <v>0.00332467065485356</v>
      </c>
      <c r="BO821" s="21">
        <v>0</v>
      </c>
      <c r="BP821" s="21">
        <v>0</v>
      </c>
      <c r="BQ821" s="25">
        <v>0.0570070126300208</v>
      </c>
      <c r="BR821" s="25">
        <v>0.0577107865857854</v>
      </c>
      <c r="BS821" s="32">
        <v>94.8146448069598</v>
      </c>
      <c r="BT821" s="25">
        <v>1</v>
      </c>
      <c r="BU821" s="25">
        <v>8.68119910274527</v>
      </c>
      <c r="BV821" s="25">
        <v>0.77001236394031</v>
      </c>
      <c r="BW821" s="21">
        <v>0</v>
      </c>
      <c r="BX821" s="25">
        <v>855.473352254478</v>
      </c>
      <c r="BY821" s="25">
        <v>367.236034680793</v>
      </c>
      <c r="BZ821" s="25">
        <v>661.449504855182</v>
      </c>
      <c r="CA821" s="21">
        <v>0</v>
      </c>
      <c r="CB821" s="21">
        <v>0</v>
      </c>
      <c r="CC821" s="21">
        <v>0</v>
      </c>
      <c r="CD821" s="26">
        <v>45208.3835069444</v>
      </c>
      <c r="CE821" s="21"/>
      <c r="CF821" s="21"/>
      <c r="CG821" s="21"/>
      <c r="CH821" s="21"/>
      <c r="CI821" s="32">
        <v>93.6302268262663</v>
      </c>
      <c r="CJ821" s="25">
        <v>0</v>
      </c>
      <c r="CK821" s="32">
        <v>4.65473935080807</v>
      </c>
      <c r="CL821" s="32">
        <v>54.4702184213869</v>
      </c>
    </row>
    <row r="822" spans="1:90">
      <c r="A822" s="16">
        <v>821</v>
      </c>
      <c r="B822" s="17">
        <v>45208</v>
      </c>
      <c r="C822" s="18">
        <v>43916</v>
      </c>
      <c r="D822" s="19" t="s">
        <v>346</v>
      </c>
      <c r="E822" s="20" t="s">
        <v>652</v>
      </c>
      <c r="F822" s="21"/>
      <c r="G822" s="21"/>
      <c r="H822" s="19" t="s">
        <v>99</v>
      </c>
      <c r="I822" s="19" t="s">
        <v>104</v>
      </c>
      <c r="J822" s="25">
        <v>0</v>
      </c>
      <c r="K822" s="25">
        <v>0</v>
      </c>
      <c r="L822" s="25">
        <v>0.148778400495886</v>
      </c>
      <c r="M822" s="25">
        <v>1.79259160770663</v>
      </c>
      <c r="N822" s="21">
        <v>0</v>
      </c>
      <c r="O822" s="21">
        <v>0</v>
      </c>
      <c r="P822" s="25">
        <v>2</v>
      </c>
      <c r="Q822" s="21">
        <v>0</v>
      </c>
      <c r="R822" s="21">
        <v>0</v>
      </c>
      <c r="S822" s="25">
        <v>0</v>
      </c>
      <c r="T822" s="25">
        <v>0</v>
      </c>
      <c r="U822" s="25">
        <v>1.9412357894105</v>
      </c>
      <c r="V822" s="25">
        <v>6.01549319102663</v>
      </c>
      <c r="W822" s="21">
        <v>0</v>
      </c>
      <c r="X822" s="25">
        <v>14.6147578957159</v>
      </c>
      <c r="Y822" s="25">
        <v>5.82957317563847</v>
      </c>
      <c r="Z822" s="25">
        <f>SUM(Table1[[#This Row],[DRI1_QTY (MT) (Lumps)]],Table1[[#This Row],[DRI2_QTY
(MT) (Fines)]])</f>
        <v>20.4443310713544</v>
      </c>
      <c r="AA822" s="25">
        <f>Table1[[#This Row],[TOT_DRI_QTY]]-Table1[[#This Row],[Sum of dir 1 + dri 2]]</f>
        <v>0.325395455927932</v>
      </c>
      <c r="AB822" s="25">
        <v>20.7697265272823</v>
      </c>
      <c r="AC822" s="25">
        <v>48.520950624917</v>
      </c>
      <c r="AD822" s="25">
        <v>72.0783284964742</v>
      </c>
      <c r="AE822" s="25">
        <v>9.99404794820609</v>
      </c>
      <c r="AF822" s="25">
        <v>2.70515765107355</v>
      </c>
      <c r="AG822" s="25">
        <v>0.937623925180575</v>
      </c>
      <c r="AH822" s="25">
        <v>4.19241399190577</v>
      </c>
      <c r="AI822" s="25">
        <v>1746.68488199741</v>
      </c>
      <c r="AJ822" s="21">
        <v>0</v>
      </c>
      <c r="AK822" s="25">
        <v>646.96973518175</v>
      </c>
      <c r="AL822" s="25">
        <v>12190.7332815082</v>
      </c>
      <c r="AM822" s="25">
        <v>181.565264863373</v>
      </c>
      <c r="AN822" s="25">
        <v>-0.943125535877705</v>
      </c>
      <c r="AO822" s="25">
        <v>37.4683114075519</v>
      </c>
      <c r="AP822" s="25">
        <v>9.1979985855436</v>
      </c>
      <c r="AQ822" s="25">
        <v>49.2053432531598</v>
      </c>
      <c r="AR822" s="26">
        <v>45208.4363888889</v>
      </c>
      <c r="AS822" s="26">
        <v>45208.4630787037</v>
      </c>
      <c r="AT822" s="21">
        <v>0</v>
      </c>
      <c r="AU822" s="21">
        <v>0</v>
      </c>
      <c r="AV822" s="25">
        <v>252.706725299333</v>
      </c>
      <c r="AW822" s="25">
        <v>232.180336468298</v>
      </c>
      <c r="AX822" s="25">
        <v>258.966091658402</v>
      </c>
      <c r="AY822" s="25">
        <v>285.967849054659</v>
      </c>
      <c r="AZ822" s="21">
        <v>0</v>
      </c>
      <c r="BA822" s="21">
        <v>0</v>
      </c>
      <c r="BB822" s="21"/>
      <c r="BC822" s="21">
        <v>0</v>
      </c>
      <c r="BD822" s="21">
        <v>0</v>
      </c>
      <c r="BE822" s="29">
        <v>45208.4605671296</v>
      </c>
      <c r="BF822" s="30">
        <v>0.0763315121819166</v>
      </c>
      <c r="BG822" s="30">
        <v>0.000426959770380129</v>
      </c>
      <c r="BH822" s="30">
        <v>0.0198471103668463</v>
      </c>
      <c r="BI822" s="30">
        <v>0.017016828784432</v>
      </c>
      <c r="BJ822" s="30">
        <v>0.0564211087987379</v>
      </c>
      <c r="BK822" s="30">
        <v>0.0086385580117539</v>
      </c>
      <c r="BL822" s="30">
        <v>0.0758161949574061</v>
      </c>
      <c r="BM822" s="30">
        <v>0.0269416293105464</v>
      </c>
      <c r="BN822" s="30">
        <v>0.00297101215129198</v>
      </c>
      <c r="BO822" s="21">
        <v>0</v>
      </c>
      <c r="BP822" s="21">
        <v>0</v>
      </c>
      <c r="BQ822" s="25">
        <v>0.0785080795876231</v>
      </c>
      <c r="BR822" s="25">
        <v>0.0788944076429534</v>
      </c>
      <c r="BS822" s="32">
        <v>137.035730950228</v>
      </c>
      <c r="BT822" s="25">
        <v>1.04885862402513</v>
      </c>
      <c r="BU822" s="25">
        <v>5.94763615660517</v>
      </c>
      <c r="BV822" s="25">
        <v>1.24918605219697</v>
      </c>
      <c r="BW822" s="21">
        <v>0</v>
      </c>
      <c r="BX822" s="25">
        <v>983.852250746631</v>
      </c>
      <c r="BY822" s="25">
        <v>696.583909222949</v>
      </c>
      <c r="BZ822" s="25">
        <v>279.747209030101</v>
      </c>
      <c r="CA822" s="21">
        <v>0</v>
      </c>
      <c r="CB822" s="21">
        <v>0</v>
      </c>
      <c r="CC822" s="21">
        <v>0</v>
      </c>
      <c r="CD822" s="26">
        <v>45208.4294907407</v>
      </c>
      <c r="CE822" s="21"/>
      <c r="CF822" s="21"/>
      <c r="CG822" s="21"/>
      <c r="CH822" s="21"/>
      <c r="CI822" s="32">
        <v>188.488578083486</v>
      </c>
      <c r="CJ822" s="25">
        <v>0</v>
      </c>
      <c r="CK822" s="32">
        <v>4.9131</v>
      </c>
      <c r="CL822" s="32">
        <v>54.1722345063152</v>
      </c>
    </row>
    <row r="823" spans="1:90">
      <c r="A823" s="16">
        <v>822</v>
      </c>
      <c r="B823" s="17">
        <v>45208</v>
      </c>
      <c r="C823" s="18">
        <v>44363.4998075834</v>
      </c>
      <c r="D823" s="19" t="s">
        <v>346</v>
      </c>
      <c r="E823" s="20" t="s">
        <v>652</v>
      </c>
      <c r="F823" s="21"/>
      <c r="G823" s="21"/>
      <c r="H823" s="19" t="s">
        <v>99</v>
      </c>
      <c r="I823" s="19" t="s">
        <v>104</v>
      </c>
      <c r="J823" s="25">
        <v>0</v>
      </c>
      <c r="K823" s="25">
        <v>-0.00264467198211833</v>
      </c>
      <c r="L823" s="25">
        <v>0.121399168603904</v>
      </c>
      <c r="M823" s="25">
        <v>1.93534702005583</v>
      </c>
      <c r="N823" s="21">
        <v>0</v>
      </c>
      <c r="O823" s="21">
        <v>0</v>
      </c>
      <c r="P823" s="25">
        <v>2</v>
      </c>
      <c r="Q823" s="21">
        <v>0</v>
      </c>
      <c r="R823" s="21">
        <v>0</v>
      </c>
      <c r="S823" s="25">
        <v>0</v>
      </c>
      <c r="T823" s="25">
        <v>0</v>
      </c>
      <c r="U823" s="25">
        <v>2.03326519469569</v>
      </c>
      <c r="V823" s="25">
        <v>5.96852842347743</v>
      </c>
      <c r="W823" s="21">
        <v>0</v>
      </c>
      <c r="X823" s="25">
        <v>11.2295001270984</v>
      </c>
      <c r="Y823" s="25">
        <v>6.07126091735285</v>
      </c>
      <c r="Z823" s="25">
        <f>SUM(Table1[[#This Row],[DRI1_QTY (MT) (Lumps)]],Table1[[#This Row],[DRI2_QTY
(MT) (Fines)]])</f>
        <v>17.3007610444512</v>
      </c>
      <c r="AA823" s="25">
        <f>Table1[[#This Row],[TOT_DRI_QTY]]-Table1[[#This Row],[Sum of dir 1 + dri 2]]</f>
        <v>-1.86734329579885</v>
      </c>
      <c r="AB823" s="25">
        <v>15.4334177486524</v>
      </c>
      <c r="AC823" s="25">
        <v>49.0703414673788</v>
      </c>
      <c r="AD823" s="25">
        <v>75.9088600396811</v>
      </c>
      <c r="AE823" s="25">
        <v>9.42788518319215</v>
      </c>
      <c r="AF823" s="25">
        <v>1.99472783921919</v>
      </c>
      <c r="AG823" s="25">
        <v>2.4813502933252</v>
      </c>
      <c r="AH823" s="25">
        <v>2.06058597848358</v>
      </c>
      <c r="AI823" s="25">
        <v>1701.43669510046</v>
      </c>
      <c r="AJ823" s="21">
        <v>0</v>
      </c>
      <c r="AK823" s="25">
        <v>722.747420405438</v>
      </c>
      <c r="AL823" s="25">
        <v>8290.8579903504</v>
      </c>
      <c r="AM823" s="25">
        <v>115.480933857498</v>
      </c>
      <c r="AN823" s="25">
        <v>-1</v>
      </c>
      <c r="AO823" s="25">
        <v>38.4762037606936</v>
      </c>
      <c r="AP823" s="25">
        <v>9.59340394838109</v>
      </c>
      <c r="AQ823" s="25">
        <v>57.3229033668647</v>
      </c>
      <c r="AR823" s="26">
        <v>45208.4701157407</v>
      </c>
      <c r="AS823" s="26">
        <v>45208.5006828704</v>
      </c>
      <c r="AT823" s="21">
        <v>0</v>
      </c>
      <c r="AU823" s="21">
        <v>0</v>
      </c>
      <c r="AV823" s="25">
        <v>244.868459643887</v>
      </c>
      <c r="AW823" s="25">
        <v>252.792977698664</v>
      </c>
      <c r="AX823" s="25">
        <v>234.380781199293</v>
      </c>
      <c r="AY823" s="25">
        <v>290.177724734237</v>
      </c>
      <c r="AZ823" s="21">
        <v>0</v>
      </c>
      <c r="BA823" s="21">
        <v>0</v>
      </c>
      <c r="BB823" s="21"/>
      <c r="BC823" s="21">
        <v>0</v>
      </c>
      <c r="BD823" s="21">
        <v>0</v>
      </c>
      <c r="BE823" s="29">
        <v>45208.4982291667</v>
      </c>
      <c r="BF823" s="30">
        <v>0.235596085709676</v>
      </c>
      <c r="BG823" s="30">
        <v>0.00198333614858165</v>
      </c>
      <c r="BH823" s="30">
        <v>0.0172887345830132</v>
      </c>
      <c r="BI823" s="30">
        <v>0.0128079746441695</v>
      </c>
      <c r="BJ823" s="30">
        <v>0.0476896970025092</v>
      </c>
      <c r="BK823" s="30">
        <v>0.00677985343782685</v>
      </c>
      <c r="BL823" s="30">
        <v>0.0699273682460004</v>
      </c>
      <c r="BM823" s="30">
        <v>0.0240704970596622</v>
      </c>
      <c r="BN823" s="30">
        <v>0.00360487754383424</v>
      </c>
      <c r="BO823" s="21">
        <v>0</v>
      </c>
      <c r="BP823" s="21">
        <v>0</v>
      </c>
      <c r="BQ823" s="25">
        <v>0.206197245952112</v>
      </c>
      <c r="BR823" s="25">
        <v>0.229331689540326</v>
      </c>
      <c r="BS823" s="32">
        <v>90.1902296348777</v>
      </c>
      <c r="BT823" s="25">
        <v>1</v>
      </c>
      <c r="BU823" s="25">
        <v>6.05069296684388</v>
      </c>
      <c r="BV823" s="25">
        <v>0</v>
      </c>
      <c r="BW823" s="21">
        <v>0</v>
      </c>
      <c r="BX823" s="25">
        <v>856.405293263923</v>
      </c>
      <c r="BY823" s="25">
        <v>712.168296636357</v>
      </c>
      <c r="BZ823" s="25">
        <v>236.149185181872</v>
      </c>
      <c r="CA823" s="21">
        <v>0</v>
      </c>
      <c r="CB823" s="21">
        <v>0</v>
      </c>
      <c r="CC823" s="21">
        <v>0</v>
      </c>
      <c r="CD823" s="26">
        <v>45208.4630787037</v>
      </c>
      <c r="CE823" s="21"/>
      <c r="CF823" s="21"/>
      <c r="CG823" s="21"/>
      <c r="CH823" s="21"/>
      <c r="CI823" s="32">
        <v>245.729688455846</v>
      </c>
      <c r="CJ823" s="25">
        <v>0</v>
      </c>
      <c r="CK823" s="32">
        <v>4.38239143843172</v>
      </c>
      <c r="CL823" s="32">
        <v>55.8150120436025</v>
      </c>
    </row>
    <row r="824" spans="1:90">
      <c r="A824" s="16">
        <v>823</v>
      </c>
      <c r="B824" s="17">
        <v>45208</v>
      </c>
      <c r="C824" s="18">
        <v>43916</v>
      </c>
      <c r="D824" s="19" t="s">
        <v>154</v>
      </c>
      <c r="E824" s="20" t="s">
        <v>652</v>
      </c>
      <c r="F824" s="21"/>
      <c r="G824" s="21"/>
      <c r="H824" s="19" t="s">
        <v>99</v>
      </c>
      <c r="I824" s="19" t="s">
        <v>104</v>
      </c>
      <c r="J824" s="25">
        <v>0</v>
      </c>
      <c r="K824" s="25">
        <v>-0.0301124889487584</v>
      </c>
      <c r="L824" s="25">
        <v>0.1137772891976</v>
      </c>
      <c r="M824" s="25">
        <v>1.90665119709167</v>
      </c>
      <c r="N824" s="21">
        <v>0</v>
      </c>
      <c r="O824" s="21">
        <v>0</v>
      </c>
      <c r="P824" s="25">
        <v>2</v>
      </c>
      <c r="Q824" s="21">
        <v>0</v>
      </c>
      <c r="R824" s="21">
        <v>0</v>
      </c>
      <c r="S824" s="25">
        <v>0</v>
      </c>
      <c r="T824" s="25">
        <v>0</v>
      </c>
      <c r="U824" s="25">
        <v>2.01055952831597</v>
      </c>
      <c r="V824" s="25">
        <v>6.4759405696022</v>
      </c>
      <c r="W824" s="21">
        <v>0</v>
      </c>
      <c r="X824" s="25">
        <v>14.1929312709387</v>
      </c>
      <c r="Y824" s="25">
        <v>5.95017851533719</v>
      </c>
      <c r="Z824" s="25">
        <f>SUM(Table1[[#This Row],[DRI1_QTY (MT) (Lumps)]],Table1[[#This Row],[DRI2_QTY
(MT) (Fines)]])</f>
        <v>20.1431097862759</v>
      </c>
      <c r="AA824" s="25">
        <f>Table1[[#This Row],[TOT_DRI_QTY]]-Table1[[#This Row],[Sum of dir 1 + dri 2]]</f>
        <v>0.57490806937491</v>
      </c>
      <c r="AB824" s="25">
        <v>20.7180178556508</v>
      </c>
      <c r="AC824" s="25">
        <v>49.6137082923989</v>
      </c>
      <c r="AD824" s="25">
        <v>74.6362413813573</v>
      </c>
      <c r="AE824" s="25">
        <v>9.29745318830441</v>
      </c>
      <c r="AF824" s="25">
        <v>1.7062704584771</v>
      </c>
      <c r="AG824" s="25">
        <v>2.01374450999956</v>
      </c>
      <c r="AH824" s="25">
        <v>2.67754264515632</v>
      </c>
      <c r="AI824" s="25">
        <v>1587.95736985292</v>
      </c>
      <c r="AJ824" s="21">
        <v>0</v>
      </c>
      <c r="AK824" s="25">
        <v>615.467984836412</v>
      </c>
      <c r="AL824" s="25">
        <v>8488.92200728322</v>
      </c>
      <c r="AM824" s="25">
        <v>136.263677551417</v>
      </c>
      <c r="AN824" s="25">
        <v>-1</v>
      </c>
      <c r="AO824" s="25">
        <v>35.7467461141347</v>
      </c>
      <c r="AP824" s="25">
        <v>10.6799619214675</v>
      </c>
      <c r="AQ824" s="25">
        <v>44.3681256499522</v>
      </c>
      <c r="AR824" s="26">
        <v>45208.5081481481</v>
      </c>
      <c r="AS824" s="26">
        <v>45208.5327314815</v>
      </c>
      <c r="AT824" s="21">
        <v>0</v>
      </c>
      <c r="AU824" s="21">
        <v>0</v>
      </c>
      <c r="AV824" s="25">
        <v>257.415036996293</v>
      </c>
      <c r="AW824" s="25">
        <v>235.171519065853</v>
      </c>
      <c r="AX824" s="25">
        <v>270.149682455709</v>
      </c>
      <c r="AY824" s="25">
        <v>300.495469187823</v>
      </c>
      <c r="AZ824" s="21">
        <v>0</v>
      </c>
      <c r="BA824" s="21">
        <v>0</v>
      </c>
      <c r="BB824" s="21"/>
      <c r="BC824" s="21">
        <v>0</v>
      </c>
      <c r="BD824" s="21">
        <v>0</v>
      </c>
      <c r="BE824" s="29">
        <v>45208.530787037</v>
      </c>
      <c r="BF824" s="30">
        <v>0.241404552536788</v>
      </c>
      <c r="BG824" s="30">
        <v>0.000498782550588452</v>
      </c>
      <c r="BH824" s="30">
        <v>0.008113312084613</v>
      </c>
      <c r="BI824" s="30">
        <v>0.0141234425531439</v>
      </c>
      <c r="BJ824" s="30">
        <v>0.0450345471408072</v>
      </c>
      <c r="BK824" s="30">
        <v>0.00416412319856853</v>
      </c>
      <c r="BL824" s="30">
        <v>0.0228131084880331</v>
      </c>
      <c r="BM824" s="30">
        <v>0.016399709827559</v>
      </c>
      <c r="BN824" s="30">
        <v>0.00348063683772938</v>
      </c>
      <c r="BO824" s="21">
        <v>0</v>
      </c>
      <c r="BP824" s="21">
        <v>0</v>
      </c>
      <c r="BQ824" s="25">
        <v>0.204785645397906</v>
      </c>
      <c r="BR824" s="25">
        <v>0.233282198871401</v>
      </c>
      <c r="BS824" s="32">
        <v>128.407281262332</v>
      </c>
      <c r="BT824" s="25">
        <v>1</v>
      </c>
      <c r="BU824" s="25">
        <v>0</v>
      </c>
      <c r="BV824" s="25">
        <v>0.917412682374105</v>
      </c>
      <c r="BW824" s="21">
        <v>0</v>
      </c>
      <c r="BX824" s="25">
        <v>899.798150777084</v>
      </c>
      <c r="BY824" s="25">
        <v>775.35821194314</v>
      </c>
      <c r="BZ824" s="25">
        <v>253.093147375538</v>
      </c>
      <c r="CA824" s="21">
        <v>0</v>
      </c>
      <c r="CB824" s="21">
        <v>0</v>
      </c>
      <c r="CC824" s="21">
        <v>0</v>
      </c>
      <c r="CD824" s="26">
        <v>45208.5006828704</v>
      </c>
      <c r="CE824" s="21"/>
      <c r="CF824" s="21"/>
      <c r="CG824" s="21"/>
      <c r="CH824" s="21"/>
      <c r="CI824" s="32">
        <v>258.790061455218</v>
      </c>
      <c r="CJ824" s="25">
        <v>0</v>
      </c>
      <c r="CK824" s="32">
        <v>4.65778274601567</v>
      </c>
      <c r="CL824" s="32">
        <v>63.0054278436175</v>
      </c>
    </row>
    <row r="825" spans="1:90">
      <c r="A825" s="16">
        <v>824</v>
      </c>
      <c r="B825" s="17">
        <v>45208</v>
      </c>
      <c r="C825" s="18">
        <v>46021</v>
      </c>
      <c r="D825" s="19" t="s">
        <v>154</v>
      </c>
      <c r="E825" s="20" t="s">
        <v>652</v>
      </c>
      <c r="F825" s="21"/>
      <c r="G825" s="21"/>
      <c r="H825" s="19" t="s">
        <v>99</v>
      </c>
      <c r="I825" s="19" t="s">
        <v>104</v>
      </c>
      <c r="J825" s="25">
        <v>0</v>
      </c>
      <c r="K825" s="25">
        <v>-0.0260468791095535</v>
      </c>
      <c r="L825" s="25">
        <v>0.21045650544551</v>
      </c>
      <c r="M825" s="25">
        <v>2.07050399055992</v>
      </c>
      <c r="N825" s="21">
        <v>0</v>
      </c>
      <c r="O825" s="21">
        <v>0</v>
      </c>
      <c r="P825" s="25">
        <v>2</v>
      </c>
      <c r="Q825" s="21">
        <v>0</v>
      </c>
      <c r="R825" s="21">
        <v>0</v>
      </c>
      <c r="S825" s="25">
        <v>0</v>
      </c>
      <c r="T825" s="25">
        <v>0</v>
      </c>
      <c r="U825" s="25">
        <v>2.25883733007634</v>
      </c>
      <c r="V825" s="25">
        <v>5.86174044675246</v>
      </c>
      <c r="W825" s="21">
        <v>0</v>
      </c>
      <c r="X825" s="25">
        <v>12.9249336893901</v>
      </c>
      <c r="Y825" s="25">
        <v>5.76505351819157</v>
      </c>
      <c r="Z825" s="25">
        <f>SUM(Table1[[#This Row],[DRI1_QTY (MT) (Lumps)]],Table1[[#This Row],[DRI2_QTY
(MT) (Fines)]])</f>
        <v>18.6899872075817</v>
      </c>
      <c r="AA825" s="25">
        <f>Table1[[#This Row],[TOT_DRI_QTY]]-Table1[[#This Row],[Sum of dir 1 + dri 2]]</f>
        <v>-1.71607665674447</v>
      </c>
      <c r="AB825" s="25">
        <v>16.9739105508372</v>
      </c>
      <c r="AC825" s="25">
        <v>43.4077052782892</v>
      </c>
      <c r="AD825" s="25">
        <v>71.8927431680154</v>
      </c>
      <c r="AE825" s="25">
        <v>9.59553876153248</v>
      </c>
      <c r="AF825" s="25">
        <v>2.18422067232509</v>
      </c>
      <c r="AG825" s="25">
        <v>2.05111412674413</v>
      </c>
      <c r="AH825" s="25">
        <v>2.90284061350408</v>
      </c>
      <c r="AI825" s="25">
        <v>1526.44758406556</v>
      </c>
      <c r="AJ825" s="21">
        <v>0</v>
      </c>
      <c r="AK825" s="25">
        <v>639.192498599437</v>
      </c>
      <c r="AL825" s="25">
        <v>12219.052223955</v>
      </c>
      <c r="AM825" s="25">
        <v>166.081516060798</v>
      </c>
      <c r="AN825" s="25">
        <v>-0.977299229928755</v>
      </c>
      <c r="AO825" s="25">
        <v>52.8648281769821</v>
      </c>
      <c r="AP825" s="25">
        <v>9.80246762990478</v>
      </c>
      <c r="AQ825" s="25">
        <v>61.5985863283881</v>
      </c>
      <c r="AR825" s="26">
        <v>45208.5397685185</v>
      </c>
      <c r="AS825" s="26">
        <v>45208.5747222222</v>
      </c>
      <c r="AT825" s="21">
        <v>0</v>
      </c>
      <c r="AU825" s="21">
        <v>0</v>
      </c>
      <c r="AV825" s="25">
        <v>235.24233030367</v>
      </c>
      <c r="AW825" s="25">
        <v>234.604714793038</v>
      </c>
      <c r="AX825" s="25">
        <v>230.13605146051</v>
      </c>
      <c r="AY825" s="25">
        <v>265.098503271147</v>
      </c>
      <c r="AZ825" s="21">
        <v>0</v>
      </c>
      <c r="BA825" s="21">
        <v>0</v>
      </c>
      <c r="BB825" s="21"/>
      <c r="BC825" s="21">
        <v>0</v>
      </c>
      <c r="BD825" s="21">
        <v>0</v>
      </c>
      <c r="BE825" s="29">
        <v>45208.5693402778</v>
      </c>
      <c r="BF825" s="30">
        <v>0.091382057696535</v>
      </c>
      <c r="BG825" s="30">
        <v>0.00151799913308402</v>
      </c>
      <c r="BH825" s="30">
        <v>0.0151597596505563</v>
      </c>
      <c r="BI825" s="30">
        <v>0.0144591872018993</v>
      </c>
      <c r="BJ825" s="30">
        <v>0.037885732312219</v>
      </c>
      <c r="BK825" s="30">
        <v>0.00595483128504854</v>
      </c>
      <c r="BL825" s="30">
        <v>0.0617908135043042</v>
      </c>
      <c r="BM825" s="30">
        <v>0.0185241282861219</v>
      </c>
      <c r="BN825" s="30">
        <v>0.00352112594979982</v>
      </c>
      <c r="BO825" s="21">
        <v>0</v>
      </c>
      <c r="BP825" s="21">
        <v>0</v>
      </c>
      <c r="BQ825" s="25">
        <v>0.0909012953247149</v>
      </c>
      <c r="BR825" s="25">
        <v>0.0920474441037838</v>
      </c>
      <c r="BS825" s="32">
        <v>111.916943901886</v>
      </c>
      <c r="BT825" s="25">
        <v>1</v>
      </c>
      <c r="BU825" s="25">
        <v>7.48957786373294</v>
      </c>
      <c r="BV825" s="25">
        <v>0.544154916326662</v>
      </c>
      <c r="BW825" s="21">
        <v>0</v>
      </c>
      <c r="BX825" s="25">
        <v>977.314271515821</v>
      </c>
      <c r="BY825" s="25">
        <v>772.703957989472</v>
      </c>
      <c r="BZ825" s="25">
        <v>401.220577809915</v>
      </c>
      <c r="CA825" s="21">
        <v>0</v>
      </c>
      <c r="CB825" s="21">
        <v>0</v>
      </c>
      <c r="CC825" s="21">
        <v>0</v>
      </c>
      <c r="CD825" s="26">
        <v>45208.5327314815</v>
      </c>
      <c r="CE825" s="21"/>
      <c r="CF825" s="21"/>
      <c r="CG825" s="21"/>
      <c r="CH825" s="21"/>
      <c r="CI825" s="32">
        <v>239.57162730609</v>
      </c>
      <c r="CJ825" s="25">
        <v>0</v>
      </c>
      <c r="CK825" s="32">
        <v>4.29516530920228</v>
      </c>
      <c r="CL825" s="32">
        <v>60.0367360412026</v>
      </c>
    </row>
    <row r="826" spans="1:90">
      <c r="A826" s="16">
        <v>825</v>
      </c>
      <c r="B826" s="17">
        <v>45208</v>
      </c>
      <c r="C826" s="18">
        <v>44926.7984368495</v>
      </c>
      <c r="D826" s="19" t="s">
        <v>656</v>
      </c>
      <c r="E826" s="20" t="s">
        <v>652</v>
      </c>
      <c r="F826" s="21"/>
      <c r="G826" s="21"/>
      <c r="H826" s="19" t="s">
        <v>103</v>
      </c>
      <c r="I826" s="19" t="s">
        <v>214</v>
      </c>
      <c r="J826" s="25">
        <v>0</v>
      </c>
      <c r="K826" s="25">
        <v>-0.0994381140880582</v>
      </c>
      <c r="L826" s="25">
        <v>0.0100540223102611</v>
      </c>
      <c r="M826" s="25">
        <v>1.97473634209314</v>
      </c>
      <c r="N826" s="21">
        <v>0</v>
      </c>
      <c r="O826" s="21">
        <v>0</v>
      </c>
      <c r="P826" s="25">
        <v>1.97584084301982</v>
      </c>
      <c r="Q826" s="21">
        <v>0</v>
      </c>
      <c r="R826" s="21">
        <v>0</v>
      </c>
      <c r="S826" s="25">
        <v>0</v>
      </c>
      <c r="T826" s="25">
        <v>0</v>
      </c>
      <c r="U826" s="25">
        <v>1.94372672657087</v>
      </c>
      <c r="V826" s="25">
        <v>5.89465060012583</v>
      </c>
      <c r="W826" s="21">
        <v>0</v>
      </c>
      <c r="X826" s="25">
        <v>6.59429395625355</v>
      </c>
      <c r="Y826" s="25">
        <v>6.37727697640399</v>
      </c>
      <c r="Z826" s="25">
        <f>SUM(Table1[[#This Row],[DRI1_QTY (MT) (Lumps)]],Table1[[#This Row],[DRI2_QTY
(MT) (Fines)]])</f>
        <v>12.9715709326575</v>
      </c>
      <c r="AA826" s="25">
        <f>Table1[[#This Row],[TOT_DRI_QTY]]-Table1[[#This Row],[Sum of dir 1 + dri 2]]</f>
        <v>0.810562251515462</v>
      </c>
      <c r="AB826" s="25">
        <v>13.782133184173</v>
      </c>
      <c r="AC826" s="25">
        <v>41.3457563622422</v>
      </c>
      <c r="AD826" s="25">
        <v>69.6147253108807</v>
      </c>
      <c r="AE826" s="25">
        <v>10.2385140330642</v>
      </c>
      <c r="AF826" s="25">
        <v>2.27068209340854</v>
      </c>
      <c r="AG826" s="25">
        <v>2.23146044603295</v>
      </c>
      <c r="AH826" s="25">
        <v>2.54677995758092</v>
      </c>
      <c r="AI826" s="25">
        <v>1784.19886872134</v>
      </c>
      <c r="AJ826" s="21">
        <v>0</v>
      </c>
      <c r="AK826" s="25">
        <v>624.215284426046</v>
      </c>
      <c r="AL826" s="25">
        <v>6975.93925299382</v>
      </c>
      <c r="AM826" s="25">
        <v>102.274299853323</v>
      </c>
      <c r="AN826" s="25">
        <v>-0.973705874449764</v>
      </c>
      <c r="AO826" s="25">
        <v>36.68080866843</v>
      </c>
      <c r="AP826" s="25">
        <v>13.0394122432245</v>
      </c>
      <c r="AQ826" s="25">
        <v>50.8760951931125</v>
      </c>
      <c r="AR826" s="26">
        <v>45208.5830092593</v>
      </c>
      <c r="AS826" s="26">
        <v>45208.6086689815</v>
      </c>
      <c r="AT826" s="21">
        <v>0</v>
      </c>
      <c r="AU826" s="21">
        <v>0</v>
      </c>
      <c r="AV826" s="25">
        <v>252.06075880369</v>
      </c>
      <c r="AW826" s="25">
        <v>214.512048957487</v>
      </c>
      <c r="AX826" s="25">
        <v>252.871175909167</v>
      </c>
      <c r="AY826" s="25">
        <v>285.730012088804</v>
      </c>
      <c r="AZ826" s="21">
        <v>0</v>
      </c>
      <c r="BA826" s="21">
        <v>0</v>
      </c>
      <c r="BB826" s="21"/>
      <c r="BC826" s="21">
        <v>0</v>
      </c>
      <c r="BD826" s="21">
        <v>0</v>
      </c>
      <c r="BE826" s="29">
        <v>45208.6056018519</v>
      </c>
      <c r="BF826" s="30">
        <v>0.357883517521415</v>
      </c>
      <c r="BG826" s="30">
        <v>0.00133957499419103</v>
      </c>
      <c r="BH826" s="30">
        <v>0.0185777369920516</v>
      </c>
      <c r="BI826" s="30">
        <v>0.0185133006800338</v>
      </c>
      <c r="BJ826" s="30">
        <v>0.0557547456949209</v>
      </c>
      <c r="BK826" s="30">
        <v>0.00520902333228885</v>
      </c>
      <c r="BL826" s="30">
        <v>0.0704275603368895</v>
      </c>
      <c r="BM826" s="30">
        <v>0.0188808905089945</v>
      </c>
      <c r="BN826" s="30">
        <v>0.00334053172307587</v>
      </c>
      <c r="BO826" s="21">
        <v>0</v>
      </c>
      <c r="BP826" s="21">
        <v>0</v>
      </c>
      <c r="BQ826" s="25">
        <v>0.367364796921641</v>
      </c>
      <c r="BR826" s="25">
        <v>0.339946167560748</v>
      </c>
      <c r="BS826" s="32">
        <v>137.59985761174</v>
      </c>
      <c r="BT826" s="25">
        <v>1.07515807633499</v>
      </c>
      <c r="BU826" s="25">
        <v>6.61234067584895</v>
      </c>
      <c r="BV826" s="25">
        <v>0.526316181346304</v>
      </c>
      <c r="BW826" s="21">
        <v>0</v>
      </c>
      <c r="BX826" s="25">
        <v>754.556569079154</v>
      </c>
      <c r="BY826" s="25">
        <v>634.080951208574</v>
      </c>
      <c r="BZ826" s="25">
        <v>571.495342155321</v>
      </c>
      <c r="CA826" s="21">
        <v>0</v>
      </c>
      <c r="CB826" s="21">
        <v>0</v>
      </c>
      <c r="CC826" s="21">
        <v>0</v>
      </c>
      <c r="CD826" s="26">
        <v>45208.5747222222</v>
      </c>
      <c r="CE826" s="21"/>
      <c r="CF826" s="21"/>
      <c r="CG826" s="21"/>
      <c r="CH826" s="21"/>
      <c r="CI826" s="32">
        <v>145.877404196646</v>
      </c>
      <c r="CJ826" s="25">
        <v>0</v>
      </c>
      <c r="CK826" s="32">
        <v>4.9131</v>
      </c>
      <c r="CL826" s="32">
        <v>43.9345455959066</v>
      </c>
    </row>
    <row r="827" spans="1:90">
      <c r="A827" s="16">
        <v>826</v>
      </c>
      <c r="B827" s="17">
        <v>45208</v>
      </c>
      <c r="C827" s="18">
        <v>43916</v>
      </c>
      <c r="D827" s="19" t="s">
        <v>656</v>
      </c>
      <c r="E827" s="20" t="s">
        <v>652</v>
      </c>
      <c r="F827" s="21"/>
      <c r="G827" s="21"/>
      <c r="H827" s="19" t="s">
        <v>103</v>
      </c>
      <c r="I827" s="19" t="s">
        <v>214</v>
      </c>
      <c r="J827" s="25">
        <v>0</v>
      </c>
      <c r="K827" s="25">
        <v>0.0421409220516022</v>
      </c>
      <c r="L827" s="25">
        <v>0.0178340611125636</v>
      </c>
      <c r="M827" s="25">
        <v>1.87856987408331</v>
      </c>
      <c r="N827" s="21">
        <v>0</v>
      </c>
      <c r="O827" s="21">
        <v>0</v>
      </c>
      <c r="P827" s="25">
        <v>1.98739190127928</v>
      </c>
      <c r="Q827" s="21">
        <v>0</v>
      </c>
      <c r="R827" s="21">
        <v>0</v>
      </c>
      <c r="S827" s="25">
        <v>0</v>
      </c>
      <c r="T827" s="25">
        <v>0</v>
      </c>
      <c r="U827" s="25">
        <v>2.08108579535863</v>
      </c>
      <c r="V827" s="25">
        <v>5.72609443004569</v>
      </c>
      <c r="W827" s="21">
        <v>0</v>
      </c>
      <c r="X827" s="25">
        <v>4.16215509562549</v>
      </c>
      <c r="Y827" s="25">
        <v>4.54619285933449</v>
      </c>
      <c r="Z827" s="25">
        <f>SUM(Table1[[#This Row],[DRI1_QTY (MT) (Lumps)]],Table1[[#This Row],[DRI2_QTY
(MT) (Fines)]])</f>
        <v>8.70834795495998</v>
      </c>
      <c r="AA827" s="25">
        <f>Table1[[#This Row],[TOT_DRI_QTY]]-Table1[[#This Row],[Sum of dir 1 + dri 2]]</f>
        <v>-1.02030277939961</v>
      </c>
      <c r="AB827" s="25">
        <v>7.68804517556037</v>
      </c>
      <c r="AC827" s="25">
        <v>47.9298494671804</v>
      </c>
      <c r="AD827" s="25">
        <v>60.5768230154012</v>
      </c>
      <c r="AE827" s="25">
        <v>10.5536233349949</v>
      </c>
      <c r="AF827" s="25">
        <v>1.63615600879749</v>
      </c>
      <c r="AG827" s="25">
        <v>1.73790534153879</v>
      </c>
      <c r="AH827" s="25">
        <v>2.28214209303991</v>
      </c>
      <c r="AI827" s="25">
        <v>1522.62782505969</v>
      </c>
      <c r="AJ827" s="21">
        <v>0</v>
      </c>
      <c r="AK827" s="25">
        <v>645.397807449339</v>
      </c>
      <c r="AL827" s="25">
        <v>4247.59781099783</v>
      </c>
      <c r="AM827" s="25">
        <v>67.1511587134635</v>
      </c>
      <c r="AN827" s="25">
        <v>-0.983233794556972</v>
      </c>
      <c r="AO827" s="25">
        <v>41.0008821631569</v>
      </c>
      <c r="AP827" s="25">
        <v>26.1275952863881</v>
      </c>
      <c r="AQ827" s="25">
        <v>67.8822640610268</v>
      </c>
      <c r="AR827" s="26">
        <v>45208.6270486111</v>
      </c>
      <c r="AS827" s="26">
        <v>45208.6538773148</v>
      </c>
      <c r="AT827" s="21">
        <v>0</v>
      </c>
      <c r="AU827" s="21">
        <v>0</v>
      </c>
      <c r="AV827" s="25">
        <v>236.685047901372</v>
      </c>
      <c r="AW827" s="25">
        <v>237.449841831298</v>
      </c>
      <c r="AX827" s="25">
        <v>241.336145525741</v>
      </c>
      <c r="AY827" s="25">
        <v>287.829648575245</v>
      </c>
      <c r="AZ827" s="21">
        <v>0</v>
      </c>
      <c r="BA827" s="21">
        <v>0</v>
      </c>
      <c r="BB827" s="21"/>
      <c r="BC827" s="21">
        <v>0</v>
      </c>
      <c r="BD827" s="21">
        <v>0</v>
      </c>
      <c r="BE827" s="29">
        <v>45208.6485763889</v>
      </c>
      <c r="BF827" s="30">
        <v>0.4753465772114</v>
      </c>
      <c r="BG827" s="30">
        <v>0.00343208301611355</v>
      </c>
      <c r="BH827" s="30">
        <v>0.0214701692670504</v>
      </c>
      <c r="BI827" s="30">
        <v>0.0183547989673095</v>
      </c>
      <c r="BJ827" s="30">
        <v>0.0459435621547707</v>
      </c>
      <c r="BK827" s="30">
        <v>0.0152777272705412</v>
      </c>
      <c r="BL827" s="30">
        <v>0.0604110072377259</v>
      </c>
      <c r="BM827" s="30">
        <v>0.0169615040909555</v>
      </c>
      <c r="BN827" s="30">
        <v>0.0036687495973152</v>
      </c>
      <c r="BO827" s="21">
        <v>0</v>
      </c>
      <c r="BP827" s="21">
        <v>0</v>
      </c>
      <c r="BQ827" s="25">
        <v>0.473008920855353</v>
      </c>
      <c r="BR827" s="25">
        <v>0.485412701354939</v>
      </c>
      <c r="BS827" s="32">
        <v>152.466043587007</v>
      </c>
      <c r="BT827" s="25">
        <v>1</v>
      </c>
      <c r="BU827" s="25">
        <v>8.06157433076054</v>
      </c>
      <c r="BV827" s="25">
        <v>0.68261709730061</v>
      </c>
      <c r="BW827" s="21">
        <v>0</v>
      </c>
      <c r="BX827" s="25">
        <v>960.336873646893</v>
      </c>
      <c r="BY827" s="25">
        <v>692.519570597588</v>
      </c>
      <c r="BZ827" s="25">
        <v>605.767085983503</v>
      </c>
      <c r="CA827" s="21">
        <v>0</v>
      </c>
      <c r="CB827" s="21">
        <v>0</v>
      </c>
      <c r="CC827" s="21">
        <v>0</v>
      </c>
      <c r="CD827" s="26">
        <v>45208.6086689815</v>
      </c>
      <c r="CE827" s="21"/>
      <c r="CF827" s="21"/>
      <c r="CG827" s="21"/>
      <c r="CH827" s="21"/>
      <c r="CI827" s="32">
        <v>174.801211218245</v>
      </c>
      <c r="CJ827" s="25">
        <v>0</v>
      </c>
      <c r="CK827" s="32">
        <v>4.42488470307295</v>
      </c>
      <c r="CL827" s="32">
        <v>45.8082201900548</v>
      </c>
    </row>
    <row r="828" spans="1:90">
      <c r="A828" s="16">
        <v>827</v>
      </c>
      <c r="B828" s="17">
        <v>45208</v>
      </c>
      <c r="C828" s="18">
        <v>44644.9801570377</v>
      </c>
      <c r="D828" s="19" t="s">
        <v>364</v>
      </c>
      <c r="E828" s="20" t="s">
        <v>652</v>
      </c>
      <c r="F828" s="21"/>
      <c r="G828" s="21"/>
      <c r="H828" s="19" t="s">
        <v>103</v>
      </c>
      <c r="I828" s="19" t="s">
        <v>214</v>
      </c>
      <c r="J828" s="25">
        <v>0</v>
      </c>
      <c r="K828" s="25">
        <v>0.00932561485421051</v>
      </c>
      <c r="L828" s="25">
        <v>0.000524399909394739</v>
      </c>
      <c r="M828" s="25">
        <v>1.86408338863658</v>
      </c>
      <c r="N828" s="21">
        <v>0</v>
      </c>
      <c r="O828" s="21">
        <v>0</v>
      </c>
      <c r="P828" s="25">
        <v>2</v>
      </c>
      <c r="Q828" s="21">
        <v>0</v>
      </c>
      <c r="R828" s="21">
        <v>0</v>
      </c>
      <c r="S828" s="25">
        <v>0</v>
      </c>
      <c r="T828" s="25">
        <v>0</v>
      </c>
      <c r="U828" s="25">
        <v>1.92701597468656</v>
      </c>
      <c r="V828" s="25">
        <v>5.66201838644016</v>
      </c>
      <c r="W828" s="21">
        <v>0</v>
      </c>
      <c r="X828" s="25">
        <v>9.26218416236928</v>
      </c>
      <c r="Y828" s="25">
        <v>6.16436972519162</v>
      </c>
      <c r="Z828" s="25">
        <f>SUM(Table1[[#This Row],[DRI1_QTY (MT) (Lumps)]],Table1[[#This Row],[DRI2_QTY
(MT) (Fines)]])</f>
        <v>15.4265538875609</v>
      </c>
      <c r="AA828" s="25">
        <f>Table1[[#This Row],[TOT_DRI_QTY]]-Table1[[#This Row],[Sum of dir 1 + dri 2]]</f>
        <v>-0.00795975232809987</v>
      </c>
      <c r="AB828" s="25">
        <v>15.4185941352328</v>
      </c>
      <c r="AC828" s="25">
        <v>48.4732621628959</v>
      </c>
      <c r="AD828" s="25">
        <v>71.9331740511002</v>
      </c>
      <c r="AE828" s="25">
        <v>9.31010966398702</v>
      </c>
      <c r="AF828" s="25">
        <v>2.29388669104971</v>
      </c>
      <c r="AG828" s="25">
        <v>1.55278945270331</v>
      </c>
      <c r="AH828" s="25">
        <v>3.25994949935402</v>
      </c>
      <c r="AI828" s="25">
        <v>1542.68196650949</v>
      </c>
      <c r="AJ828" s="21">
        <v>0</v>
      </c>
      <c r="AK828" s="25">
        <v>595.551102318584</v>
      </c>
      <c r="AL828" s="25">
        <v>7642.90060638586</v>
      </c>
      <c r="AM828" s="25">
        <v>112.982733940376</v>
      </c>
      <c r="AN828" s="25">
        <v>-1</v>
      </c>
      <c r="AO828" s="25">
        <v>34.3447343074258</v>
      </c>
      <c r="AP828" s="25">
        <v>8.40880860194534</v>
      </c>
      <c r="AQ828" s="25">
        <v>42.8282593097045</v>
      </c>
      <c r="AR828" s="26">
        <v>45208.6601736111</v>
      </c>
      <c r="AS828" s="26">
        <v>45208.6843171296</v>
      </c>
      <c r="AT828" s="21">
        <v>0</v>
      </c>
      <c r="AU828" s="21">
        <v>0</v>
      </c>
      <c r="AV828" s="25">
        <v>262.518978988313</v>
      </c>
      <c r="AW828" s="25">
        <v>237.605425475187</v>
      </c>
      <c r="AX828" s="25">
        <v>235.228375295625</v>
      </c>
      <c r="AY828" s="25">
        <v>272.411933559099</v>
      </c>
      <c r="AZ828" s="21">
        <v>0</v>
      </c>
      <c r="BA828" s="21">
        <v>0</v>
      </c>
      <c r="BB828" s="21"/>
      <c r="BC828" s="21">
        <v>0</v>
      </c>
      <c r="BD828" s="21">
        <v>0</v>
      </c>
      <c r="BE828" s="29">
        <v>45208.6816782407</v>
      </c>
      <c r="BF828" s="30">
        <v>0.400295711611359</v>
      </c>
      <c r="BG828" s="30">
        <v>0.00194178059362902</v>
      </c>
      <c r="BH828" s="30">
        <v>0.0213276022969032</v>
      </c>
      <c r="BI828" s="30">
        <v>0.0228664038388123</v>
      </c>
      <c r="BJ828" s="30">
        <v>0.0460322518869117</v>
      </c>
      <c r="BK828" s="30">
        <v>0.0123492138511373</v>
      </c>
      <c r="BL828" s="30">
        <v>0.08897037132156</v>
      </c>
      <c r="BM828" s="30">
        <v>0.0158237399525352</v>
      </c>
      <c r="BN828" s="30">
        <v>0.003130364927567</v>
      </c>
      <c r="BO828" s="21">
        <v>0</v>
      </c>
      <c r="BP828" s="21">
        <v>0</v>
      </c>
      <c r="BQ828" s="25">
        <v>0.41767574890503</v>
      </c>
      <c r="BR828" s="25">
        <v>0.342510618974491</v>
      </c>
      <c r="BS828" s="32">
        <v>151.226972698427</v>
      </c>
      <c r="BT828" s="25">
        <v>1.01552900596763</v>
      </c>
      <c r="BU828" s="25">
        <v>5.67223144085189</v>
      </c>
      <c r="BV828" s="25">
        <v>1.08568042233444</v>
      </c>
      <c r="BW828" s="21">
        <v>0</v>
      </c>
      <c r="BX828" s="25">
        <v>721.80947460355</v>
      </c>
      <c r="BY828" s="25">
        <v>690.361837204078</v>
      </c>
      <c r="BZ828" s="25">
        <v>720.868819354482</v>
      </c>
      <c r="CA828" s="21">
        <v>0</v>
      </c>
      <c r="CB828" s="21">
        <v>0</v>
      </c>
      <c r="CC828" s="21">
        <v>0</v>
      </c>
      <c r="CD828" s="26">
        <v>45208.6538773148</v>
      </c>
      <c r="CE828" s="21"/>
      <c r="CF828" s="21"/>
      <c r="CG828" s="21"/>
      <c r="CH828" s="21"/>
      <c r="CI828" s="32">
        <v>208.505554545472</v>
      </c>
      <c r="CJ828" s="25">
        <v>0</v>
      </c>
      <c r="CK828" s="32">
        <v>4.9131</v>
      </c>
      <c r="CL828" s="32">
        <v>58.6853401378746</v>
      </c>
    </row>
    <row r="829" spans="1:90">
      <c r="A829" s="16">
        <v>828</v>
      </c>
      <c r="B829" s="17">
        <v>45208</v>
      </c>
      <c r="C829" s="18">
        <v>45339.168559286</v>
      </c>
      <c r="D829" s="19" t="s">
        <v>364</v>
      </c>
      <c r="E829" s="20" t="s">
        <v>652</v>
      </c>
      <c r="F829" s="21"/>
      <c r="G829" s="21"/>
      <c r="H829" s="19" t="s">
        <v>103</v>
      </c>
      <c r="I829" s="19" t="s">
        <v>214</v>
      </c>
      <c r="J829" s="25">
        <v>0</v>
      </c>
      <c r="K829" s="25">
        <v>0.0311129929317638</v>
      </c>
      <c r="L829" s="25">
        <v>0.0163899246714082</v>
      </c>
      <c r="M829" s="25">
        <v>2.00526969806439</v>
      </c>
      <c r="N829" s="21">
        <v>0</v>
      </c>
      <c r="O829" s="21">
        <v>0</v>
      </c>
      <c r="P829" s="25">
        <v>2</v>
      </c>
      <c r="Q829" s="21">
        <v>0</v>
      </c>
      <c r="R829" s="21">
        <v>0</v>
      </c>
      <c r="S829" s="25">
        <v>0</v>
      </c>
      <c r="T829" s="25">
        <v>0</v>
      </c>
      <c r="U829" s="25">
        <v>1.96978232629266</v>
      </c>
      <c r="V829" s="25">
        <v>5.84789992345369</v>
      </c>
      <c r="W829" s="21">
        <v>0</v>
      </c>
      <c r="X829" s="25">
        <v>9.7003756558573</v>
      </c>
      <c r="Y829" s="25">
        <v>5.78864204483575</v>
      </c>
      <c r="Z829" s="25">
        <f>SUM(Table1[[#This Row],[DRI1_QTY (MT) (Lumps)]],Table1[[#This Row],[DRI2_QTY
(MT) (Fines)]])</f>
        <v>15.4890177006931</v>
      </c>
      <c r="AA829" s="25">
        <f>Table1[[#This Row],[TOT_DRI_QTY]]-Table1[[#This Row],[Sum of dir 1 + dri 2]]</f>
        <v>0.690845783580549</v>
      </c>
      <c r="AB829" s="25">
        <v>16.1798634842736</v>
      </c>
      <c r="AC829" s="25">
        <v>43.0676376649709</v>
      </c>
      <c r="AD829" s="25">
        <v>69.1967707278732</v>
      </c>
      <c r="AE829" s="25">
        <v>10.5945982059983</v>
      </c>
      <c r="AF829" s="25">
        <v>2.1563913914512</v>
      </c>
      <c r="AG829" s="25">
        <v>1.70115560203697</v>
      </c>
      <c r="AH829" s="25">
        <v>3.09453694169949</v>
      </c>
      <c r="AI829" s="25">
        <v>1518.55929395409</v>
      </c>
      <c r="AJ829" s="21">
        <v>0</v>
      </c>
      <c r="AK829" s="25">
        <v>571.354242373298</v>
      </c>
      <c r="AL829" s="25">
        <v>7831.65624711542</v>
      </c>
      <c r="AM829" s="25">
        <v>106.593163166132</v>
      </c>
      <c r="AN829" s="25">
        <v>-0.897287205428127</v>
      </c>
      <c r="AO829" s="25">
        <v>36.9699163077119</v>
      </c>
      <c r="AP829" s="25">
        <v>13.2795253540512</v>
      </c>
      <c r="AQ829" s="25">
        <v>49.8873601899896</v>
      </c>
      <c r="AR829" s="26">
        <v>45208.6937152778</v>
      </c>
      <c r="AS829" s="26">
        <v>45208.7179398148</v>
      </c>
      <c r="AT829" s="21">
        <v>0</v>
      </c>
      <c r="AU829" s="21">
        <v>0</v>
      </c>
      <c r="AV829" s="25">
        <v>235.663547566071</v>
      </c>
      <c r="AW829" s="25">
        <v>255.394502569695</v>
      </c>
      <c r="AX829" s="25">
        <v>250.554915780997</v>
      </c>
      <c r="AY829" s="25">
        <v>298.110677635953</v>
      </c>
      <c r="AZ829" s="21">
        <v>0</v>
      </c>
      <c r="BA829" s="21">
        <v>0</v>
      </c>
      <c r="BB829" s="21"/>
      <c r="BC829" s="21">
        <v>0</v>
      </c>
      <c r="BD829" s="21">
        <v>0</v>
      </c>
      <c r="BE829" s="29">
        <v>45208.7142361111</v>
      </c>
      <c r="BF829" s="30">
        <v>0.439707433106236</v>
      </c>
      <c r="BG829" s="30">
        <v>0.00104705642081269</v>
      </c>
      <c r="BH829" s="30">
        <v>0.0167868852718468</v>
      </c>
      <c r="BI829" s="30">
        <v>0.0159536194443606</v>
      </c>
      <c r="BJ829" s="30">
        <v>0.0444030211187172</v>
      </c>
      <c r="BK829" s="30">
        <v>0.00944139059130352</v>
      </c>
      <c r="BL829" s="30">
        <v>0.0896994830424596</v>
      </c>
      <c r="BM829" s="30">
        <v>0.0167974876995102</v>
      </c>
      <c r="BN829" s="30">
        <v>0.00332471546414991</v>
      </c>
      <c r="BO829" s="21">
        <v>0</v>
      </c>
      <c r="BP829" s="21">
        <v>0</v>
      </c>
      <c r="BQ829" s="25">
        <v>0.450013806078688</v>
      </c>
      <c r="BR829" s="25">
        <v>0.455575248728393</v>
      </c>
      <c r="BS829" s="32">
        <v>142.287644859652</v>
      </c>
      <c r="BT829" s="25">
        <v>1.03816019466979</v>
      </c>
      <c r="BU829" s="25">
        <v>5.76106050486772</v>
      </c>
      <c r="BV829" s="25">
        <v>1.04211137485761</v>
      </c>
      <c r="BW829" s="21">
        <v>0</v>
      </c>
      <c r="BX829" s="25">
        <v>755.074380052183</v>
      </c>
      <c r="BY829" s="25">
        <v>615.47665131886</v>
      </c>
      <c r="BZ829" s="25">
        <v>701.621754450105</v>
      </c>
      <c r="CA829" s="21">
        <v>0</v>
      </c>
      <c r="CB829" s="21">
        <v>0</v>
      </c>
      <c r="CC829" s="21">
        <v>0</v>
      </c>
      <c r="CD829" s="26">
        <v>45208.6843171296</v>
      </c>
      <c r="CE829" s="21"/>
      <c r="CF829" s="21"/>
      <c r="CG829" s="21"/>
      <c r="CH829" s="21"/>
      <c r="CI829" s="32">
        <v>170.577994041313</v>
      </c>
      <c r="CJ829" s="25">
        <v>0</v>
      </c>
      <c r="CK829" s="32">
        <v>4.82217159707154</v>
      </c>
      <c r="CL829" s="32">
        <v>60.8329932921359</v>
      </c>
    </row>
    <row r="830" spans="1:90">
      <c r="A830" s="16">
        <v>829</v>
      </c>
      <c r="B830" s="17">
        <v>45208</v>
      </c>
      <c r="C830" s="18">
        <v>46021</v>
      </c>
      <c r="D830" s="19" t="s">
        <v>364</v>
      </c>
      <c r="E830" s="20" t="s">
        <v>652</v>
      </c>
      <c r="F830" s="21"/>
      <c r="G830" s="21"/>
      <c r="H830" s="19" t="s">
        <v>103</v>
      </c>
      <c r="I830" s="19" t="s">
        <v>214</v>
      </c>
      <c r="J830" s="25">
        <v>0</v>
      </c>
      <c r="K830" s="25">
        <v>0.0144825501046883</v>
      </c>
      <c r="L830" s="25">
        <v>0.0112976872450952</v>
      </c>
      <c r="M830" s="25">
        <v>2.03365353625068</v>
      </c>
      <c r="N830" s="21">
        <v>0</v>
      </c>
      <c r="O830" s="21">
        <v>0</v>
      </c>
      <c r="P830" s="25">
        <v>2</v>
      </c>
      <c r="Q830" s="21">
        <v>0</v>
      </c>
      <c r="R830" s="21">
        <v>0</v>
      </c>
      <c r="S830" s="25">
        <v>0</v>
      </c>
      <c r="T830" s="25">
        <v>0</v>
      </c>
      <c r="U830" s="25">
        <v>1.91733921719939</v>
      </c>
      <c r="V830" s="25">
        <v>5.68622760123422</v>
      </c>
      <c r="W830" s="21">
        <v>0</v>
      </c>
      <c r="X830" s="25">
        <v>7.87093823784308</v>
      </c>
      <c r="Y830" s="25">
        <v>5.57395452585681</v>
      </c>
      <c r="Z830" s="25">
        <f>SUM(Table1[[#This Row],[DRI1_QTY (MT) (Lumps)]],Table1[[#This Row],[DRI2_QTY
(MT) (Fines)]])</f>
        <v>13.4448927636999</v>
      </c>
      <c r="AA830" s="25">
        <f>Table1[[#This Row],[TOT_DRI_QTY]]-Table1[[#This Row],[Sum of dir 1 + dri 2]]</f>
        <v>0.20797756366831</v>
      </c>
      <c r="AB830" s="25">
        <v>13.6528703273682</v>
      </c>
      <c r="AC830" s="25">
        <v>49.7959518971986</v>
      </c>
      <c r="AD830" s="25">
        <v>74.1378438946096</v>
      </c>
      <c r="AE830" s="25">
        <v>9.75558205415562</v>
      </c>
      <c r="AF830" s="25">
        <v>1.64825536810032</v>
      </c>
      <c r="AG830" s="25">
        <v>2.15765222759495</v>
      </c>
      <c r="AH830" s="25">
        <v>2.71661346683413</v>
      </c>
      <c r="AI830" s="25">
        <v>1485.93407848871</v>
      </c>
      <c r="AJ830" s="21">
        <v>0</v>
      </c>
      <c r="AK830" s="25">
        <v>612.466163729116</v>
      </c>
      <c r="AL830" s="25">
        <v>8527.37197907464</v>
      </c>
      <c r="AM830" s="25">
        <v>134.284473929171</v>
      </c>
      <c r="AN830" s="25">
        <v>-0.975410465367944</v>
      </c>
      <c r="AO830" s="25">
        <v>35.4615765507122</v>
      </c>
      <c r="AP830" s="25">
        <v>8.90516054038014</v>
      </c>
      <c r="AQ830" s="25">
        <v>46.3157726386715</v>
      </c>
      <c r="AR830" s="26">
        <v>45208.7242013889</v>
      </c>
      <c r="AS830" s="26">
        <v>45208.7488773148</v>
      </c>
      <c r="AT830" s="21">
        <v>0</v>
      </c>
      <c r="AU830" s="21">
        <v>0</v>
      </c>
      <c r="AV830" s="25">
        <v>248.240887877121</v>
      </c>
      <c r="AW830" s="25">
        <v>237.93252608669</v>
      </c>
      <c r="AX830" s="25">
        <v>240.751155322366</v>
      </c>
      <c r="AY830" s="25">
        <v>294.339115232614</v>
      </c>
      <c r="AZ830" s="21">
        <v>0</v>
      </c>
      <c r="BA830" s="21">
        <v>0</v>
      </c>
      <c r="BB830" s="21"/>
      <c r="BC830" s="21">
        <v>0</v>
      </c>
      <c r="BD830" s="21">
        <v>0</v>
      </c>
      <c r="BE830" s="29">
        <v>45208.7452546296</v>
      </c>
      <c r="BF830" s="30">
        <v>0.45166128382407</v>
      </c>
      <c r="BG830" s="30">
        <v>0.00258434002922097</v>
      </c>
      <c r="BH830" s="30">
        <v>0.025793176926387</v>
      </c>
      <c r="BI830" s="30">
        <v>0.0151077866909724</v>
      </c>
      <c r="BJ830" s="30">
        <v>0.0430575246534948</v>
      </c>
      <c r="BK830" s="30">
        <v>0.00675824426526544</v>
      </c>
      <c r="BL830" s="30">
        <v>0.056891659964878</v>
      </c>
      <c r="BM830" s="30">
        <v>0.0203548091963473</v>
      </c>
      <c r="BN830" s="30">
        <v>0.00331057002218844</v>
      </c>
      <c r="BO830" s="21">
        <v>0</v>
      </c>
      <c r="BP830" s="21">
        <v>0</v>
      </c>
      <c r="BQ830" s="25">
        <v>0.501046023936361</v>
      </c>
      <c r="BR830" s="25">
        <v>0.487871395400283</v>
      </c>
      <c r="BS830" s="32">
        <v>138.395471507197</v>
      </c>
      <c r="BT830" s="25">
        <v>1</v>
      </c>
      <c r="BU830" s="25">
        <v>6.10455504580541</v>
      </c>
      <c r="BV830" s="25">
        <v>0.993633650716773</v>
      </c>
      <c r="BW830" s="21">
        <v>0</v>
      </c>
      <c r="BX830" s="25">
        <v>724.351225757854</v>
      </c>
      <c r="BY830" s="25">
        <v>684.859703973128</v>
      </c>
      <c r="BZ830" s="25">
        <v>628.966824053749</v>
      </c>
      <c r="CA830" s="21">
        <v>0</v>
      </c>
      <c r="CB830" s="21">
        <v>0</v>
      </c>
      <c r="CC830" s="21">
        <v>0</v>
      </c>
      <c r="CD830" s="26">
        <v>45208.7179398148</v>
      </c>
      <c r="CE830" s="21"/>
      <c r="CF830" s="21"/>
      <c r="CG830" s="21"/>
      <c r="CH830" s="21"/>
      <c r="CI830" s="32">
        <v>235.102231190374</v>
      </c>
      <c r="CJ830" s="25">
        <v>0</v>
      </c>
      <c r="CK830" s="32">
        <v>4.90236400582905</v>
      </c>
      <c r="CL830" s="32">
        <v>62.540819606191</v>
      </c>
    </row>
    <row r="831" spans="1:90">
      <c r="A831" s="16">
        <v>830</v>
      </c>
      <c r="B831" s="17">
        <v>45208</v>
      </c>
      <c r="C831" s="18">
        <v>45229.0275614323</v>
      </c>
      <c r="D831" s="19" t="s">
        <v>364</v>
      </c>
      <c r="E831" s="20" t="s">
        <v>652</v>
      </c>
      <c r="F831" s="21"/>
      <c r="G831" s="21"/>
      <c r="H831" s="19" t="s">
        <v>103</v>
      </c>
      <c r="I831" s="19" t="s">
        <v>214</v>
      </c>
      <c r="J831" s="25">
        <v>0</v>
      </c>
      <c r="K831" s="25">
        <v>0.023132462295131</v>
      </c>
      <c r="L831" s="25">
        <v>0.0219690693289662</v>
      </c>
      <c r="M831" s="25">
        <v>1.9327358466267</v>
      </c>
      <c r="N831" s="21">
        <v>0</v>
      </c>
      <c r="O831" s="21">
        <v>0</v>
      </c>
      <c r="P831" s="25">
        <v>2</v>
      </c>
      <c r="Q831" s="21">
        <v>0</v>
      </c>
      <c r="R831" s="21">
        <v>0</v>
      </c>
      <c r="S831" s="25">
        <v>0</v>
      </c>
      <c r="T831" s="25">
        <v>0</v>
      </c>
      <c r="U831" s="25">
        <v>2.01691817974005</v>
      </c>
      <c r="V831" s="25">
        <v>5.97365507464786</v>
      </c>
      <c r="W831" s="21">
        <v>0</v>
      </c>
      <c r="X831" s="25">
        <v>8.38537119382279</v>
      </c>
      <c r="Y831" s="25">
        <v>5.97034951037846</v>
      </c>
      <c r="Z831" s="25">
        <f>SUM(Table1[[#This Row],[DRI1_QTY (MT) (Lumps)]],Table1[[#This Row],[DRI2_QTY
(MT) (Fines)]])</f>
        <v>14.3557207042012</v>
      </c>
      <c r="AA831" s="25">
        <f>Table1[[#This Row],[TOT_DRI_QTY]]-Table1[[#This Row],[Sum of dir 1 + dri 2]]</f>
        <v>0.165950821342349</v>
      </c>
      <c r="AB831" s="25">
        <v>14.5216715255436</v>
      </c>
      <c r="AC831" s="25">
        <v>43.467560775079</v>
      </c>
      <c r="AD831" s="25">
        <v>66.2947756849493</v>
      </c>
      <c r="AE831" s="25">
        <v>10.5000844091554</v>
      </c>
      <c r="AF831" s="25">
        <v>1.50371111347458</v>
      </c>
      <c r="AG831" s="25">
        <v>1.48729587693363</v>
      </c>
      <c r="AH831" s="25">
        <v>2.37856782030546</v>
      </c>
      <c r="AI831" s="25">
        <v>1615.77119419432</v>
      </c>
      <c r="AJ831" s="21">
        <v>0</v>
      </c>
      <c r="AK831" s="25">
        <v>532.84993011078</v>
      </c>
      <c r="AL831" s="25">
        <v>7531.22456766026</v>
      </c>
      <c r="AM831" s="25">
        <v>124.461699003419</v>
      </c>
      <c r="AN831" s="25">
        <v>-0.961461396360006</v>
      </c>
      <c r="AO831" s="25">
        <v>35.5664024192113</v>
      </c>
      <c r="AP831" s="25">
        <v>10.2439257490255</v>
      </c>
      <c r="AQ831" s="25">
        <v>44.4564627728464</v>
      </c>
      <c r="AR831" s="26">
        <v>45208.7558217593</v>
      </c>
      <c r="AS831" s="26">
        <v>45208.7793055556</v>
      </c>
      <c r="AT831" s="21">
        <v>0</v>
      </c>
      <c r="AU831" s="21">
        <v>0</v>
      </c>
      <c r="AV831" s="25">
        <v>244.184287643569</v>
      </c>
      <c r="AW831" s="25">
        <v>238.403986662892</v>
      </c>
      <c r="AX831" s="25">
        <v>258.916444942186</v>
      </c>
      <c r="AY831" s="25">
        <v>314.606571860475</v>
      </c>
      <c r="AZ831" s="21">
        <v>0</v>
      </c>
      <c r="BA831" s="21">
        <v>0</v>
      </c>
      <c r="BB831" s="21"/>
      <c r="BC831" s="21">
        <v>0</v>
      </c>
      <c r="BD831" s="21">
        <v>0</v>
      </c>
      <c r="BE831" s="29"/>
      <c r="BF831" s="30">
        <v>0</v>
      </c>
      <c r="BG831" s="30">
        <v>0</v>
      </c>
      <c r="BH831" s="30">
        <v>0</v>
      </c>
      <c r="BI831" s="30">
        <v>0</v>
      </c>
      <c r="BJ831" s="30">
        <v>0</v>
      </c>
      <c r="BK831" s="30">
        <v>0</v>
      </c>
      <c r="BL831" s="30">
        <v>0</v>
      </c>
      <c r="BM831" s="30">
        <v>0</v>
      </c>
      <c r="BN831" s="30">
        <v>0</v>
      </c>
      <c r="BO831" s="21">
        <v>0</v>
      </c>
      <c r="BP831" s="21">
        <v>0</v>
      </c>
      <c r="BQ831" s="25">
        <v>0</v>
      </c>
      <c r="BR831" s="25">
        <v>0</v>
      </c>
      <c r="BS831" s="32">
        <v>121.015616930855</v>
      </c>
      <c r="BT831" s="25">
        <v>1</v>
      </c>
      <c r="BU831" s="25">
        <v>5.89823090257988</v>
      </c>
      <c r="BV831" s="25">
        <v>0.727875627666489</v>
      </c>
      <c r="BW831" s="21">
        <v>0</v>
      </c>
      <c r="BX831" s="25">
        <v>772.749160638299</v>
      </c>
      <c r="BY831" s="25">
        <v>646.142960485993</v>
      </c>
      <c r="BZ831" s="25">
        <v>582.750837037643</v>
      </c>
      <c r="CA831" s="21">
        <v>0</v>
      </c>
      <c r="CB831" s="21">
        <v>0</v>
      </c>
      <c r="CC831" s="21">
        <v>0</v>
      </c>
      <c r="CD831" s="26">
        <v>45208.7488773148</v>
      </c>
      <c r="CE831" s="21"/>
      <c r="CF831" s="21"/>
      <c r="CG831" s="21"/>
      <c r="CH831" s="21"/>
      <c r="CI831" s="32">
        <v>217.593907650276</v>
      </c>
      <c r="CJ831" s="25">
        <v>0</v>
      </c>
      <c r="CK831" s="32">
        <v>4.47229949400195</v>
      </c>
      <c r="CL831" s="32">
        <v>63.1437242645682</v>
      </c>
    </row>
    <row r="832" spans="1:90">
      <c r="A832" s="16">
        <v>831</v>
      </c>
      <c r="B832" s="17">
        <v>45208</v>
      </c>
      <c r="C832" s="18">
        <v>46021</v>
      </c>
      <c r="D832" s="19" t="s">
        <v>657</v>
      </c>
      <c r="E832" s="20" t="s">
        <v>652</v>
      </c>
      <c r="F832" s="21"/>
      <c r="G832" s="21"/>
      <c r="H832" s="19" t="s">
        <v>103</v>
      </c>
      <c r="I832" s="19" t="s">
        <v>214</v>
      </c>
      <c r="J832" s="25">
        <v>0</v>
      </c>
      <c r="K832" s="25">
        <v>0.0109512300817509</v>
      </c>
      <c r="L832" s="25">
        <v>0.0495347737914697</v>
      </c>
      <c r="M832" s="25">
        <v>2.03578818213346</v>
      </c>
      <c r="N832" s="21">
        <v>0</v>
      </c>
      <c r="O832" s="21">
        <v>0</v>
      </c>
      <c r="P832" s="25">
        <v>1.96322524523227</v>
      </c>
      <c r="Q832" s="21">
        <v>0</v>
      </c>
      <c r="R832" s="21">
        <v>0</v>
      </c>
      <c r="S832" s="25">
        <v>0</v>
      </c>
      <c r="T832" s="25">
        <v>0</v>
      </c>
      <c r="U832" s="25">
        <v>2.02580234873513</v>
      </c>
      <c r="V832" s="25">
        <v>6.56837135074645</v>
      </c>
      <c r="W832" s="21">
        <v>0</v>
      </c>
      <c r="X832" s="25">
        <v>11.2916012935011</v>
      </c>
      <c r="Y832" s="25">
        <v>4.75438562272017</v>
      </c>
      <c r="Z832" s="25">
        <f>SUM(Table1[[#This Row],[DRI1_QTY (MT) (Lumps)]],Table1[[#This Row],[DRI2_QTY
(MT) (Fines)]])</f>
        <v>16.0459869162213</v>
      </c>
      <c r="AA832" s="25">
        <f>Table1[[#This Row],[TOT_DRI_QTY]]-Table1[[#This Row],[Sum of dir 1 + dri 2]]</f>
        <v>0.226814200745128</v>
      </c>
      <c r="AB832" s="25">
        <v>16.2728011169664</v>
      </c>
      <c r="AC832" s="25">
        <v>40.675339392736</v>
      </c>
      <c r="AD832" s="25">
        <v>64.771721921179</v>
      </c>
      <c r="AE832" s="25">
        <v>9.62054369666676</v>
      </c>
      <c r="AF832" s="25">
        <v>2.25141937798361</v>
      </c>
      <c r="AG832" s="25">
        <v>1.93694798968168</v>
      </c>
      <c r="AH832" s="25">
        <v>3.20078476292116</v>
      </c>
      <c r="AI832" s="25">
        <v>1683.65956423908</v>
      </c>
      <c r="AJ832" s="21">
        <v>0</v>
      </c>
      <c r="AK832" s="25">
        <v>590.748077664022</v>
      </c>
      <c r="AL832" s="25">
        <v>8591.15893591211</v>
      </c>
      <c r="AM832" s="25">
        <v>128.954587770421</v>
      </c>
      <c r="AN832" s="25">
        <v>-1</v>
      </c>
      <c r="AO832" s="25">
        <v>32.6565404793346</v>
      </c>
      <c r="AP832" s="25">
        <v>12.0183598585617</v>
      </c>
      <c r="AQ832" s="25">
        <v>50.5924945175615</v>
      </c>
      <c r="AR832" s="26">
        <v>45208.7873611111</v>
      </c>
      <c r="AS832" s="26">
        <v>45208.8125231482</v>
      </c>
      <c r="AT832" s="21">
        <v>0</v>
      </c>
      <c r="AU832" s="21">
        <v>0</v>
      </c>
      <c r="AV832" s="25">
        <v>268.425051347</v>
      </c>
      <c r="AW832" s="25">
        <v>232.039690255257</v>
      </c>
      <c r="AX832" s="25">
        <v>260.307916663812</v>
      </c>
      <c r="AY832" s="25">
        <v>322.489012310606</v>
      </c>
      <c r="AZ832" s="21">
        <v>0</v>
      </c>
      <c r="BA832" s="21">
        <v>0</v>
      </c>
      <c r="BB832" s="21"/>
      <c r="BC832" s="21">
        <v>0</v>
      </c>
      <c r="BD832" s="21">
        <v>0</v>
      </c>
      <c r="BE832" s="29">
        <v>45208.8086689815</v>
      </c>
      <c r="BF832" s="30">
        <v>0.501524219982777</v>
      </c>
      <c r="BG832" s="30">
        <v>0.0020353174204003</v>
      </c>
      <c r="BH832" s="30">
        <v>0.0200848552417347</v>
      </c>
      <c r="BI832" s="30">
        <v>0.0151002695810089</v>
      </c>
      <c r="BJ832" s="30">
        <v>0.0601477412639628</v>
      </c>
      <c r="BK832" s="30">
        <v>0.00506462451730674</v>
      </c>
      <c r="BL832" s="30">
        <v>0.0293673656511689</v>
      </c>
      <c r="BM832" s="30">
        <v>0.0200622108265683</v>
      </c>
      <c r="BN832" s="30">
        <v>0.00300937401422934</v>
      </c>
      <c r="BO832" s="21">
        <v>0</v>
      </c>
      <c r="BP832" s="21">
        <v>0</v>
      </c>
      <c r="BQ832" s="25">
        <v>0.503463940728364</v>
      </c>
      <c r="BR832" s="25">
        <v>0.528619927793732</v>
      </c>
      <c r="BS832" s="32">
        <v>134.417256122049</v>
      </c>
      <c r="BT832" s="25">
        <v>1</v>
      </c>
      <c r="BU832" s="25">
        <v>5.86319658165321</v>
      </c>
      <c r="BV832" s="25">
        <v>1.01490904056875</v>
      </c>
      <c r="BW832" s="21">
        <v>0</v>
      </c>
      <c r="BX832" s="25">
        <v>738.510276584838</v>
      </c>
      <c r="BY832" s="25">
        <v>589.954914105116</v>
      </c>
      <c r="BZ832" s="25">
        <v>468.449800503112</v>
      </c>
      <c r="CA832" s="21">
        <v>0</v>
      </c>
      <c r="CB832" s="21">
        <v>0</v>
      </c>
      <c r="CC832" s="21">
        <v>0</v>
      </c>
      <c r="CD832" s="26">
        <v>45208.7793055556</v>
      </c>
      <c r="CE832" s="21"/>
      <c r="CF832" s="21"/>
      <c r="CG832" s="21"/>
      <c r="CH832" s="21"/>
      <c r="CI832" s="32">
        <v>447.552511552533</v>
      </c>
      <c r="CJ832" s="25">
        <v>0</v>
      </c>
      <c r="CK832" s="32">
        <v>4.2886911151395</v>
      </c>
      <c r="CL832" s="32">
        <v>46.2385389621164</v>
      </c>
    </row>
    <row r="833" spans="1:90">
      <c r="A833" s="16">
        <v>832</v>
      </c>
      <c r="B833" s="17">
        <v>45208</v>
      </c>
      <c r="C833" s="18">
        <v>44521.4580583316</v>
      </c>
      <c r="D833" s="19" t="s">
        <v>657</v>
      </c>
      <c r="E833" s="20" t="s">
        <v>652</v>
      </c>
      <c r="F833" s="21"/>
      <c r="G833" s="21"/>
      <c r="H833" s="19" t="s">
        <v>103</v>
      </c>
      <c r="I833" s="19" t="s">
        <v>214</v>
      </c>
      <c r="J833" s="25">
        <v>0</v>
      </c>
      <c r="K833" s="25">
        <v>0.0433888076839644</v>
      </c>
      <c r="L833" s="25">
        <v>0.039986741978787</v>
      </c>
      <c r="M833" s="25">
        <v>1.95705927066314</v>
      </c>
      <c r="N833" s="21">
        <v>0</v>
      </c>
      <c r="O833" s="21">
        <v>0</v>
      </c>
      <c r="P833" s="25">
        <v>1.9372313626909</v>
      </c>
      <c r="Q833" s="21">
        <v>0</v>
      </c>
      <c r="R833" s="21">
        <v>0</v>
      </c>
      <c r="S833" s="25">
        <v>0</v>
      </c>
      <c r="T833" s="25">
        <v>0</v>
      </c>
      <c r="U833" s="25">
        <v>1.83999207862951</v>
      </c>
      <c r="V833" s="25">
        <v>5.64398110056238</v>
      </c>
      <c r="W833" s="21">
        <v>0</v>
      </c>
      <c r="X833" s="25">
        <v>13.5480200059189</v>
      </c>
      <c r="Y833" s="25">
        <v>5.88929652611192</v>
      </c>
      <c r="Z833" s="25">
        <f>SUM(Table1[[#This Row],[DRI1_QTY (MT) (Lumps)]],Table1[[#This Row],[DRI2_QTY
(MT) (Fines)]])</f>
        <v>19.4373165320308</v>
      </c>
      <c r="AA833" s="25">
        <f>Table1[[#This Row],[TOT_DRI_QTY]]-Table1[[#This Row],[Sum of dir 1 + dri 2]]</f>
        <v>0.150989431224279</v>
      </c>
      <c r="AB833" s="25">
        <v>19.5883059632551</v>
      </c>
      <c r="AC833" s="25">
        <v>44.2553939262469</v>
      </c>
      <c r="AD833" s="25">
        <v>65.2214595751892</v>
      </c>
      <c r="AE833" s="25">
        <v>9.60391745507197</v>
      </c>
      <c r="AF833" s="25">
        <v>2.18900322917758</v>
      </c>
      <c r="AG833" s="25">
        <v>2.048213351575</v>
      </c>
      <c r="AH833" s="25">
        <v>3.36697120978942</v>
      </c>
      <c r="AI833" s="25">
        <v>1597.81454972049</v>
      </c>
      <c r="AJ833" s="21">
        <v>0</v>
      </c>
      <c r="AK833" s="25">
        <v>587.1344817558</v>
      </c>
      <c r="AL833" s="25">
        <v>10241.695982724</v>
      </c>
      <c r="AM833" s="25">
        <v>155.775574030416</v>
      </c>
      <c r="AN833" s="25">
        <v>-1</v>
      </c>
      <c r="AO833" s="25">
        <v>36.8687125441284</v>
      </c>
      <c r="AP833" s="25">
        <v>10.5092789578445</v>
      </c>
      <c r="AQ833" s="25">
        <v>44.6286933207955</v>
      </c>
      <c r="AR833" s="26">
        <v>45208.819375</v>
      </c>
      <c r="AS833" s="26">
        <v>45208.8457407407</v>
      </c>
      <c r="AT833" s="21">
        <v>0</v>
      </c>
      <c r="AU833" s="21">
        <v>0</v>
      </c>
      <c r="AV833" s="25">
        <v>236.599485066261</v>
      </c>
      <c r="AW833" s="25">
        <v>217.177218272748</v>
      </c>
      <c r="AX833" s="25">
        <v>247.877105512704</v>
      </c>
      <c r="AY833" s="25">
        <v>311.044297445338</v>
      </c>
      <c r="AZ833" s="21">
        <v>0</v>
      </c>
      <c r="BA833" s="21">
        <v>0</v>
      </c>
      <c r="BB833" s="21"/>
      <c r="BC833" s="21">
        <v>0</v>
      </c>
      <c r="BD833" s="21">
        <v>0</v>
      </c>
      <c r="BE833" s="29">
        <v>45208.8416550926</v>
      </c>
      <c r="BF833" s="30">
        <v>0.222401269442528</v>
      </c>
      <c r="BG833" s="30">
        <v>0.000206314912561638</v>
      </c>
      <c r="BH833" s="30">
        <v>0.0171614073285247</v>
      </c>
      <c r="BI833" s="30">
        <v>0.0116068768187263</v>
      </c>
      <c r="BJ833" s="30">
        <v>0.0554533024572512</v>
      </c>
      <c r="BK833" s="30">
        <v>0.00458047351522666</v>
      </c>
      <c r="BL833" s="30">
        <v>0.0681380660123614</v>
      </c>
      <c r="BM833" s="30">
        <v>0.0181750196816258</v>
      </c>
      <c r="BN833" s="30">
        <v>0.00347219560834321</v>
      </c>
      <c r="BO833" s="21">
        <v>0</v>
      </c>
      <c r="BP833" s="21">
        <v>0</v>
      </c>
      <c r="BQ833" s="25">
        <v>0.201851641497806</v>
      </c>
      <c r="BR833" s="25">
        <v>0.210456636618376</v>
      </c>
      <c r="BS833" s="32">
        <v>147.850420272523</v>
      </c>
      <c r="BT833" s="25">
        <v>1.01985543284468</v>
      </c>
      <c r="BU833" s="25">
        <v>6.10663426054335</v>
      </c>
      <c r="BV833" s="25">
        <v>1.02302175609824</v>
      </c>
      <c r="BW833" s="21">
        <v>0</v>
      </c>
      <c r="BX833" s="25">
        <v>829.591668744733</v>
      </c>
      <c r="BY833" s="25">
        <v>680.152718431291</v>
      </c>
      <c r="BZ833" s="25">
        <v>431.33329620065</v>
      </c>
      <c r="CA833" s="21">
        <v>0</v>
      </c>
      <c r="CB833" s="21">
        <v>0</v>
      </c>
      <c r="CC833" s="21">
        <v>0</v>
      </c>
      <c r="CD833" s="26">
        <v>45208.8125231482</v>
      </c>
      <c r="CE833" s="21"/>
      <c r="CF833" s="21"/>
      <c r="CG833" s="21"/>
      <c r="CH833" s="21"/>
      <c r="CI833" s="32">
        <v>213.523269729851</v>
      </c>
      <c r="CJ833" s="25">
        <v>0</v>
      </c>
      <c r="CK833" s="32">
        <v>4.38331783657906</v>
      </c>
      <c r="CL833" s="32">
        <v>46.7869334914763</v>
      </c>
    </row>
    <row r="834" spans="1:90">
      <c r="A834" s="16">
        <v>833</v>
      </c>
      <c r="B834" s="17">
        <v>45208</v>
      </c>
      <c r="C834" s="18">
        <v>46021</v>
      </c>
      <c r="D834" s="19" t="s">
        <v>300</v>
      </c>
      <c r="E834" s="20" t="s">
        <v>652</v>
      </c>
      <c r="F834" s="21"/>
      <c r="G834" s="21"/>
      <c r="H834" s="19" t="s">
        <v>103</v>
      </c>
      <c r="I834" s="19" t="s">
        <v>214</v>
      </c>
      <c r="J834" s="25">
        <v>0</v>
      </c>
      <c r="K834" s="25">
        <v>0.00996454346160096</v>
      </c>
      <c r="L834" s="25">
        <v>0.00804046085277891</v>
      </c>
      <c r="M834" s="25">
        <v>2.02648904732705</v>
      </c>
      <c r="N834" s="21">
        <v>0</v>
      </c>
      <c r="O834" s="21">
        <v>0</v>
      </c>
      <c r="P834" s="25">
        <v>2</v>
      </c>
      <c r="Q834" s="21">
        <v>0</v>
      </c>
      <c r="R834" s="21">
        <v>0</v>
      </c>
      <c r="S834" s="25">
        <v>0</v>
      </c>
      <c r="T834" s="25">
        <v>0</v>
      </c>
      <c r="U834" s="25">
        <v>1.74661586154728</v>
      </c>
      <c r="V834" s="25">
        <v>6.08695564860139</v>
      </c>
      <c r="W834" s="21">
        <v>0</v>
      </c>
      <c r="X834" s="25">
        <v>10.9151193663707</v>
      </c>
      <c r="Y834" s="25">
        <v>5.69254897990613</v>
      </c>
      <c r="Z834" s="25">
        <f>SUM(Table1[[#This Row],[DRI1_QTY (MT) (Lumps)]],Table1[[#This Row],[DRI2_QTY
(MT) (Fines)]])</f>
        <v>16.6076683462768</v>
      </c>
      <c r="AA834" s="25">
        <f>Table1[[#This Row],[TOT_DRI_QTY]]-Table1[[#This Row],[Sum of dir 1 + dri 2]]</f>
        <v>1.41242961563647</v>
      </c>
      <c r="AB834" s="25">
        <v>18.0200979619133</v>
      </c>
      <c r="AC834" s="25">
        <v>41.8487437225239</v>
      </c>
      <c r="AD834" s="25">
        <v>64.1543357452417</v>
      </c>
      <c r="AE834" s="25">
        <v>9.73545975780206</v>
      </c>
      <c r="AF834" s="25">
        <v>1.24995158626242</v>
      </c>
      <c r="AG834" s="25">
        <v>1.29718857165476</v>
      </c>
      <c r="AH834" s="25">
        <v>2.44506468501925</v>
      </c>
      <c r="AI834" s="25">
        <v>1547.46939818079</v>
      </c>
      <c r="AJ834" s="21">
        <v>0</v>
      </c>
      <c r="AK834" s="25">
        <v>580.728750835901</v>
      </c>
      <c r="AL834" s="25">
        <v>10049.4578555844</v>
      </c>
      <c r="AM834" s="25">
        <v>164.976692280367</v>
      </c>
      <c r="AN834" s="25">
        <v>-1</v>
      </c>
      <c r="AO834" s="25">
        <v>31.3649338611218</v>
      </c>
      <c r="AP834" s="25">
        <v>14.9005013838255</v>
      </c>
      <c r="AQ834" s="25">
        <v>50.3288974291761</v>
      </c>
      <c r="AR834" s="26">
        <v>45208.8560185185</v>
      </c>
      <c r="AS834" s="26">
        <v>45208.8797453704</v>
      </c>
      <c r="AT834" s="21">
        <v>0</v>
      </c>
      <c r="AU834" s="21">
        <v>0</v>
      </c>
      <c r="AV834" s="25">
        <v>256.211216139494</v>
      </c>
      <c r="AW834" s="25">
        <v>238.76285158654</v>
      </c>
      <c r="AX834" s="25">
        <v>266.334187543897</v>
      </c>
      <c r="AY834" s="25">
        <v>311.340246318046</v>
      </c>
      <c r="AZ834" s="21">
        <v>0</v>
      </c>
      <c r="BA834" s="21">
        <v>0</v>
      </c>
      <c r="BB834" s="21"/>
      <c r="BC834" s="21">
        <v>0</v>
      </c>
      <c r="BD834" s="21">
        <v>0</v>
      </c>
      <c r="BE834" s="29"/>
      <c r="BF834" s="30">
        <v>0</v>
      </c>
      <c r="BG834" s="30">
        <v>0</v>
      </c>
      <c r="BH834" s="30">
        <v>0</v>
      </c>
      <c r="BI834" s="30">
        <v>0</v>
      </c>
      <c r="BJ834" s="30">
        <v>0</v>
      </c>
      <c r="BK834" s="30">
        <v>0</v>
      </c>
      <c r="BL834" s="30">
        <v>0</v>
      </c>
      <c r="BM834" s="30">
        <v>0</v>
      </c>
      <c r="BN834" s="30">
        <v>0</v>
      </c>
      <c r="BO834" s="21">
        <v>0</v>
      </c>
      <c r="BP834" s="21">
        <v>0</v>
      </c>
      <c r="BQ834" s="25">
        <v>0</v>
      </c>
      <c r="BR834" s="25">
        <v>0</v>
      </c>
      <c r="BS834" s="32">
        <v>97.5871109401015</v>
      </c>
      <c r="BT834" s="25">
        <v>1</v>
      </c>
      <c r="BU834" s="25">
        <v>6.8032003558345</v>
      </c>
      <c r="BV834" s="25">
        <v>1.21653756912659</v>
      </c>
      <c r="BW834" s="21">
        <v>0</v>
      </c>
      <c r="BX834" s="25">
        <v>669.42020236042</v>
      </c>
      <c r="BY834" s="25">
        <v>589.926798873732</v>
      </c>
      <c r="BZ834" s="25">
        <v>563.946819284497</v>
      </c>
      <c r="CA834" s="21">
        <v>0</v>
      </c>
      <c r="CB834" s="21">
        <v>0</v>
      </c>
      <c r="CC834" s="21">
        <v>0</v>
      </c>
      <c r="CD834" s="26">
        <v>45208.8457407407</v>
      </c>
      <c r="CE834" s="21"/>
      <c r="CF834" s="21"/>
      <c r="CG834" s="21"/>
      <c r="CH834" s="21"/>
      <c r="CI834" s="32">
        <v>172.271324167057</v>
      </c>
      <c r="CJ834" s="25">
        <v>0</v>
      </c>
      <c r="CK834" s="32">
        <v>4.3665363979426</v>
      </c>
      <c r="CL834" s="32">
        <v>53.924616479958</v>
      </c>
    </row>
    <row r="835" spans="1:90">
      <c r="A835" s="16">
        <v>834</v>
      </c>
      <c r="B835" s="17">
        <v>45208</v>
      </c>
      <c r="C835" s="18">
        <v>46021</v>
      </c>
      <c r="D835" s="19" t="s">
        <v>300</v>
      </c>
      <c r="E835" s="20" t="s">
        <v>652</v>
      </c>
      <c r="F835" s="21"/>
      <c r="G835" s="21"/>
      <c r="H835" s="19" t="s">
        <v>103</v>
      </c>
      <c r="I835" s="19" t="s">
        <v>214</v>
      </c>
      <c r="J835" s="25">
        <v>0</v>
      </c>
      <c r="K835" s="25">
        <v>0.0148777402699068</v>
      </c>
      <c r="L835" s="25">
        <v>0.0137383265897082</v>
      </c>
      <c r="M835" s="25">
        <v>1.89583740827673</v>
      </c>
      <c r="N835" s="21">
        <v>0</v>
      </c>
      <c r="O835" s="21">
        <v>0</v>
      </c>
      <c r="P835" s="25">
        <v>1.99064652501201</v>
      </c>
      <c r="Q835" s="21">
        <v>0</v>
      </c>
      <c r="R835" s="21">
        <v>0</v>
      </c>
      <c r="S835" s="25">
        <v>0</v>
      </c>
      <c r="T835" s="25">
        <v>0</v>
      </c>
      <c r="U835" s="25">
        <v>1.84406947275992</v>
      </c>
      <c r="V835" s="25">
        <v>5.78547841779716</v>
      </c>
      <c r="W835" s="21">
        <v>0</v>
      </c>
      <c r="X835" s="25">
        <v>10.0425621933977</v>
      </c>
      <c r="Y835" s="25">
        <v>6.0255640404691</v>
      </c>
      <c r="Z835" s="25">
        <f>SUM(Table1[[#This Row],[DRI1_QTY (MT) (Lumps)]],Table1[[#This Row],[DRI2_QTY
(MT) (Fines)]])</f>
        <v>16.0681262338668</v>
      </c>
      <c r="AA835" s="25">
        <f>Table1[[#This Row],[TOT_DRI_QTY]]-Table1[[#This Row],[Sum of dir 1 + dri 2]]</f>
        <v>-0.1363438909989</v>
      </c>
      <c r="AB835" s="25">
        <v>15.9317823428679</v>
      </c>
      <c r="AC835" s="25">
        <v>46.066805143264</v>
      </c>
      <c r="AD835" s="25">
        <v>63.4262678722283</v>
      </c>
      <c r="AE835" s="25">
        <v>10.1996273446509</v>
      </c>
      <c r="AF835" s="25">
        <v>1.70512549781394</v>
      </c>
      <c r="AG835" s="25">
        <v>1.64322784994529</v>
      </c>
      <c r="AH835" s="25">
        <v>2.80219632780044</v>
      </c>
      <c r="AI835" s="25">
        <v>1582.36425117661</v>
      </c>
      <c r="AJ835" s="21">
        <v>0</v>
      </c>
      <c r="AK835" s="25">
        <v>529.16964052073</v>
      </c>
      <c r="AL835" s="25">
        <v>9149.17200666402</v>
      </c>
      <c r="AM835" s="25">
        <v>128.171680903486</v>
      </c>
      <c r="AN835" s="25">
        <v>-0.875102126104566</v>
      </c>
      <c r="AO835" s="25">
        <v>35.8042575514144</v>
      </c>
      <c r="AP835" s="25">
        <v>11.0312874318341</v>
      </c>
      <c r="AQ835" s="25">
        <v>49.1833778228096</v>
      </c>
      <c r="AR835" s="26">
        <v>45208.8874768519</v>
      </c>
      <c r="AS835" s="26">
        <v>45208.9126273148</v>
      </c>
      <c r="AT835" s="21">
        <v>0</v>
      </c>
      <c r="AU835" s="21">
        <v>0</v>
      </c>
      <c r="AV835" s="25">
        <v>254.420091081814</v>
      </c>
      <c r="AW835" s="25">
        <v>205.086292912795</v>
      </c>
      <c r="AX835" s="25">
        <v>249.707959322281</v>
      </c>
      <c r="AY835" s="25">
        <v>267.694109157105</v>
      </c>
      <c r="AZ835" s="21">
        <v>0</v>
      </c>
      <c r="BA835" s="21">
        <v>0</v>
      </c>
      <c r="BB835" s="21"/>
      <c r="BC835" s="21">
        <v>0</v>
      </c>
      <c r="BD835" s="21">
        <v>0</v>
      </c>
      <c r="BE835" s="29">
        <v>45208.9091435185</v>
      </c>
      <c r="BF835" s="30">
        <v>0.202733761382955</v>
      </c>
      <c r="BG835" s="30">
        <v>0.000968651021896579</v>
      </c>
      <c r="BH835" s="30">
        <v>0.0176809656206357</v>
      </c>
      <c r="BI835" s="30">
        <v>0.010387980016185</v>
      </c>
      <c r="BJ835" s="30">
        <v>0.0469091143142257</v>
      </c>
      <c r="BK835" s="30">
        <v>0.00477380937901524</v>
      </c>
      <c r="BL835" s="30">
        <v>0.0574376803728118</v>
      </c>
      <c r="BM835" s="30">
        <v>0.0176365845825556</v>
      </c>
      <c r="BN835" s="30">
        <v>0.00360642102426616</v>
      </c>
      <c r="BO835" s="21">
        <v>0</v>
      </c>
      <c r="BP835" s="21">
        <v>0</v>
      </c>
      <c r="BQ835" s="25">
        <v>0.199212615490815</v>
      </c>
      <c r="BR835" s="25">
        <v>0.196452017721378</v>
      </c>
      <c r="BS835" s="32">
        <v>120.178738662728</v>
      </c>
      <c r="BT835" s="25">
        <v>1.02524356317237</v>
      </c>
      <c r="BU835" s="25">
        <v>6.40832169866704</v>
      </c>
      <c r="BV835" s="25">
        <v>1.10454454083889</v>
      </c>
      <c r="BW835" s="21">
        <v>0</v>
      </c>
      <c r="BX835" s="25">
        <v>740.334282740427</v>
      </c>
      <c r="BY835" s="25">
        <v>631.544530719579</v>
      </c>
      <c r="BZ835" s="25">
        <v>493.66710570778</v>
      </c>
      <c r="CA835" s="21">
        <v>0</v>
      </c>
      <c r="CB835" s="21">
        <v>0</v>
      </c>
      <c r="CC835" s="21">
        <v>0</v>
      </c>
      <c r="CD835" s="26">
        <v>45208.8797453704</v>
      </c>
      <c r="CE835" s="21"/>
      <c r="CF835" s="21"/>
      <c r="CG835" s="21"/>
      <c r="CH835" s="21"/>
      <c r="CI835" s="32">
        <v>163.844850857463</v>
      </c>
      <c r="CJ835" s="25">
        <v>0</v>
      </c>
      <c r="CK835" s="32">
        <v>4.42821468906348</v>
      </c>
      <c r="CL835" s="32">
        <v>51.6592614044305</v>
      </c>
    </row>
    <row r="836" spans="1:90">
      <c r="A836" s="16">
        <v>835</v>
      </c>
      <c r="B836" s="17">
        <v>45208</v>
      </c>
      <c r="C836" s="18">
        <v>43916</v>
      </c>
      <c r="D836" s="19" t="s">
        <v>300</v>
      </c>
      <c r="E836" s="20" t="s">
        <v>652</v>
      </c>
      <c r="F836" s="21"/>
      <c r="G836" s="21"/>
      <c r="H836" s="19" t="s">
        <v>92</v>
      </c>
      <c r="I836" s="19" t="s">
        <v>271</v>
      </c>
      <c r="J836" s="25">
        <v>0</v>
      </c>
      <c r="K836" s="25">
        <v>0</v>
      </c>
      <c r="L836" s="25">
        <v>0.179843934646898</v>
      </c>
      <c r="M836" s="25">
        <v>1.9053273955517</v>
      </c>
      <c r="N836" s="21">
        <v>0</v>
      </c>
      <c r="O836" s="21">
        <v>0</v>
      </c>
      <c r="P836" s="25">
        <v>1.98870565301538</v>
      </c>
      <c r="Q836" s="21">
        <v>0</v>
      </c>
      <c r="R836" s="21">
        <v>0</v>
      </c>
      <c r="S836" s="25">
        <v>0</v>
      </c>
      <c r="T836" s="25">
        <v>0</v>
      </c>
      <c r="U836" s="25">
        <v>2.02437097469436</v>
      </c>
      <c r="V836" s="25">
        <v>5.87844124334201</v>
      </c>
      <c r="W836" s="21">
        <v>0</v>
      </c>
      <c r="X836" s="25">
        <v>10.2879217809597</v>
      </c>
      <c r="Y836" s="25">
        <v>5.25549373570381</v>
      </c>
      <c r="Z836" s="25">
        <f>SUM(Table1[[#This Row],[DRI1_QTY (MT) (Lumps)]],Table1[[#This Row],[DRI2_QTY
(MT) (Fines)]])</f>
        <v>15.5434155166635</v>
      </c>
      <c r="AA836" s="25">
        <f>Table1[[#This Row],[TOT_DRI_QTY]]-Table1[[#This Row],[Sum of dir 1 + dri 2]]</f>
        <v>-2.75824744929391</v>
      </c>
      <c r="AB836" s="25">
        <v>12.7851680673696</v>
      </c>
      <c r="AC836" s="25">
        <v>38.5010141046849</v>
      </c>
      <c r="AD836" s="25">
        <v>59.3264194456635</v>
      </c>
      <c r="AE836" s="25">
        <v>9.96777170690359</v>
      </c>
      <c r="AF836" s="25">
        <v>2.26329399143572</v>
      </c>
      <c r="AG836" s="25">
        <v>1.20992318453396</v>
      </c>
      <c r="AH836" s="25">
        <v>3.32190034986737</v>
      </c>
      <c r="AI836" s="25">
        <v>1777.12204249092</v>
      </c>
      <c r="AJ836" s="21">
        <v>0</v>
      </c>
      <c r="AK836" s="25">
        <v>553.628679350569</v>
      </c>
      <c r="AL836" s="25">
        <v>9429.77477026693</v>
      </c>
      <c r="AM836" s="25">
        <v>162.676043526378</v>
      </c>
      <c r="AN836" s="25">
        <v>-1</v>
      </c>
      <c r="AO836" s="25">
        <v>35.900648282715</v>
      </c>
      <c r="AP836" s="25">
        <v>15.7743676773752</v>
      </c>
      <c r="AQ836" s="25">
        <v>50.342724408436</v>
      </c>
      <c r="AR836" s="26">
        <v>45208.9228587963</v>
      </c>
      <c r="AS836" s="26">
        <v>45208.9469444444</v>
      </c>
      <c r="AT836" s="21">
        <v>0</v>
      </c>
      <c r="AU836" s="21">
        <v>0</v>
      </c>
      <c r="AV836" s="25">
        <v>251.649770428054</v>
      </c>
      <c r="AW836" s="25">
        <v>254.962158256613</v>
      </c>
      <c r="AX836" s="25">
        <v>242.978389464216</v>
      </c>
      <c r="AY836" s="25">
        <v>293.06014093104</v>
      </c>
      <c r="AZ836" s="21">
        <v>0</v>
      </c>
      <c r="BA836" s="21">
        <v>0</v>
      </c>
      <c r="BB836" s="21"/>
      <c r="BC836" s="21">
        <v>0</v>
      </c>
      <c r="BD836" s="21">
        <v>0</v>
      </c>
      <c r="BE836" s="29">
        <v>45208.942025463</v>
      </c>
      <c r="BF836" s="30">
        <v>0.215957114150202</v>
      </c>
      <c r="BG836" s="30">
        <v>0.000530628091287957</v>
      </c>
      <c r="BH836" s="30">
        <v>0.0223436278793816</v>
      </c>
      <c r="BI836" s="30">
        <v>0.0153799545143747</v>
      </c>
      <c r="BJ836" s="30">
        <v>0.0516899620287525</v>
      </c>
      <c r="BK836" s="30">
        <v>0.00719883128013744</v>
      </c>
      <c r="BL836" s="30">
        <v>0.0543404375518432</v>
      </c>
      <c r="BM836" s="30">
        <v>0.0159059565468373</v>
      </c>
      <c r="BN836" s="30">
        <v>0.00351152718031466</v>
      </c>
      <c r="BO836" s="21">
        <v>0</v>
      </c>
      <c r="BP836" s="21">
        <v>0</v>
      </c>
      <c r="BQ836" s="25">
        <v>0.208656752167069</v>
      </c>
      <c r="BR836" s="25">
        <v>0.210975533712685</v>
      </c>
      <c r="BS836" s="32">
        <v>144.85951465882</v>
      </c>
      <c r="BT836" s="25">
        <v>1.03373399515643</v>
      </c>
      <c r="BU836" s="25">
        <v>5.75014878521604</v>
      </c>
      <c r="BV836" s="25">
        <v>1.0825393143596</v>
      </c>
      <c r="BW836" s="21">
        <v>0</v>
      </c>
      <c r="BX836" s="25">
        <v>830.763346138447</v>
      </c>
      <c r="BY836" s="25">
        <v>726.097063858507</v>
      </c>
      <c r="BZ836" s="25">
        <v>424.232418492117</v>
      </c>
      <c r="CA836" s="21">
        <v>0</v>
      </c>
      <c r="CB836" s="21">
        <v>0</v>
      </c>
      <c r="CC836" s="21">
        <v>0</v>
      </c>
      <c r="CD836" s="26">
        <v>45208.9126273148</v>
      </c>
      <c r="CE836" s="21"/>
      <c r="CF836" s="21"/>
      <c r="CG836" s="21"/>
      <c r="CH836" s="21"/>
      <c r="CI836" s="32">
        <v>348.236974889946</v>
      </c>
      <c r="CJ836" s="25">
        <v>0</v>
      </c>
      <c r="CK836" s="32">
        <v>4.83929963498179</v>
      </c>
      <c r="CL836" s="32">
        <v>58.5080516322811</v>
      </c>
    </row>
    <row r="837" spans="1:90">
      <c r="A837" s="16">
        <v>836</v>
      </c>
      <c r="B837" s="17">
        <v>45208</v>
      </c>
      <c r="C837" s="18">
        <v>46021</v>
      </c>
      <c r="D837" s="19" t="s">
        <v>658</v>
      </c>
      <c r="E837" s="20" t="s">
        <v>652</v>
      </c>
      <c r="F837" s="21"/>
      <c r="G837" s="21"/>
      <c r="H837" s="19" t="s">
        <v>92</v>
      </c>
      <c r="I837" s="19" t="s">
        <v>271</v>
      </c>
      <c r="J837" s="25">
        <v>0</v>
      </c>
      <c r="K837" s="25">
        <v>-0.0360904116776704</v>
      </c>
      <c r="L837" s="25">
        <v>0.065173780591448</v>
      </c>
      <c r="M837" s="25">
        <v>2.11258112734285</v>
      </c>
      <c r="N837" s="21">
        <v>0</v>
      </c>
      <c r="O837" s="21">
        <v>0</v>
      </c>
      <c r="P837" s="25">
        <v>2</v>
      </c>
      <c r="Q837" s="21">
        <v>0</v>
      </c>
      <c r="R837" s="21">
        <v>0</v>
      </c>
      <c r="S837" s="25">
        <v>0</v>
      </c>
      <c r="T837" s="25">
        <v>0</v>
      </c>
      <c r="U837" s="25">
        <v>1.93117473439648</v>
      </c>
      <c r="V837" s="25">
        <v>5.56715680683429</v>
      </c>
      <c r="W837" s="21">
        <v>0</v>
      </c>
      <c r="X837" s="25">
        <v>12.7589230317012</v>
      </c>
      <c r="Y837" s="25">
        <v>5.65709715889329</v>
      </c>
      <c r="Z837" s="25">
        <f>SUM(Table1[[#This Row],[DRI1_QTY (MT) (Lumps)]],Table1[[#This Row],[DRI2_QTY
(MT) (Fines)]])</f>
        <v>18.4160201905945</v>
      </c>
      <c r="AA837" s="25">
        <f>Table1[[#This Row],[TOT_DRI_QTY]]-Table1[[#This Row],[Sum of dir 1 + dri 2]]</f>
        <v>-0.496114330042388</v>
      </c>
      <c r="AB837" s="25">
        <v>17.9199058605521</v>
      </c>
      <c r="AC837" s="25">
        <v>45.178493114152</v>
      </c>
      <c r="AD837" s="25">
        <v>71.2686493981229</v>
      </c>
      <c r="AE837" s="25">
        <v>9.42064749231005</v>
      </c>
      <c r="AF837" s="25">
        <v>1.79787870426179</v>
      </c>
      <c r="AG837" s="25">
        <v>1.54922612118205</v>
      </c>
      <c r="AH837" s="25">
        <v>2.76898692740204</v>
      </c>
      <c r="AI837" s="25">
        <v>1590.18203491247</v>
      </c>
      <c r="AJ837" s="21">
        <v>0</v>
      </c>
      <c r="AK837" s="25">
        <v>571.671527585081</v>
      </c>
      <c r="AL837" s="25">
        <v>10361.3849024852</v>
      </c>
      <c r="AM837" s="25">
        <v>158.868227828622</v>
      </c>
      <c r="AN837" s="25">
        <v>-0.904000391363704</v>
      </c>
      <c r="AO837" s="25">
        <v>32.5149909605463</v>
      </c>
      <c r="AP837" s="25">
        <v>11.9732568240227</v>
      </c>
      <c r="AQ837" s="25">
        <v>50.1231263689924</v>
      </c>
      <c r="AR837" s="26">
        <v>45208.955787037</v>
      </c>
      <c r="AS837" s="26">
        <v>45208.9801967593</v>
      </c>
      <c r="AT837" s="21">
        <v>0</v>
      </c>
      <c r="AU837" s="21">
        <v>0</v>
      </c>
      <c r="AV837" s="25">
        <v>249.775165460532</v>
      </c>
      <c r="AW837" s="25">
        <v>231.727642817297</v>
      </c>
      <c r="AX837" s="25">
        <v>241.167323689766</v>
      </c>
      <c r="AY837" s="25">
        <v>269.127249000453</v>
      </c>
      <c r="AZ837" s="21">
        <v>0</v>
      </c>
      <c r="BA837" s="21">
        <v>0</v>
      </c>
      <c r="BB837" s="21"/>
      <c r="BC837" s="21">
        <v>0</v>
      </c>
      <c r="BD837" s="21">
        <v>0</v>
      </c>
      <c r="BE837" s="29">
        <v>45208.9758796296</v>
      </c>
      <c r="BF837" s="30">
        <v>0.230786772962914</v>
      </c>
      <c r="BG837" s="30">
        <v>0.000206261610239368</v>
      </c>
      <c r="BH837" s="30">
        <v>0.0240571228460823</v>
      </c>
      <c r="BI837" s="30">
        <v>0.0184628938173716</v>
      </c>
      <c r="BJ837" s="30">
        <v>0.0552433420511263</v>
      </c>
      <c r="BK837" s="30">
        <v>0.00422840536287252</v>
      </c>
      <c r="BL837" s="30">
        <v>0.0490392513873201</v>
      </c>
      <c r="BM837" s="30">
        <v>0.0176017937776084</v>
      </c>
      <c r="BN837" s="30">
        <v>0.00361261408960895</v>
      </c>
      <c r="BO837" s="21">
        <v>0</v>
      </c>
      <c r="BP837" s="21">
        <v>0</v>
      </c>
      <c r="BQ837" s="25">
        <v>0.228846966735818</v>
      </c>
      <c r="BR837" s="25">
        <v>0.214028071452717</v>
      </c>
      <c r="BS837" s="32">
        <v>92.422561044548</v>
      </c>
      <c r="BT837" s="25">
        <v>1</v>
      </c>
      <c r="BU837" s="25">
        <v>6.57507783278259</v>
      </c>
      <c r="BV837" s="25">
        <v>0.852857744034165</v>
      </c>
      <c r="BW837" s="21">
        <v>0</v>
      </c>
      <c r="BX837" s="25">
        <v>832.701751304862</v>
      </c>
      <c r="BY837" s="25">
        <v>847.376845581886</v>
      </c>
      <c r="BZ837" s="25">
        <v>364.693366417475</v>
      </c>
      <c r="CA837" s="21">
        <v>0</v>
      </c>
      <c r="CB837" s="21">
        <v>0</v>
      </c>
      <c r="CC837" s="21">
        <v>0</v>
      </c>
      <c r="CD837" s="26">
        <v>45208.9469444444</v>
      </c>
      <c r="CE837" s="21"/>
      <c r="CF837" s="21"/>
      <c r="CG837" s="21"/>
      <c r="CH837" s="21"/>
      <c r="CI837" s="32">
        <v>364.781730572202</v>
      </c>
      <c r="CJ837" s="25">
        <v>0</v>
      </c>
      <c r="CK837" s="32">
        <v>4.4026408131418</v>
      </c>
      <c r="CL837" s="32">
        <v>55.8525541057168</v>
      </c>
    </row>
    <row r="838" spans="1:90">
      <c r="A838" s="16">
        <v>837</v>
      </c>
      <c r="B838" s="17">
        <v>45208</v>
      </c>
      <c r="C838" s="18">
        <v>46021</v>
      </c>
      <c r="D838" s="19" t="s">
        <v>659</v>
      </c>
      <c r="E838" s="20" t="s">
        <v>652</v>
      </c>
      <c r="F838" s="21"/>
      <c r="G838" s="21"/>
      <c r="H838" s="19" t="s">
        <v>92</v>
      </c>
      <c r="I838" s="19" t="s">
        <v>271</v>
      </c>
      <c r="J838" s="25">
        <v>0</v>
      </c>
      <c r="K838" s="25">
        <v>-0.0494791879837998</v>
      </c>
      <c r="L838" s="25">
        <v>0.227107291020533</v>
      </c>
      <c r="M838" s="25">
        <v>1.95593459000329</v>
      </c>
      <c r="N838" s="21">
        <v>0</v>
      </c>
      <c r="O838" s="21">
        <v>0</v>
      </c>
      <c r="P838" s="25">
        <v>2</v>
      </c>
      <c r="Q838" s="21">
        <v>0</v>
      </c>
      <c r="R838" s="21">
        <v>0</v>
      </c>
      <c r="S838" s="25">
        <v>0</v>
      </c>
      <c r="T838" s="25">
        <v>0</v>
      </c>
      <c r="U838" s="25">
        <v>1.98680887001574</v>
      </c>
      <c r="V838" s="25">
        <v>6.22127949314309</v>
      </c>
      <c r="W838" s="21">
        <v>0</v>
      </c>
      <c r="X838" s="25">
        <v>11.3422986538214</v>
      </c>
      <c r="Y838" s="25">
        <v>6.38198039496639</v>
      </c>
      <c r="Z838" s="25">
        <f>SUM(Table1[[#This Row],[DRI1_QTY (MT) (Lumps)]],Table1[[#This Row],[DRI2_QTY
(MT) (Fines)]])</f>
        <v>17.7242790487878</v>
      </c>
      <c r="AA838" s="25">
        <f>Table1[[#This Row],[TOT_DRI_QTY]]-Table1[[#This Row],[Sum of dir 1 + dri 2]]</f>
        <v>0.96913628327091</v>
      </c>
      <c r="AB838" s="25">
        <v>18.6934153320587</v>
      </c>
      <c r="AC838" s="25">
        <v>41.1092745780444</v>
      </c>
      <c r="AD838" s="25">
        <v>68.0073409119864</v>
      </c>
      <c r="AE838" s="25">
        <v>10.5314878560138</v>
      </c>
      <c r="AF838" s="25">
        <v>2.17436124370166</v>
      </c>
      <c r="AG838" s="25">
        <v>1.57390609400505</v>
      </c>
      <c r="AH838" s="25">
        <v>2.71337415556633</v>
      </c>
      <c r="AI838" s="25">
        <v>1708.85257674837</v>
      </c>
      <c r="AJ838" s="21">
        <v>0</v>
      </c>
      <c r="AK838" s="25">
        <v>469.858580604668</v>
      </c>
      <c r="AL838" s="25">
        <v>12550.5147694885</v>
      </c>
      <c r="AM838" s="25">
        <v>178.194726092194</v>
      </c>
      <c r="AN838" s="25">
        <v>-1</v>
      </c>
      <c r="AO838" s="25">
        <v>39.1230144839496</v>
      </c>
      <c r="AP838" s="25">
        <v>8.70755332953891</v>
      </c>
      <c r="AQ838" s="25">
        <v>42.5830247259682</v>
      </c>
      <c r="AR838" s="26">
        <v>45208.9866319444</v>
      </c>
      <c r="AS838" s="26">
        <v>45209.0129166667</v>
      </c>
      <c r="AT838" s="21">
        <v>0</v>
      </c>
      <c r="AU838" s="21">
        <v>0</v>
      </c>
      <c r="AV838" s="25">
        <v>230.685625823757</v>
      </c>
      <c r="AW838" s="25">
        <v>215.454446742796</v>
      </c>
      <c r="AX838" s="25">
        <v>238.992076146435</v>
      </c>
      <c r="AY838" s="25">
        <v>282.036181461943</v>
      </c>
      <c r="AZ838" s="21">
        <v>0</v>
      </c>
      <c r="BA838" s="21">
        <v>0</v>
      </c>
      <c r="BB838" s="21"/>
      <c r="BC838" s="21">
        <v>0</v>
      </c>
      <c r="BD838" s="21">
        <v>0</v>
      </c>
      <c r="BE838" s="29">
        <v>45209.009525463</v>
      </c>
      <c r="BF838" s="30">
        <v>0.131697768887013</v>
      </c>
      <c r="BG838" s="30">
        <v>0.00156392428177065</v>
      </c>
      <c r="BH838" s="30">
        <v>0.0164498741823664</v>
      </c>
      <c r="BI838" s="30">
        <v>0.0137933468054326</v>
      </c>
      <c r="BJ838" s="30">
        <v>0.0621117280973685</v>
      </c>
      <c r="BK838" s="30">
        <v>0.00422684348097231</v>
      </c>
      <c r="BL838" s="30">
        <v>0.0365361558033653</v>
      </c>
      <c r="BM838" s="30">
        <v>0.0161399766136548</v>
      </c>
      <c r="BN838" s="30">
        <v>0.0036344791466547</v>
      </c>
      <c r="BO838" s="21">
        <v>0</v>
      </c>
      <c r="BP838" s="21">
        <v>0</v>
      </c>
      <c r="BQ838" s="25">
        <v>0.136150316461697</v>
      </c>
      <c r="BR838" s="25">
        <v>0.146164498751827</v>
      </c>
      <c r="BS838" s="32">
        <v>101.897816871815</v>
      </c>
      <c r="BT838" s="25">
        <v>1.03149124294906</v>
      </c>
      <c r="BU838" s="25">
        <v>5.5411166103933</v>
      </c>
      <c r="BV838" s="25">
        <v>0.541855871750914</v>
      </c>
      <c r="BW838" s="21">
        <v>0</v>
      </c>
      <c r="BX838" s="25">
        <v>684.377463674548</v>
      </c>
      <c r="BY838" s="25">
        <v>742.578154894886</v>
      </c>
      <c r="BZ838" s="25">
        <v>310.646066173115</v>
      </c>
      <c r="CA838" s="21">
        <v>0</v>
      </c>
      <c r="CB838" s="21">
        <v>0</v>
      </c>
      <c r="CC838" s="21">
        <v>0</v>
      </c>
      <c r="CD838" s="26">
        <v>45208.9801967593</v>
      </c>
      <c r="CE838" s="21"/>
      <c r="CF838" s="21"/>
      <c r="CG838" s="21"/>
      <c r="CH838" s="21"/>
      <c r="CI838" s="32">
        <v>171.91389747537</v>
      </c>
      <c r="CJ838" s="25">
        <v>0</v>
      </c>
      <c r="CK838" s="32">
        <v>4.39628365242909</v>
      </c>
      <c r="CL838" s="32">
        <v>54.7108962877317</v>
      </c>
    </row>
    <row r="839" spans="1:90">
      <c r="A839" s="16">
        <v>838</v>
      </c>
      <c r="B839" s="17">
        <v>45209</v>
      </c>
      <c r="C839" s="18">
        <v>44472.2029061106</v>
      </c>
      <c r="D839" s="19" t="s">
        <v>659</v>
      </c>
      <c r="E839" s="20" t="s">
        <v>652</v>
      </c>
      <c r="F839" s="21"/>
      <c r="G839" s="21"/>
      <c r="H839" s="19" t="s">
        <v>92</v>
      </c>
      <c r="I839" s="19" t="s">
        <v>271</v>
      </c>
      <c r="J839" s="25">
        <v>0</v>
      </c>
      <c r="K839" s="25">
        <v>-0.0613015088625525</v>
      </c>
      <c r="L839" s="25">
        <v>0.181820228094911</v>
      </c>
      <c r="M839" s="25">
        <v>2.10801474002136</v>
      </c>
      <c r="N839" s="21">
        <v>0</v>
      </c>
      <c r="O839" s="21">
        <v>0</v>
      </c>
      <c r="P839" s="25">
        <v>1.95430487096543</v>
      </c>
      <c r="Q839" s="21">
        <v>0</v>
      </c>
      <c r="R839" s="21">
        <v>0</v>
      </c>
      <c r="S839" s="25">
        <v>0</v>
      </c>
      <c r="T839" s="25">
        <v>0</v>
      </c>
      <c r="U839" s="25">
        <v>1.84577520897589</v>
      </c>
      <c r="V839" s="25">
        <v>5.83587457256529</v>
      </c>
      <c r="W839" s="21">
        <v>0</v>
      </c>
      <c r="X839" s="25">
        <v>14.0336914668942</v>
      </c>
      <c r="Y839" s="25">
        <v>6.07764032333198</v>
      </c>
      <c r="Z839" s="25">
        <f>SUM(Table1[[#This Row],[DRI1_QTY (MT) (Lumps)]],Table1[[#This Row],[DRI2_QTY
(MT) (Fines)]])</f>
        <v>20.1113317902262</v>
      </c>
      <c r="AA839" s="25">
        <f>Table1[[#This Row],[TOT_DRI_QTY]]-Table1[[#This Row],[Sum of dir 1 + dri 2]]</f>
        <v>-0.71632905897668</v>
      </c>
      <c r="AB839" s="25">
        <v>19.3950027312495</v>
      </c>
      <c r="AC839" s="25">
        <v>43.3110124258435</v>
      </c>
      <c r="AD839" s="25">
        <v>68.9329458692457</v>
      </c>
      <c r="AE839" s="25">
        <v>10.6977964737788</v>
      </c>
      <c r="AF839" s="25">
        <v>1.67045320349275</v>
      </c>
      <c r="AG839" s="25">
        <v>1.85738571599038</v>
      </c>
      <c r="AH839" s="25">
        <v>2.02535348891894</v>
      </c>
      <c r="AI839" s="25">
        <v>1592.55936426768</v>
      </c>
      <c r="AJ839" s="21">
        <v>0</v>
      </c>
      <c r="AK839" s="25">
        <v>576.087234480825</v>
      </c>
      <c r="AL839" s="25">
        <v>13458.4420544171</v>
      </c>
      <c r="AM839" s="25">
        <v>184.13809172101</v>
      </c>
      <c r="AN839" s="25">
        <v>-1</v>
      </c>
      <c r="AO839" s="25">
        <v>38.218805450052</v>
      </c>
      <c r="AP839" s="25">
        <v>11.7699236324327</v>
      </c>
      <c r="AQ839" s="25">
        <v>46.3141177749112</v>
      </c>
      <c r="AR839" s="26">
        <v>45209.0211111111</v>
      </c>
      <c r="AS839" s="26">
        <v>45209.0464467593</v>
      </c>
      <c r="AT839" s="21">
        <v>0</v>
      </c>
      <c r="AU839" s="21">
        <v>0</v>
      </c>
      <c r="AV839" s="25">
        <v>254.918838634043</v>
      </c>
      <c r="AW839" s="25">
        <v>226.801259151113</v>
      </c>
      <c r="AX839" s="25">
        <v>240.237848645534</v>
      </c>
      <c r="AY839" s="25">
        <v>299.232051423294</v>
      </c>
      <c r="AZ839" s="21">
        <v>0</v>
      </c>
      <c r="BA839" s="21">
        <v>0</v>
      </c>
      <c r="BB839" s="21"/>
      <c r="BC839" s="21">
        <v>0</v>
      </c>
      <c r="BD839" s="21">
        <v>0</v>
      </c>
      <c r="BE839" s="29">
        <v>45209.0450115741</v>
      </c>
      <c r="BF839" s="30">
        <v>0.223409049052564</v>
      </c>
      <c r="BG839" s="30">
        <v>9.61476770959308e-5</v>
      </c>
      <c r="BH839" s="30">
        <v>0.017690136946435</v>
      </c>
      <c r="BI839" s="30">
        <v>0.0117403810812786</v>
      </c>
      <c r="BJ839" s="30">
        <v>0.0575311161681251</v>
      </c>
      <c r="BK839" s="30">
        <v>0.00451463456543951</v>
      </c>
      <c r="BL839" s="30">
        <v>0.0402058699960578</v>
      </c>
      <c r="BM839" s="30">
        <v>0.0165321617432027</v>
      </c>
      <c r="BN839" s="30">
        <v>0.00242139528307907</v>
      </c>
      <c r="BO839" s="21">
        <v>0</v>
      </c>
      <c r="BP839" s="21">
        <v>0</v>
      </c>
      <c r="BQ839" s="25">
        <v>0.224038110375275</v>
      </c>
      <c r="BR839" s="25">
        <v>0.21598676962425</v>
      </c>
      <c r="BS839" s="32">
        <v>71.4916518309534</v>
      </c>
      <c r="BT839" s="25">
        <v>1.0573609309466</v>
      </c>
      <c r="BU839" s="25">
        <v>4.89330252454743</v>
      </c>
      <c r="BV839" s="25">
        <v>0.496271945272429</v>
      </c>
      <c r="BW839" s="21">
        <v>0</v>
      </c>
      <c r="BX839" s="25">
        <v>789.367760934553</v>
      </c>
      <c r="BY839" s="25">
        <v>723.277923437763</v>
      </c>
      <c r="BZ839" s="25">
        <v>335.711896642525</v>
      </c>
      <c r="CA839" s="21">
        <v>0</v>
      </c>
      <c r="CB839" s="21">
        <v>0</v>
      </c>
      <c r="CC839" s="21">
        <v>0</v>
      </c>
      <c r="CD839" s="26">
        <v>45209.0129166667</v>
      </c>
      <c r="CE839" s="21"/>
      <c r="CF839" s="21"/>
      <c r="CG839" s="21"/>
      <c r="CH839" s="21"/>
      <c r="CI839" s="32">
        <v>218.568830448515</v>
      </c>
      <c r="CJ839" s="25">
        <v>0</v>
      </c>
      <c r="CK839" s="32">
        <v>4.42570304967328</v>
      </c>
      <c r="CL839" s="32">
        <v>52.3590858751798</v>
      </c>
    </row>
    <row r="840" spans="1:90">
      <c r="A840" s="16">
        <v>839</v>
      </c>
      <c r="B840" s="17">
        <v>45209</v>
      </c>
      <c r="C840" s="18">
        <v>43934.2364273245</v>
      </c>
      <c r="D840" s="19" t="s">
        <v>659</v>
      </c>
      <c r="E840" s="20" t="s">
        <v>652</v>
      </c>
      <c r="F840" s="21"/>
      <c r="G840" s="21"/>
      <c r="H840" s="19" t="s">
        <v>92</v>
      </c>
      <c r="I840" s="19" t="s">
        <v>271</v>
      </c>
      <c r="J840" s="25">
        <v>0</v>
      </c>
      <c r="K840" s="25">
        <v>0</v>
      </c>
      <c r="L840" s="25">
        <v>0.0848781690035652</v>
      </c>
      <c r="M840" s="25">
        <v>1.96941572648244</v>
      </c>
      <c r="N840" s="21">
        <v>0</v>
      </c>
      <c r="O840" s="21">
        <v>0</v>
      </c>
      <c r="P840" s="25">
        <v>1.98106180941635</v>
      </c>
      <c r="Q840" s="21">
        <v>0</v>
      </c>
      <c r="R840" s="21">
        <v>0</v>
      </c>
      <c r="S840" s="25">
        <v>0</v>
      </c>
      <c r="T840" s="25">
        <v>0</v>
      </c>
      <c r="U840" s="25">
        <v>2.13078605725851</v>
      </c>
      <c r="V840" s="25">
        <v>5.9023816986892</v>
      </c>
      <c r="W840" s="21">
        <v>0</v>
      </c>
      <c r="X840" s="25">
        <v>5.88341630619704</v>
      </c>
      <c r="Y840" s="25">
        <v>4.90938175437627</v>
      </c>
      <c r="Z840" s="25">
        <f>SUM(Table1[[#This Row],[DRI1_QTY (MT) (Lumps)]],Table1[[#This Row],[DRI2_QTY
(MT) (Fines)]])</f>
        <v>10.7927980605733</v>
      </c>
      <c r="AA840" s="25">
        <f>Table1[[#This Row],[TOT_DRI_QTY]]-Table1[[#This Row],[Sum of dir 1 + dri 2]]</f>
        <v>-0.38039598220071</v>
      </c>
      <c r="AB840" s="25">
        <v>10.4124020783726</v>
      </c>
      <c r="AC840" s="25">
        <v>55.36</v>
      </c>
      <c r="AD840" s="25">
        <v>69.0787988124732</v>
      </c>
      <c r="AE840" s="25">
        <v>9.66138485188703</v>
      </c>
      <c r="AF840" s="25">
        <v>0.506268885821052</v>
      </c>
      <c r="AG840" s="25">
        <v>1.88319148730804</v>
      </c>
      <c r="AH840" s="25">
        <v>1.07246212925282</v>
      </c>
      <c r="AI840" s="25">
        <v>1548.2122914158</v>
      </c>
      <c r="AJ840" s="21">
        <v>0</v>
      </c>
      <c r="AK840" s="25">
        <v>750.350429965418</v>
      </c>
      <c r="AL840" s="25">
        <v>5225.73345780698</v>
      </c>
      <c r="AM840" s="25">
        <v>77.9178567672271</v>
      </c>
      <c r="AN840" s="25">
        <v>-1</v>
      </c>
      <c r="AO840" s="25">
        <v>45.6086672867052</v>
      </c>
      <c r="AP840" s="25">
        <v>12.8837591805054</v>
      </c>
      <c r="AQ840" s="25">
        <v>54.0968257700354</v>
      </c>
      <c r="AR840" s="26">
        <v>45209.0551041667</v>
      </c>
      <c r="AS840" s="26">
        <v>45209.0849305556</v>
      </c>
      <c r="AT840" s="21">
        <v>0</v>
      </c>
      <c r="AU840" s="21">
        <v>0</v>
      </c>
      <c r="AV840" s="25">
        <v>243.461036094851</v>
      </c>
      <c r="AW840" s="25">
        <v>241.722119266989</v>
      </c>
      <c r="AX840" s="25">
        <v>224.542325507931</v>
      </c>
      <c r="AY840" s="25">
        <v>290.919614312832</v>
      </c>
      <c r="AZ840" s="21">
        <v>0</v>
      </c>
      <c r="BA840" s="21">
        <v>0</v>
      </c>
      <c r="BB840" s="21"/>
      <c r="BC840" s="21">
        <v>0</v>
      </c>
      <c r="BD840" s="21">
        <v>0</v>
      </c>
      <c r="BE840" s="29">
        <v>45209.0798726852</v>
      </c>
      <c r="BF840" s="30">
        <v>0.505088133855013</v>
      </c>
      <c r="BG840" s="30">
        <v>0.00173170370671249</v>
      </c>
      <c r="BH840" s="30">
        <v>0.0270105315714649</v>
      </c>
      <c r="BI840" s="30">
        <v>0.0152667525937167</v>
      </c>
      <c r="BJ840" s="30">
        <v>0.0584321362794655</v>
      </c>
      <c r="BK840" s="30">
        <v>0.00597675190537004</v>
      </c>
      <c r="BL840" s="30">
        <v>0.0480661169754329</v>
      </c>
      <c r="BM840" s="30">
        <v>0.0148648704645692</v>
      </c>
      <c r="BN840" s="30">
        <v>0.00264734906311172</v>
      </c>
      <c r="BO840" s="21">
        <v>0</v>
      </c>
      <c r="BP840" s="21">
        <v>0</v>
      </c>
      <c r="BQ840" s="25">
        <v>0.556048880177096</v>
      </c>
      <c r="BR840" s="25">
        <v>0.571568073470295</v>
      </c>
      <c r="BS840" s="32">
        <v>58.000818702621</v>
      </c>
      <c r="BT840" s="25">
        <v>1</v>
      </c>
      <c r="BU840" s="25">
        <v>7.09529130813456</v>
      </c>
      <c r="BV840" s="25">
        <v>0.486749652157262</v>
      </c>
      <c r="BW840" s="21">
        <v>0</v>
      </c>
      <c r="BX840" s="25">
        <v>813.558602392834</v>
      </c>
      <c r="BY840" s="25">
        <v>858.88669256283</v>
      </c>
      <c r="BZ840" s="25">
        <v>572.911874689818</v>
      </c>
      <c r="CA840" s="21">
        <v>0</v>
      </c>
      <c r="CB840" s="21">
        <v>0</v>
      </c>
      <c r="CC840" s="21">
        <v>0</v>
      </c>
      <c r="CD840" s="26">
        <v>45209.0464467593</v>
      </c>
      <c r="CE840" s="21"/>
      <c r="CF840" s="21"/>
      <c r="CG840" s="21"/>
      <c r="CH840" s="21"/>
      <c r="CI840" s="32">
        <v>414.232449554282</v>
      </c>
      <c r="CJ840" s="25">
        <v>0</v>
      </c>
      <c r="CK840" s="32">
        <v>4.57831806500865</v>
      </c>
      <c r="CL840" s="32">
        <v>54.3054860853261</v>
      </c>
    </row>
    <row r="841" spans="1:90">
      <c r="A841" s="16">
        <v>840</v>
      </c>
      <c r="B841" s="17">
        <v>45209</v>
      </c>
      <c r="C841" s="18">
        <v>46021</v>
      </c>
      <c r="D841" s="19" t="s">
        <v>625</v>
      </c>
      <c r="E841" s="20" t="s">
        <v>652</v>
      </c>
      <c r="F841" s="21"/>
      <c r="G841" s="21"/>
      <c r="H841" s="19" t="s">
        <v>92</v>
      </c>
      <c r="I841" s="19" t="s">
        <v>271</v>
      </c>
      <c r="J841" s="25">
        <v>0</v>
      </c>
      <c r="K841" s="25">
        <v>-0.0317707625114302</v>
      </c>
      <c r="L841" s="25">
        <v>0.131891884759584</v>
      </c>
      <c r="M841" s="25">
        <v>2.06138487321437</v>
      </c>
      <c r="N841" s="21">
        <v>0</v>
      </c>
      <c r="O841" s="21">
        <v>0</v>
      </c>
      <c r="P841" s="25">
        <v>1.84396388547987</v>
      </c>
      <c r="Q841" s="21">
        <v>0</v>
      </c>
      <c r="R841" s="21">
        <v>0</v>
      </c>
      <c r="S841" s="25">
        <v>0</v>
      </c>
      <c r="T841" s="25">
        <v>0</v>
      </c>
      <c r="U841" s="25">
        <v>2.14847918768972</v>
      </c>
      <c r="V841" s="25">
        <v>5.9556465296992</v>
      </c>
      <c r="W841" s="21">
        <v>0</v>
      </c>
      <c r="X841" s="25">
        <v>13.7794318779779</v>
      </c>
      <c r="Y841" s="25">
        <v>3.27223988403292</v>
      </c>
      <c r="Z841" s="25">
        <f>SUM(Table1[[#This Row],[DRI1_QTY (MT) (Lumps)]],Table1[[#This Row],[DRI2_QTY
(MT) (Fines)]])</f>
        <v>17.0516717620108</v>
      </c>
      <c r="AA841" s="25">
        <f>Table1[[#This Row],[TOT_DRI_QTY]]-Table1[[#This Row],[Sum of dir 1 + dri 2]]</f>
        <v>-0.0370713482379195</v>
      </c>
      <c r="AB841" s="25">
        <v>17.0146004137729</v>
      </c>
      <c r="AC841" s="25">
        <v>38.782795119612</v>
      </c>
      <c r="AD841" s="25">
        <v>67.2160161544981</v>
      </c>
      <c r="AE841" s="25">
        <v>9.73070020899376</v>
      </c>
      <c r="AF841" s="25">
        <v>2.2591315226422</v>
      </c>
      <c r="AG841" s="25">
        <v>1.49011414020841</v>
      </c>
      <c r="AH841" s="25">
        <v>3.03476448933894</v>
      </c>
      <c r="AI841" s="25">
        <v>1581.40130788978</v>
      </c>
      <c r="AJ841" s="21">
        <v>0</v>
      </c>
      <c r="AK841" s="25">
        <v>482.958448863472</v>
      </c>
      <c r="AL841" s="25">
        <v>11343.4306295822</v>
      </c>
      <c r="AM841" s="25">
        <v>190.190603096016</v>
      </c>
      <c r="AN841" s="25">
        <v>-1</v>
      </c>
      <c r="AO841" s="25">
        <v>28.8037590167135</v>
      </c>
      <c r="AP841" s="25">
        <v>27.468419299747</v>
      </c>
      <c r="AQ841" s="25">
        <v>59.6110278616394</v>
      </c>
      <c r="AR841" s="26">
        <v>45209.1045138889</v>
      </c>
      <c r="AS841" s="26">
        <v>45209.1278125</v>
      </c>
      <c r="AT841" s="21">
        <v>0</v>
      </c>
      <c r="AU841" s="21">
        <v>0</v>
      </c>
      <c r="AV841" s="25">
        <v>230.958563400247</v>
      </c>
      <c r="AW841" s="25">
        <v>224.001401769185</v>
      </c>
      <c r="AX841" s="25">
        <v>234.658686225468</v>
      </c>
      <c r="AY841" s="25">
        <v>301.868103279786</v>
      </c>
      <c r="AZ841" s="21">
        <v>0</v>
      </c>
      <c r="BA841" s="21">
        <v>0</v>
      </c>
      <c r="BB841" s="21"/>
      <c r="BC841" s="21">
        <v>0</v>
      </c>
      <c r="BD841" s="21">
        <v>0</v>
      </c>
      <c r="BE841" s="29">
        <v>45209.1259490741</v>
      </c>
      <c r="BF841" s="30">
        <v>0.0617911873618831</v>
      </c>
      <c r="BG841" s="30">
        <v>0.000382362155193537</v>
      </c>
      <c r="BH841" s="30">
        <v>0.0138132699797755</v>
      </c>
      <c r="BI841" s="30">
        <v>0.00992610705615205</v>
      </c>
      <c r="BJ841" s="30">
        <v>0.0529029800847772</v>
      </c>
      <c r="BK841" s="30">
        <v>0.00496259349516669</v>
      </c>
      <c r="BL841" s="30">
        <v>0.0321986805325827</v>
      </c>
      <c r="BM841" s="30">
        <v>0.0184375766477794</v>
      </c>
      <c r="BN841" s="30">
        <v>0.00309581926272151</v>
      </c>
      <c r="BO841" s="21">
        <v>0</v>
      </c>
      <c r="BP841" s="21">
        <v>0</v>
      </c>
      <c r="BQ841" s="25">
        <v>0.0596198331959443</v>
      </c>
      <c r="BR841" s="25">
        <v>0.0594967111006516</v>
      </c>
      <c r="BS841" s="32">
        <v>144.336295858588</v>
      </c>
      <c r="BT841" s="25">
        <v>1.04039222330557</v>
      </c>
      <c r="BU841" s="25">
        <v>6.63605172735615</v>
      </c>
      <c r="BV841" s="25">
        <v>0.855036101852546</v>
      </c>
      <c r="BW841" s="21">
        <v>0</v>
      </c>
      <c r="BX841" s="25">
        <v>811.490627302955</v>
      </c>
      <c r="BY841" s="25">
        <v>671.247249453168</v>
      </c>
      <c r="BZ841" s="25">
        <v>582.180660136347</v>
      </c>
      <c r="CA841" s="21">
        <v>0</v>
      </c>
      <c r="CB841" s="21">
        <v>0</v>
      </c>
      <c r="CC841" s="21">
        <v>0</v>
      </c>
      <c r="CD841" s="26">
        <v>45209.0849305556</v>
      </c>
      <c r="CE841" s="21"/>
      <c r="CF841" s="21"/>
      <c r="CG841" s="21"/>
      <c r="CH841" s="21"/>
      <c r="CI841" s="32">
        <v>159.460993912323</v>
      </c>
      <c r="CJ841" s="25">
        <v>0</v>
      </c>
      <c r="CK841" s="32">
        <v>4.56776234594464</v>
      </c>
      <c r="CL841" s="32">
        <v>53.9592619974006</v>
      </c>
    </row>
    <row r="842" spans="1:90">
      <c r="A842" s="16">
        <v>841</v>
      </c>
      <c r="B842" s="17">
        <v>45209</v>
      </c>
      <c r="C842" s="18">
        <v>46021</v>
      </c>
      <c r="D842" s="19" t="s">
        <v>184</v>
      </c>
      <c r="E842" s="20" t="s">
        <v>652</v>
      </c>
      <c r="F842" s="21"/>
      <c r="G842" s="21"/>
      <c r="H842" s="19" t="s">
        <v>92</v>
      </c>
      <c r="I842" s="19" t="s">
        <v>271</v>
      </c>
      <c r="J842" s="25">
        <v>0</v>
      </c>
      <c r="K842" s="25">
        <v>-0.0335629244270057</v>
      </c>
      <c r="L842" s="25">
        <v>0.154852229466045</v>
      </c>
      <c r="M842" s="25">
        <v>1.92899075627295</v>
      </c>
      <c r="N842" s="21">
        <v>0</v>
      </c>
      <c r="O842" s="21">
        <v>0</v>
      </c>
      <c r="P842" s="25">
        <v>2</v>
      </c>
      <c r="Q842" s="21">
        <v>0</v>
      </c>
      <c r="R842" s="21">
        <v>0</v>
      </c>
      <c r="S842" s="25">
        <v>0</v>
      </c>
      <c r="T842" s="25">
        <v>0</v>
      </c>
      <c r="U842" s="25">
        <v>1.83066394229717</v>
      </c>
      <c r="V842" s="25">
        <v>6.23248116304103</v>
      </c>
      <c r="W842" s="21">
        <v>0</v>
      </c>
      <c r="X842" s="25">
        <v>12.7538968123673</v>
      </c>
      <c r="Y842" s="25">
        <v>4.056725206761</v>
      </c>
      <c r="Z842" s="25">
        <f>SUM(Table1[[#This Row],[DRI1_QTY (MT) (Lumps)]],Table1[[#This Row],[DRI2_QTY
(MT) (Fines)]])</f>
        <v>16.8106220191283</v>
      </c>
      <c r="AA842" s="25">
        <f>Table1[[#This Row],[TOT_DRI_QTY]]-Table1[[#This Row],[Sum of dir 1 + dri 2]]</f>
        <v>1.5225697282792</v>
      </c>
      <c r="AB842" s="25">
        <v>18.3331917474075</v>
      </c>
      <c r="AC842" s="25">
        <v>39.9743204700152</v>
      </c>
      <c r="AD842" s="25">
        <v>65.2242168504158</v>
      </c>
      <c r="AE842" s="25">
        <v>9.43651153858259</v>
      </c>
      <c r="AF842" s="25">
        <v>2.32187204032063</v>
      </c>
      <c r="AG842" s="25">
        <v>0.76584153858604</v>
      </c>
      <c r="AH842" s="25">
        <v>3.20106060928667</v>
      </c>
      <c r="AI842" s="25">
        <v>1607.64532615713</v>
      </c>
      <c r="AJ842" s="21">
        <v>0</v>
      </c>
      <c r="AK842" s="25">
        <v>463.881589063388</v>
      </c>
      <c r="AL842" s="25">
        <v>12478.4739714034</v>
      </c>
      <c r="AM842" s="25">
        <v>191.955570784451</v>
      </c>
      <c r="AN842" s="25">
        <v>-1</v>
      </c>
      <c r="AO842" s="25">
        <v>36.4662369166918</v>
      </c>
      <c r="AP842" s="25">
        <v>9.14645348229875</v>
      </c>
      <c r="AQ842" s="25">
        <v>42.8099717058399</v>
      </c>
      <c r="AR842" s="26">
        <v>45209.1340625</v>
      </c>
      <c r="AS842" s="26">
        <v>45209.1598148148</v>
      </c>
      <c r="AT842" s="21">
        <v>0</v>
      </c>
      <c r="AU842" s="21">
        <v>0</v>
      </c>
      <c r="AV842" s="25">
        <v>234.857900288615</v>
      </c>
      <c r="AW842" s="25">
        <v>236.852412657473</v>
      </c>
      <c r="AX842" s="25">
        <v>252.971717932274</v>
      </c>
      <c r="AY842" s="25">
        <v>278.226407952487</v>
      </c>
      <c r="AZ842" s="21">
        <v>0</v>
      </c>
      <c r="BA842" s="21">
        <v>0</v>
      </c>
      <c r="BB842" s="21"/>
      <c r="BC842" s="21">
        <v>0</v>
      </c>
      <c r="BD842" s="21">
        <v>0</v>
      </c>
      <c r="BE842" s="29">
        <v>45209.1542361111</v>
      </c>
      <c r="BF842" s="30">
        <v>0.0570635042212246</v>
      </c>
      <c r="BG842" s="30">
        <v>0.000696146030967768</v>
      </c>
      <c r="BH842" s="30">
        <v>0.0168625579626545</v>
      </c>
      <c r="BI842" s="30">
        <v>0.011014899491465</v>
      </c>
      <c r="BJ842" s="30">
        <v>0.053938279305728</v>
      </c>
      <c r="BK842" s="30">
        <v>0.00557645612187065</v>
      </c>
      <c r="BL842" s="30">
        <v>0.0321708535725342</v>
      </c>
      <c r="BM842" s="30">
        <v>0.0176243882944125</v>
      </c>
      <c r="BN842" s="30">
        <v>0.0036718057096066</v>
      </c>
      <c r="BO842" s="21">
        <v>0</v>
      </c>
      <c r="BP842" s="21">
        <v>0</v>
      </c>
      <c r="BQ842" s="25">
        <v>0.0546149834141827</v>
      </c>
      <c r="BR842" s="25">
        <v>0.0560337497012024</v>
      </c>
      <c r="BS842" s="32">
        <v>130.136288489905</v>
      </c>
      <c r="BT842" s="25">
        <v>1</v>
      </c>
      <c r="BU842" s="25">
        <v>6.07109246048108</v>
      </c>
      <c r="BV842" s="25">
        <v>0.992860658675819</v>
      </c>
      <c r="BW842" s="21">
        <v>0</v>
      </c>
      <c r="BX842" s="25">
        <v>606.442159267412</v>
      </c>
      <c r="BY842" s="25">
        <v>676.43298919672</v>
      </c>
      <c r="BZ842" s="25">
        <v>477.593062670394</v>
      </c>
      <c r="CA842" s="21">
        <v>0</v>
      </c>
      <c r="CB842" s="21">
        <v>0</v>
      </c>
      <c r="CC842" s="21">
        <v>0</v>
      </c>
      <c r="CD842" s="26">
        <v>45209.1278125</v>
      </c>
      <c r="CE842" s="21"/>
      <c r="CF842" s="21"/>
      <c r="CG842" s="21"/>
      <c r="CH842" s="21"/>
      <c r="CI842" s="32">
        <v>204.819608943488</v>
      </c>
      <c r="CJ842" s="25">
        <v>0</v>
      </c>
      <c r="CK842" s="32">
        <v>4.49747725945484</v>
      </c>
      <c r="CL842" s="32">
        <v>57.4560443573775</v>
      </c>
    </row>
    <row r="843" spans="1:90">
      <c r="A843" s="16">
        <v>842</v>
      </c>
      <c r="B843" s="17">
        <v>45209</v>
      </c>
      <c r="C843" s="18">
        <v>45526.0666997086</v>
      </c>
      <c r="D843" s="19" t="s">
        <v>184</v>
      </c>
      <c r="E843" s="20" t="s">
        <v>652</v>
      </c>
      <c r="F843" s="21"/>
      <c r="G843" s="21"/>
      <c r="H843" s="19" t="s">
        <v>92</v>
      </c>
      <c r="I843" s="19" t="s">
        <v>271</v>
      </c>
      <c r="J843" s="25">
        <v>0</v>
      </c>
      <c r="K843" s="25">
        <v>0.0943935921253206</v>
      </c>
      <c r="L843" s="25">
        <v>0.070795994388412</v>
      </c>
      <c r="M843" s="25">
        <v>1.99053219104405</v>
      </c>
      <c r="N843" s="21">
        <v>0</v>
      </c>
      <c r="O843" s="21">
        <v>0</v>
      </c>
      <c r="P843" s="25">
        <v>1.92628324018257</v>
      </c>
      <c r="Q843" s="21">
        <v>0</v>
      </c>
      <c r="R843" s="21">
        <v>0</v>
      </c>
      <c r="S843" s="25">
        <v>0</v>
      </c>
      <c r="T843" s="25">
        <v>0</v>
      </c>
      <c r="U843" s="25">
        <v>1.93239696926217</v>
      </c>
      <c r="V843" s="25">
        <v>5.81762482561992</v>
      </c>
      <c r="W843" s="21">
        <v>0</v>
      </c>
      <c r="X843" s="25">
        <v>11.2924575461433</v>
      </c>
      <c r="Y843" s="25">
        <v>6.03502842556371</v>
      </c>
      <c r="Z843" s="25">
        <f>SUM(Table1[[#This Row],[DRI1_QTY (MT) (Lumps)]],Table1[[#This Row],[DRI2_QTY
(MT) (Fines)]])</f>
        <v>17.327485971707</v>
      </c>
      <c r="AA843" s="25">
        <f>Table1[[#This Row],[TOT_DRI_QTY]]-Table1[[#This Row],[Sum of dir 1 + dri 2]]</f>
        <v>0.466487527685292</v>
      </c>
      <c r="AB843" s="25">
        <v>17.7939734993923</v>
      </c>
      <c r="AC843" s="25">
        <v>45.4975085875104</v>
      </c>
      <c r="AD843" s="25">
        <v>68.5283239560156</v>
      </c>
      <c r="AE843" s="25">
        <v>9.42818256067723</v>
      </c>
      <c r="AF843" s="25">
        <v>2.01279656733531</v>
      </c>
      <c r="AG843" s="25">
        <v>1.06338688718206</v>
      </c>
      <c r="AH843" s="25">
        <v>3.06879500910433</v>
      </c>
      <c r="AI843" s="25">
        <v>1675.23014014949</v>
      </c>
      <c r="AJ843" s="21">
        <v>0</v>
      </c>
      <c r="AK843" s="25">
        <v>536.796275133875</v>
      </c>
      <c r="AL843" s="25">
        <v>11010.762636331</v>
      </c>
      <c r="AM843" s="25">
        <v>175.375181233893</v>
      </c>
      <c r="AN843" s="25">
        <v>-0.96331706684646</v>
      </c>
      <c r="AO843" s="25">
        <v>34.3436765048182</v>
      </c>
      <c r="AP843" s="25">
        <v>10.3536478971444</v>
      </c>
      <c r="AQ843" s="25">
        <v>44.6119018474059</v>
      </c>
      <c r="AR843" s="26">
        <v>45209.1668981481</v>
      </c>
      <c r="AS843" s="26">
        <v>45209.1907523148</v>
      </c>
      <c r="AT843" s="21">
        <v>0</v>
      </c>
      <c r="AU843" s="21">
        <v>0</v>
      </c>
      <c r="AV843" s="25">
        <v>267.80388427232</v>
      </c>
      <c r="AW843" s="25">
        <v>231.146826353394</v>
      </c>
      <c r="AX843" s="25">
        <v>263.605161235852</v>
      </c>
      <c r="AY843" s="25">
        <v>295.177636916585</v>
      </c>
      <c r="AZ843" s="21">
        <v>0</v>
      </c>
      <c r="BA843" s="21">
        <v>0</v>
      </c>
      <c r="BB843" s="21"/>
      <c r="BC843" s="21">
        <v>0</v>
      </c>
      <c r="BD843" s="21">
        <v>0</v>
      </c>
      <c r="BE843" s="29">
        <v>45209.1904282407</v>
      </c>
      <c r="BF843" s="30">
        <v>0.0550062071802996</v>
      </c>
      <c r="BG843" s="30">
        <v>0.000101699953071026</v>
      </c>
      <c r="BH843" s="30">
        <v>0.0146566441749772</v>
      </c>
      <c r="BI843" s="30">
        <v>0.0123517276312649</v>
      </c>
      <c r="BJ843" s="30">
        <v>0.0484445895875403</v>
      </c>
      <c r="BK843" s="30">
        <v>0.00525485288631953</v>
      </c>
      <c r="BL843" s="30">
        <v>0.0332294041011441</v>
      </c>
      <c r="BM843" s="30">
        <v>0.0167172434633886</v>
      </c>
      <c r="BN843" s="30">
        <v>0.00318664132902421</v>
      </c>
      <c r="BO843" s="21">
        <v>0</v>
      </c>
      <c r="BP843" s="21">
        <v>0</v>
      </c>
      <c r="BQ843" s="25">
        <v>0.0484438117176268</v>
      </c>
      <c r="BR843" s="25">
        <v>0.0510375299727779</v>
      </c>
      <c r="BS843" s="32">
        <v>142.983055638917</v>
      </c>
      <c r="BT843" s="25">
        <v>1.04935897366584</v>
      </c>
      <c r="BU843" s="25">
        <v>5.11211214291927</v>
      </c>
      <c r="BV843" s="25">
        <v>1.07629156321816</v>
      </c>
      <c r="BW843" s="21">
        <v>0</v>
      </c>
      <c r="BX843" s="25">
        <v>623.697218321363</v>
      </c>
      <c r="BY843" s="25">
        <v>572.505851964608</v>
      </c>
      <c r="BZ843" s="25">
        <v>540.524639992223</v>
      </c>
      <c r="CA843" s="21">
        <v>0</v>
      </c>
      <c r="CB843" s="21">
        <v>0</v>
      </c>
      <c r="CC843" s="21">
        <v>0</v>
      </c>
      <c r="CD843" s="26">
        <v>45209.1598148148</v>
      </c>
      <c r="CE843" s="21"/>
      <c r="CF843" s="21"/>
      <c r="CG843" s="21"/>
      <c r="CH843" s="21"/>
      <c r="CI843" s="32">
        <v>274.624837177581</v>
      </c>
      <c r="CJ843" s="25">
        <v>0</v>
      </c>
      <c r="CK843" s="32">
        <v>4.34623298825226</v>
      </c>
      <c r="CL843" s="32">
        <v>49.6886280699338</v>
      </c>
    </row>
    <row r="844" spans="1:90">
      <c r="A844" s="16">
        <v>843</v>
      </c>
      <c r="B844" s="17">
        <v>45209</v>
      </c>
      <c r="C844" s="18">
        <v>46021</v>
      </c>
      <c r="D844" s="19" t="s">
        <v>279</v>
      </c>
      <c r="E844" s="20" t="s">
        <v>652</v>
      </c>
      <c r="F844" s="21"/>
      <c r="G844" s="21"/>
      <c r="H844" s="19" t="s">
        <v>92</v>
      </c>
      <c r="I844" s="19" t="s">
        <v>271</v>
      </c>
      <c r="J844" s="25">
        <v>0</v>
      </c>
      <c r="K844" s="25">
        <v>-0.0942628790284813</v>
      </c>
      <c r="L844" s="25">
        <v>0.130901001264169</v>
      </c>
      <c r="M844" s="25">
        <v>2.13031096086264</v>
      </c>
      <c r="N844" s="21">
        <v>0</v>
      </c>
      <c r="O844" s="21">
        <v>0</v>
      </c>
      <c r="P844" s="25">
        <v>1.94847863686241</v>
      </c>
      <c r="Q844" s="21">
        <v>0</v>
      </c>
      <c r="R844" s="21">
        <v>0</v>
      </c>
      <c r="S844" s="25">
        <v>0</v>
      </c>
      <c r="T844" s="25">
        <v>0</v>
      </c>
      <c r="U844" s="25">
        <v>1.89390144760336</v>
      </c>
      <c r="V844" s="25">
        <v>6.72972984607248</v>
      </c>
      <c r="W844" s="21">
        <v>0</v>
      </c>
      <c r="X844" s="25">
        <v>12.5517429026278</v>
      </c>
      <c r="Y844" s="25">
        <v>5.97141660923985</v>
      </c>
      <c r="Z844" s="25">
        <f>SUM(Table1[[#This Row],[DRI1_QTY (MT) (Lumps)]],Table1[[#This Row],[DRI2_QTY
(MT) (Fines)]])</f>
        <v>18.5231595118677</v>
      </c>
      <c r="AA844" s="25">
        <f>Table1[[#This Row],[TOT_DRI_QTY]]-Table1[[#This Row],[Sum of dir 1 + dri 2]]</f>
        <v>-0.807096040013651</v>
      </c>
      <c r="AB844" s="25">
        <v>17.716063471854</v>
      </c>
      <c r="AC844" s="25">
        <v>44.5100665918704</v>
      </c>
      <c r="AD844" s="25">
        <v>69.7138957740969</v>
      </c>
      <c r="AE844" s="25">
        <v>10.0173990274591</v>
      </c>
      <c r="AF844" s="25">
        <v>2.29123515686797</v>
      </c>
      <c r="AG844" s="25">
        <v>1.61725760805147</v>
      </c>
      <c r="AH844" s="25">
        <v>3.15495530836498</v>
      </c>
      <c r="AI844" s="25">
        <v>1638.0779724174</v>
      </c>
      <c r="AJ844" s="21">
        <v>0</v>
      </c>
      <c r="AK844" s="25">
        <v>531.814260526312</v>
      </c>
      <c r="AL844" s="25">
        <v>13321.6597007386</v>
      </c>
      <c r="AM844" s="25">
        <v>188.314467009814</v>
      </c>
      <c r="AN844" s="25">
        <v>-1</v>
      </c>
      <c r="AO844" s="25">
        <v>38.7901892773605</v>
      </c>
      <c r="AP844" s="25">
        <v>10.8882963364108</v>
      </c>
      <c r="AQ844" s="25">
        <v>47.2606497561422</v>
      </c>
      <c r="AR844" s="26">
        <v>45209.1983449074</v>
      </c>
      <c r="AS844" s="26">
        <v>45209.2253009259</v>
      </c>
      <c r="AT844" s="21">
        <v>0</v>
      </c>
      <c r="AU844" s="21">
        <v>0</v>
      </c>
      <c r="AV844" s="25">
        <v>236.880457615763</v>
      </c>
      <c r="AW844" s="25">
        <v>239.73713342566</v>
      </c>
      <c r="AX844" s="25">
        <v>247.64194100651</v>
      </c>
      <c r="AY844" s="25">
        <v>310.960137130291</v>
      </c>
      <c r="AZ844" s="21">
        <v>0</v>
      </c>
      <c r="BA844" s="21">
        <v>0</v>
      </c>
      <c r="BB844" s="21"/>
      <c r="BC844" s="21">
        <v>0</v>
      </c>
      <c r="BD844" s="21">
        <v>0</v>
      </c>
      <c r="BE844" s="29">
        <v>45209.2198263889</v>
      </c>
      <c r="BF844" s="30">
        <v>0.149608030157994</v>
      </c>
      <c r="BG844" s="30">
        <v>0.000698246553169578</v>
      </c>
      <c r="BH844" s="30">
        <v>0.020340297893009</v>
      </c>
      <c r="BI844" s="30">
        <v>0.010753582501941</v>
      </c>
      <c r="BJ844" s="30">
        <v>0.0482555078816667</v>
      </c>
      <c r="BK844" s="30">
        <v>0.00518080305997371</v>
      </c>
      <c r="BL844" s="30">
        <v>0.0503406916886268</v>
      </c>
      <c r="BM844" s="30">
        <v>0.0183167467007702</v>
      </c>
      <c r="BN844" s="30">
        <v>0.00325100983583359</v>
      </c>
      <c r="BO844" s="21">
        <v>0</v>
      </c>
      <c r="BP844" s="21">
        <v>0</v>
      </c>
      <c r="BQ844" s="25">
        <v>0.15271351317606</v>
      </c>
      <c r="BR844" s="25">
        <v>0.135477334044526</v>
      </c>
      <c r="BS844" s="32">
        <v>132.037579720293</v>
      </c>
      <c r="BT844" s="25">
        <v>1</v>
      </c>
      <c r="BU844" s="25">
        <v>6.66372687542339</v>
      </c>
      <c r="BV844" s="25">
        <v>1.04735394363561</v>
      </c>
      <c r="BW844" s="21">
        <v>0</v>
      </c>
      <c r="BX844" s="25">
        <v>696.103255961942</v>
      </c>
      <c r="BY844" s="25">
        <v>668.767776294924</v>
      </c>
      <c r="BZ844" s="25">
        <v>502.904525216288</v>
      </c>
      <c r="CA844" s="21">
        <v>0</v>
      </c>
      <c r="CB844" s="21">
        <v>0</v>
      </c>
      <c r="CC844" s="21">
        <v>0</v>
      </c>
      <c r="CD844" s="26">
        <v>45209.1907523148</v>
      </c>
      <c r="CE844" s="21"/>
      <c r="CF844" s="21"/>
      <c r="CG844" s="21"/>
      <c r="CH844" s="21"/>
      <c r="CI844" s="32">
        <v>247.052023286505</v>
      </c>
      <c r="CJ844" s="25">
        <v>0</v>
      </c>
      <c r="CK844" s="32">
        <v>4.30666409390887</v>
      </c>
      <c r="CL844" s="32">
        <v>55.2900136411383</v>
      </c>
    </row>
    <row r="845" spans="1:90">
      <c r="A845" s="16">
        <v>844</v>
      </c>
      <c r="B845" s="17">
        <v>45209</v>
      </c>
      <c r="C845" s="18">
        <v>46021</v>
      </c>
      <c r="D845" s="19" t="s">
        <v>279</v>
      </c>
      <c r="E845" s="20" t="s">
        <v>652</v>
      </c>
      <c r="F845" s="21"/>
      <c r="G845" s="21"/>
      <c r="H845" s="19" t="s">
        <v>92</v>
      </c>
      <c r="I845" s="19" t="s">
        <v>271</v>
      </c>
      <c r="J845" s="25">
        <v>0</v>
      </c>
      <c r="K845" s="25">
        <v>0.0664987947681628</v>
      </c>
      <c r="L845" s="25">
        <v>0.250745873282888</v>
      </c>
      <c r="M845" s="25">
        <v>1.97807237988335</v>
      </c>
      <c r="N845" s="21">
        <v>0</v>
      </c>
      <c r="O845" s="21">
        <v>0</v>
      </c>
      <c r="P845" s="25">
        <v>2</v>
      </c>
      <c r="Q845" s="21">
        <v>0</v>
      </c>
      <c r="R845" s="21">
        <v>0</v>
      </c>
      <c r="S845" s="25">
        <v>0</v>
      </c>
      <c r="T845" s="25">
        <v>0</v>
      </c>
      <c r="U845" s="25">
        <v>2.0938577114542</v>
      </c>
      <c r="V845" s="25">
        <v>5.84696360394383</v>
      </c>
      <c r="W845" s="21">
        <v>0</v>
      </c>
      <c r="X845" s="25">
        <v>11.1704928623193</v>
      </c>
      <c r="Y845" s="25">
        <v>5.58211147341625</v>
      </c>
      <c r="Z845" s="25">
        <f>SUM(Table1[[#This Row],[DRI1_QTY (MT) (Lumps)]],Table1[[#This Row],[DRI2_QTY
(MT) (Fines)]])</f>
        <v>16.7526043357355</v>
      </c>
      <c r="AA845" s="25">
        <f>Table1[[#This Row],[TOT_DRI_QTY]]-Table1[[#This Row],[Sum of dir 1 + dri 2]]</f>
        <v>-0.220176544966247</v>
      </c>
      <c r="AB845" s="25">
        <v>16.5324277907693</v>
      </c>
      <c r="AC845" s="25">
        <v>43.4756834459342</v>
      </c>
      <c r="AD845" s="25">
        <v>69.093930001851</v>
      </c>
      <c r="AE845" s="25">
        <v>9.41695769060366</v>
      </c>
      <c r="AF845" s="25">
        <v>1.85165976251434</v>
      </c>
      <c r="AG845" s="25">
        <v>1.06887580781582</v>
      </c>
      <c r="AH845" s="25">
        <v>3.4681743237939</v>
      </c>
      <c r="AI845" s="25">
        <v>1709.58884477488</v>
      </c>
      <c r="AJ845" s="21">
        <v>0</v>
      </c>
      <c r="AK845" s="25">
        <v>643.475794308035</v>
      </c>
      <c r="AL845" s="25">
        <v>11207.4969680158</v>
      </c>
      <c r="AM845" s="25">
        <v>151.115547157388</v>
      </c>
      <c r="AN845" s="25">
        <v>-0.990482507841248</v>
      </c>
      <c r="AO845" s="25">
        <v>42.5315529971798</v>
      </c>
      <c r="AP845" s="25">
        <v>9.89756264113431</v>
      </c>
      <c r="AQ845" s="25">
        <v>56.1573128648021</v>
      </c>
      <c r="AR845" s="26">
        <v>45209.2325231481</v>
      </c>
      <c r="AS845" s="26">
        <v>45209.2640393519</v>
      </c>
      <c r="AT845" s="21">
        <v>0</v>
      </c>
      <c r="AU845" s="21">
        <v>0</v>
      </c>
      <c r="AV845" s="25">
        <v>218.618200630053</v>
      </c>
      <c r="AW845" s="25">
        <v>234.595943929251</v>
      </c>
      <c r="AX845" s="25">
        <v>253.487313182738</v>
      </c>
      <c r="AY845" s="25">
        <v>302.787050318824</v>
      </c>
      <c r="AZ845" s="21">
        <v>0</v>
      </c>
      <c r="BA845" s="21">
        <v>0</v>
      </c>
      <c r="BB845" s="21"/>
      <c r="BC845" s="21">
        <v>0</v>
      </c>
      <c r="BD845" s="21">
        <v>0</v>
      </c>
      <c r="BE845" s="29">
        <v>45209.2581018518</v>
      </c>
      <c r="BF845" s="30">
        <v>0.116297682595761</v>
      </c>
      <c r="BG845" s="30">
        <v>0.00176680653172975</v>
      </c>
      <c r="BH845" s="30">
        <v>0.0182475600810315</v>
      </c>
      <c r="BI845" s="30">
        <v>0.0107953081041786</v>
      </c>
      <c r="BJ845" s="30">
        <v>0.0548272899380272</v>
      </c>
      <c r="BK845" s="30">
        <v>0.00551410172411342</v>
      </c>
      <c r="BL845" s="30">
        <v>0.0628292750031156</v>
      </c>
      <c r="BM845" s="30">
        <v>0.0269077347703947</v>
      </c>
      <c r="BN845" s="30">
        <v>0.00326686257401878</v>
      </c>
      <c r="BO845" s="21">
        <v>0</v>
      </c>
      <c r="BP845" s="21">
        <v>0</v>
      </c>
      <c r="BQ845" s="25">
        <v>0.11543625641015</v>
      </c>
      <c r="BR845" s="25">
        <v>0.113076082238616</v>
      </c>
      <c r="BS845" s="32">
        <v>130.852039124165</v>
      </c>
      <c r="BT845" s="25">
        <v>1</v>
      </c>
      <c r="BU845" s="25">
        <v>7.29883522670107</v>
      </c>
      <c r="BV845" s="25">
        <v>1.60609554356382</v>
      </c>
      <c r="BW845" s="21">
        <v>0</v>
      </c>
      <c r="BX845" s="25">
        <v>771.168808692064</v>
      </c>
      <c r="BY845" s="25">
        <v>699.580094583543</v>
      </c>
      <c r="BZ845" s="25">
        <v>512.115133230384</v>
      </c>
      <c r="CA845" s="21">
        <v>0</v>
      </c>
      <c r="CB845" s="21">
        <v>0</v>
      </c>
      <c r="CC845" s="21">
        <v>0</v>
      </c>
      <c r="CD845" s="26">
        <v>45209.2253009259</v>
      </c>
      <c r="CE845" s="21"/>
      <c r="CF845" s="21"/>
      <c r="CG845" s="21"/>
      <c r="CH845" s="21"/>
      <c r="CI845" s="32">
        <v>398.882953452863</v>
      </c>
      <c r="CJ845" s="25">
        <v>0</v>
      </c>
      <c r="CK845" s="32">
        <v>4.54481427743333</v>
      </c>
      <c r="CL845" s="32">
        <v>55.5954506143003</v>
      </c>
    </row>
    <row r="846" spans="1:90">
      <c r="A846" s="16">
        <v>845</v>
      </c>
      <c r="B846" s="17">
        <v>45209</v>
      </c>
      <c r="C846" s="18">
        <v>46021</v>
      </c>
      <c r="D846" s="19" t="s">
        <v>279</v>
      </c>
      <c r="E846" s="20" t="s">
        <v>652</v>
      </c>
      <c r="F846" s="21"/>
      <c r="G846" s="21"/>
      <c r="H846" s="19" t="s">
        <v>99</v>
      </c>
      <c r="I846" s="19" t="s">
        <v>294</v>
      </c>
      <c r="J846" s="25">
        <v>0</v>
      </c>
      <c r="K846" s="25">
        <v>0.047235518359541</v>
      </c>
      <c r="L846" s="25">
        <v>0.0752066945928278</v>
      </c>
      <c r="M846" s="25">
        <v>2.03743806634713</v>
      </c>
      <c r="N846" s="21">
        <v>0</v>
      </c>
      <c r="O846" s="21">
        <v>0</v>
      </c>
      <c r="P846" s="25">
        <v>1.9792199693322</v>
      </c>
      <c r="Q846" s="21">
        <v>0</v>
      </c>
      <c r="R846" s="21">
        <v>0</v>
      </c>
      <c r="S846" s="25">
        <v>1.8668673445078</v>
      </c>
      <c r="T846" s="25">
        <v>0</v>
      </c>
      <c r="U846" s="25">
        <v>0</v>
      </c>
      <c r="V846" s="25">
        <v>5.97061601689914</v>
      </c>
      <c r="W846" s="21">
        <v>0</v>
      </c>
      <c r="X846" s="25">
        <v>8.19914106482514</v>
      </c>
      <c r="Y846" s="25">
        <v>3.38453926700054</v>
      </c>
      <c r="Z846" s="25">
        <f>SUM(Table1[[#This Row],[DRI1_QTY (MT) (Lumps)]],Table1[[#This Row],[DRI2_QTY
(MT) (Fines)]])</f>
        <v>11.5836803318257</v>
      </c>
      <c r="AA846" s="25">
        <f>Table1[[#This Row],[TOT_DRI_QTY]]-Table1[[#This Row],[Sum of dir 1 + dri 2]]</f>
        <v>0.868697366102021</v>
      </c>
      <c r="AB846" s="25">
        <v>12.4523776979277</v>
      </c>
      <c r="AC846" s="25">
        <v>44.1255513297212</v>
      </c>
      <c r="AD846" s="25">
        <v>60.6165747396541</v>
      </c>
      <c r="AE846" s="25">
        <v>8.51184487658162</v>
      </c>
      <c r="AF846" s="25">
        <v>1.8668656184198</v>
      </c>
      <c r="AG846" s="25">
        <v>1.43412633391042</v>
      </c>
      <c r="AH846" s="25">
        <v>2.529934604733</v>
      </c>
      <c r="AI846" s="25">
        <v>1727.79661712111</v>
      </c>
      <c r="AJ846" s="21">
        <v>0</v>
      </c>
      <c r="AK846" s="25">
        <v>471.685237524067</v>
      </c>
      <c r="AL846" s="25">
        <v>11562.332953163</v>
      </c>
      <c r="AM846" s="25">
        <v>191.686147817549</v>
      </c>
      <c r="AN846" s="25">
        <v>-1</v>
      </c>
      <c r="AO846" s="25">
        <v>44.7813073156177</v>
      </c>
      <c r="AP846" s="25">
        <v>52.7635355646193</v>
      </c>
      <c r="AQ846" s="25">
        <v>99.6889863010504</v>
      </c>
      <c r="AR846" s="26">
        <v>45209.3016782407</v>
      </c>
      <c r="AS846" s="26">
        <v>45209.3325462963</v>
      </c>
      <c r="AT846" s="21">
        <v>0</v>
      </c>
      <c r="AU846" s="21">
        <v>0</v>
      </c>
      <c r="AV846" s="25">
        <v>241.854954408708</v>
      </c>
      <c r="AW846" s="25">
        <v>249.072370369474</v>
      </c>
      <c r="AX846" s="25">
        <v>244.463066296294</v>
      </c>
      <c r="AY846" s="25">
        <v>338.96744805191</v>
      </c>
      <c r="AZ846" s="21">
        <v>0</v>
      </c>
      <c r="BA846" s="21">
        <v>0</v>
      </c>
      <c r="BB846" s="21"/>
      <c r="BC846" s="21">
        <v>0</v>
      </c>
      <c r="BD846" s="21">
        <v>0</v>
      </c>
      <c r="BE846" s="29">
        <v>45209.3218171296</v>
      </c>
      <c r="BF846" s="30">
        <v>0.101174417925092</v>
      </c>
      <c r="BG846" s="30">
        <v>0.00301817084517335</v>
      </c>
      <c r="BH846" s="30">
        <v>0.0243643125046169</v>
      </c>
      <c r="BI846" s="30">
        <v>0.0107839819397902</v>
      </c>
      <c r="BJ846" s="30">
        <v>0.0544788739127268</v>
      </c>
      <c r="BK846" s="30">
        <v>0.00532821134477161</v>
      </c>
      <c r="BL846" s="30">
        <v>0.0576531391619664</v>
      </c>
      <c r="BM846" s="30">
        <v>0.0194709752417154</v>
      </c>
      <c r="BN846" s="30">
        <v>0.00331980961261719</v>
      </c>
      <c r="BO846" s="21">
        <v>0</v>
      </c>
      <c r="BP846" s="21">
        <v>0</v>
      </c>
      <c r="BQ846" s="25">
        <v>0.107721468259949</v>
      </c>
      <c r="BR846" s="25">
        <v>0.104981998417457</v>
      </c>
      <c r="BS846" s="32">
        <v>153.508858136239</v>
      </c>
      <c r="BT846" s="25">
        <v>1</v>
      </c>
      <c r="BU846" s="25">
        <v>5.80354064935201</v>
      </c>
      <c r="BV846" s="25">
        <v>0.719372804381188</v>
      </c>
      <c r="BW846" s="21">
        <v>0</v>
      </c>
      <c r="BX846" s="25">
        <v>826.909951138896</v>
      </c>
      <c r="BY846" s="25">
        <v>734.581298712916</v>
      </c>
      <c r="BZ846" s="25">
        <v>599.355215411687</v>
      </c>
      <c r="CA846" s="21">
        <v>0</v>
      </c>
      <c r="CB846" s="21">
        <v>0</v>
      </c>
      <c r="CC846" s="21">
        <v>0</v>
      </c>
      <c r="CD846" s="26">
        <v>45209.2640393519</v>
      </c>
      <c r="CE846" s="21"/>
      <c r="CF846" s="21"/>
      <c r="CG846" s="21"/>
      <c r="CH846" s="21"/>
      <c r="CI846" s="32">
        <v>625.707983830192</v>
      </c>
      <c r="CJ846" s="25">
        <v>1.92554430673658</v>
      </c>
      <c r="CK846" s="32">
        <v>4.63531807652869</v>
      </c>
      <c r="CL846" s="32">
        <v>53.550992343581</v>
      </c>
    </row>
    <row r="847" spans="1:90">
      <c r="A847" s="16">
        <v>846</v>
      </c>
      <c r="B847" s="17">
        <v>45209</v>
      </c>
      <c r="C847" s="18">
        <v>46021</v>
      </c>
      <c r="D847" s="19" t="s">
        <v>279</v>
      </c>
      <c r="E847" s="20" t="s">
        <v>246</v>
      </c>
      <c r="F847" s="21"/>
      <c r="G847" s="21"/>
      <c r="H847" s="19" t="s">
        <v>99</v>
      </c>
      <c r="I847" s="19" t="s">
        <v>294</v>
      </c>
      <c r="J847" s="25">
        <v>0</v>
      </c>
      <c r="K847" s="25">
        <v>0.0117808555380149</v>
      </c>
      <c r="L847" s="25">
        <v>0.119113207131197</v>
      </c>
      <c r="M847" s="25">
        <v>1.9130529981457</v>
      </c>
      <c r="N847" s="21">
        <v>0</v>
      </c>
      <c r="O847" s="21">
        <v>0</v>
      </c>
      <c r="P847" s="25">
        <v>1.98107659039521</v>
      </c>
      <c r="Q847" s="21">
        <v>0</v>
      </c>
      <c r="R847" s="21">
        <v>0</v>
      </c>
      <c r="S847" s="25">
        <v>1.9787625034419</v>
      </c>
      <c r="T847" s="25">
        <v>0</v>
      </c>
      <c r="U847" s="25">
        <v>0</v>
      </c>
      <c r="V847" s="25">
        <v>5.98660149291659</v>
      </c>
      <c r="W847" s="21">
        <v>0</v>
      </c>
      <c r="X847" s="25">
        <v>7.55210053645041</v>
      </c>
      <c r="Y847" s="25">
        <v>5.37177286518498</v>
      </c>
      <c r="Z847" s="25">
        <f>SUM(Table1[[#This Row],[DRI1_QTY (MT) (Lumps)]],Table1[[#This Row],[DRI2_QTY
(MT) (Fines)]])</f>
        <v>12.9238734016354</v>
      </c>
      <c r="AA847" s="25">
        <f>Table1[[#This Row],[TOT_DRI_QTY]]-Table1[[#This Row],[Sum of dir 1 + dri 2]]</f>
        <v>1.60719667263731</v>
      </c>
      <c r="AB847" s="25">
        <v>14.5310700742727</v>
      </c>
      <c r="AC847" s="25">
        <v>43.3524466708241</v>
      </c>
      <c r="AD847" s="25">
        <v>65.0713845334933</v>
      </c>
      <c r="AE847" s="25">
        <v>7.81858637519048</v>
      </c>
      <c r="AF847" s="25">
        <v>1.340820081101</v>
      </c>
      <c r="AG847" s="25">
        <v>2.01725683811115</v>
      </c>
      <c r="AH847" s="25">
        <v>2.94063697610653</v>
      </c>
      <c r="AI847" s="25">
        <v>1587.02376510207</v>
      </c>
      <c r="AJ847" s="21">
        <v>0</v>
      </c>
      <c r="AK847" s="25">
        <v>431.999072771227</v>
      </c>
      <c r="AL847" s="25">
        <v>11533.3196656886</v>
      </c>
      <c r="AM847" s="25">
        <v>183.671734384397</v>
      </c>
      <c r="AN847" s="25">
        <v>-1</v>
      </c>
      <c r="AO847" s="25">
        <v>43.022718136106</v>
      </c>
      <c r="AP847" s="25">
        <v>8.8534908887901</v>
      </c>
      <c r="AQ847" s="25">
        <v>52.4151051101849</v>
      </c>
      <c r="AR847" s="26">
        <v>45209.3385648148</v>
      </c>
      <c r="AS847" s="26">
        <v>45209.3700231481</v>
      </c>
      <c r="AT847" s="21">
        <v>0</v>
      </c>
      <c r="AU847" s="21">
        <v>0</v>
      </c>
      <c r="AV847" s="25">
        <v>248.383038082011</v>
      </c>
      <c r="AW847" s="25">
        <v>219.994079534282</v>
      </c>
      <c r="AX847" s="25">
        <v>240.466351638699</v>
      </c>
      <c r="AY847" s="25">
        <v>292.788511341984</v>
      </c>
      <c r="AZ847" s="21">
        <v>0</v>
      </c>
      <c r="BA847" s="21">
        <v>0</v>
      </c>
      <c r="BB847" s="21"/>
      <c r="BC847" s="21">
        <v>0</v>
      </c>
      <c r="BD847" s="21">
        <v>0</v>
      </c>
      <c r="BE847" s="29">
        <v>45209.3667708333</v>
      </c>
      <c r="BF847" s="30">
        <v>0.0524624875036449</v>
      </c>
      <c r="BG847" s="30">
        <v>0.00585851008642589</v>
      </c>
      <c r="BH847" s="30">
        <v>0.0315872554070308</v>
      </c>
      <c r="BI847" s="30">
        <v>0.0240881270770619</v>
      </c>
      <c r="BJ847" s="30">
        <v>0.0461615560325569</v>
      </c>
      <c r="BK847" s="30">
        <v>0.00737497000854076</v>
      </c>
      <c r="BL847" s="30">
        <v>0.0861157830834395</v>
      </c>
      <c r="BM847" s="30">
        <v>0.020854820394356</v>
      </c>
      <c r="BN847" s="30">
        <v>0.00311728922572986</v>
      </c>
      <c r="BO847" s="21">
        <v>0</v>
      </c>
      <c r="BP847" s="21">
        <v>0</v>
      </c>
      <c r="BQ847" s="25">
        <v>0.229218634167404</v>
      </c>
      <c r="BR847" s="25">
        <v>0.0493111574649692</v>
      </c>
      <c r="BS847" s="32">
        <v>133.779044191411</v>
      </c>
      <c r="BT847" s="25">
        <v>1</v>
      </c>
      <c r="BU847" s="25">
        <v>10.676865233645</v>
      </c>
      <c r="BV847" s="25">
        <v>1.70567744014748</v>
      </c>
      <c r="BW847" s="21">
        <v>0</v>
      </c>
      <c r="BX847" s="25">
        <v>697.105061384698</v>
      </c>
      <c r="BY847" s="25">
        <v>625.601861617098</v>
      </c>
      <c r="BZ847" s="25">
        <v>521.00439330331</v>
      </c>
      <c r="CA847" s="21">
        <v>0</v>
      </c>
      <c r="CB847" s="21">
        <v>0</v>
      </c>
      <c r="CC847" s="21">
        <v>0</v>
      </c>
      <c r="CD847" s="26">
        <v>45209.3325462963</v>
      </c>
      <c r="CE847" s="21"/>
      <c r="CF847" s="21"/>
      <c r="CG847" s="21"/>
      <c r="CH847" s="21"/>
      <c r="CI847" s="32">
        <v>365.29564616957</v>
      </c>
      <c r="CJ847" s="25">
        <v>0</v>
      </c>
      <c r="CK847" s="32">
        <v>4.64484418752724</v>
      </c>
      <c r="CL847" s="32">
        <v>50.7657348838648</v>
      </c>
    </row>
    <row r="848" spans="1:90">
      <c r="A848" s="16">
        <v>847</v>
      </c>
      <c r="B848" s="17">
        <v>45209</v>
      </c>
      <c r="C848" s="18">
        <v>43916</v>
      </c>
      <c r="D848" s="19" t="s">
        <v>184</v>
      </c>
      <c r="E848" s="20" t="s">
        <v>641</v>
      </c>
      <c r="F848" s="21"/>
      <c r="G848" s="21"/>
      <c r="H848" s="19" t="s">
        <v>99</v>
      </c>
      <c r="I848" s="19" t="s">
        <v>294</v>
      </c>
      <c r="J848" s="25">
        <v>0</v>
      </c>
      <c r="K848" s="25">
        <v>0.0125921751226674</v>
      </c>
      <c r="L848" s="25">
        <v>0.0984051482141816</v>
      </c>
      <c r="M848" s="25">
        <v>1.89994822744596</v>
      </c>
      <c r="N848" s="21">
        <v>0</v>
      </c>
      <c r="O848" s="21">
        <v>0</v>
      </c>
      <c r="P848" s="25">
        <v>1.90579248205623</v>
      </c>
      <c r="Q848" s="21">
        <v>0</v>
      </c>
      <c r="R848" s="21">
        <v>0</v>
      </c>
      <c r="S848" s="25">
        <v>2.18984492114307</v>
      </c>
      <c r="T848" s="25">
        <v>0</v>
      </c>
      <c r="U848" s="25">
        <v>0</v>
      </c>
      <c r="V848" s="25">
        <v>6.16740269352752</v>
      </c>
      <c r="W848" s="21">
        <v>0</v>
      </c>
      <c r="X848" s="25">
        <v>8.15549178564646</v>
      </c>
      <c r="Y848" s="25">
        <v>6.42039657159245</v>
      </c>
      <c r="Z848" s="25">
        <f>SUM(Table1[[#This Row],[DRI1_QTY (MT) (Lumps)]],Table1[[#This Row],[DRI2_QTY
(MT) (Fines)]])</f>
        <v>14.5758883572389</v>
      </c>
      <c r="AA848" s="25">
        <f>Table1[[#This Row],[TOT_DRI_QTY]]-Table1[[#This Row],[Sum of dir 1 + dri 2]]</f>
        <v>0.90463878449769</v>
      </c>
      <c r="AB848" s="25">
        <v>15.4805271417366</v>
      </c>
      <c r="AC848" s="25">
        <v>35.9270841629296</v>
      </c>
      <c r="AD848" s="25">
        <v>65.971546339168</v>
      </c>
      <c r="AE848" s="25">
        <v>9.94624799528001</v>
      </c>
      <c r="AF848" s="25">
        <v>1.63215958358865</v>
      </c>
      <c r="AG848" s="25">
        <v>1.49467893052879</v>
      </c>
      <c r="AH848" s="25">
        <v>1.89475942091547</v>
      </c>
      <c r="AI848" s="25">
        <v>1499.62462312755</v>
      </c>
      <c r="AJ848" s="21">
        <v>0</v>
      </c>
      <c r="AK848" s="25">
        <v>511.557239786383</v>
      </c>
      <c r="AL848" s="25">
        <v>10276.5052386685</v>
      </c>
      <c r="AM848" s="25">
        <v>150.495967910777</v>
      </c>
      <c r="AN848" s="25">
        <v>-0.997547567251215</v>
      </c>
      <c r="AO848" s="25">
        <v>35.4374576841926</v>
      </c>
      <c r="AP848" s="25">
        <v>7.84151546408226</v>
      </c>
      <c r="AQ848" s="25">
        <v>45.8062228918794</v>
      </c>
      <c r="AR848" s="26">
        <v>45209.3758564815</v>
      </c>
      <c r="AS848" s="26">
        <v>45209.4001736111</v>
      </c>
      <c r="AT848" s="21">
        <v>0</v>
      </c>
      <c r="AU848" s="21">
        <v>0</v>
      </c>
      <c r="AV848" s="25">
        <v>238.537407953174</v>
      </c>
      <c r="AW848" s="25">
        <v>246.308018384569</v>
      </c>
      <c r="AX848" s="25">
        <v>239.716015533677</v>
      </c>
      <c r="AY848" s="25">
        <v>314.883460450075</v>
      </c>
      <c r="AZ848" s="21">
        <v>0</v>
      </c>
      <c r="BA848" s="21">
        <v>0</v>
      </c>
      <c r="BB848" s="21"/>
      <c r="BC848" s="21">
        <v>0</v>
      </c>
      <c r="BD848" s="21">
        <v>0</v>
      </c>
      <c r="BE848" s="29">
        <v>45209.3944675926</v>
      </c>
      <c r="BF848" s="30">
        <v>0.0762749403930983</v>
      </c>
      <c r="BG848" s="30">
        <v>0.00250091871973484</v>
      </c>
      <c r="BH848" s="30">
        <v>0.0222743435504934</v>
      </c>
      <c r="BI848" s="30">
        <v>0.0126253131614413</v>
      </c>
      <c r="BJ848" s="30">
        <v>0.0595856260251925</v>
      </c>
      <c r="BK848" s="30">
        <v>0.0053081975828884</v>
      </c>
      <c r="BL848" s="30">
        <v>0.0794856755059613</v>
      </c>
      <c r="BM848" s="30">
        <v>0.0225931273807276</v>
      </c>
      <c r="BN848" s="30">
        <v>0.00314738401599811</v>
      </c>
      <c r="BO848" s="21">
        <v>0</v>
      </c>
      <c r="BP848" s="21">
        <v>0</v>
      </c>
      <c r="BQ848" s="25">
        <v>0.0738821907272958</v>
      </c>
      <c r="BR848" s="25">
        <v>0.0795661814386988</v>
      </c>
      <c r="BS848" s="32">
        <v>90.7059936501963</v>
      </c>
      <c r="BT848" s="25">
        <v>1</v>
      </c>
      <c r="BU848" s="25">
        <v>6.39857643726749</v>
      </c>
      <c r="BV848" s="25">
        <v>0.16932512706493</v>
      </c>
      <c r="BW848" s="21">
        <v>0</v>
      </c>
      <c r="BX848" s="25">
        <v>671.857250357798</v>
      </c>
      <c r="BY848" s="25">
        <v>585.104116174565</v>
      </c>
      <c r="BZ848" s="25">
        <v>535.54552402188</v>
      </c>
      <c r="CA848" s="21">
        <v>0</v>
      </c>
      <c r="CB848" s="21">
        <v>0</v>
      </c>
      <c r="CC848" s="21">
        <v>0</v>
      </c>
      <c r="CD848" s="26">
        <v>45209.3700231481</v>
      </c>
      <c r="CE848" s="21"/>
      <c r="CF848" s="21"/>
      <c r="CG848" s="21"/>
      <c r="CH848" s="21"/>
      <c r="CI848" s="32">
        <v>386.610782645912</v>
      </c>
      <c r="CJ848" s="25">
        <v>0</v>
      </c>
      <c r="CK848" s="32">
        <v>4.28577811670195</v>
      </c>
      <c r="CL848" s="32">
        <v>55.7798796810931</v>
      </c>
    </row>
    <row r="849" spans="1:90">
      <c r="A849" s="16">
        <v>848</v>
      </c>
      <c r="B849" s="17">
        <v>45209</v>
      </c>
      <c r="C849" s="18">
        <v>46021</v>
      </c>
      <c r="D849" s="19" t="s">
        <v>184</v>
      </c>
      <c r="E849" s="20" t="s">
        <v>321</v>
      </c>
      <c r="F849" s="21"/>
      <c r="G849" s="21"/>
      <c r="H849" s="19" t="s">
        <v>99</v>
      </c>
      <c r="I849" s="19" t="s">
        <v>294</v>
      </c>
      <c r="J849" s="25">
        <v>0</v>
      </c>
      <c r="K849" s="25">
        <v>0.0444251078948096</v>
      </c>
      <c r="L849" s="25">
        <v>0.10530686429308</v>
      </c>
      <c r="M849" s="25">
        <v>1.91789853128451</v>
      </c>
      <c r="N849" s="21">
        <v>0</v>
      </c>
      <c r="O849" s="21">
        <v>0</v>
      </c>
      <c r="P849" s="25">
        <v>2</v>
      </c>
      <c r="Q849" s="21">
        <v>0</v>
      </c>
      <c r="R849" s="21">
        <v>0</v>
      </c>
      <c r="S849" s="25">
        <v>2.01360765802251</v>
      </c>
      <c r="T849" s="25">
        <v>0</v>
      </c>
      <c r="U849" s="25">
        <v>0</v>
      </c>
      <c r="V849" s="25">
        <v>5.65687221185496</v>
      </c>
      <c r="W849" s="21">
        <v>0</v>
      </c>
      <c r="X849" s="25">
        <v>12.9436280658924</v>
      </c>
      <c r="Y849" s="25">
        <v>6.68772503916463</v>
      </c>
      <c r="Z849" s="25">
        <f>SUM(Table1[[#This Row],[DRI1_QTY (MT) (Lumps)]],Table1[[#This Row],[DRI2_QTY
(MT) (Fines)]])</f>
        <v>19.631353105057</v>
      </c>
      <c r="AA849" s="25">
        <f>Table1[[#This Row],[TOT_DRI_QTY]]-Table1[[#This Row],[Sum of dir 1 + dri 2]]</f>
        <v>-0.881828219545529</v>
      </c>
      <c r="AB849" s="25">
        <v>18.7495248855115</v>
      </c>
      <c r="AC849" s="25">
        <v>35.6829426533544</v>
      </c>
      <c r="AD849" s="25">
        <v>70.3192567572738</v>
      </c>
      <c r="AE849" s="25">
        <v>9.89717081348448</v>
      </c>
      <c r="AF849" s="25">
        <v>2.12013835466565</v>
      </c>
      <c r="AG849" s="25">
        <v>1.49899249488976</v>
      </c>
      <c r="AH849" s="25">
        <v>2.18422749934405</v>
      </c>
      <c r="AI849" s="25">
        <v>1640.93731168447</v>
      </c>
      <c r="AJ849" s="21">
        <v>0</v>
      </c>
      <c r="AK849" s="25">
        <v>592.488491110031</v>
      </c>
      <c r="AL849" s="25">
        <v>12916.6358830922</v>
      </c>
      <c r="AM849" s="25">
        <v>195.495666744233</v>
      </c>
      <c r="AN849" s="25">
        <v>-0.921655635601336</v>
      </c>
      <c r="AO849" s="25">
        <v>44.289225841317</v>
      </c>
      <c r="AP849" s="25">
        <v>8.86891442425495</v>
      </c>
      <c r="AQ849" s="25">
        <v>48.734089662516</v>
      </c>
      <c r="AR849" s="26">
        <v>45209.4059606482</v>
      </c>
      <c r="AS849" s="26">
        <v>45209.4349189815</v>
      </c>
      <c r="AT849" s="21">
        <v>0</v>
      </c>
      <c r="AU849" s="21">
        <v>0</v>
      </c>
      <c r="AV849" s="25">
        <v>252.037740580741</v>
      </c>
      <c r="AW849" s="25">
        <v>233.453089432255</v>
      </c>
      <c r="AX849" s="25">
        <v>274.903774791904</v>
      </c>
      <c r="AY849" s="25">
        <v>314.07618793918</v>
      </c>
      <c r="AZ849" s="21">
        <v>0</v>
      </c>
      <c r="BA849" s="21">
        <v>0</v>
      </c>
      <c r="BB849" s="21"/>
      <c r="BC849" s="21">
        <v>0</v>
      </c>
      <c r="BD849" s="21">
        <v>0</v>
      </c>
      <c r="BE849" s="29"/>
      <c r="BF849" s="30">
        <v>0</v>
      </c>
      <c r="BG849" s="30">
        <v>0</v>
      </c>
      <c r="BH849" s="30">
        <v>0</v>
      </c>
      <c r="BI849" s="30">
        <v>0</v>
      </c>
      <c r="BJ849" s="30">
        <v>0</v>
      </c>
      <c r="BK849" s="30">
        <v>0</v>
      </c>
      <c r="BL849" s="30">
        <v>0</v>
      </c>
      <c r="BM849" s="30">
        <v>0</v>
      </c>
      <c r="BN849" s="30">
        <v>0</v>
      </c>
      <c r="BO849" s="21">
        <v>0</v>
      </c>
      <c r="BP849" s="21">
        <v>0</v>
      </c>
      <c r="BQ849" s="25">
        <v>0</v>
      </c>
      <c r="BR849" s="25">
        <v>0</v>
      </c>
      <c r="BS849" s="32">
        <v>81.8467095880224</v>
      </c>
      <c r="BT849" s="25">
        <v>1</v>
      </c>
      <c r="BU849" s="25">
        <v>6.81530767366647</v>
      </c>
      <c r="BV849" s="25">
        <v>0</v>
      </c>
      <c r="BW849" s="21">
        <v>0</v>
      </c>
      <c r="BX849" s="25">
        <v>763.707373117224</v>
      </c>
      <c r="BY849" s="25">
        <v>684.170181430904</v>
      </c>
      <c r="BZ849" s="25">
        <v>292.603627653857</v>
      </c>
      <c r="CA849" s="21">
        <v>0</v>
      </c>
      <c r="CB849" s="21">
        <v>0</v>
      </c>
      <c r="CC849" s="21">
        <v>0</v>
      </c>
      <c r="CD849" s="26">
        <v>45209.4001736111</v>
      </c>
      <c r="CE849" s="21"/>
      <c r="CF849" s="21"/>
      <c r="CG849" s="21"/>
      <c r="CH849" s="21"/>
      <c r="CI849" s="32">
        <v>412.776151986097</v>
      </c>
      <c r="CJ849" s="25">
        <v>0</v>
      </c>
      <c r="CK849" s="32">
        <v>4.66155278789364</v>
      </c>
      <c r="CL849" s="32">
        <v>48.7801219076769</v>
      </c>
    </row>
    <row r="850" spans="1:90">
      <c r="A850" s="16">
        <v>849</v>
      </c>
      <c r="B850" s="17">
        <v>45209</v>
      </c>
      <c r="C850" s="18">
        <v>46021</v>
      </c>
      <c r="D850" s="19" t="s">
        <v>248</v>
      </c>
      <c r="E850" s="20" t="s">
        <v>660</v>
      </c>
      <c r="F850" s="21"/>
      <c r="G850" s="21"/>
      <c r="H850" s="19" t="s">
        <v>99</v>
      </c>
      <c r="I850" s="19" t="s">
        <v>294</v>
      </c>
      <c r="J850" s="25">
        <v>0</v>
      </c>
      <c r="K850" s="25">
        <v>0.0605216190638124</v>
      </c>
      <c r="L850" s="25">
        <v>0.0362192845871629</v>
      </c>
      <c r="M850" s="25">
        <v>1.91741595064238</v>
      </c>
      <c r="N850" s="21">
        <v>0</v>
      </c>
      <c r="O850" s="21">
        <v>0</v>
      </c>
      <c r="P850" s="25">
        <v>1.9726440741868</v>
      </c>
      <c r="Q850" s="21">
        <v>0</v>
      </c>
      <c r="R850" s="21">
        <v>0</v>
      </c>
      <c r="S850" s="25">
        <v>1.93915521447772</v>
      </c>
      <c r="T850" s="25">
        <v>0</v>
      </c>
      <c r="U850" s="25">
        <v>0</v>
      </c>
      <c r="V850" s="25">
        <v>5.7323235743648</v>
      </c>
      <c r="W850" s="21">
        <v>0</v>
      </c>
      <c r="X850" s="25">
        <v>12.1235157402099</v>
      </c>
      <c r="Y850" s="25">
        <v>5.1006590853314</v>
      </c>
      <c r="Z850" s="25">
        <f>SUM(Table1[[#This Row],[DRI1_QTY (MT) (Lumps)]],Table1[[#This Row],[DRI2_QTY
(MT) (Fines)]])</f>
        <v>17.2241748255413</v>
      </c>
      <c r="AA850" s="25">
        <f>Table1[[#This Row],[TOT_DRI_QTY]]-Table1[[#This Row],[Sum of dir 1 + dri 2]]</f>
        <v>0.765638101347299</v>
      </c>
      <c r="AB850" s="25">
        <v>17.9898129268886</v>
      </c>
      <c r="AC850" s="25">
        <v>43.7561587179961</v>
      </c>
      <c r="AD850" s="25">
        <v>71.6441538099019</v>
      </c>
      <c r="AE850" s="25">
        <v>9.39529057781429</v>
      </c>
      <c r="AF850" s="25">
        <v>1.85703321985798</v>
      </c>
      <c r="AG850" s="25">
        <v>1.5114538183329</v>
      </c>
      <c r="AH850" s="25">
        <v>3.43109950922283</v>
      </c>
      <c r="AI850" s="25">
        <v>1614.58789764889</v>
      </c>
      <c r="AJ850" s="21">
        <v>0</v>
      </c>
      <c r="AK850" s="25">
        <v>596.134896044959</v>
      </c>
      <c r="AL850" s="25">
        <v>10878.8508396348</v>
      </c>
      <c r="AM850" s="25">
        <v>172.974422534437</v>
      </c>
      <c r="AN850" s="25">
        <v>-0.917073785633515</v>
      </c>
      <c r="AO850" s="25">
        <v>37.5836487016743</v>
      </c>
      <c r="AP850" s="25">
        <v>11.7584070774972</v>
      </c>
      <c r="AQ850" s="25">
        <v>49.575786049268</v>
      </c>
      <c r="AR850" s="26">
        <v>45209.4432060185</v>
      </c>
      <c r="AS850" s="26">
        <v>45209.469837963</v>
      </c>
      <c r="AT850" s="21">
        <v>0</v>
      </c>
      <c r="AU850" s="21">
        <v>0</v>
      </c>
      <c r="AV850" s="25">
        <v>226.924092789182</v>
      </c>
      <c r="AW850" s="25">
        <v>221.227962479078</v>
      </c>
      <c r="AX850" s="25">
        <v>236.96865841479</v>
      </c>
      <c r="AY850" s="25">
        <v>325.608457445803</v>
      </c>
      <c r="AZ850" s="21">
        <v>0</v>
      </c>
      <c r="BA850" s="21">
        <v>0</v>
      </c>
      <c r="BB850" s="21"/>
      <c r="BC850" s="21">
        <v>0</v>
      </c>
      <c r="BD850" s="21">
        <v>0</v>
      </c>
      <c r="BE850" s="29">
        <v>45209.4639930556</v>
      </c>
      <c r="BF850" s="30">
        <v>0.367432076618851</v>
      </c>
      <c r="BG850" s="30">
        <v>0.00225606667363372</v>
      </c>
      <c r="BH850" s="30">
        <v>0.0228400701427182</v>
      </c>
      <c r="BI850" s="30">
        <v>0.0116046627004587</v>
      </c>
      <c r="BJ850" s="30">
        <v>0.0769798887939017</v>
      </c>
      <c r="BK850" s="30">
        <v>0.00419748662947193</v>
      </c>
      <c r="BL850" s="30">
        <v>0.0402976598616117</v>
      </c>
      <c r="BM850" s="30">
        <v>0.0185673289853662</v>
      </c>
      <c r="BN850" s="30">
        <v>0.00329869106944603</v>
      </c>
      <c r="BO850" s="21">
        <v>0</v>
      </c>
      <c r="BP850" s="21">
        <v>0</v>
      </c>
      <c r="BQ850" s="25">
        <v>0.401298625020992</v>
      </c>
      <c r="BR850" s="25">
        <v>0.384119208019105</v>
      </c>
      <c r="BS850" s="32">
        <v>137.818156664826</v>
      </c>
      <c r="BT850" s="25">
        <v>1.09717130508909</v>
      </c>
      <c r="BU850" s="25">
        <v>6.49178155382546</v>
      </c>
      <c r="BV850" s="25">
        <v>1.3605782490918</v>
      </c>
      <c r="BW850" s="21">
        <v>0</v>
      </c>
      <c r="BX850" s="25">
        <v>828.808666361794</v>
      </c>
      <c r="BY850" s="25">
        <v>719.6483435492</v>
      </c>
      <c r="BZ850" s="25">
        <v>521.92565385077</v>
      </c>
      <c r="CA850" s="21">
        <v>0</v>
      </c>
      <c r="CB850" s="21">
        <v>0</v>
      </c>
      <c r="CC850" s="21">
        <v>0</v>
      </c>
      <c r="CD850" s="26">
        <v>45209.4349189815</v>
      </c>
      <c r="CE850" s="21"/>
      <c r="CF850" s="21"/>
      <c r="CG850" s="21"/>
      <c r="CH850" s="21"/>
      <c r="CI850" s="32">
        <v>321.17948368978</v>
      </c>
      <c r="CJ850" s="25">
        <v>0</v>
      </c>
      <c r="CK850" s="32">
        <v>4.70920255185409</v>
      </c>
      <c r="CL850" s="32">
        <v>54.3001426150296</v>
      </c>
    </row>
    <row r="851" spans="1:90">
      <c r="A851" s="16">
        <v>850</v>
      </c>
      <c r="B851" s="17">
        <v>45209</v>
      </c>
      <c r="C851" s="18">
        <v>44895.8231602761</v>
      </c>
      <c r="D851" s="19" t="s">
        <v>280</v>
      </c>
      <c r="E851" s="20" t="s">
        <v>661</v>
      </c>
      <c r="F851" s="21"/>
      <c r="G851" s="21"/>
      <c r="H851" s="19" t="s">
        <v>99</v>
      </c>
      <c r="I851" s="19" t="s">
        <v>294</v>
      </c>
      <c r="J851" s="25">
        <v>0</v>
      </c>
      <c r="K851" s="25">
        <v>-0.0266253273758027</v>
      </c>
      <c r="L851" s="25">
        <v>0.0758545858734306</v>
      </c>
      <c r="M851" s="25">
        <v>1.79989531659344</v>
      </c>
      <c r="N851" s="21">
        <v>0</v>
      </c>
      <c r="O851" s="21">
        <v>0</v>
      </c>
      <c r="P851" s="25">
        <v>1.87956376623185</v>
      </c>
      <c r="Q851" s="21">
        <v>0</v>
      </c>
      <c r="R851" s="21">
        <v>0</v>
      </c>
      <c r="S851" s="25">
        <v>2.00228143925052</v>
      </c>
      <c r="T851" s="25">
        <v>0</v>
      </c>
      <c r="U851" s="25">
        <v>0</v>
      </c>
      <c r="V851" s="25">
        <v>6.11774197468691</v>
      </c>
      <c r="W851" s="21">
        <v>0</v>
      </c>
      <c r="X851" s="25">
        <v>10.413845010351</v>
      </c>
      <c r="Y851" s="25">
        <v>6.15621555990993</v>
      </c>
      <c r="Z851" s="25">
        <f>SUM(Table1[[#This Row],[DRI1_QTY (MT) (Lumps)]],Table1[[#This Row],[DRI2_QTY
(MT) (Fines)]])</f>
        <v>16.5700605702609</v>
      </c>
      <c r="AA851" s="25">
        <f>Table1[[#This Row],[TOT_DRI_QTY]]-Table1[[#This Row],[Sum of dir 1 + dri 2]]</f>
        <v>1.93826052813877</v>
      </c>
      <c r="AB851" s="25">
        <v>18.5083210983997</v>
      </c>
      <c r="AC851" s="25">
        <v>44.0454816891232</v>
      </c>
      <c r="AD851" s="25">
        <v>74.3864128139657</v>
      </c>
      <c r="AE851" s="25">
        <v>9.8408582001042</v>
      </c>
      <c r="AF851" s="25">
        <v>1.81573973252593</v>
      </c>
      <c r="AG851" s="25">
        <v>1.81329239993491</v>
      </c>
      <c r="AH851" s="25">
        <v>2.57240704647641</v>
      </c>
      <c r="AI851" s="25">
        <v>1614.86574828582</v>
      </c>
      <c r="AJ851" s="21">
        <v>0</v>
      </c>
      <c r="AK851" s="25">
        <v>677.609422701797</v>
      </c>
      <c r="AL851" s="25">
        <v>9612.10991338426</v>
      </c>
      <c r="AM851" s="25">
        <v>130.686002650682</v>
      </c>
      <c r="AN851" s="25">
        <v>-1</v>
      </c>
      <c r="AO851" s="25">
        <v>41.1292576909305</v>
      </c>
      <c r="AP851" s="25">
        <v>7.85997676868547</v>
      </c>
      <c r="AQ851" s="25">
        <v>48.4522797646623</v>
      </c>
      <c r="AR851" s="26">
        <v>45209.4754398148</v>
      </c>
      <c r="AS851" s="26">
        <v>45209.5048958333</v>
      </c>
      <c r="AT851" s="21">
        <v>0</v>
      </c>
      <c r="AU851" s="21">
        <v>0</v>
      </c>
      <c r="AV851" s="25">
        <v>242.504185245434</v>
      </c>
      <c r="AW851" s="25">
        <v>236.272726162759</v>
      </c>
      <c r="AX851" s="25">
        <v>241.184403232037</v>
      </c>
      <c r="AY851" s="25">
        <v>301.899159228</v>
      </c>
      <c r="AZ851" s="21">
        <v>0</v>
      </c>
      <c r="BA851" s="21">
        <v>0</v>
      </c>
      <c r="BB851" s="21"/>
      <c r="BC851" s="21">
        <v>0</v>
      </c>
      <c r="BD851" s="21">
        <v>0</v>
      </c>
      <c r="BE851" s="29">
        <v>45209.500625</v>
      </c>
      <c r="BF851" s="30">
        <v>0.0690027037422005</v>
      </c>
      <c r="BG851" s="30">
        <v>0.00381272045281557</v>
      </c>
      <c r="BH851" s="30">
        <v>0.0208284868644035</v>
      </c>
      <c r="BI851" s="30">
        <v>0.0128546883341605</v>
      </c>
      <c r="BJ851" s="30">
        <v>0.0644124096945693</v>
      </c>
      <c r="BK851" s="30">
        <v>0.00474463879500797</v>
      </c>
      <c r="BL851" s="30">
        <v>0.0435816763346424</v>
      </c>
      <c r="BM851" s="30">
        <v>0.0157425968064694</v>
      </c>
      <c r="BN851" s="30">
        <v>0.00345190157366476</v>
      </c>
      <c r="BO851" s="21">
        <v>0</v>
      </c>
      <c r="BP851" s="21">
        <v>0</v>
      </c>
      <c r="BQ851" s="25">
        <v>0.414358877871239</v>
      </c>
      <c r="BR851" s="25">
        <v>0.0785341804572378</v>
      </c>
      <c r="BS851" s="32">
        <v>99.0186851025321</v>
      </c>
      <c r="BT851" s="25">
        <v>1</v>
      </c>
      <c r="BU851" s="25">
        <v>6.82162467683514</v>
      </c>
      <c r="BV851" s="25">
        <v>1.07538947015212</v>
      </c>
      <c r="BW851" s="21">
        <v>0</v>
      </c>
      <c r="BX851" s="25">
        <v>905.789382839954</v>
      </c>
      <c r="BY851" s="25">
        <v>648.080478031777</v>
      </c>
      <c r="BZ851" s="25">
        <v>502.173371726509</v>
      </c>
      <c r="CA851" s="21">
        <v>0</v>
      </c>
      <c r="CB851" s="21">
        <v>0</v>
      </c>
      <c r="CC851" s="21">
        <v>0</v>
      </c>
      <c r="CD851" s="26">
        <v>45209.469837963</v>
      </c>
      <c r="CE851" s="21"/>
      <c r="CF851" s="21"/>
      <c r="CG851" s="21"/>
      <c r="CH851" s="21"/>
      <c r="CI851" s="32">
        <v>457.951964539179</v>
      </c>
      <c r="CJ851" s="25">
        <v>0</v>
      </c>
      <c r="CK851" s="32">
        <v>4.46341126890061</v>
      </c>
      <c r="CL851" s="32">
        <v>62.9746721596066</v>
      </c>
    </row>
    <row r="852" spans="1:90">
      <c r="A852" s="16">
        <v>851</v>
      </c>
      <c r="B852" s="17">
        <v>45209</v>
      </c>
      <c r="C852" s="18">
        <v>46021</v>
      </c>
      <c r="D852" s="19" t="s">
        <v>280</v>
      </c>
      <c r="E852" s="20" t="s">
        <v>152</v>
      </c>
      <c r="F852" s="21"/>
      <c r="G852" s="21"/>
      <c r="H852" s="19" t="s">
        <v>99</v>
      </c>
      <c r="I852" s="19" t="s">
        <v>294</v>
      </c>
      <c r="J852" s="25">
        <v>0</v>
      </c>
      <c r="K852" s="25">
        <v>0.0528210752900303</v>
      </c>
      <c r="L852" s="25">
        <v>0.0972491064881294</v>
      </c>
      <c r="M852" s="25">
        <v>1.83169369457021</v>
      </c>
      <c r="N852" s="21">
        <v>0</v>
      </c>
      <c r="O852" s="21">
        <v>0</v>
      </c>
      <c r="P852" s="25">
        <v>1.96927436606419</v>
      </c>
      <c r="Q852" s="21">
        <v>0</v>
      </c>
      <c r="R852" s="21">
        <v>0</v>
      </c>
      <c r="S852" s="25">
        <v>2.0119957540903</v>
      </c>
      <c r="T852" s="25">
        <v>0</v>
      </c>
      <c r="U852" s="25">
        <v>0</v>
      </c>
      <c r="V852" s="25">
        <v>6.338047587593</v>
      </c>
      <c r="W852" s="21">
        <v>0</v>
      </c>
      <c r="X852" s="25">
        <v>6.55483138700136</v>
      </c>
      <c r="Y852" s="25">
        <v>2.18422786047378</v>
      </c>
      <c r="Z852" s="25">
        <f>SUM(Table1[[#This Row],[DRI1_QTY (MT) (Lumps)]],Table1[[#This Row],[DRI2_QTY
(MT) (Fines)]])</f>
        <v>8.73905924747514</v>
      </c>
      <c r="AA852" s="25">
        <f>Table1[[#This Row],[TOT_DRI_QTY]]-Table1[[#This Row],[Sum of dir 1 + dri 2]]</f>
        <v>-1.18705260311458</v>
      </c>
      <c r="AB852" s="25">
        <v>7.55200664436056</v>
      </c>
      <c r="AC852" s="25">
        <v>43.1639640072074</v>
      </c>
      <c r="AD852" s="25">
        <v>61.5155951719544</v>
      </c>
      <c r="AE852" s="25">
        <v>10.5954004083394</v>
      </c>
      <c r="AF852" s="25">
        <v>1.53141191987627</v>
      </c>
      <c r="AG852" s="25">
        <v>1.48699203604916</v>
      </c>
      <c r="AH852" s="25">
        <v>2.5537324494651</v>
      </c>
      <c r="AI852" s="25">
        <v>1434.80273763025</v>
      </c>
      <c r="AJ852" s="21">
        <v>0</v>
      </c>
      <c r="AK852" s="25">
        <v>522.656451332507</v>
      </c>
      <c r="AL852" s="25">
        <v>9320.83692908165</v>
      </c>
      <c r="AM852" s="25">
        <v>123.888402547559</v>
      </c>
      <c r="AN852" s="25">
        <v>-1</v>
      </c>
      <c r="AO852" s="25">
        <v>77.7861119145341</v>
      </c>
      <c r="AP852" s="25">
        <v>8.44338280233824</v>
      </c>
      <c r="AQ852" s="25">
        <v>91.735180955456</v>
      </c>
      <c r="AR852" s="26">
        <v>45209.5109606481</v>
      </c>
      <c r="AS852" s="26">
        <v>45209.5667708333</v>
      </c>
      <c r="AT852" s="21">
        <v>0</v>
      </c>
      <c r="AU852" s="21">
        <v>0</v>
      </c>
      <c r="AV852" s="25">
        <v>238.445234427208</v>
      </c>
      <c r="AW852" s="25">
        <v>197.686209577984</v>
      </c>
      <c r="AX852" s="25">
        <v>226.588769305553</v>
      </c>
      <c r="AY852" s="25">
        <v>296.988440103508</v>
      </c>
      <c r="AZ852" s="21">
        <v>0</v>
      </c>
      <c r="BA852" s="21">
        <v>0</v>
      </c>
      <c r="BB852" s="21"/>
      <c r="BC852" s="21">
        <v>0</v>
      </c>
      <c r="BD852" s="21">
        <v>0</v>
      </c>
      <c r="BE852" s="29">
        <v>45209.5592592593</v>
      </c>
      <c r="BF852" s="30">
        <v>0.21415105428107</v>
      </c>
      <c r="BG852" s="30">
        <v>0.000841994416577187</v>
      </c>
      <c r="BH852" s="30">
        <v>0.0308037974850976</v>
      </c>
      <c r="BI852" s="30">
        <v>0.0138074767537868</v>
      </c>
      <c r="BJ852" s="30">
        <v>0.0520594269196384</v>
      </c>
      <c r="BK852" s="30">
        <v>0.00395519502258508</v>
      </c>
      <c r="BL852" s="30">
        <v>0.0675952071337639</v>
      </c>
      <c r="BM852" s="30">
        <v>0.0182266566558266</v>
      </c>
      <c r="BN852" s="30">
        <v>0.00329434038073028</v>
      </c>
      <c r="BO852" s="21">
        <v>0</v>
      </c>
      <c r="BP852" s="21">
        <v>0</v>
      </c>
      <c r="BQ852" s="25">
        <v>0.667682083349289</v>
      </c>
      <c r="BR852" s="25">
        <v>0.193557834193966</v>
      </c>
      <c r="BS852" s="32">
        <v>149.658356999859</v>
      </c>
      <c r="BT852" s="25">
        <v>1.00971465467476</v>
      </c>
      <c r="BU852" s="25">
        <v>9.9020537054123</v>
      </c>
      <c r="BV852" s="25">
        <v>0.942976826939902</v>
      </c>
      <c r="BW852" s="21">
        <v>0</v>
      </c>
      <c r="BX852" s="25">
        <v>953.074917936787</v>
      </c>
      <c r="BY852" s="25">
        <v>910.40164209081</v>
      </c>
      <c r="BZ852" s="25">
        <v>799.364003363678</v>
      </c>
      <c r="CA852" s="21">
        <v>0</v>
      </c>
      <c r="CB852" s="21">
        <v>0</v>
      </c>
      <c r="CC852" s="21">
        <v>0</v>
      </c>
      <c r="CD852" s="26">
        <v>45209.5048958333</v>
      </c>
      <c r="CE852" s="21"/>
      <c r="CF852" s="21"/>
      <c r="CG852" s="21"/>
      <c r="CH852" s="21"/>
      <c r="CI852" s="32">
        <v>398.048595842601</v>
      </c>
      <c r="CJ852" s="25">
        <v>0</v>
      </c>
      <c r="CK852" s="32">
        <v>4.45217555701539</v>
      </c>
      <c r="CL852" s="32">
        <v>59.0561724557431</v>
      </c>
    </row>
    <row r="853" spans="1:90">
      <c r="A853" s="16">
        <v>852</v>
      </c>
      <c r="B853" s="17">
        <v>45209</v>
      </c>
      <c r="C853" s="18">
        <v>46021</v>
      </c>
      <c r="D853" s="19" t="s">
        <v>265</v>
      </c>
      <c r="E853" s="20" t="s">
        <v>662</v>
      </c>
      <c r="F853" s="21"/>
      <c r="G853" s="21"/>
      <c r="H853" s="19" t="s">
        <v>99</v>
      </c>
      <c r="I853" s="19" t="s">
        <v>294</v>
      </c>
      <c r="J853" s="25">
        <v>0</v>
      </c>
      <c r="K853" s="25">
        <v>0.0687796589131382</v>
      </c>
      <c r="L853" s="25">
        <v>0.010817358718437</v>
      </c>
      <c r="M853" s="25">
        <v>1.93161326818681</v>
      </c>
      <c r="N853" s="21">
        <v>0</v>
      </c>
      <c r="O853" s="21">
        <v>0</v>
      </c>
      <c r="P853" s="25">
        <v>2</v>
      </c>
      <c r="Q853" s="21">
        <v>0</v>
      </c>
      <c r="R853" s="21">
        <v>0</v>
      </c>
      <c r="S853" s="25">
        <v>2.06278705197537</v>
      </c>
      <c r="T853" s="25">
        <v>0</v>
      </c>
      <c r="U853" s="25">
        <v>0</v>
      </c>
      <c r="V853" s="25">
        <v>5.73094645224584</v>
      </c>
      <c r="W853" s="21">
        <v>0</v>
      </c>
      <c r="X853" s="25">
        <v>14.0487100413697</v>
      </c>
      <c r="Y853" s="25">
        <v>0</v>
      </c>
      <c r="Z853" s="25">
        <f>SUM(Table1[[#This Row],[DRI1_QTY (MT) (Lumps)]],Table1[[#This Row],[DRI2_QTY
(MT) (Fines)]])</f>
        <v>14.0487100413697</v>
      </c>
      <c r="AA853" s="25">
        <f>Table1[[#This Row],[TOT_DRI_QTY]]-Table1[[#This Row],[Sum of dir 1 + dri 2]]</f>
        <v>-1.5935682149197</v>
      </c>
      <c r="AB853" s="25">
        <v>12.45514182645</v>
      </c>
      <c r="AC853" s="25">
        <v>50.7103274891501</v>
      </c>
      <c r="AD853" s="25">
        <v>70.8448570060404</v>
      </c>
      <c r="AE853" s="25">
        <v>13.0531350184905</v>
      </c>
      <c r="AF853" s="25">
        <v>0.729097829182148</v>
      </c>
      <c r="AG853" s="25">
        <v>1.36880763011925</v>
      </c>
      <c r="AH853" s="25">
        <v>1.76194126434724</v>
      </c>
      <c r="AI853" s="25">
        <v>1487.3240945928</v>
      </c>
      <c r="AJ853" s="21">
        <v>0</v>
      </c>
      <c r="AK853" s="25">
        <v>432.189170037138</v>
      </c>
      <c r="AL853" s="25">
        <v>4559.07196294812</v>
      </c>
      <c r="AM853" s="25">
        <v>82.5699615630323</v>
      </c>
      <c r="AN853" s="25">
        <v>-1</v>
      </c>
      <c r="AO853" s="25">
        <v>29.7967800353727</v>
      </c>
      <c r="AP853" s="25">
        <v>7.75806329290472</v>
      </c>
      <c r="AQ853" s="25">
        <v>36.2300515585195</v>
      </c>
      <c r="AR853" s="26">
        <v>45209.5724652778</v>
      </c>
      <c r="AS853" s="26">
        <v>45209.5934837963</v>
      </c>
      <c r="AT853" s="21">
        <v>0</v>
      </c>
      <c r="AU853" s="21">
        <v>0</v>
      </c>
      <c r="AV853" s="25">
        <v>235.597578239014</v>
      </c>
      <c r="AW853" s="25">
        <v>237.812505273882</v>
      </c>
      <c r="AX853" s="25">
        <v>247.882896966952</v>
      </c>
      <c r="AY853" s="25">
        <v>316.351162836827</v>
      </c>
      <c r="AZ853" s="21">
        <v>0</v>
      </c>
      <c r="BA853" s="21">
        <v>0</v>
      </c>
      <c r="BB853" s="21"/>
      <c r="BC853" s="21">
        <v>0</v>
      </c>
      <c r="BD853" s="21">
        <v>0</v>
      </c>
      <c r="BE853" s="29">
        <v>45209.5875462963</v>
      </c>
      <c r="BF853" s="30">
        <v>0.217000546691594</v>
      </c>
      <c r="BG853" s="30">
        <v>0.000979492956261901</v>
      </c>
      <c r="BH853" s="30">
        <v>0.0171418326285772</v>
      </c>
      <c r="BI853" s="30">
        <v>0.0246967559532686</v>
      </c>
      <c r="BJ853" s="30">
        <v>0.0504294910743876</v>
      </c>
      <c r="BK853" s="30">
        <v>0.00513613013219415</v>
      </c>
      <c r="BL853" s="30">
        <v>0.0351094839297266</v>
      </c>
      <c r="BM853" s="30">
        <v>0.0164456255164296</v>
      </c>
      <c r="BN853" s="30">
        <v>0.00315911260402976</v>
      </c>
      <c r="BO853" s="21">
        <v>0</v>
      </c>
      <c r="BP853" s="21">
        <v>0</v>
      </c>
      <c r="BQ853" s="25">
        <v>0.213143874811945</v>
      </c>
      <c r="BR853" s="25">
        <v>0.209043805147458</v>
      </c>
      <c r="BS853" s="32">
        <v>142.365490556522</v>
      </c>
      <c r="BT853" s="25">
        <v>1.00839273852366</v>
      </c>
      <c r="BU853" s="25">
        <v>0</v>
      </c>
      <c r="BV853" s="25">
        <v>1.04992493895421</v>
      </c>
      <c r="BW853" s="21">
        <v>0</v>
      </c>
      <c r="BX853" s="25">
        <v>693.513974791128</v>
      </c>
      <c r="BY853" s="25">
        <v>631.723340993082</v>
      </c>
      <c r="BZ853" s="25">
        <v>512.574397975073</v>
      </c>
      <c r="CA853" s="21">
        <v>0</v>
      </c>
      <c r="CB853" s="21">
        <v>0</v>
      </c>
      <c r="CC853" s="21">
        <v>0</v>
      </c>
      <c r="CD853" s="26">
        <v>45209.5667708333</v>
      </c>
      <c r="CE853" s="21"/>
      <c r="CF853" s="21"/>
      <c r="CG853" s="21"/>
      <c r="CH853" s="21"/>
      <c r="CI853" s="32">
        <v>434.847294693465</v>
      </c>
      <c r="CJ853" s="25">
        <v>0</v>
      </c>
      <c r="CK853" s="32">
        <v>4.9131</v>
      </c>
      <c r="CL853" s="32">
        <v>54.8163860981813</v>
      </c>
    </row>
    <row r="854" spans="1:90">
      <c r="A854" s="16">
        <v>853</v>
      </c>
      <c r="B854" s="17">
        <v>45209</v>
      </c>
      <c r="C854" s="18">
        <v>45284.4656043686</v>
      </c>
      <c r="D854" s="19" t="s">
        <v>248</v>
      </c>
      <c r="E854" s="20" t="s">
        <v>663</v>
      </c>
      <c r="F854" s="21"/>
      <c r="G854" s="21"/>
      <c r="H854" s="19" t="s">
        <v>103</v>
      </c>
      <c r="I854" s="19" t="s">
        <v>104</v>
      </c>
      <c r="J854" s="25">
        <v>0</v>
      </c>
      <c r="K854" s="25">
        <v>0</v>
      </c>
      <c r="L854" s="25">
        <v>0.0857028479898646</v>
      </c>
      <c r="M854" s="25">
        <v>2.06665407456003</v>
      </c>
      <c r="N854" s="21">
        <v>0</v>
      </c>
      <c r="O854" s="21">
        <v>0</v>
      </c>
      <c r="P854" s="25">
        <v>1.92627698820234</v>
      </c>
      <c r="Q854" s="21">
        <v>0</v>
      </c>
      <c r="R854" s="21">
        <v>0</v>
      </c>
      <c r="S854" s="25">
        <v>1.96037562759271</v>
      </c>
      <c r="T854" s="25">
        <v>0</v>
      </c>
      <c r="U854" s="25">
        <v>0</v>
      </c>
      <c r="V854" s="25">
        <v>5.94748979861815</v>
      </c>
      <c r="W854" s="21">
        <v>0</v>
      </c>
      <c r="X854" s="25">
        <v>8.74592261196284</v>
      </c>
      <c r="Y854" s="25">
        <v>6.14607657023972</v>
      </c>
      <c r="Z854" s="25">
        <f>SUM(Table1[[#This Row],[DRI1_QTY (MT) (Lumps)]],Table1[[#This Row],[DRI2_QTY
(MT) (Fines)]])</f>
        <v>14.8919991822026</v>
      </c>
      <c r="AA854" s="25">
        <f>Table1[[#This Row],[TOT_DRI_QTY]]-Table1[[#This Row],[Sum of dir 1 + dri 2]]</f>
        <v>0.89607038227784</v>
      </c>
      <c r="AB854" s="25">
        <v>15.7880695644804</v>
      </c>
      <c r="AC854" s="25">
        <v>47.5101689102108</v>
      </c>
      <c r="AD854" s="25">
        <v>69.6068987853422</v>
      </c>
      <c r="AE854" s="25">
        <v>12.4887620830087</v>
      </c>
      <c r="AF854" s="25">
        <v>1.67157493315566</v>
      </c>
      <c r="AG854" s="25">
        <v>2.31261378132827</v>
      </c>
      <c r="AH854" s="25">
        <v>1.88425653948358</v>
      </c>
      <c r="AI854" s="25">
        <v>1652.27036580939</v>
      </c>
      <c r="AJ854" s="21">
        <v>0</v>
      </c>
      <c r="AK854" s="25">
        <v>570.374543918017</v>
      </c>
      <c r="AL854" s="25">
        <v>10562.1534913421</v>
      </c>
      <c r="AM854" s="25">
        <v>154.22740721228</v>
      </c>
      <c r="AN854" s="25">
        <v>-1</v>
      </c>
      <c r="AO854" s="25">
        <v>38.6280226866004</v>
      </c>
      <c r="AP854" s="25">
        <v>11.122406315743</v>
      </c>
      <c r="AQ854" s="25">
        <v>56.8645456747394</v>
      </c>
      <c r="AR854" s="26">
        <v>45209.6014467593</v>
      </c>
      <c r="AS854" s="26">
        <v>45209.6307291667</v>
      </c>
      <c r="AT854" s="21">
        <v>0</v>
      </c>
      <c r="AU854" s="21">
        <v>0</v>
      </c>
      <c r="AV854" s="25">
        <v>220.090794286893</v>
      </c>
      <c r="AW854" s="25">
        <v>213.775735181541</v>
      </c>
      <c r="AX854" s="25">
        <v>245.247419573908</v>
      </c>
      <c r="AY854" s="25">
        <v>342.032077378271</v>
      </c>
      <c r="AZ854" s="21">
        <v>0</v>
      </c>
      <c r="BA854" s="21">
        <v>0</v>
      </c>
      <c r="BB854" s="21"/>
      <c r="BC854" s="21">
        <v>0</v>
      </c>
      <c r="BD854" s="21">
        <v>0</v>
      </c>
      <c r="BE854" s="29">
        <v>45209.6236805556</v>
      </c>
      <c r="BF854" s="30">
        <v>0.109012151831523</v>
      </c>
      <c r="BG854" s="30">
        <v>0.000950387652497717</v>
      </c>
      <c r="BH854" s="30">
        <v>0.0236538404848445</v>
      </c>
      <c r="BI854" s="30">
        <v>0.0152431883482707</v>
      </c>
      <c r="BJ854" s="30">
        <v>0.0549675427599527</v>
      </c>
      <c r="BK854" s="30">
        <v>0.00554568298486217</v>
      </c>
      <c r="BL854" s="30">
        <v>0.0616102922550103</v>
      </c>
      <c r="BM854" s="30">
        <v>0.0167373695876803</v>
      </c>
      <c r="BN854" s="30">
        <v>0.00325217590893858</v>
      </c>
      <c r="BO854" s="21">
        <v>0</v>
      </c>
      <c r="BP854" s="21">
        <v>0</v>
      </c>
      <c r="BQ854" s="25">
        <v>0.109409255621674</v>
      </c>
      <c r="BR854" s="25">
        <v>0.0985546285864618</v>
      </c>
      <c r="BS854" s="32">
        <v>93.5777239710503</v>
      </c>
      <c r="BT854" s="25">
        <v>1</v>
      </c>
      <c r="BU854" s="25">
        <v>6.06936776699755</v>
      </c>
      <c r="BV854" s="25">
        <v>0.359219772208742</v>
      </c>
      <c r="BW854" s="21">
        <v>0</v>
      </c>
      <c r="BX854" s="25">
        <v>828.698982422362</v>
      </c>
      <c r="BY854" s="25">
        <v>642.991644128391</v>
      </c>
      <c r="BZ854" s="25">
        <v>616.949219220729</v>
      </c>
      <c r="CA854" s="21">
        <v>0</v>
      </c>
      <c r="CB854" s="21">
        <v>0</v>
      </c>
      <c r="CC854" s="21">
        <v>0</v>
      </c>
      <c r="CD854" s="26">
        <v>45209.5934837963</v>
      </c>
      <c r="CE854" s="21"/>
      <c r="CF854" s="21"/>
      <c r="CG854" s="21"/>
      <c r="CH854" s="21"/>
      <c r="CI854" s="32">
        <v>490.23890797375</v>
      </c>
      <c r="CJ854" s="25">
        <v>0</v>
      </c>
      <c r="CK854" s="32">
        <v>4.65669716879708</v>
      </c>
      <c r="CL854" s="32">
        <v>54.4457925533331</v>
      </c>
    </row>
    <row r="855" spans="1:90">
      <c r="A855" s="16">
        <v>854</v>
      </c>
      <c r="B855" s="17">
        <v>45209</v>
      </c>
      <c r="C855" s="18">
        <v>44432.9813877943</v>
      </c>
      <c r="D855" s="19" t="s">
        <v>248</v>
      </c>
      <c r="E855" s="20" t="s">
        <v>664</v>
      </c>
      <c r="F855" s="21"/>
      <c r="G855" s="21"/>
      <c r="H855" s="19" t="s">
        <v>103</v>
      </c>
      <c r="I855" s="19" t="s">
        <v>104</v>
      </c>
      <c r="J855" s="25">
        <v>0</v>
      </c>
      <c r="K855" s="25">
        <v>0</v>
      </c>
      <c r="L855" s="25">
        <v>0.0751003206213338</v>
      </c>
      <c r="M855" s="25">
        <v>2.05696615033174</v>
      </c>
      <c r="N855" s="21">
        <v>0</v>
      </c>
      <c r="O855" s="21">
        <v>0</v>
      </c>
      <c r="P855" s="25">
        <v>2</v>
      </c>
      <c r="Q855" s="21">
        <v>0</v>
      </c>
      <c r="R855" s="21">
        <v>0</v>
      </c>
      <c r="S855" s="25">
        <v>2.10824718304069</v>
      </c>
      <c r="T855" s="25">
        <v>0</v>
      </c>
      <c r="U855" s="25">
        <v>0</v>
      </c>
      <c r="V855" s="25">
        <v>6.13589455685943</v>
      </c>
      <c r="W855" s="21">
        <v>0</v>
      </c>
      <c r="X855" s="25">
        <v>8.98206176772115</v>
      </c>
      <c r="Y855" s="25">
        <v>5.74323686699024</v>
      </c>
      <c r="Z855" s="25">
        <f>SUM(Table1[[#This Row],[DRI1_QTY (MT) (Lumps)]],Table1[[#This Row],[DRI2_QTY
(MT) (Fines)]])</f>
        <v>14.7252986347114</v>
      </c>
      <c r="AA855" s="25">
        <f>Table1[[#This Row],[TOT_DRI_QTY]]-Table1[[#This Row],[Sum of dir 1 + dri 2]]</f>
        <v>0.40940929719001</v>
      </c>
      <c r="AB855" s="25">
        <v>15.1347079319014</v>
      </c>
      <c r="AC855" s="25">
        <v>42.9605534634293</v>
      </c>
      <c r="AD855" s="25">
        <v>64.0726787638461</v>
      </c>
      <c r="AE855" s="25">
        <v>12.3858278837535</v>
      </c>
      <c r="AF855" s="25">
        <v>1.41787689845752</v>
      </c>
      <c r="AG855" s="25">
        <v>2.08406329321174</v>
      </c>
      <c r="AH855" s="25">
        <v>1.51517230390899</v>
      </c>
      <c r="AI855" s="25">
        <v>1662.33905114296</v>
      </c>
      <c r="AJ855" s="21">
        <v>0</v>
      </c>
      <c r="AK855" s="25">
        <v>380.248838772535</v>
      </c>
      <c r="AL855" s="25">
        <v>9013.85512174827</v>
      </c>
      <c r="AM855" s="25">
        <v>152.216638259235</v>
      </c>
      <c r="AN855" s="25">
        <v>-1</v>
      </c>
      <c r="AO855" s="25">
        <v>36.3436443768299</v>
      </c>
      <c r="AP855" s="25">
        <v>8.93726724373446</v>
      </c>
      <c r="AQ855" s="25">
        <v>48.9954935152279</v>
      </c>
      <c r="AR855" s="26">
        <v>45209.6372569444</v>
      </c>
      <c r="AS855" s="26">
        <v>45209.6631134259</v>
      </c>
      <c r="AT855" s="21">
        <v>0</v>
      </c>
      <c r="AU855" s="21">
        <v>0</v>
      </c>
      <c r="AV855" s="25">
        <v>251.430162290947</v>
      </c>
      <c r="AW855" s="25">
        <v>220.03802742202</v>
      </c>
      <c r="AX855" s="25">
        <v>258.694739450797</v>
      </c>
      <c r="AY855" s="25">
        <v>336.794728909627</v>
      </c>
      <c r="AZ855" s="21">
        <v>0</v>
      </c>
      <c r="BA855" s="21">
        <v>0</v>
      </c>
      <c r="BB855" s="21"/>
      <c r="BC855" s="21">
        <v>0</v>
      </c>
      <c r="BD855" s="21">
        <v>0</v>
      </c>
      <c r="BE855" s="29">
        <v>45209.6583333333</v>
      </c>
      <c r="BF855" s="30">
        <v>0.0795151517186426</v>
      </c>
      <c r="BG855" s="30">
        <v>-9.45118474423495e-5</v>
      </c>
      <c r="BH855" s="30">
        <v>0.0166539206570023</v>
      </c>
      <c r="BI855" s="30">
        <v>0.0155065849233918</v>
      </c>
      <c r="BJ855" s="30">
        <v>0.0616585583488014</v>
      </c>
      <c r="BK855" s="30">
        <v>0.00465364613471837</v>
      </c>
      <c r="BL855" s="30">
        <v>0.0610795244670321</v>
      </c>
      <c r="BM855" s="30">
        <v>0.0169735120452185</v>
      </c>
      <c r="BN855" s="30">
        <v>0.00328978997168367</v>
      </c>
      <c r="BO855" s="21">
        <v>0</v>
      </c>
      <c r="BP855" s="21">
        <v>0</v>
      </c>
      <c r="BQ855" s="25">
        <v>0.0865749520564118</v>
      </c>
      <c r="BR855" s="25">
        <v>0.0802740566832728</v>
      </c>
      <c r="BS855" s="32">
        <v>73.943609906663</v>
      </c>
      <c r="BT855" s="25">
        <v>1</v>
      </c>
      <c r="BU855" s="25">
        <v>4.42129732825854</v>
      </c>
      <c r="BV855" s="25">
        <v>0</v>
      </c>
      <c r="BW855" s="21">
        <v>0</v>
      </c>
      <c r="BX855" s="25">
        <v>789.781510427839</v>
      </c>
      <c r="BY855" s="25">
        <v>552.162538156978</v>
      </c>
      <c r="BZ855" s="25">
        <v>665.063124987232</v>
      </c>
      <c r="CA855" s="21">
        <v>0</v>
      </c>
      <c r="CB855" s="21">
        <v>0</v>
      </c>
      <c r="CC855" s="21">
        <v>0</v>
      </c>
      <c r="CD855" s="26">
        <v>45209.6307291667</v>
      </c>
      <c r="CE855" s="21"/>
      <c r="CF855" s="21"/>
      <c r="CG855" s="21"/>
      <c r="CH855" s="21"/>
      <c r="CI855" s="32">
        <v>466.332963443226</v>
      </c>
      <c r="CJ855" s="25">
        <v>0</v>
      </c>
      <c r="CK855" s="32">
        <v>4.70502689919802</v>
      </c>
      <c r="CL855" s="32">
        <v>56.3654905306866</v>
      </c>
    </row>
    <row r="856" spans="1:90">
      <c r="A856" s="16">
        <v>855</v>
      </c>
      <c r="B856" s="17">
        <v>45209</v>
      </c>
      <c r="C856" s="18">
        <v>43916</v>
      </c>
      <c r="D856" s="19" t="s">
        <v>187</v>
      </c>
      <c r="E856" s="20" t="s">
        <v>665</v>
      </c>
      <c r="F856" s="21"/>
      <c r="G856" s="21"/>
      <c r="H856" s="19" t="s">
        <v>103</v>
      </c>
      <c r="I856" s="19" t="s">
        <v>104</v>
      </c>
      <c r="J856" s="25">
        <v>0</v>
      </c>
      <c r="K856" s="25">
        <v>0</v>
      </c>
      <c r="L856" s="25">
        <v>0.154427304356087</v>
      </c>
      <c r="M856" s="25">
        <v>2.19922431170017</v>
      </c>
      <c r="N856" s="21">
        <v>0</v>
      </c>
      <c r="O856" s="21">
        <v>0</v>
      </c>
      <c r="P856" s="25">
        <v>1.78196145904967</v>
      </c>
      <c r="Q856" s="21">
        <v>0</v>
      </c>
      <c r="R856" s="21">
        <v>0</v>
      </c>
      <c r="S856" s="25">
        <v>2.15306483017264</v>
      </c>
      <c r="T856" s="25">
        <v>0</v>
      </c>
      <c r="U856" s="25">
        <v>0</v>
      </c>
      <c r="V856" s="25">
        <v>6.0682795807893</v>
      </c>
      <c r="W856" s="21">
        <v>0</v>
      </c>
      <c r="X856" s="25">
        <v>7.44281266658753</v>
      </c>
      <c r="Y856" s="25">
        <v>5.37222099465024</v>
      </c>
      <c r="Z856" s="25">
        <f>SUM(Table1[[#This Row],[DRI1_QTY (MT) (Lumps)]],Table1[[#This Row],[DRI2_QTY
(MT) (Fines)]])</f>
        <v>12.8150336612378</v>
      </c>
      <c r="AA856" s="25">
        <f>Table1[[#This Row],[TOT_DRI_QTY]]-Table1[[#This Row],[Sum of dir 1 + dri 2]]</f>
        <v>-1.16027485225057</v>
      </c>
      <c r="AB856" s="25">
        <v>11.6547588089872</v>
      </c>
      <c r="AC856" s="25">
        <v>44.0341962091157</v>
      </c>
      <c r="AD856" s="25">
        <v>57.6626682208127</v>
      </c>
      <c r="AE856" s="25">
        <v>12.3165623580986</v>
      </c>
      <c r="AF856" s="25">
        <v>0.507321168524385</v>
      </c>
      <c r="AG856" s="25">
        <v>2.06309769205945</v>
      </c>
      <c r="AH856" s="25">
        <v>0.870322937393202</v>
      </c>
      <c r="AI856" s="25">
        <v>1558.27344546741</v>
      </c>
      <c r="AJ856" s="21">
        <v>0</v>
      </c>
      <c r="AK856" s="25">
        <v>436.092667308528</v>
      </c>
      <c r="AL856" s="25">
        <v>6309.40516697448</v>
      </c>
      <c r="AM856" s="25">
        <v>122.947300824187</v>
      </c>
      <c r="AN856" s="25">
        <v>-0.993075548320055</v>
      </c>
      <c r="AO856" s="25">
        <v>36.478120360829</v>
      </c>
      <c r="AP856" s="25">
        <v>13.4247647201838</v>
      </c>
      <c r="AQ856" s="25">
        <v>48.1350069352107</v>
      </c>
      <c r="AR856" s="26">
        <v>45209.672650463</v>
      </c>
      <c r="AS856" s="26">
        <v>45209.6968171296</v>
      </c>
      <c r="AT856" s="21">
        <v>0</v>
      </c>
      <c r="AU856" s="21">
        <v>0</v>
      </c>
      <c r="AV856" s="25">
        <v>237.578824283681</v>
      </c>
      <c r="AW856" s="25">
        <v>224.038612733219</v>
      </c>
      <c r="AX856" s="25">
        <v>251.057601538716</v>
      </c>
      <c r="AY856" s="25">
        <v>337.721614733841</v>
      </c>
      <c r="AZ856" s="21">
        <v>0</v>
      </c>
      <c r="BA856" s="21">
        <v>0</v>
      </c>
      <c r="BB856" s="21"/>
      <c r="BC856" s="21">
        <v>0</v>
      </c>
      <c r="BD856" s="21">
        <v>0</v>
      </c>
      <c r="BE856" s="29">
        <v>45209.696724537</v>
      </c>
      <c r="BF856" s="30">
        <v>0.0809891985510531</v>
      </c>
      <c r="BG856" s="30">
        <v>0.002701665233446</v>
      </c>
      <c r="BH856" s="30">
        <v>0.011689621640674</v>
      </c>
      <c r="BI856" s="30">
        <v>0.0136155168102783</v>
      </c>
      <c r="BJ856" s="30">
        <v>0.0529031117383155</v>
      </c>
      <c r="BK856" s="30">
        <v>0.0036907007260065</v>
      </c>
      <c r="BL856" s="30">
        <v>0.0392615445584094</v>
      </c>
      <c r="BM856" s="30">
        <v>0.013512042394943</v>
      </c>
      <c r="BN856" s="30">
        <v>0.00320135171651296</v>
      </c>
      <c r="BO856" s="21">
        <v>0</v>
      </c>
      <c r="BP856" s="21">
        <v>0</v>
      </c>
      <c r="BQ856" s="25">
        <v>0.195796355790755</v>
      </c>
      <c r="BR856" s="25">
        <v>0.0777907063839165</v>
      </c>
      <c r="BS856" s="32">
        <v>74.8143502658365</v>
      </c>
      <c r="BT856" s="25">
        <v>1</v>
      </c>
      <c r="BU856" s="25">
        <v>0</v>
      </c>
      <c r="BV856" s="25">
        <v>0.384837803836494</v>
      </c>
      <c r="BW856" s="21">
        <v>0</v>
      </c>
      <c r="BX856" s="25">
        <v>749.54522586553</v>
      </c>
      <c r="BY856" s="25">
        <v>548.341452496689</v>
      </c>
      <c r="BZ856" s="25">
        <v>548.179315871662</v>
      </c>
      <c r="CA856" s="21">
        <v>0</v>
      </c>
      <c r="CB856" s="21">
        <v>0</v>
      </c>
      <c r="CC856" s="21">
        <v>0</v>
      </c>
      <c r="CD856" s="26">
        <v>45209.6631134259</v>
      </c>
      <c r="CE856" s="21"/>
      <c r="CF856" s="21"/>
      <c r="CG856" s="21"/>
      <c r="CH856" s="21"/>
      <c r="CI856" s="32">
        <v>487.232317518592</v>
      </c>
      <c r="CJ856" s="25">
        <v>0</v>
      </c>
      <c r="CK856" s="32">
        <v>4.31832472275434</v>
      </c>
      <c r="CL856" s="32">
        <v>56.7813989679217</v>
      </c>
    </row>
    <row r="857" spans="1:90">
      <c r="A857" s="16">
        <v>856</v>
      </c>
      <c r="B857" s="17">
        <v>45209</v>
      </c>
      <c r="C857" s="18">
        <v>44763.4049039913</v>
      </c>
      <c r="D857" s="19" t="s">
        <v>248</v>
      </c>
      <c r="E857" s="20" t="s">
        <v>666</v>
      </c>
      <c r="F857" s="21"/>
      <c r="G857" s="21"/>
      <c r="H857" s="19" t="s">
        <v>103</v>
      </c>
      <c r="I857" s="19" t="s">
        <v>104</v>
      </c>
      <c r="J857" s="25">
        <v>0</v>
      </c>
      <c r="K857" s="25">
        <v>0.0677679157107536</v>
      </c>
      <c r="L857" s="25">
        <v>0.0733547107536279</v>
      </c>
      <c r="M857" s="25">
        <v>2.04643984757688</v>
      </c>
      <c r="N857" s="21">
        <v>0</v>
      </c>
      <c r="O857" s="21">
        <v>0</v>
      </c>
      <c r="P857" s="25">
        <v>2</v>
      </c>
      <c r="Q857" s="21">
        <v>0</v>
      </c>
      <c r="R857" s="21">
        <v>0</v>
      </c>
      <c r="S857" s="25">
        <v>1.95810884989406</v>
      </c>
      <c r="T857" s="25">
        <v>0</v>
      </c>
      <c r="U857" s="25">
        <v>0</v>
      </c>
      <c r="V857" s="25">
        <v>5.84730821668607</v>
      </c>
      <c r="W857" s="21">
        <v>0</v>
      </c>
      <c r="X857" s="25">
        <v>11.4237693423121</v>
      </c>
      <c r="Y857" s="25">
        <v>6.55706138905945</v>
      </c>
      <c r="Z857" s="25">
        <f>SUM(Table1[[#This Row],[DRI1_QTY (MT) (Lumps)]],Table1[[#This Row],[DRI2_QTY
(MT) (Fines)]])</f>
        <v>17.9808307313716</v>
      </c>
      <c r="AA857" s="25">
        <f>Table1[[#This Row],[TOT_DRI_QTY]]-Table1[[#This Row],[Sum of dir 1 + dri 2]]</f>
        <v>-1.44954409142465</v>
      </c>
      <c r="AB857" s="25">
        <v>16.5312866399469</v>
      </c>
      <c r="AC857" s="25">
        <v>45.6921965433587</v>
      </c>
      <c r="AD857" s="25">
        <v>67.809309415494</v>
      </c>
      <c r="AE857" s="25">
        <v>11.7947147635879</v>
      </c>
      <c r="AF857" s="25">
        <v>1.62477898578291</v>
      </c>
      <c r="AG857" s="25">
        <v>1.65213726457548</v>
      </c>
      <c r="AH857" s="25">
        <v>2.87940196356572</v>
      </c>
      <c r="AI857" s="25">
        <v>1677.10981076477</v>
      </c>
      <c r="AJ857" s="21">
        <v>0</v>
      </c>
      <c r="AK857" s="25">
        <v>528.309011482623</v>
      </c>
      <c r="AL857" s="25">
        <v>11522.9434463457</v>
      </c>
      <c r="AM857" s="25">
        <v>155.903910056272</v>
      </c>
      <c r="AN857" s="25">
        <v>-0.930688036502238</v>
      </c>
      <c r="AO857" s="25">
        <v>46.0444644037259</v>
      </c>
      <c r="AP857" s="25">
        <v>12.2252297751389</v>
      </c>
      <c r="AQ857" s="25">
        <v>56.0149032172946</v>
      </c>
      <c r="AR857" s="26">
        <v>45209.7046412037</v>
      </c>
      <c r="AS857" s="26">
        <v>45209.7343287037</v>
      </c>
      <c r="AT857" s="21">
        <v>0</v>
      </c>
      <c r="AU857" s="21">
        <v>0</v>
      </c>
      <c r="AV857" s="25">
        <v>235.723683697914</v>
      </c>
      <c r="AW857" s="25">
        <v>229.572842016528</v>
      </c>
      <c r="AX857" s="25">
        <v>224.444036601416</v>
      </c>
      <c r="AY857" s="25">
        <v>330.066074645552</v>
      </c>
      <c r="AZ857" s="21">
        <v>0</v>
      </c>
      <c r="BA857" s="21">
        <v>0</v>
      </c>
      <c r="BB857" s="21"/>
      <c r="BC857" s="21">
        <v>0</v>
      </c>
      <c r="BD857" s="21">
        <v>0</v>
      </c>
      <c r="BE857" s="29">
        <v>45209.7293634259</v>
      </c>
      <c r="BF857" s="30">
        <v>0.0612746182579384</v>
      </c>
      <c r="BG857" s="30">
        <v>0.000219175599422925</v>
      </c>
      <c r="BH857" s="30">
        <v>0.0176349680290285</v>
      </c>
      <c r="BI857" s="30">
        <v>0.0177437049182347</v>
      </c>
      <c r="BJ857" s="30">
        <v>0.0513131808915859</v>
      </c>
      <c r="BK857" s="30">
        <v>0.00386738034898077</v>
      </c>
      <c r="BL857" s="30">
        <v>0.0805136611621023</v>
      </c>
      <c r="BM857" s="30">
        <v>0.0162666839196318</v>
      </c>
      <c r="BN857" s="30">
        <v>0.00310556348164148</v>
      </c>
      <c r="BO857" s="21">
        <v>0</v>
      </c>
      <c r="BP857" s="21">
        <v>0</v>
      </c>
      <c r="BQ857" s="25">
        <v>0.124602602940107</v>
      </c>
      <c r="BR857" s="25">
        <v>0.0674415631459953</v>
      </c>
      <c r="BS857" s="32">
        <v>117.931640665348</v>
      </c>
      <c r="BT857" s="25">
        <v>1.03014494712053</v>
      </c>
      <c r="BU857" s="25">
        <v>5.60696925890528</v>
      </c>
      <c r="BV857" s="25">
        <v>1.35303580108371</v>
      </c>
      <c r="BW857" s="21">
        <v>0</v>
      </c>
      <c r="BX857" s="25">
        <v>714.837154028496</v>
      </c>
      <c r="BY857" s="25">
        <v>502.271171324904</v>
      </c>
      <c r="BZ857" s="25">
        <v>696.895912754632</v>
      </c>
      <c r="CA857" s="21">
        <v>0</v>
      </c>
      <c r="CB857" s="21">
        <v>0</v>
      </c>
      <c r="CC857" s="21">
        <v>0</v>
      </c>
      <c r="CD857" s="26">
        <v>45209.6968171296</v>
      </c>
      <c r="CE857" s="21"/>
      <c r="CF857" s="21"/>
      <c r="CG857" s="21"/>
      <c r="CH857" s="21"/>
      <c r="CI857" s="32">
        <v>463.688726569676</v>
      </c>
      <c r="CJ857" s="25">
        <v>0</v>
      </c>
      <c r="CK857" s="32">
        <v>4.35449649274247</v>
      </c>
      <c r="CL857" s="32">
        <v>53.036595154194</v>
      </c>
    </row>
    <row r="858" spans="1:90">
      <c r="A858" s="16">
        <v>857</v>
      </c>
      <c r="B858" s="17">
        <v>45209</v>
      </c>
      <c r="C858" s="18">
        <v>46021</v>
      </c>
      <c r="D858" s="19" t="s">
        <v>248</v>
      </c>
      <c r="E858" s="20" t="s">
        <v>666</v>
      </c>
      <c r="F858" s="21"/>
      <c r="G858" s="21"/>
      <c r="H858" s="19" t="s">
        <v>103</v>
      </c>
      <c r="I858" s="19" t="s">
        <v>104</v>
      </c>
      <c r="J858" s="25">
        <v>0</v>
      </c>
      <c r="K858" s="25">
        <v>0.0206757764242968</v>
      </c>
      <c r="L858" s="25">
        <v>0.150684015659347</v>
      </c>
      <c r="M858" s="25">
        <v>2.06110911154593</v>
      </c>
      <c r="N858" s="21">
        <v>0</v>
      </c>
      <c r="O858" s="21">
        <v>0</v>
      </c>
      <c r="P858" s="25">
        <v>1.93948012341175</v>
      </c>
      <c r="Q858" s="21">
        <v>0</v>
      </c>
      <c r="R858" s="21">
        <v>0</v>
      </c>
      <c r="S858" s="25">
        <v>1.98796303859321</v>
      </c>
      <c r="T858" s="25">
        <v>0</v>
      </c>
      <c r="U858" s="25">
        <v>0</v>
      </c>
      <c r="V858" s="25">
        <v>5.43385703351425</v>
      </c>
      <c r="W858" s="21">
        <v>0</v>
      </c>
      <c r="X858" s="25">
        <v>9.81877275071271</v>
      </c>
      <c r="Y858" s="25">
        <v>5.63092236746297</v>
      </c>
      <c r="Z858" s="25">
        <f>SUM(Table1[[#This Row],[DRI1_QTY (MT) (Lumps)]],Table1[[#This Row],[DRI2_QTY
(MT) (Fines)]])</f>
        <v>15.4496951181757</v>
      </c>
      <c r="AA858" s="25">
        <f>Table1[[#This Row],[TOT_DRI_QTY]]-Table1[[#This Row],[Sum of dir 1 + dri 2]]</f>
        <v>0.0473820196134191</v>
      </c>
      <c r="AB858" s="25">
        <v>15.4970771377891</v>
      </c>
      <c r="AC858" s="25">
        <v>45.856543704401</v>
      </c>
      <c r="AD858" s="25">
        <v>72.1924059155653</v>
      </c>
      <c r="AE858" s="25">
        <v>12.1222863769644</v>
      </c>
      <c r="AF858" s="25">
        <v>2.0132276456498</v>
      </c>
      <c r="AG858" s="25">
        <v>1.55443464086741</v>
      </c>
      <c r="AH858" s="25">
        <v>3.16446372582102</v>
      </c>
      <c r="AI858" s="25">
        <v>1596.74787981965</v>
      </c>
      <c r="AJ858" s="21">
        <v>0</v>
      </c>
      <c r="AK858" s="25">
        <v>533.754630953424</v>
      </c>
      <c r="AL858" s="25">
        <v>11809.2632774986</v>
      </c>
      <c r="AM858" s="25">
        <v>169.784107478411</v>
      </c>
      <c r="AN858" s="25">
        <v>-1</v>
      </c>
      <c r="AO858" s="25">
        <v>45.8450242095922</v>
      </c>
      <c r="AP858" s="25">
        <v>9.6465396352831</v>
      </c>
      <c r="AQ858" s="25">
        <v>54.2049599340056</v>
      </c>
      <c r="AR858" s="26">
        <v>45209.7413657407</v>
      </c>
      <c r="AS858" s="26">
        <v>45209.7707407407</v>
      </c>
      <c r="AT858" s="21">
        <v>0</v>
      </c>
      <c r="AU858" s="21">
        <v>0</v>
      </c>
      <c r="AV858" s="25">
        <v>247.635029454184</v>
      </c>
      <c r="AW858" s="25">
        <v>232.504289410495</v>
      </c>
      <c r="AX858" s="25">
        <v>238.189474745432</v>
      </c>
      <c r="AY858" s="25">
        <v>341.689083626646</v>
      </c>
      <c r="AZ858" s="21">
        <v>0</v>
      </c>
      <c r="BA858" s="21">
        <v>0</v>
      </c>
      <c r="BB858" s="21"/>
      <c r="BC858" s="21">
        <v>0</v>
      </c>
      <c r="BD858" s="21">
        <v>0</v>
      </c>
      <c r="BE858" s="29">
        <v>45209.7629976852</v>
      </c>
      <c r="BF858" s="30">
        <v>0.114530057976571</v>
      </c>
      <c r="BG858" s="30">
        <v>0.0014947160189306</v>
      </c>
      <c r="BH858" s="30">
        <v>0.019557416675089</v>
      </c>
      <c r="BI858" s="30">
        <v>0.0107120495514378</v>
      </c>
      <c r="BJ858" s="30">
        <v>0.0736310426791846</v>
      </c>
      <c r="BK858" s="30">
        <v>0.00401278599562018</v>
      </c>
      <c r="BL858" s="30">
        <v>0.0456900765897399</v>
      </c>
      <c r="BM858" s="30">
        <v>0.0164431464411135</v>
      </c>
      <c r="BN858" s="30">
        <v>0.0033017163893009</v>
      </c>
      <c r="BO858" s="21">
        <v>0</v>
      </c>
      <c r="BP858" s="21">
        <v>0</v>
      </c>
      <c r="BQ858" s="25">
        <v>0.109604681466889</v>
      </c>
      <c r="BR858" s="25">
        <v>0.106775485304063</v>
      </c>
      <c r="BS858" s="32">
        <v>137.683926443476</v>
      </c>
      <c r="BT858" s="25">
        <v>1.05249469857585</v>
      </c>
      <c r="BU858" s="25">
        <v>6.82912866020911</v>
      </c>
      <c r="BV858" s="25">
        <v>1.10500662561495</v>
      </c>
      <c r="BW858" s="21">
        <v>0</v>
      </c>
      <c r="BX858" s="25">
        <v>813.951451456468</v>
      </c>
      <c r="BY858" s="25">
        <v>497.160764896514</v>
      </c>
      <c r="BZ858" s="25">
        <v>663.89399863536</v>
      </c>
      <c r="CA858" s="21">
        <v>0</v>
      </c>
      <c r="CB858" s="21">
        <v>0</v>
      </c>
      <c r="CC858" s="21">
        <v>0</v>
      </c>
      <c r="CD858" s="26">
        <v>45209.7343287037</v>
      </c>
      <c r="CE858" s="21"/>
      <c r="CF858" s="21"/>
      <c r="CG858" s="21"/>
      <c r="CH858" s="21"/>
      <c r="CI858" s="32">
        <v>506.90276006825</v>
      </c>
      <c r="CJ858" s="25">
        <v>0</v>
      </c>
      <c r="CK858" s="32">
        <v>4.44634311319651</v>
      </c>
      <c r="CL858" s="32">
        <v>58.4828523183687</v>
      </c>
    </row>
    <row r="859" spans="1:90">
      <c r="A859" s="16">
        <v>858</v>
      </c>
      <c r="B859" s="17">
        <v>45209</v>
      </c>
      <c r="C859" s="18">
        <v>43916</v>
      </c>
      <c r="D859" s="19" t="s">
        <v>667</v>
      </c>
      <c r="E859" s="20" t="s">
        <v>666</v>
      </c>
      <c r="F859" s="21"/>
      <c r="G859" s="21"/>
      <c r="H859" s="19" t="s">
        <v>103</v>
      </c>
      <c r="I859" s="19" t="s">
        <v>104</v>
      </c>
      <c r="J859" s="25">
        <v>0</v>
      </c>
      <c r="K859" s="25">
        <v>0.01321844829018</v>
      </c>
      <c r="L859" s="25">
        <v>0.144144615501937</v>
      </c>
      <c r="M859" s="25">
        <v>2.06554082870974</v>
      </c>
      <c r="N859" s="21">
        <v>0</v>
      </c>
      <c r="O859" s="21">
        <v>0</v>
      </c>
      <c r="P859" s="25">
        <v>1.99330039678235</v>
      </c>
      <c r="Q859" s="21">
        <v>0</v>
      </c>
      <c r="R859" s="21">
        <v>0</v>
      </c>
      <c r="S859" s="25">
        <v>2.03909072458096</v>
      </c>
      <c r="T859" s="25">
        <v>0</v>
      </c>
      <c r="U859" s="25">
        <v>0</v>
      </c>
      <c r="V859" s="25">
        <v>6.12218706595107</v>
      </c>
      <c r="W859" s="21">
        <v>0</v>
      </c>
      <c r="X859" s="25">
        <v>1.88682281444761</v>
      </c>
      <c r="Y859" s="25">
        <v>4.26337406458049</v>
      </c>
      <c r="Z859" s="25">
        <f>SUM(Table1[[#This Row],[DRI1_QTY (MT) (Lumps)]],Table1[[#This Row],[DRI2_QTY
(MT) (Fines)]])</f>
        <v>6.1501968790281</v>
      </c>
      <c r="AA859" s="25">
        <f>Table1[[#This Row],[TOT_DRI_QTY]]-Table1[[#This Row],[Sum of dir 1 + dri 2]]</f>
        <v>-0.0308946477859404</v>
      </c>
      <c r="AB859" s="25">
        <v>6.11930223124216</v>
      </c>
      <c r="AC859" s="25">
        <v>43.9566875060476</v>
      </c>
      <c r="AD859" s="25">
        <v>60.3322674329469</v>
      </c>
      <c r="AE859" s="25">
        <v>11.7544644052381</v>
      </c>
      <c r="AF859" s="25">
        <v>1.67889564292371</v>
      </c>
      <c r="AG859" s="25">
        <v>2.59388724020728</v>
      </c>
      <c r="AH859" s="25">
        <v>2.24878331946352</v>
      </c>
      <c r="AI859" s="25">
        <v>1681.4695205321</v>
      </c>
      <c r="AJ859" s="21">
        <v>0</v>
      </c>
      <c r="AK859" s="25">
        <v>457.137244658672</v>
      </c>
      <c r="AL859" s="25">
        <v>7890.30835831773</v>
      </c>
      <c r="AM859" s="25">
        <v>144.510286880453</v>
      </c>
      <c r="AN859" s="25">
        <v>-1</v>
      </c>
      <c r="AO859" s="25">
        <v>38.3813428373095</v>
      </c>
      <c r="AP859" s="25">
        <v>22.7679305114205</v>
      </c>
      <c r="AQ859" s="25">
        <v>55.4813215311949</v>
      </c>
      <c r="AR859" s="26">
        <v>45209.7864814815</v>
      </c>
      <c r="AS859" s="26">
        <v>45209.8128819444</v>
      </c>
      <c r="AT859" s="21">
        <v>0</v>
      </c>
      <c r="AU859" s="21">
        <v>0</v>
      </c>
      <c r="AV859" s="25">
        <v>244.961671113345</v>
      </c>
      <c r="AW859" s="25">
        <v>232.71963083936</v>
      </c>
      <c r="AX859" s="25">
        <v>254.554323178217</v>
      </c>
      <c r="AY859" s="25">
        <v>340.037074103198</v>
      </c>
      <c r="AZ859" s="21">
        <v>0</v>
      </c>
      <c r="BA859" s="21">
        <v>0</v>
      </c>
      <c r="BB859" s="21"/>
      <c r="BC859" s="21">
        <v>0</v>
      </c>
      <c r="BD859" s="21">
        <v>0</v>
      </c>
      <c r="BE859" s="29">
        <v>45209.8074074074</v>
      </c>
      <c r="BF859" s="30">
        <v>0.631005682392513</v>
      </c>
      <c r="BG859" s="30">
        <v>0.00225986015004979</v>
      </c>
      <c r="BH859" s="30">
        <v>0.0299021346911311</v>
      </c>
      <c r="BI859" s="30">
        <v>0.0139734789366036</v>
      </c>
      <c r="BJ859" s="30">
        <v>0.0709575789368166</v>
      </c>
      <c r="BK859" s="30">
        <v>0.0045768026534081</v>
      </c>
      <c r="BL859" s="30">
        <v>0.0587053261931545</v>
      </c>
      <c r="BM859" s="30">
        <v>0.0182347005585093</v>
      </c>
      <c r="BN859" s="30">
        <v>0.00316964500245172</v>
      </c>
      <c r="BO859" s="21">
        <v>0</v>
      </c>
      <c r="BP859" s="21">
        <v>0</v>
      </c>
      <c r="BQ859" s="25">
        <v>0.63341278094477</v>
      </c>
      <c r="BR859" s="25">
        <v>0.68816460660413</v>
      </c>
      <c r="BS859" s="32">
        <v>205.758502310727</v>
      </c>
      <c r="BT859" s="25">
        <v>1.01125794087667</v>
      </c>
      <c r="BU859" s="25">
        <v>5.76429650547349</v>
      </c>
      <c r="BV859" s="25">
        <v>0.55008914814497</v>
      </c>
      <c r="BW859" s="21">
        <v>0</v>
      </c>
      <c r="BX859" s="25">
        <v>804.161248636867</v>
      </c>
      <c r="BY859" s="25">
        <v>500.461402346746</v>
      </c>
      <c r="BZ859" s="25">
        <v>549.691123800029</v>
      </c>
      <c r="CA859" s="21">
        <v>0</v>
      </c>
      <c r="CB859" s="21">
        <v>0</v>
      </c>
      <c r="CC859" s="21">
        <v>0</v>
      </c>
      <c r="CD859" s="26">
        <v>45209.7707407407</v>
      </c>
      <c r="CE859" s="21"/>
      <c r="CF859" s="21"/>
      <c r="CG859" s="21"/>
      <c r="CH859" s="21"/>
      <c r="CI859" s="32">
        <v>394.016298775309</v>
      </c>
      <c r="CJ859" s="25">
        <v>0</v>
      </c>
      <c r="CK859" s="32">
        <v>4.69386206000138</v>
      </c>
      <c r="CL859" s="32">
        <v>56.238542389515</v>
      </c>
    </row>
    <row r="860" spans="1:90">
      <c r="A860" s="16">
        <v>859</v>
      </c>
      <c r="B860" s="17">
        <v>45209</v>
      </c>
      <c r="C860" s="18">
        <v>46021</v>
      </c>
      <c r="D860" s="19" t="s">
        <v>430</v>
      </c>
      <c r="E860" s="20" t="s">
        <v>666</v>
      </c>
      <c r="F860" s="21"/>
      <c r="G860" s="21"/>
      <c r="H860" s="19" t="s">
        <v>103</v>
      </c>
      <c r="I860" s="19" t="s">
        <v>104</v>
      </c>
      <c r="J860" s="25">
        <v>0</v>
      </c>
      <c r="K860" s="25">
        <v>0.0259193518526148</v>
      </c>
      <c r="L860" s="25">
        <v>0.0736781243312621</v>
      </c>
      <c r="M860" s="25">
        <v>1.92194081234016</v>
      </c>
      <c r="N860" s="21">
        <v>0</v>
      </c>
      <c r="O860" s="21">
        <v>0</v>
      </c>
      <c r="P860" s="25">
        <v>2</v>
      </c>
      <c r="Q860" s="21">
        <v>0</v>
      </c>
      <c r="R860" s="21">
        <v>0</v>
      </c>
      <c r="S860" s="25">
        <v>2.16419499399719</v>
      </c>
      <c r="T860" s="25">
        <v>0</v>
      </c>
      <c r="U860" s="25">
        <v>0</v>
      </c>
      <c r="V860" s="25">
        <v>5.90328609401023</v>
      </c>
      <c r="W860" s="21">
        <v>0</v>
      </c>
      <c r="X860" s="25">
        <v>7.72442819002926</v>
      </c>
      <c r="Y860" s="25">
        <v>5.93712107167176</v>
      </c>
      <c r="Z860" s="25">
        <f>SUM(Table1[[#This Row],[DRI1_QTY (MT) (Lumps)]],Table1[[#This Row],[DRI2_QTY
(MT) (Fines)]])</f>
        <v>13.661549261701</v>
      </c>
      <c r="AA860" s="25">
        <f>Table1[[#This Row],[TOT_DRI_QTY]]-Table1[[#This Row],[Sum of dir 1 + dri 2]]</f>
        <v>1.23451661046578</v>
      </c>
      <c r="AB860" s="25">
        <v>14.8960658721668</v>
      </c>
      <c r="AC860" s="25">
        <v>44.7210112877072</v>
      </c>
      <c r="AD860" s="25">
        <v>64.9677955428062</v>
      </c>
      <c r="AE860" s="25">
        <v>12.0026451713628</v>
      </c>
      <c r="AF860" s="25">
        <v>1.92299119447417</v>
      </c>
      <c r="AG860" s="25">
        <v>1.68468647108848</v>
      </c>
      <c r="AH860" s="25">
        <v>3.04872385714974</v>
      </c>
      <c r="AI860" s="25">
        <v>1630.3241409311</v>
      </c>
      <c r="AJ860" s="21">
        <v>0</v>
      </c>
      <c r="AK860" s="25">
        <v>524.424225223071</v>
      </c>
      <c r="AL860" s="25">
        <v>10686.2977860644</v>
      </c>
      <c r="AM860" s="25">
        <v>149.518512693171</v>
      </c>
      <c r="AN860" s="25">
        <v>-0.939755184651836</v>
      </c>
      <c r="AO860" s="25">
        <v>37.8478173134141</v>
      </c>
      <c r="AP860" s="25">
        <v>19.2918779419851</v>
      </c>
      <c r="AQ860" s="25">
        <v>57.6161638932231</v>
      </c>
      <c r="AR860" s="26">
        <v>45209.8274189815</v>
      </c>
      <c r="AS860" s="26">
        <v>45209.8537152778</v>
      </c>
      <c r="AT860" s="21">
        <v>0</v>
      </c>
      <c r="AU860" s="21">
        <v>0</v>
      </c>
      <c r="AV860" s="25">
        <v>268.119079224418</v>
      </c>
      <c r="AW860" s="25">
        <v>251.153425695343</v>
      </c>
      <c r="AX860" s="25">
        <v>238.599192781935</v>
      </c>
      <c r="AY860" s="25">
        <v>321.313067336842</v>
      </c>
      <c r="AZ860" s="21">
        <v>0</v>
      </c>
      <c r="BA860" s="21">
        <v>0</v>
      </c>
      <c r="BB860" s="21"/>
      <c r="BC860" s="21">
        <v>0</v>
      </c>
      <c r="BD860" s="21">
        <v>0</v>
      </c>
      <c r="BE860" s="29">
        <v>45209.8461111111</v>
      </c>
      <c r="BF860" s="30">
        <v>0.209505814099385</v>
      </c>
      <c r="BG860" s="30">
        <v>0.00250243482448908</v>
      </c>
      <c r="BH860" s="30">
        <v>0.0237991557603603</v>
      </c>
      <c r="BI860" s="30">
        <v>0.0133494329501973</v>
      </c>
      <c r="BJ860" s="30">
        <v>0.0724292635709087</v>
      </c>
      <c r="BK860" s="30">
        <v>0.00405430825404991</v>
      </c>
      <c r="BL860" s="30">
        <v>0.0727085713295145</v>
      </c>
      <c r="BM860" s="30">
        <v>0.0210776911135142</v>
      </c>
      <c r="BN860" s="30">
        <v>0.0033906126701631</v>
      </c>
      <c r="BO860" s="21">
        <v>0</v>
      </c>
      <c r="BP860" s="21">
        <v>0</v>
      </c>
      <c r="BQ860" s="25">
        <v>0.204793592034047</v>
      </c>
      <c r="BR860" s="25">
        <v>0.201126890384743</v>
      </c>
      <c r="BS860" s="32">
        <v>139.221332217471</v>
      </c>
      <c r="BT860" s="25">
        <v>1.09066161969037</v>
      </c>
      <c r="BU860" s="25">
        <v>7.12000407275466</v>
      </c>
      <c r="BV860" s="25">
        <v>1.05224150079946</v>
      </c>
      <c r="BW860" s="21">
        <v>0</v>
      </c>
      <c r="BX860" s="25">
        <v>800.640437515562</v>
      </c>
      <c r="BY860" s="25">
        <v>814.720360979528</v>
      </c>
      <c r="BZ860" s="25">
        <v>711.210406727042</v>
      </c>
      <c r="CA860" s="21">
        <v>0</v>
      </c>
      <c r="CB860" s="21">
        <v>0</v>
      </c>
      <c r="CC860" s="21">
        <v>0</v>
      </c>
      <c r="CD860" s="26">
        <v>45209.8128819444</v>
      </c>
      <c r="CE860" s="21"/>
      <c r="CF860" s="21"/>
      <c r="CG860" s="21"/>
      <c r="CH860" s="21"/>
      <c r="CI860" s="32">
        <v>485.404356817475</v>
      </c>
      <c r="CJ860" s="25">
        <v>0</v>
      </c>
      <c r="CK860" s="32">
        <v>4.89840732192454</v>
      </c>
      <c r="CL860" s="32">
        <v>51.4118820717591</v>
      </c>
    </row>
    <row r="861" spans="1:90">
      <c r="A861" s="16">
        <v>860</v>
      </c>
      <c r="B861" s="17">
        <v>45209</v>
      </c>
      <c r="C861" s="18">
        <v>46021</v>
      </c>
      <c r="D861" s="19" t="s">
        <v>430</v>
      </c>
      <c r="E861" s="20" t="s">
        <v>666</v>
      </c>
      <c r="F861" s="21"/>
      <c r="G861" s="21"/>
      <c r="H861" s="19" t="s">
        <v>103</v>
      </c>
      <c r="I861" s="19" t="s">
        <v>104</v>
      </c>
      <c r="J861" s="25">
        <v>0</v>
      </c>
      <c r="K861" s="25">
        <v>0</v>
      </c>
      <c r="L861" s="25">
        <v>0.0853664032969986</v>
      </c>
      <c r="M861" s="25">
        <v>1.96405286391114</v>
      </c>
      <c r="N861" s="21">
        <v>0</v>
      </c>
      <c r="O861" s="21">
        <v>0</v>
      </c>
      <c r="P861" s="25">
        <v>1.93806841456592</v>
      </c>
      <c r="Q861" s="21">
        <v>0</v>
      </c>
      <c r="R861" s="21">
        <v>0</v>
      </c>
      <c r="S861" s="25">
        <v>1.92542157677085</v>
      </c>
      <c r="T861" s="25">
        <v>0</v>
      </c>
      <c r="U861" s="25">
        <v>0</v>
      </c>
      <c r="V861" s="25">
        <v>6.20591985344349</v>
      </c>
      <c r="W861" s="21">
        <v>0</v>
      </c>
      <c r="X861" s="25">
        <v>3.1955848565325</v>
      </c>
      <c r="Y861" s="25">
        <v>6.00916532993611</v>
      </c>
      <c r="Z861" s="25">
        <f>SUM(Table1[[#This Row],[DRI1_QTY (MT) (Lumps)]],Table1[[#This Row],[DRI2_QTY
(MT) (Fines)]])</f>
        <v>9.20475018646861</v>
      </c>
      <c r="AA861" s="25">
        <f>Table1[[#This Row],[TOT_DRI_QTY]]-Table1[[#This Row],[Sum of dir 1 + dri 2]]</f>
        <v>-1.09119077312669</v>
      </c>
      <c r="AB861" s="25">
        <v>8.11355941334192</v>
      </c>
      <c r="AC861" s="25">
        <v>42.37886889442</v>
      </c>
      <c r="AD861" s="25">
        <v>60.2458143036788</v>
      </c>
      <c r="AE861" s="25">
        <v>12.0444018227954</v>
      </c>
      <c r="AF861" s="25">
        <v>1.9568124005703</v>
      </c>
      <c r="AG861" s="25">
        <v>2.61308182902112</v>
      </c>
      <c r="AH861" s="25">
        <v>2.4941685622078</v>
      </c>
      <c r="AI861" s="25">
        <v>1561.76416336002</v>
      </c>
      <c r="AJ861" s="21">
        <v>0</v>
      </c>
      <c r="AK861" s="25">
        <v>551.611102808236</v>
      </c>
      <c r="AL861" s="25">
        <v>7129.68135063973</v>
      </c>
      <c r="AM861" s="25">
        <v>130.734292706709</v>
      </c>
      <c r="AN861" s="25">
        <v>-1</v>
      </c>
      <c r="AO861" s="25">
        <v>38.5995126657787</v>
      </c>
      <c r="AP861" s="25">
        <v>8.57546228803225</v>
      </c>
      <c r="AQ861" s="25">
        <v>47.6460994038305</v>
      </c>
      <c r="AR861" s="26">
        <v>45209.8594097222</v>
      </c>
      <c r="AS861" s="26">
        <v>45209.8865740741</v>
      </c>
      <c r="AT861" s="21">
        <v>0</v>
      </c>
      <c r="AU861" s="21">
        <v>0</v>
      </c>
      <c r="AV861" s="25">
        <v>247.826455375191</v>
      </c>
      <c r="AW861" s="25">
        <v>230.855356794413</v>
      </c>
      <c r="AX861" s="25">
        <v>232.693472428825</v>
      </c>
      <c r="AY861" s="25">
        <v>334.137046524774</v>
      </c>
      <c r="AZ861" s="21">
        <v>0</v>
      </c>
      <c r="BA861" s="21">
        <v>0</v>
      </c>
      <c r="BB861" s="21"/>
      <c r="BC861" s="21">
        <v>0</v>
      </c>
      <c r="BD861" s="21">
        <v>0</v>
      </c>
      <c r="BE861" s="29">
        <v>45209.8800231482</v>
      </c>
      <c r="BF861" s="30">
        <v>0.204671525006494</v>
      </c>
      <c r="BG861" s="30">
        <v>0.000423229593764484</v>
      </c>
      <c r="BH861" s="30">
        <v>0.0184574512675919</v>
      </c>
      <c r="BI861" s="30">
        <v>0.00115251305125354</v>
      </c>
      <c r="BJ861" s="30">
        <v>0.0657280255307613</v>
      </c>
      <c r="BK861" s="30">
        <v>0.00376289245255125</v>
      </c>
      <c r="BL861" s="30">
        <v>0.0604397167128228</v>
      </c>
      <c r="BM861" s="30">
        <v>0.02805085697929</v>
      </c>
      <c r="BN861" s="30">
        <v>0.00335022650305355</v>
      </c>
      <c r="BO861" s="21">
        <v>0</v>
      </c>
      <c r="BP861" s="21">
        <v>0</v>
      </c>
      <c r="BQ861" s="25">
        <v>0.196380744776751</v>
      </c>
      <c r="BR861" s="25">
        <v>0.200808524450567</v>
      </c>
      <c r="BS861" s="32">
        <v>156.642666554071</v>
      </c>
      <c r="BT861" s="25">
        <v>1.07266913113623</v>
      </c>
      <c r="BU861" s="25">
        <v>7.07751781645533</v>
      </c>
      <c r="BV861" s="25">
        <v>0.514478986812727</v>
      </c>
      <c r="BW861" s="21">
        <v>0</v>
      </c>
      <c r="BX861" s="25">
        <v>714.468982836028</v>
      </c>
      <c r="BY861" s="25">
        <v>640.187723077841</v>
      </c>
      <c r="BZ861" s="25">
        <v>582.429641144338</v>
      </c>
      <c r="CA861" s="21">
        <v>0</v>
      </c>
      <c r="CB861" s="21">
        <v>0</v>
      </c>
      <c r="CC861" s="21">
        <v>0</v>
      </c>
      <c r="CD861" s="26">
        <v>45209.8537152778</v>
      </c>
      <c r="CE861" s="21"/>
      <c r="CF861" s="21"/>
      <c r="CG861" s="21"/>
      <c r="CH861" s="21"/>
      <c r="CI861" s="32">
        <v>508.461830628512</v>
      </c>
      <c r="CJ861" s="25">
        <v>0</v>
      </c>
      <c r="CK861" s="32">
        <v>4.73230903637354</v>
      </c>
      <c r="CL861" s="32">
        <v>56.4094340898787</v>
      </c>
    </row>
    <row r="862" spans="1:90">
      <c r="A862" s="16">
        <v>861</v>
      </c>
      <c r="B862" s="17">
        <v>45209</v>
      </c>
      <c r="C862" s="18">
        <v>44654.8781204532</v>
      </c>
      <c r="D862" s="19" t="s">
        <v>395</v>
      </c>
      <c r="E862" s="20" t="s">
        <v>666</v>
      </c>
      <c r="F862" s="21"/>
      <c r="G862" s="21"/>
      <c r="H862" s="19" t="s">
        <v>103</v>
      </c>
      <c r="I862" s="19" t="s">
        <v>104</v>
      </c>
      <c r="J862" s="25">
        <v>0</v>
      </c>
      <c r="K862" s="25">
        <v>0</v>
      </c>
      <c r="L862" s="25">
        <v>0.1364609066275</v>
      </c>
      <c r="M862" s="25">
        <v>2.10295532086722</v>
      </c>
      <c r="N862" s="21">
        <v>0</v>
      </c>
      <c r="O862" s="21">
        <v>0</v>
      </c>
      <c r="P862" s="25">
        <v>1.96967007094564</v>
      </c>
      <c r="Q862" s="21">
        <v>0</v>
      </c>
      <c r="R862" s="21">
        <v>0</v>
      </c>
      <c r="S862" s="25">
        <v>2.06697079781893</v>
      </c>
      <c r="T862" s="25">
        <v>0</v>
      </c>
      <c r="U862" s="25">
        <v>0</v>
      </c>
      <c r="V862" s="25">
        <v>6.05523983294264</v>
      </c>
      <c r="W862" s="21">
        <v>0</v>
      </c>
      <c r="X862" s="25">
        <v>4.01546034861251</v>
      </c>
      <c r="Y862" s="25">
        <v>3.99533469345637</v>
      </c>
      <c r="Z862" s="25">
        <f>SUM(Table1[[#This Row],[DRI1_QTY (MT) (Lumps)]],Table1[[#This Row],[DRI2_QTY
(MT) (Fines)]])</f>
        <v>8.01079504206888</v>
      </c>
      <c r="AA862" s="25">
        <f>Table1[[#This Row],[TOT_DRI_QTY]]-Table1[[#This Row],[Sum of dir 1 + dri 2]]</f>
        <v>0.186412248398041</v>
      </c>
      <c r="AB862" s="25">
        <v>8.19720729046692</v>
      </c>
      <c r="AC862" s="25">
        <v>41.0744015186572</v>
      </c>
      <c r="AD862" s="25">
        <v>53.0388701232693</v>
      </c>
      <c r="AE862" s="25">
        <v>12.1833333899922</v>
      </c>
      <c r="AF862" s="25">
        <v>2.05767269405108</v>
      </c>
      <c r="AG862" s="25">
        <v>2.73552055411971</v>
      </c>
      <c r="AH862" s="25">
        <v>2.65563084071794</v>
      </c>
      <c r="AI862" s="25">
        <v>1647.71779732847</v>
      </c>
      <c r="AJ862" s="21">
        <v>0</v>
      </c>
      <c r="AK862" s="25">
        <v>584.586561018979</v>
      </c>
      <c r="AL862" s="25">
        <v>7380.8896239911</v>
      </c>
      <c r="AM862" s="25">
        <v>138.43377899924</v>
      </c>
      <c r="AN862" s="25">
        <v>-1</v>
      </c>
      <c r="AO862" s="25">
        <v>36.5482239715571</v>
      </c>
      <c r="AP862" s="25">
        <v>12.7549903558402</v>
      </c>
      <c r="AQ862" s="25">
        <v>44.8338810831561</v>
      </c>
      <c r="AR862" s="26">
        <v>45209.8949074074</v>
      </c>
      <c r="AS862" s="26">
        <v>45209.9220949074</v>
      </c>
      <c r="AT862" s="21">
        <v>0</v>
      </c>
      <c r="AU862" s="21">
        <v>0</v>
      </c>
      <c r="AV862" s="25">
        <v>271.42154263277</v>
      </c>
      <c r="AW862" s="25">
        <v>232.58251378533</v>
      </c>
      <c r="AX862" s="25">
        <v>267.035160152046</v>
      </c>
      <c r="AY862" s="25">
        <v>291.401511863837</v>
      </c>
      <c r="AZ862" s="21">
        <v>0</v>
      </c>
      <c r="BA862" s="21">
        <v>0</v>
      </c>
      <c r="BB862" s="21"/>
      <c r="BC862" s="21">
        <v>0</v>
      </c>
      <c r="BD862" s="21">
        <v>0</v>
      </c>
      <c r="BE862" s="29">
        <v>45209.9170833333</v>
      </c>
      <c r="BF862" s="30">
        <v>0.308845772243315</v>
      </c>
      <c r="BG862" s="30">
        <v>0.000561194893123057</v>
      </c>
      <c r="BH862" s="30">
        <v>0.0224102816821931</v>
      </c>
      <c r="BI862" s="30">
        <v>0.0102500094067264</v>
      </c>
      <c r="BJ862" s="30">
        <v>0.0568638764173756</v>
      </c>
      <c r="BK862" s="30">
        <v>0.00331984511802186</v>
      </c>
      <c r="BL862" s="30">
        <v>0.0871058427194354</v>
      </c>
      <c r="BM862" s="30">
        <v>0.0433870319817645</v>
      </c>
      <c r="BN862" s="30">
        <v>0.00313714205841569</v>
      </c>
      <c r="BO862" s="21">
        <v>0</v>
      </c>
      <c r="BP862" s="21">
        <v>0</v>
      </c>
      <c r="BQ862" s="25">
        <v>0.360893934740692</v>
      </c>
      <c r="BR862" s="25">
        <v>0.331619413559102</v>
      </c>
      <c r="BS862" s="32">
        <v>164.79955145285</v>
      </c>
      <c r="BT862" s="25">
        <v>1</v>
      </c>
      <c r="BU862" s="25">
        <v>7.06530600254414</v>
      </c>
      <c r="BV862" s="25">
        <v>0.521916090217335</v>
      </c>
      <c r="BW862" s="21">
        <v>0</v>
      </c>
      <c r="BX862" s="25">
        <v>824.344110996103</v>
      </c>
      <c r="BY862" s="25">
        <v>724.184439002727</v>
      </c>
      <c r="BZ862" s="25">
        <v>290.216215492671</v>
      </c>
      <c r="CA862" s="21">
        <v>0</v>
      </c>
      <c r="CB862" s="21">
        <v>0</v>
      </c>
      <c r="CC862" s="21">
        <v>0</v>
      </c>
      <c r="CD862" s="26">
        <v>45209.8865740741</v>
      </c>
      <c r="CE862" s="21"/>
      <c r="CF862" s="21"/>
      <c r="CG862" s="21"/>
      <c r="CH862" s="21"/>
      <c r="CI862" s="32">
        <v>343.559494239703</v>
      </c>
      <c r="CJ862" s="25">
        <v>0</v>
      </c>
      <c r="CK862" s="32">
        <v>4.77454731291698</v>
      </c>
      <c r="CL862" s="32">
        <v>51.4908867971841</v>
      </c>
    </row>
    <row r="863" spans="1:90">
      <c r="A863" s="16">
        <v>862</v>
      </c>
      <c r="B863" s="17">
        <v>45209</v>
      </c>
      <c r="C863" s="18">
        <v>43932.6625477466</v>
      </c>
      <c r="D863" s="19" t="s">
        <v>106</v>
      </c>
      <c r="E863" s="20" t="s">
        <v>666</v>
      </c>
      <c r="F863" s="21"/>
      <c r="G863" s="21"/>
      <c r="H863" s="19" t="s">
        <v>92</v>
      </c>
      <c r="I863" s="19" t="s">
        <v>271</v>
      </c>
      <c r="J863" s="25">
        <v>0</v>
      </c>
      <c r="K863" s="25">
        <v>0</v>
      </c>
      <c r="L863" s="25">
        <v>0.0633016256929916</v>
      </c>
      <c r="M863" s="25">
        <v>2.00023454603833</v>
      </c>
      <c r="N863" s="21">
        <v>0</v>
      </c>
      <c r="O863" s="21">
        <v>0</v>
      </c>
      <c r="P863" s="25">
        <v>1.92009795383977</v>
      </c>
      <c r="Q863" s="21">
        <v>0</v>
      </c>
      <c r="R863" s="21">
        <v>0</v>
      </c>
      <c r="S863" s="25">
        <v>1.91518738555923</v>
      </c>
      <c r="T863" s="25">
        <v>0</v>
      </c>
      <c r="U863" s="25">
        <v>0</v>
      </c>
      <c r="V863" s="25">
        <v>5.56661303250821</v>
      </c>
      <c r="W863" s="21">
        <v>0</v>
      </c>
      <c r="X863" s="25">
        <v>8.19532804579487</v>
      </c>
      <c r="Y863" s="25">
        <v>5.95472230440729</v>
      </c>
      <c r="Z863" s="25">
        <f>SUM(Table1[[#This Row],[DRI1_QTY (MT) (Lumps)]],Table1[[#This Row],[DRI2_QTY
(MT) (Fines)]])</f>
        <v>14.1500503502022</v>
      </c>
      <c r="AA863" s="25">
        <f>Table1[[#This Row],[TOT_DRI_QTY]]-Table1[[#This Row],[Sum of dir 1 + dri 2]]</f>
        <v>0.325325140565839</v>
      </c>
      <c r="AB863" s="25">
        <v>14.475375490768</v>
      </c>
      <c r="AC863" s="25">
        <v>43.0754295526329</v>
      </c>
      <c r="AD863" s="25">
        <v>61.133277662087</v>
      </c>
      <c r="AE863" s="25">
        <v>12.6849393405688</v>
      </c>
      <c r="AF863" s="25">
        <v>1.77183659857764</v>
      </c>
      <c r="AG863" s="25">
        <v>1.59889081310728</v>
      </c>
      <c r="AH863" s="25">
        <v>2.88991196794693</v>
      </c>
      <c r="AI863" s="25">
        <v>1579.89715174104</v>
      </c>
      <c r="AJ863" s="21">
        <v>0</v>
      </c>
      <c r="AK863" s="25">
        <v>484.190775137414</v>
      </c>
      <c r="AL863" s="25">
        <v>10967.7557157013</v>
      </c>
      <c r="AM863" s="25">
        <v>178.256098126176</v>
      </c>
      <c r="AN863" s="25">
        <v>-0.985757700606048</v>
      </c>
      <c r="AO863" s="25">
        <v>35.0368625585858</v>
      </c>
      <c r="AP863" s="25">
        <v>12.0820474638026</v>
      </c>
      <c r="AQ863" s="25">
        <v>54.8487991425344</v>
      </c>
      <c r="AR863" s="26">
        <v>45209.9305208333</v>
      </c>
      <c r="AS863" s="26">
        <v>45209.9583101852</v>
      </c>
      <c r="AT863" s="21">
        <v>0</v>
      </c>
      <c r="AU863" s="21">
        <v>0</v>
      </c>
      <c r="AV863" s="25">
        <v>248.860473356186</v>
      </c>
      <c r="AW863" s="25">
        <v>241.94116256891</v>
      </c>
      <c r="AX863" s="25">
        <v>264.441705667828</v>
      </c>
      <c r="AY863" s="25">
        <v>318.874395485152</v>
      </c>
      <c r="AZ863" s="21">
        <v>0</v>
      </c>
      <c r="BA863" s="21">
        <v>0</v>
      </c>
      <c r="BB863" s="21"/>
      <c r="BC863" s="21">
        <v>0</v>
      </c>
      <c r="BD863" s="21">
        <v>0</v>
      </c>
      <c r="BE863" s="29">
        <v>45209.9561805556</v>
      </c>
      <c r="BF863" s="30">
        <v>0.0983821094994768</v>
      </c>
      <c r="BG863" s="30">
        <v>0.000658389003483465</v>
      </c>
      <c r="BH863" s="30">
        <v>0.0300614070559125</v>
      </c>
      <c r="BI863" s="30">
        <v>0.0103673987847185</v>
      </c>
      <c r="BJ863" s="30">
        <v>0.0632152702285981</v>
      </c>
      <c r="BK863" s="30">
        <v>0.00585799199824474</v>
      </c>
      <c r="BL863" s="30">
        <v>0.0665733850370753</v>
      </c>
      <c r="BM863" s="30">
        <v>0.0369603670259305</v>
      </c>
      <c r="BN863" s="30">
        <v>0.00395054839662409</v>
      </c>
      <c r="BO863" s="21">
        <v>0</v>
      </c>
      <c r="BP863" s="21">
        <v>0</v>
      </c>
      <c r="BQ863" s="25">
        <v>0.496492323240222</v>
      </c>
      <c r="BR863" s="25">
        <v>0.100689099456392</v>
      </c>
      <c r="BS863" s="32">
        <v>119.780964094744</v>
      </c>
      <c r="BT863" s="25">
        <v>1.03232676180335</v>
      </c>
      <c r="BU863" s="25">
        <v>8.12182358786562</v>
      </c>
      <c r="BV863" s="25">
        <v>1.15868137597401</v>
      </c>
      <c r="BW863" s="21">
        <v>0</v>
      </c>
      <c r="BX863" s="25">
        <v>745.352404945007</v>
      </c>
      <c r="BY863" s="25">
        <v>787.235745044017</v>
      </c>
      <c r="BZ863" s="25">
        <v>509.426960083188</v>
      </c>
      <c r="CA863" s="21">
        <v>0</v>
      </c>
      <c r="CB863" s="21">
        <v>0</v>
      </c>
      <c r="CC863" s="21">
        <v>0</v>
      </c>
      <c r="CD863" s="26">
        <v>45209.9220949074</v>
      </c>
      <c r="CE863" s="21"/>
      <c r="CF863" s="21"/>
      <c r="CG863" s="21"/>
      <c r="CH863" s="21"/>
      <c r="CI863" s="32">
        <v>477.277950516144</v>
      </c>
      <c r="CJ863" s="25">
        <v>0</v>
      </c>
      <c r="CK863" s="32">
        <v>4.56320441757868</v>
      </c>
      <c r="CL863" s="32">
        <v>59.1205791816012</v>
      </c>
    </row>
    <row r="864" spans="1:90">
      <c r="A864" s="16">
        <v>863</v>
      </c>
      <c r="B864" s="17">
        <v>45209</v>
      </c>
      <c r="C864" s="18">
        <v>44596.7815808922</v>
      </c>
      <c r="D864" s="19" t="s">
        <v>106</v>
      </c>
      <c r="E864" s="20" t="s">
        <v>666</v>
      </c>
      <c r="F864" s="21"/>
      <c r="G864" s="21"/>
      <c r="H864" s="19" t="s">
        <v>92</v>
      </c>
      <c r="I864" s="19" t="s">
        <v>271</v>
      </c>
      <c r="J864" s="25">
        <v>0</v>
      </c>
      <c r="K864" s="25">
        <v>0</v>
      </c>
      <c r="L864" s="25">
        <v>0.0679128726018218</v>
      </c>
      <c r="M864" s="25">
        <v>1.95687650409507</v>
      </c>
      <c r="N864" s="21">
        <v>0</v>
      </c>
      <c r="O864" s="21">
        <v>0</v>
      </c>
      <c r="P864" s="25">
        <v>2</v>
      </c>
      <c r="Q864" s="21">
        <v>0</v>
      </c>
      <c r="R864" s="21">
        <v>0</v>
      </c>
      <c r="S864" s="25">
        <v>2.17860521047132</v>
      </c>
      <c r="T864" s="25">
        <v>0</v>
      </c>
      <c r="U864" s="25">
        <v>0</v>
      </c>
      <c r="V864" s="25">
        <v>5.5961535771787</v>
      </c>
      <c r="W864" s="21">
        <v>0</v>
      </c>
      <c r="X864" s="25">
        <v>6.96096068611207</v>
      </c>
      <c r="Y864" s="25">
        <v>6.13488918045255</v>
      </c>
      <c r="Z864" s="25">
        <f>SUM(Table1[[#This Row],[DRI1_QTY (MT) (Lumps)]],Table1[[#This Row],[DRI2_QTY
(MT) (Fines)]])</f>
        <v>13.0958498665646</v>
      </c>
      <c r="AA864" s="25">
        <f>Table1[[#This Row],[TOT_DRI_QTY]]-Table1[[#This Row],[Sum of dir 1 + dri 2]]</f>
        <v>0.384233925391479</v>
      </c>
      <c r="AB864" s="25">
        <v>13.4800837919561</v>
      </c>
      <c r="AC864" s="25">
        <v>48.3915635528706</v>
      </c>
      <c r="AD864" s="25">
        <v>63.4150824764995</v>
      </c>
      <c r="AE864" s="25">
        <v>13.0649540849341</v>
      </c>
      <c r="AF864" s="25">
        <v>1.72004748612426</v>
      </c>
      <c r="AG864" s="25">
        <v>1.77107419249842</v>
      </c>
      <c r="AH864" s="25">
        <v>2.46362188238717</v>
      </c>
      <c r="AI864" s="25">
        <v>1857.29282469855</v>
      </c>
      <c r="AJ864" s="21">
        <v>0</v>
      </c>
      <c r="AK864" s="25">
        <v>551.708653123228</v>
      </c>
      <c r="AL864" s="25">
        <v>9127.17153496751</v>
      </c>
      <c r="AM864" s="25">
        <v>135.246499820078</v>
      </c>
      <c r="AN864" s="25">
        <v>-0.998724154250322</v>
      </c>
      <c r="AO864" s="25">
        <v>43.2018256172045</v>
      </c>
      <c r="AP864" s="25">
        <v>9.33592455575149</v>
      </c>
      <c r="AQ864" s="25">
        <v>45.177976427502</v>
      </c>
      <c r="AR864" s="26">
        <v>45209.9647453704</v>
      </c>
      <c r="AS864" s="26">
        <v>45209.9931944444</v>
      </c>
      <c r="AT864" s="21">
        <v>0</v>
      </c>
      <c r="AU864" s="21">
        <v>0</v>
      </c>
      <c r="AV864" s="25">
        <v>228.554416953145</v>
      </c>
      <c r="AW864" s="25">
        <v>237.370668930611</v>
      </c>
      <c r="AX864" s="25">
        <v>239.2291983595</v>
      </c>
      <c r="AY864" s="25">
        <v>321.402713898139</v>
      </c>
      <c r="AZ864" s="21">
        <v>0</v>
      </c>
      <c r="BA864" s="21">
        <v>0</v>
      </c>
      <c r="BB864" s="21"/>
      <c r="BC864" s="21">
        <v>0</v>
      </c>
      <c r="BD864" s="21">
        <v>0</v>
      </c>
      <c r="BE864" s="29">
        <v>45209.9867361111</v>
      </c>
      <c r="BF864" s="30">
        <v>0.263182936747685</v>
      </c>
      <c r="BG864" s="30">
        <v>0.000427457478857427</v>
      </c>
      <c r="BH864" s="30">
        <v>0.0331140525957873</v>
      </c>
      <c r="BI864" s="30">
        <v>0.0186508075275496</v>
      </c>
      <c r="BJ864" s="30">
        <v>0.0610278169828758</v>
      </c>
      <c r="BK864" s="30">
        <v>0.00590756404125819</v>
      </c>
      <c r="BL864" s="30">
        <v>0.0727685131516101</v>
      </c>
      <c r="BM864" s="30">
        <v>0.0371307240019717</v>
      </c>
      <c r="BN864" s="30">
        <v>0.00308783321147797</v>
      </c>
      <c r="BO864" s="21">
        <v>0</v>
      </c>
      <c r="BP864" s="21">
        <v>0</v>
      </c>
      <c r="BQ864" s="25">
        <v>0.247480933974576</v>
      </c>
      <c r="BR864" s="25">
        <v>0.261670497152874</v>
      </c>
      <c r="BS864" s="32">
        <v>136.681211010053</v>
      </c>
      <c r="BT864" s="25">
        <v>1.01453065564979</v>
      </c>
      <c r="BU864" s="25">
        <v>8.05440873976103</v>
      </c>
      <c r="BV864" s="25">
        <v>1.05023705357684</v>
      </c>
      <c r="BW864" s="21">
        <v>0</v>
      </c>
      <c r="BX864" s="25">
        <v>757.401387049702</v>
      </c>
      <c r="BY864" s="25">
        <v>682.355785587659</v>
      </c>
      <c r="BZ864" s="25">
        <v>521.791075686649</v>
      </c>
      <c r="CA864" s="21">
        <v>0</v>
      </c>
      <c r="CB864" s="21">
        <v>0</v>
      </c>
      <c r="CC864" s="21">
        <v>0</v>
      </c>
      <c r="CD864" s="26">
        <v>45209.9583101852</v>
      </c>
      <c r="CE864" s="21"/>
      <c r="CF864" s="21"/>
      <c r="CG864" s="21"/>
      <c r="CH864" s="21"/>
      <c r="CI864" s="32">
        <v>468.330876619007</v>
      </c>
      <c r="CJ864" s="25">
        <v>0</v>
      </c>
      <c r="CK864" s="32">
        <v>4.43209432751765</v>
      </c>
      <c r="CL864" s="32">
        <v>58.054226774754</v>
      </c>
    </row>
    <row r="865" spans="1:90">
      <c r="A865" s="16">
        <v>864</v>
      </c>
      <c r="B865" s="17">
        <v>45209</v>
      </c>
      <c r="C865" s="18">
        <v>45661.630330547</v>
      </c>
      <c r="D865" s="19" t="s">
        <v>106</v>
      </c>
      <c r="E865" s="20" t="s">
        <v>666</v>
      </c>
      <c r="F865" s="21"/>
      <c r="G865" s="21"/>
      <c r="H865" s="19" t="s">
        <v>92</v>
      </c>
      <c r="I865" s="19" t="s">
        <v>271</v>
      </c>
      <c r="J865" s="25">
        <v>0</v>
      </c>
      <c r="K865" s="25">
        <v>0</v>
      </c>
      <c r="L865" s="25">
        <v>0.0444189776995004</v>
      </c>
      <c r="M865" s="25">
        <v>1.87637534604267</v>
      </c>
      <c r="N865" s="21">
        <v>0</v>
      </c>
      <c r="O865" s="21">
        <v>0</v>
      </c>
      <c r="P865" s="25">
        <v>1.86767169483396</v>
      </c>
      <c r="Q865" s="21">
        <v>0</v>
      </c>
      <c r="R865" s="21">
        <v>0</v>
      </c>
      <c r="S865" s="25">
        <v>1.97934788024048</v>
      </c>
      <c r="T865" s="25">
        <v>0</v>
      </c>
      <c r="U865" s="25">
        <v>0</v>
      </c>
      <c r="V865" s="25">
        <v>6.3711815544017</v>
      </c>
      <c r="W865" s="21">
        <v>0</v>
      </c>
      <c r="X865" s="25">
        <v>7.14964206455455</v>
      </c>
      <c r="Y865" s="25">
        <v>6.107993561881</v>
      </c>
      <c r="Z865" s="25">
        <f>SUM(Table1[[#This Row],[DRI1_QTY (MT) (Lumps)]],Table1[[#This Row],[DRI2_QTY
(MT) (Fines)]])</f>
        <v>13.2576356264356</v>
      </c>
      <c r="AA865" s="25">
        <f>Table1[[#This Row],[TOT_DRI_QTY]]-Table1[[#This Row],[Sum of dir 1 + dri 2]]</f>
        <v>-0.152089902663752</v>
      </c>
      <c r="AB865" s="25">
        <v>13.1055457237718</v>
      </c>
      <c r="AC865" s="25">
        <v>42.6081410130586</v>
      </c>
      <c r="AD865" s="25">
        <v>66.0161385791117</v>
      </c>
      <c r="AE865" s="25">
        <v>12.4831252179837</v>
      </c>
      <c r="AF865" s="25">
        <v>2.09716337786002</v>
      </c>
      <c r="AG865" s="25">
        <v>1.89295881263106</v>
      </c>
      <c r="AH865" s="25">
        <v>2.9831992753182</v>
      </c>
      <c r="AI865" s="25">
        <v>1700.71195570731</v>
      </c>
      <c r="AJ865" s="21">
        <v>0</v>
      </c>
      <c r="AK865" s="25">
        <v>528.020157214239</v>
      </c>
      <c r="AL865" s="25">
        <v>9299.98380187609</v>
      </c>
      <c r="AM865" s="25">
        <v>115.08962585353</v>
      </c>
      <c r="AN865" s="25">
        <v>-0.9338462267152</v>
      </c>
      <c r="AO865" s="25">
        <v>40.5449338261977</v>
      </c>
      <c r="AP865" s="25">
        <v>7.44683084445496</v>
      </c>
      <c r="AQ865" s="25">
        <v>53.281775229072</v>
      </c>
      <c r="AR865" s="26">
        <v>45209.9992592593</v>
      </c>
      <c r="AS865" s="26">
        <v>45210.0291898148</v>
      </c>
      <c r="AT865" s="21">
        <v>0</v>
      </c>
      <c r="AU865" s="21">
        <v>0</v>
      </c>
      <c r="AV865" s="25">
        <v>212.556380888876</v>
      </c>
      <c r="AW865" s="25">
        <v>225.824955938765</v>
      </c>
      <c r="AX865" s="25">
        <v>253.629128150121</v>
      </c>
      <c r="AY865" s="25">
        <v>332.631405426856</v>
      </c>
      <c r="AZ865" s="21">
        <v>0</v>
      </c>
      <c r="BA865" s="21">
        <v>0</v>
      </c>
      <c r="BB865" s="21"/>
      <c r="BC865" s="21">
        <v>0</v>
      </c>
      <c r="BD865" s="21">
        <v>0</v>
      </c>
      <c r="BE865" s="29"/>
      <c r="BF865" s="30">
        <v>0</v>
      </c>
      <c r="BG865" s="30">
        <v>0</v>
      </c>
      <c r="BH865" s="30">
        <v>0</v>
      </c>
      <c r="BI865" s="30">
        <v>0</v>
      </c>
      <c r="BJ865" s="30">
        <v>0</v>
      </c>
      <c r="BK865" s="30">
        <v>0</v>
      </c>
      <c r="BL865" s="30">
        <v>0</v>
      </c>
      <c r="BM865" s="30">
        <v>0</v>
      </c>
      <c r="BN865" s="30">
        <v>0</v>
      </c>
      <c r="BO865" s="21">
        <v>0</v>
      </c>
      <c r="BP865" s="21">
        <v>0</v>
      </c>
      <c r="BQ865" s="25">
        <v>0</v>
      </c>
      <c r="BR865" s="25">
        <v>0</v>
      </c>
      <c r="BS865" s="32">
        <v>155.109137218146</v>
      </c>
      <c r="BT865" s="25">
        <v>1.05717922361869</v>
      </c>
      <c r="BU865" s="25">
        <v>6.16563033451116</v>
      </c>
      <c r="BV865" s="25">
        <v>1.05556813620724</v>
      </c>
      <c r="BW865" s="21">
        <v>0</v>
      </c>
      <c r="BX865" s="25">
        <v>753.448380671435</v>
      </c>
      <c r="BY865" s="25">
        <v>663.878693960274</v>
      </c>
      <c r="BZ865" s="25">
        <v>604.017560130317</v>
      </c>
      <c r="CA865" s="21">
        <v>0</v>
      </c>
      <c r="CB865" s="21">
        <v>0</v>
      </c>
      <c r="CC865" s="21">
        <v>0</v>
      </c>
      <c r="CD865" s="26">
        <v>45209.9931944444</v>
      </c>
      <c r="CE865" s="21"/>
      <c r="CF865" s="21"/>
      <c r="CG865" s="21"/>
      <c r="CH865" s="21"/>
      <c r="CI865" s="32">
        <v>423.442019971383</v>
      </c>
      <c r="CJ865" s="25">
        <v>0</v>
      </c>
      <c r="CK865" s="32">
        <v>4.67730109150125</v>
      </c>
      <c r="CL865" s="32">
        <v>62.8523365601856</v>
      </c>
    </row>
    <row r="866" spans="1:90">
      <c r="A866" s="16">
        <v>865</v>
      </c>
      <c r="B866" s="17">
        <v>45210</v>
      </c>
      <c r="C866" s="18">
        <v>46021</v>
      </c>
      <c r="D866" s="19" t="s">
        <v>105</v>
      </c>
      <c r="E866" s="20" t="s">
        <v>666</v>
      </c>
      <c r="F866" s="21"/>
      <c r="G866" s="21"/>
      <c r="H866" s="19" t="s">
        <v>92</v>
      </c>
      <c r="I866" s="19" t="s">
        <v>271</v>
      </c>
      <c r="J866" s="25">
        <v>0</v>
      </c>
      <c r="K866" s="25">
        <v>0</v>
      </c>
      <c r="L866" s="25">
        <v>0.0702476953628538</v>
      </c>
      <c r="M866" s="25">
        <v>2.20239263511848</v>
      </c>
      <c r="N866" s="21">
        <v>0</v>
      </c>
      <c r="O866" s="21">
        <v>0</v>
      </c>
      <c r="P866" s="25">
        <v>1.95335679580794</v>
      </c>
      <c r="Q866" s="21">
        <v>0</v>
      </c>
      <c r="R866" s="21">
        <v>0</v>
      </c>
      <c r="S866" s="25">
        <v>1.91888652308264</v>
      </c>
      <c r="T866" s="25">
        <v>0</v>
      </c>
      <c r="U866" s="25">
        <v>0</v>
      </c>
      <c r="V866" s="25">
        <v>5.82208860523413</v>
      </c>
      <c r="W866" s="21">
        <v>0</v>
      </c>
      <c r="X866" s="25">
        <v>2.36705043765893</v>
      </c>
      <c r="Y866" s="25">
        <v>4.16545416510868</v>
      </c>
      <c r="Z866" s="25">
        <f>SUM(Table1[[#This Row],[DRI1_QTY (MT) (Lumps)]],Table1[[#This Row],[DRI2_QTY
(MT) (Fines)]])</f>
        <v>6.53250460276761</v>
      </c>
      <c r="AA866" s="25">
        <f>Table1[[#This Row],[TOT_DRI_QTY]]-Table1[[#This Row],[Sum of dir 1 + dri 2]]</f>
        <v>0.37541075030854</v>
      </c>
      <c r="AB866" s="25">
        <v>6.90791535307615</v>
      </c>
      <c r="AC866" s="25">
        <v>40.9543802542433</v>
      </c>
      <c r="AD866" s="25">
        <v>54.2245406357316</v>
      </c>
      <c r="AE866" s="25">
        <v>11.1874290057813</v>
      </c>
      <c r="AF866" s="25">
        <v>1.81946849511185</v>
      </c>
      <c r="AG866" s="25">
        <v>1.37901306917711</v>
      </c>
      <c r="AH866" s="25">
        <v>2.10677110728733</v>
      </c>
      <c r="AI866" s="25">
        <v>1597.2782670628</v>
      </c>
      <c r="AJ866" s="21">
        <v>0</v>
      </c>
      <c r="AK866" s="25">
        <v>486.890743071382</v>
      </c>
      <c r="AL866" s="25">
        <v>6836.01401359966</v>
      </c>
      <c r="AM866" s="25">
        <v>111.280645374594</v>
      </c>
      <c r="AN866" s="25">
        <v>-1</v>
      </c>
      <c r="AO866" s="25">
        <v>34.3787590405204</v>
      </c>
      <c r="AP866" s="25">
        <v>13.2558806934121</v>
      </c>
      <c r="AQ866" s="25">
        <v>48.7490853345626</v>
      </c>
      <c r="AR866" s="26">
        <v>45210.0380324074</v>
      </c>
      <c r="AS866" s="26">
        <v>45210.0624768518</v>
      </c>
      <c r="AT866" s="21">
        <v>0</v>
      </c>
      <c r="AU866" s="21">
        <v>0</v>
      </c>
      <c r="AV866" s="25">
        <v>253.713361026151</v>
      </c>
      <c r="AW866" s="25">
        <v>229.366599215182</v>
      </c>
      <c r="AX866" s="25">
        <v>244.831923396324</v>
      </c>
      <c r="AY866" s="25">
        <v>329.007967327607</v>
      </c>
      <c r="AZ866" s="21">
        <v>0</v>
      </c>
      <c r="BA866" s="21">
        <v>0</v>
      </c>
      <c r="BB866" s="21"/>
      <c r="BC866" s="21">
        <v>0</v>
      </c>
      <c r="BD866" s="21">
        <v>0</v>
      </c>
      <c r="BE866" s="29">
        <v>45210.0568171296</v>
      </c>
      <c r="BF866" s="30">
        <v>0.585528603328999</v>
      </c>
      <c r="BG866" s="30">
        <v>0.00170433624272572</v>
      </c>
      <c r="BH866" s="30">
        <v>0.0260173454401106</v>
      </c>
      <c r="BI866" s="30">
        <v>0.0126680368405295</v>
      </c>
      <c r="BJ866" s="30">
        <v>0.0756597802418678</v>
      </c>
      <c r="BK866" s="30">
        <v>0.00367566747414199</v>
      </c>
      <c r="BL866" s="30">
        <v>0.0616989494869033</v>
      </c>
      <c r="BM866" s="30">
        <v>0.0235813548872238</v>
      </c>
      <c r="BN866" s="30">
        <v>0.00244240077615787</v>
      </c>
      <c r="BO866" s="21">
        <v>0</v>
      </c>
      <c r="BP866" s="21">
        <v>0</v>
      </c>
      <c r="BQ866" s="25">
        <v>0.62775455566985</v>
      </c>
      <c r="BR866" s="25">
        <v>0.623056830544608</v>
      </c>
      <c r="BS866" s="32">
        <v>177.140298773477</v>
      </c>
      <c r="BT866" s="25">
        <v>1</v>
      </c>
      <c r="BU866" s="25">
        <v>6.17245891477519</v>
      </c>
      <c r="BV866" s="25">
        <v>0.552473063887172</v>
      </c>
      <c r="BW866" s="21">
        <v>0</v>
      </c>
      <c r="BX866" s="25">
        <v>768.202403180066</v>
      </c>
      <c r="BY866" s="25">
        <v>677.416208186048</v>
      </c>
      <c r="BZ866" s="25">
        <v>434.522436811941</v>
      </c>
      <c r="CA866" s="21">
        <v>0</v>
      </c>
      <c r="CB866" s="21">
        <v>0</v>
      </c>
      <c r="CC866" s="21">
        <v>0</v>
      </c>
      <c r="CD866" s="26">
        <v>45210.0291898148</v>
      </c>
      <c r="CE866" s="21"/>
      <c r="CF866" s="21"/>
      <c r="CG866" s="21"/>
      <c r="CH866" s="21"/>
      <c r="CI866" s="32">
        <v>324.813773866337</v>
      </c>
      <c r="CJ866" s="25">
        <v>0</v>
      </c>
      <c r="CK866" s="32">
        <v>4.60993231842343</v>
      </c>
      <c r="CL866" s="32">
        <v>52.4182492548658</v>
      </c>
    </row>
    <row r="867" spans="1:90">
      <c r="A867" s="16">
        <v>866</v>
      </c>
      <c r="B867" s="17">
        <v>45210</v>
      </c>
      <c r="C867" s="18">
        <v>46021</v>
      </c>
      <c r="D867" s="19" t="s">
        <v>158</v>
      </c>
      <c r="E867" s="20" t="s">
        <v>666</v>
      </c>
      <c r="F867" s="21"/>
      <c r="G867" s="21"/>
      <c r="H867" s="19" t="s">
        <v>92</v>
      </c>
      <c r="I867" s="19" t="s">
        <v>271</v>
      </c>
      <c r="J867" s="25">
        <v>0</v>
      </c>
      <c r="K867" s="25">
        <v>0</v>
      </c>
      <c r="L867" s="25">
        <v>0.0679711032715046</v>
      </c>
      <c r="M867" s="25">
        <v>1.95371555673851</v>
      </c>
      <c r="N867" s="21">
        <v>0</v>
      </c>
      <c r="O867" s="21">
        <v>0</v>
      </c>
      <c r="P867" s="25">
        <v>2</v>
      </c>
      <c r="Q867" s="21">
        <v>0</v>
      </c>
      <c r="R867" s="21">
        <v>0</v>
      </c>
      <c r="S867" s="25">
        <v>2.05565437176766</v>
      </c>
      <c r="T867" s="25">
        <v>0</v>
      </c>
      <c r="U867" s="25">
        <v>0</v>
      </c>
      <c r="V867" s="25">
        <v>6.41466771608109</v>
      </c>
      <c r="W867" s="21">
        <v>0</v>
      </c>
      <c r="X867" s="25">
        <v>9.74151726461401</v>
      </c>
      <c r="Y867" s="25">
        <v>4.13410108668348</v>
      </c>
      <c r="Z867" s="25">
        <f>SUM(Table1[[#This Row],[DRI1_QTY (MT) (Lumps)]],Table1[[#This Row],[DRI2_QTY
(MT) (Fines)]])</f>
        <v>13.8756183512975</v>
      </c>
      <c r="AA867" s="25">
        <f>Table1[[#This Row],[TOT_DRI_QTY]]-Table1[[#This Row],[Sum of dir 1 + dri 2]]</f>
        <v>-0.53379840440809</v>
      </c>
      <c r="AB867" s="25">
        <v>13.3418199468894</v>
      </c>
      <c r="AC867" s="25">
        <v>46.0427754765246</v>
      </c>
      <c r="AD867" s="25">
        <v>64.304958296136</v>
      </c>
      <c r="AE867" s="25">
        <v>11.5737229537135</v>
      </c>
      <c r="AF867" s="25">
        <v>1.55290250557435</v>
      </c>
      <c r="AG867" s="25">
        <v>1.47203692357759</v>
      </c>
      <c r="AH867" s="25">
        <v>2.62404279023937</v>
      </c>
      <c r="AI867" s="25">
        <v>1506.92112329943</v>
      </c>
      <c r="AJ867" s="21">
        <v>0</v>
      </c>
      <c r="AK867" s="25">
        <v>594.147912727322</v>
      </c>
      <c r="AL867" s="25">
        <v>10763.1920011139</v>
      </c>
      <c r="AM867" s="25">
        <v>147.47429533477</v>
      </c>
      <c r="AN867" s="25">
        <v>-1</v>
      </c>
      <c r="AO867" s="25">
        <v>43.4387083290274</v>
      </c>
      <c r="AP867" s="25">
        <v>34.3629025178632</v>
      </c>
      <c r="AQ867" s="25">
        <v>81.4692285776199</v>
      </c>
      <c r="AR867" s="26">
        <v>45210.0867361111</v>
      </c>
      <c r="AS867" s="26">
        <v>45210.119537037</v>
      </c>
      <c r="AT867" s="21">
        <v>0</v>
      </c>
      <c r="AU867" s="21">
        <v>0</v>
      </c>
      <c r="AV867" s="25">
        <v>215.686786476249</v>
      </c>
      <c r="AW867" s="25">
        <v>192.483411147778</v>
      </c>
      <c r="AX867" s="25">
        <v>235.501140677453</v>
      </c>
      <c r="AY867" s="25">
        <v>293.396408140192</v>
      </c>
      <c r="AZ867" s="21">
        <v>0</v>
      </c>
      <c r="BA867" s="21">
        <v>0</v>
      </c>
      <c r="BB867" s="21"/>
      <c r="BC867" s="21">
        <v>0</v>
      </c>
      <c r="BD867" s="21">
        <v>0</v>
      </c>
      <c r="BE867" s="29">
        <v>45210.1141087963</v>
      </c>
      <c r="BF867" s="30">
        <v>0.10221560879306</v>
      </c>
      <c r="BG867" s="30">
        <v>0.00213096700120131</v>
      </c>
      <c r="BH867" s="30">
        <v>0.0242048115005532</v>
      </c>
      <c r="BI867" s="30">
        <v>0.0117371570071007</v>
      </c>
      <c r="BJ867" s="30">
        <v>0.0581186690728289</v>
      </c>
      <c r="BK867" s="30">
        <v>0.00430841235265253</v>
      </c>
      <c r="BL867" s="30">
        <v>0.0525073246196911</v>
      </c>
      <c r="BM867" s="30">
        <v>0.0191989285502972</v>
      </c>
      <c r="BN867" s="30">
        <v>0.00320996720384464</v>
      </c>
      <c r="BO867" s="21">
        <v>0</v>
      </c>
      <c r="BP867" s="21">
        <v>0</v>
      </c>
      <c r="BQ867" s="25">
        <v>0.109022087927138</v>
      </c>
      <c r="BR867" s="25">
        <v>0.102296500998374</v>
      </c>
      <c r="BS867" s="32">
        <v>144.315097418915</v>
      </c>
      <c r="BT867" s="25">
        <v>1.02329481345391</v>
      </c>
      <c r="BU867" s="25">
        <v>6.15291656440609</v>
      </c>
      <c r="BV867" s="25">
        <v>0.903418486335325</v>
      </c>
      <c r="BW867" s="21">
        <v>0</v>
      </c>
      <c r="BX867" s="25">
        <v>903.925351622762</v>
      </c>
      <c r="BY867" s="25">
        <v>918.564724439737</v>
      </c>
      <c r="BZ867" s="25">
        <v>681.68363384058</v>
      </c>
      <c r="CA867" s="21">
        <v>0</v>
      </c>
      <c r="CB867" s="21">
        <v>0</v>
      </c>
      <c r="CC867" s="21">
        <v>0</v>
      </c>
      <c r="CD867" s="26">
        <v>45210.0624768518</v>
      </c>
      <c r="CE867" s="21"/>
      <c r="CF867" s="21"/>
      <c r="CG867" s="21"/>
      <c r="CH867" s="21"/>
      <c r="CI867" s="32">
        <v>321.100479893127</v>
      </c>
      <c r="CJ867" s="25">
        <v>0</v>
      </c>
      <c r="CK867" s="32">
        <v>4.9131</v>
      </c>
      <c r="CL867" s="32">
        <v>57.6926446938035</v>
      </c>
    </row>
    <row r="868" spans="1:90">
      <c r="A868" s="16">
        <v>867</v>
      </c>
      <c r="B868" s="17">
        <v>45210</v>
      </c>
      <c r="C868" s="18">
        <v>45594.9504945152</v>
      </c>
      <c r="D868" s="19" t="s">
        <v>158</v>
      </c>
      <c r="E868" s="20" t="s">
        <v>666</v>
      </c>
      <c r="F868" s="21"/>
      <c r="G868" s="21"/>
      <c r="H868" s="19" t="s">
        <v>92</v>
      </c>
      <c r="I868" s="19" t="s">
        <v>271</v>
      </c>
      <c r="J868" s="25">
        <v>0</v>
      </c>
      <c r="K868" s="25">
        <v>0</v>
      </c>
      <c r="L868" s="25">
        <v>0.0446503023834451</v>
      </c>
      <c r="M868" s="25">
        <v>1.77582096882929</v>
      </c>
      <c r="N868" s="21">
        <v>0</v>
      </c>
      <c r="O868" s="21">
        <v>0</v>
      </c>
      <c r="P868" s="25">
        <v>2</v>
      </c>
      <c r="Q868" s="21">
        <v>0</v>
      </c>
      <c r="R868" s="21">
        <v>0</v>
      </c>
      <c r="S868" s="25">
        <v>1.90571579858709</v>
      </c>
      <c r="T868" s="25">
        <v>0</v>
      </c>
      <c r="U868" s="25">
        <v>0</v>
      </c>
      <c r="V868" s="25">
        <v>5.82471583629055</v>
      </c>
      <c r="W868" s="21">
        <v>0</v>
      </c>
      <c r="X868" s="25">
        <v>8.99210841017179</v>
      </c>
      <c r="Y868" s="25">
        <v>6.3206965179852</v>
      </c>
      <c r="Z868" s="25">
        <f>SUM(Table1[[#This Row],[DRI1_QTY (MT) (Lumps)]],Table1[[#This Row],[DRI2_QTY
(MT) (Fines)]])</f>
        <v>15.312804928157</v>
      </c>
      <c r="AA868" s="25">
        <f>Table1[[#This Row],[TOT_DRI_QTY]]-Table1[[#This Row],[Sum of dir 1 + dri 2]]</f>
        <v>0.683307869871911</v>
      </c>
      <c r="AB868" s="25">
        <v>15.9961127980289</v>
      </c>
      <c r="AC868" s="25">
        <v>44.8155995211576</v>
      </c>
      <c r="AD868" s="25">
        <v>72.1215801897882</v>
      </c>
      <c r="AE868" s="25">
        <v>11.9983077432498</v>
      </c>
      <c r="AF868" s="25">
        <v>1.64216441003725</v>
      </c>
      <c r="AG868" s="25">
        <v>1.66352736872372</v>
      </c>
      <c r="AH868" s="25">
        <v>2.3053576269929</v>
      </c>
      <c r="AI868" s="25">
        <v>1599.85031390777</v>
      </c>
      <c r="AJ868" s="21">
        <v>0</v>
      </c>
      <c r="AK868" s="25">
        <v>542.899632268371</v>
      </c>
      <c r="AL868" s="25">
        <v>10012.7205361038</v>
      </c>
      <c r="AM868" s="25">
        <v>166.313443125107</v>
      </c>
      <c r="AN868" s="25">
        <v>-0.988765918793397</v>
      </c>
      <c r="AO868" s="25">
        <v>37.8628114465857</v>
      </c>
      <c r="AP868" s="25">
        <v>10.6771640816891</v>
      </c>
      <c r="AQ868" s="25">
        <v>45.3442754307429</v>
      </c>
      <c r="AR868" s="26">
        <v>45210.1264814815</v>
      </c>
      <c r="AS868" s="26">
        <v>45210.1508796296</v>
      </c>
      <c r="AT868" s="21">
        <v>0</v>
      </c>
      <c r="AU868" s="21">
        <v>0</v>
      </c>
      <c r="AV868" s="25">
        <v>249.86646070202</v>
      </c>
      <c r="AW868" s="25">
        <v>228.050889634185</v>
      </c>
      <c r="AX868" s="25">
        <v>236.181258623152</v>
      </c>
      <c r="AY868" s="25">
        <v>290.481074846015</v>
      </c>
      <c r="AZ868" s="21">
        <v>0</v>
      </c>
      <c r="BA868" s="21">
        <v>0</v>
      </c>
      <c r="BB868" s="21"/>
      <c r="BC868" s="21">
        <v>0</v>
      </c>
      <c r="BD868" s="21">
        <v>0</v>
      </c>
      <c r="BE868" s="29">
        <v>45210.1474537037</v>
      </c>
      <c r="BF868" s="30">
        <v>0.211374126038323</v>
      </c>
      <c r="BG868" s="30">
        <v>0.00182315042925032</v>
      </c>
      <c r="BH868" s="30">
        <v>0.0199786116213776</v>
      </c>
      <c r="BI868" s="30">
        <v>0.0109647141894177</v>
      </c>
      <c r="BJ868" s="30">
        <v>0.0624648735046307</v>
      </c>
      <c r="BK868" s="30">
        <v>0.00266684592167394</v>
      </c>
      <c r="BL868" s="30">
        <v>0.0488083093725852</v>
      </c>
      <c r="BM868" s="30">
        <v>0.0169838197466607</v>
      </c>
      <c r="BN868" s="30">
        <v>0.00375991056973388</v>
      </c>
      <c r="BO868" s="21">
        <v>0</v>
      </c>
      <c r="BP868" s="21">
        <v>0</v>
      </c>
      <c r="BQ868" s="25">
        <v>0.173744924132305</v>
      </c>
      <c r="BR868" s="25">
        <v>0.200411108386771</v>
      </c>
      <c r="BS868" s="32">
        <v>93.403521091338</v>
      </c>
      <c r="BT868" s="25">
        <v>1.01894119577567</v>
      </c>
      <c r="BU868" s="25">
        <v>5.92891964502941</v>
      </c>
      <c r="BV868" s="25">
        <v>0.537322265755945</v>
      </c>
      <c r="BW868" s="21">
        <v>0</v>
      </c>
      <c r="BX868" s="25">
        <v>757.162246894343</v>
      </c>
      <c r="BY868" s="25">
        <v>586.783132287529</v>
      </c>
      <c r="BZ868" s="25">
        <v>575.557312714348</v>
      </c>
      <c r="CA868" s="21">
        <v>0</v>
      </c>
      <c r="CB868" s="21">
        <v>0</v>
      </c>
      <c r="CC868" s="21">
        <v>0</v>
      </c>
      <c r="CD868" s="26">
        <v>45210.119537037</v>
      </c>
      <c r="CE868" s="21"/>
      <c r="CF868" s="21"/>
      <c r="CG868" s="21"/>
      <c r="CH868" s="21"/>
      <c r="CI868" s="32">
        <v>295.113889528167</v>
      </c>
      <c r="CJ868" s="25">
        <v>0</v>
      </c>
      <c r="CK868" s="32">
        <v>4.232814</v>
      </c>
      <c r="CL868" s="32">
        <v>59.6037172238379</v>
      </c>
    </row>
    <row r="869" spans="1:90">
      <c r="A869" s="16">
        <v>868</v>
      </c>
      <c r="B869" s="17">
        <v>45210</v>
      </c>
      <c r="C869" s="18">
        <v>43916</v>
      </c>
      <c r="D869" s="19" t="s">
        <v>158</v>
      </c>
      <c r="E869" s="20" t="s">
        <v>666</v>
      </c>
      <c r="F869" s="21"/>
      <c r="G869" s="21"/>
      <c r="H869" s="19" t="s">
        <v>92</v>
      </c>
      <c r="I869" s="19" t="s">
        <v>271</v>
      </c>
      <c r="J869" s="25">
        <v>0</v>
      </c>
      <c r="K869" s="25">
        <v>-0.00544095165493511</v>
      </c>
      <c r="L869" s="25">
        <v>0.12600250545936</v>
      </c>
      <c r="M869" s="25">
        <v>1.9386403746237</v>
      </c>
      <c r="N869" s="21">
        <v>0</v>
      </c>
      <c r="O869" s="21">
        <v>0</v>
      </c>
      <c r="P869" s="25">
        <v>2</v>
      </c>
      <c r="Q869" s="21">
        <v>0</v>
      </c>
      <c r="R869" s="21">
        <v>0</v>
      </c>
      <c r="S869" s="25">
        <v>2.19077022930005</v>
      </c>
      <c r="T869" s="25">
        <v>0</v>
      </c>
      <c r="U869" s="25">
        <v>0</v>
      </c>
      <c r="V869" s="25">
        <v>6.14682483859224</v>
      </c>
      <c r="W869" s="21">
        <v>0</v>
      </c>
      <c r="X869" s="25">
        <v>10.7984253908876</v>
      </c>
      <c r="Y869" s="25">
        <v>6.22970920795778</v>
      </c>
      <c r="Z869" s="25">
        <f>SUM(Table1[[#This Row],[DRI1_QTY (MT) (Lumps)]],Table1[[#This Row],[DRI2_QTY
(MT) (Fines)]])</f>
        <v>17.0281345988454</v>
      </c>
      <c r="AA869" s="25">
        <f>Table1[[#This Row],[TOT_DRI_QTY]]-Table1[[#This Row],[Sum of dir 1 + dri 2]]</f>
        <v>2.21341885644612</v>
      </c>
      <c r="AB869" s="25">
        <v>19.2415534552915</v>
      </c>
      <c r="AC869" s="25">
        <v>39.7818873187325</v>
      </c>
      <c r="AD869" s="25">
        <v>65.7620310696613</v>
      </c>
      <c r="AE869" s="25">
        <v>11.207503506001</v>
      </c>
      <c r="AF869" s="25">
        <v>1.70869649952664</v>
      </c>
      <c r="AG869" s="25">
        <v>1.18962575360279</v>
      </c>
      <c r="AH869" s="25">
        <v>2.27705696193911</v>
      </c>
      <c r="AI869" s="25">
        <v>1590.62943977629</v>
      </c>
      <c r="AJ869" s="21">
        <v>0</v>
      </c>
      <c r="AK869" s="25">
        <v>512.783831152629</v>
      </c>
      <c r="AL869" s="25">
        <v>11863.55468306</v>
      </c>
      <c r="AM869" s="25">
        <v>160.654650166493</v>
      </c>
      <c r="AN869" s="25">
        <v>-1</v>
      </c>
      <c r="AO869" s="25">
        <v>37.1561826036251</v>
      </c>
      <c r="AP869" s="25">
        <v>9.70410717131303</v>
      </c>
      <c r="AQ869" s="25">
        <v>46.9008079068405</v>
      </c>
      <c r="AR869" s="26">
        <v>45210.1571296296</v>
      </c>
      <c r="AS869" s="26">
        <v>45210.1832060185</v>
      </c>
      <c r="AT869" s="21">
        <v>0</v>
      </c>
      <c r="AU869" s="21">
        <v>0</v>
      </c>
      <c r="AV869" s="25">
        <v>224.675827413155</v>
      </c>
      <c r="AW869" s="25">
        <v>234.952699914523</v>
      </c>
      <c r="AX869" s="25">
        <v>241.179068263185</v>
      </c>
      <c r="AY869" s="25">
        <v>276.661860098319</v>
      </c>
      <c r="AZ869" s="21">
        <v>0</v>
      </c>
      <c r="BA869" s="21">
        <v>0</v>
      </c>
      <c r="BB869" s="21"/>
      <c r="BC869" s="21">
        <v>0</v>
      </c>
      <c r="BD869" s="21">
        <v>0</v>
      </c>
      <c r="BE869" s="29">
        <v>45210.180474537</v>
      </c>
      <c r="BF869" s="30">
        <v>0.0719299764597748</v>
      </c>
      <c r="BG869" s="30">
        <v>0.0010322894685767</v>
      </c>
      <c r="BH869" s="30">
        <v>0.0113295245228464</v>
      </c>
      <c r="BI869" s="30">
        <v>0.0102373184663681</v>
      </c>
      <c r="BJ869" s="30">
        <v>0.0611223211759054</v>
      </c>
      <c r="BK869" s="30">
        <v>0.00429890718991064</v>
      </c>
      <c r="BL869" s="30">
        <v>0.0282300833668758</v>
      </c>
      <c r="BM869" s="30">
        <v>0.0159784685272983</v>
      </c>
      <c r="BN869" s="30">
        <v>0.00356569748760161</v>
      </c>
      <c r="BO869" s="21">
        <v>0</v>
      </c>
      <c r="BP869" s="21">
        <v>0</v>
      </c>
      <c r="BQ869" s="25">
        <v>0.0793130688512051</v>
      </c>
      <c r="BR869" s="25">
        <v>0.0649974245712127</v>
      </c>
      <c r="BS869" s="32">
        <v>91.0596680074124</v>
      </c>
      <c r="BT869" s="25">
        <v>1.01424569540565</v>
      </c>
      <c r="BU869" s="25">
        <v>6.64981886288517</v>
      </c>
      <c r="BV869" s="25">
        <v>0.490776224864184</v>
      </c>
      <c r="BW869" s="21">
        <v>0</v>
      </c>
      <c r="BX869" s="25">
        <v>831.517247113096</v>
      </c>
      <c r="BY869" s="25">
        <v>639.099653339007</v>
      </c>
      <c r="BZ869" s="25">
        <v>468.504174708705</v>
      </c>
      <c r="CA869" s="21">
        <v>0</v>
      </c>
      <c r="CB869" s="21">
        <v>0</v>
      </c>
      <c r="CC869" s="21">
        <v>0</v>
      </c>
      <c r="CD869" s="26">
        <v>45210.1508796296</v>
      </c>
      <c r="CE869" s="21"/>
      <c r="CF869" s="21"/>
      <c r="CG869" s="21"/>
      <c r="CH869" s="21"/>
      <c r="CI869" s="32">
        <v>304.834548330594</v>
      </c>
      <c r="CJ869" s="25">
        <v>0</v>
      </c>
      <c r="CK869" s="32">
        <v>4.70521551311174</v>
      </c>
      <c r="CL869" s="32">
        <v>54.4625628578695</v>
      </c>
    </row>
    <row r="870" spans="1:90">
      <c r="A870" s="16">
        <v>869</v>
      </c>
      <c r="B870" s="17">
        <v>45210</v>
      </c>
      <c r="C870" s="18">
        <v>43916</v>
      </c>
      <c r="D870" s="19" t="s">
        <v>395</v>
      </c>
      <c r="E870" s="20" t="s">
        <v>666</v>
      </c>
      <c r="F870" s="21"/>
      <c r="G870" s="21"/>
      <c r="H870" s="19" t="s">
        <v>92</v>
      </c>
      <c r="I870" s="19" t="s">
        <v>271</v>
      </c>
      <c r="J870" s="25">
        <v>0</v>
      </c>
      <c r="K870" s="25">
        <v>-0.0537877650996567</v>
      </c>
      <c r="L870" s="25">
        <v>0.0274112588331126</v>
      </c>
      <c r="M870" s="25">
        <v>1.99637647402614</v>
      </c>
      <c r="N870" s="21">
        <v>0</v>
      </c>
      <c r="O870" s="21">
        <v>0</v>
      </c>
      <c r="P870" s="25">
        <v>2</v>
      </c>
      <c r="Q870" s="21">
        <v>0</v>
      </c>
      <c r="R870" s="21">
        <v>0</v>
      </c>
      <c r="S870" s="25">
        <v>1.97168438195698</v>
      </c>
      <c r="T870" s="25">
        <v>0</v>
      </c>
      <c r="U870" s="25">
        <v>0</v>
      </c>
      <c r="V870" s="25">
        <v>5.83364259961697</v>
      </c>
      <c r="W870" s="21">
        <v>0</v>
      </c>
      <c r="X870" s="25">
        <v>2.94735704460893</v>
      </c>
      <c r="Y870" s="25">
        <v>1.83203249906673</v>
      </c>
      <c r="Z870" s="25">
        <f>SUM(Table1[[#This Row],[DRI1_QTY (MT) (Lumps)]],Table1[[#This Row],[DRI2_QTY
(MT) (Fines)]])</f>
        <v>4.77938954367566</v>
      </c>
      <c r="AA870" s="25">
        <f>Table1[[#This Row],[TOT_DRI_QTY]]-Table1[[#This Row],[Sum of dir 1 + dri 2]]</f>
        <v>0.13232133769988</v>
      </c>
      <c r="AB870" s="25">
        <v>4.91171088137554</v>
      </c>
      <c r="AC870" s="25">
        <v>37.2710160331215</v>
      </c>
      <c r="AD870" s="25">
        <v>53.9933568187796</v>
      </c>
      <c r="AE870" s="25">
        <v>11.1670328027914</v>
      </c>
      <c r="AF870" s="25">
        <v>1.59833381854852</v>
      </c>
      <c r="AG870" s="25">
        <v>1.39958723339469</v>
      </c>
      <c r="AH870" s="25">
        <v>2.31443986684142</v>
      </c>
      <c r="AI870" s="25">
        <v>1555.78060986821</v>
      </c>
      <c r="AJ870" s="21">
        <v>0</v>
      </c>
      <c r="AK870" s="25">
        <v>499.979757070749</v>
      </c>
      <c r="AL870" s="25">
        <v>7773.56269192938</v>
      </c>
      <c r="AM870" s="25">
        <v>137.078045625991</v>
      </c>
      <c r="AN870" s="25">
        <v>-1</v>
      </c>
      <c r="AO870" s="25">
        <v>31.9586710703812</v>
      </c>
      <c r="AP870" s="25">
        <v>8.22249402217915</v>
      </c>
      <c r="AQ870" s="25">
        <v>42.3350039066581</v>
      </c>
      <c r="AR870" s="26">
        <v>45210.1892708333</v>
      </c>
      <c r="AS870" s="26">
        <v>45210.2119675926</v>
      </c>
      <c r="AT870" s="21">
        <v>0</v>
      </c>
      <c r="AU870" s="21">
        <v>0</v>
      </c>
      <c r="AV870" s="25">
        <v>245.669323895866</v>
      </c>
      <c r="AW870" s="25">
        <v>239.462539542103</v>
      </c>
      <c r="AX870" s="25">
        <v>229.283361874606</v>
      </c>
      <c r="AY870" s="25">
        <v>303.778332410081</v>
      </c>
      <c r="AZ870" s="21">
        <v>0</v>
      </c>
      <c r="BA870" s="21">
        <v>0</v>
      </c>
      <c r="BB870" s="21"/>
      <c r="BC870" s="21">
        <v>0</v>
      </c>
      <c r="BD870" s="21">
        <v>0</v>
      </c>
      <c r="BE870" s="29">
        <v>45210.2070486111</v>
      </c>
      <c r="BF870" s="30">
        <v>0.350138950460449</v>
      </c>
      <c r="BG870" s="30">
        <v>0.00109725289434941</v>
      </c>
      <c r="BH870" s="30">
        <v>0.0348264740388619</v>
      </c>
      <c r="BI870" s="30">
        <v>0.0137040110752325</v>
      </c>
      <c r="BJ870" s="30">
        <v>0.0487116382160893</v>
      </c>
      <c r="BK870" s="30">
        <v>0.0061682921894799</v>
      </c>
      <c r="BL870" s="30">
        <v>0.0917630604826512</v>
      </c>
      <c r="BM870" s="30">
        <v>0.0169664649895228</v>
      </c>
      <c r="BN870" s="30">
        <v>0.00220201482509494</v>
      </c>
      <c r="BO870" s="21">
        <v>0</v>
      </c>
      <c r="BP870" s="21">
        <v>0</v>
      </c>
      <c r="BQ870" s="25">
        <v>0.355991887924504</v>
      </c>
      <c r="BR870" s="25">
        <v>0.362876444489548</v>
      </c>
      <c r="BS870" s="32">
        <v>190.56101739108</v>
      </c>
      <c r="BT870" s="25">
        <v>1.09403306893581</v>
      </c>
      <c r="BU870" s="25">
        <v>8.53213564645708</v>
      </c>
      <c r="BV870" s="25">
        <v>0.623830118226337</v>
      </c>
      <c r="BW870" s="21">
        <v>0</v>
      </c>
      <c r="BX870" s="25">
        <v>630.131716992113</v>
      </c>
      <c r="BY870" s="25">
        <v>568.695163587503</v>
      </c>
      <c r="BZ870" s="25">
        <v>492.700016339186</v>
      </c>
      <c r="CA870" s="21">
        <v>0</v>
      </c>
      <c r="CB870" s="21">
        <v>0</v>
      </c>
      <c r="CC870" s="21">
        <v>0</v>
      </c>
      <c r="CD870" s="26">
        <v>45210.1832060185</v>
      </c>
      <c r="CE870" s="21"/>
      <c r="CF870" s="21"/>
      <c r="CG870" s="21"/>
      <c r="CH870" s="21"/>
      <c r="CI870" s="32">
        <v>312.948092921444</v>
      </c>
      <c r="CJ870" s="25">
        <v>0</v>
      </c>
      <c r="CK870" s="32">
        <v>4.39856026222236</v>
      </c>
      <c r="CL870" s="32">
        <v>60.4739322559056</v>
      </c>
    </row>
    <row r="871" spans="1:90">
      <c r="A871" s="16">
        <v>870</v>
      </c>
      <c r="B871" s="17">
        <v>45210</v>
      </c>
      <c r="C871" s="18">
        <v>43916</v>
      </c>
      <c r="D871" s="19" t="s">
        <v>158</v>
      </c>
      <c r="E871" s="20" t="s">
        <v>666</v>
      </c>
      <c r="F871" s="21"/>
      <c r="G871" s="21"/>
      <c r="H871" s="19" t="s">
        <v>99</v>
      </c>
      <c r="I871" s="19" t="s">
        <v>294</v>
      </c>
      <c r="J871" s="25">
        <v>0</v>
      </c>
      <c r="K871" s="25">
        <v>-0.133331617182021</v>
      </c>
      <c r="L871" s="25">
        <v>0.116884430372588</v>
      </c>
      <c r="M871" s="25">
        <v>2.16130548042501</v>
      </c>
      <c r="N871" s="21">
        <v>0</v>
      </c>
      <c r="O871" s="21">
        <v>0</v>
      </c>
      <c r="P871" s="25">
        <v>1.99024037492557</v>
      </c>
      <c r="Q871" s="21">
        <v>0</v>
      </c>
      <c r="R871" s="21">
        <v>0</v>
      </c>
      <c r="S871" s="25">
        <v>2.12688139915856</v>
      </c>
      <c r="T871" s="25">
        <v>0</v>
      </c>
      <c r="U871" s="25">
        <v>0</v>
      </c>
      <c r="V871" s="25">
        <v>6.11329465347366</v>
      </c>
      <c r="W871" s="21">
        <v>0</v>
      </c>
      <c r="X871" s="25">
        <v>13.6461435629009</v>
      </c>
      <c r="Y871" s="25">
        <v>2.63103323562139</v>
      </c>
      <c r="Z871" s="25">
        <f>SUM(Table1[[#This Row],[DRI1_QTY (MT) (Lumps)]],Table1[[#This Row],[DRI2_QTY
(MT) (Fines)]])</f>
        <v>16.2771767985223</v>
      </c>
      <c r="AA871" s="25">
        <f>Table1[[#This Row],[TOT_DRI_QTY]]-Table1[[#This Row],[Sum of dir 1 + dri 2]]</f>
        <v>-1.11570938862549</v>
      </c>
      <c r="AB871" s="25">
        <v>15.1614674098968</v>
      </c>
      <c r="AC871" s="25">
        <v>45.4710951833863</v>
      </c>
      <c r="AD871" s="25">
        <v>69.4050070739326</v>
      </c>
      <c r="AE871" s="25">
        <v>11.8786478989955</v>
      </c>
      <c r="AF871" s="25">
        <v>1.27875420056743</v>
      </c>
      <c r="AG871" s="25">
        <v>1.62771983201228</v>
      </c>
      <c r="AH871" s="25">
        <v>2.18220976993746</v>
      </c>
      <c r="AI871" s="25">
        <v>1789.69028620213</v>
      </c>
      <c r="AJ871" s="21">
        <v>0</v>
      </c>
      <c r="AK871" s="25">
        <v>319.950318403586</v>
      </c>
      <c r="AL871" s="25">
        <v>13460.9836707166</v>
      </c>
      <c r="AM871" s="25">
        <v>207.229871026887</v>
      </c>
      <c r="AN871" s="25">
        <v>-0.997683541945898</v>
      </c>
      <c r="AO871" s="25">
        <v>55.295834099765</v>
      </c>
      <c r="AP871" s="25">
        <v>115.023828060914</v>
      </c>
      <c r="AQ871" s="25">
        <v>185.379700622849</v>
      </c>
      <c r="AR871" s="26">
        <v>45210.291875</v>
      </c>
      <c r="AS871" s="26">
        <v>45210.3287152778</v>
      </c>
      <c r="AT871" s="21">
        <v>0</v>
      </c>
      <c r="AU871" s="21">
        <v>0</v>
      </c>
      <c r="AV871" s="25">
        <v>233.700480459677</v>
      </c>
      <c r="AW871" s="25">
        <v>207.284605559071</v>
      </c>
      <c r="AX871" s="25">
        <v>214.414590843956</v>
      </c>
      <c r="AY871" s="25">
        <v>300.870380134706</v>
      </c>
      <c r="AZ871" s="21">
        <v>0</v>
      </c>
      <c r="BA871" s="21">
        <v>0</v>
      </c>
      <c r="BB871" s="21"/>
      <c r="BC871" s="21">
        <v>0</v>
      </c>
      <c r="BD871" s="21">
        <v>0</v>
      </c>
      <c r="BE871" s="29">
        <v>45210.3185532407</v>
      </c>
      <c r="BF871" s="30">
        <v>0.144569481808582</v>
      </c>
      <c r="BG871" s="30">
        <v>0.00241966219168974</v>
      </c>
      <c r="BH871" s="30">
        <v>0.0391872718760187</v>
      </c>
      <c r="BI871" s="30">
        <v>0.0213561751746313</v>
      </c>
      <c r="BJ871" s="30">
        <v>0.0553450198951776</v>
      </c>
      <c r="BK871" s="30">
        <v>0.00411867297983957</v>
      </c>
      <c r="BL871" s="30">
        <v>0.0778309817118669</v>
      </c>
      <c r="BM871" s="30">
        <v>0.0155144201798941</v>
      </c>
      <c r="BN871" s="30">
        <v>0.00305556471729524</v>
      </c>
      <c r="BO871" s="21">
        <v>0</v>
      </c>
      <c r="BP871" s="21">
        <v>0</v>
      </c>
      <c r="BQ871" s="25">
        <v>0.148309655737107</v>
      </c>
      <c r="BR871" s="25">
        <v>0.157374506017821</v>
      </c>
      <c r="BS871" s="32">
        <v>103.119569938544</v>
      </c>
      <c r="BT871" s="25">
        <v>1</v>
      </c>
      <c r="BU871" s="25">
        <v>6.19085928661939</v>
      </c>
      <c r="BV871" s="25">
        <v>0.916702560923986</v>
      </c>
      <c r="BW871" s="21">
        <v>0</v>
      </c>
      <c r="BX871" s="25">
        <v>996.103515027172</v>
      </c>
      <c r="BY871" s="25">
        <v>833.036011582553</v>
      </c>
      <c r="BZ871" s="25">
        <v>692.033513731782</v>
      </c>
      <c r="CA871" s="21">
        <v>0</v>
      </c>
      <c r="CB871" s="21">
        <v>0</v>
      </c>
      <c r="CC871" s="21">
        <v>0</v>
      </c>
      <c r="CD871" s="26">
        <v>45210.2119675926</v>
      </c>
      <c r="CE871" s="21"/>
      <c r="CF871" s="21"/>
      <c r="CG871" s="21"/>
      <c r="CH871" s="21"/>
      <c r="CI871" s="32">
        <v>362.824445339202</v>
      </c>
      <c r="CJ871" s="25">
        <v>0</v>
      </c>
      <c r="CK871" s="32">
        <v>4.7953370095542</v>
      </c>
      <c r="CL871" s="32">
        <v>62.3985187884002</v>
      </c>
    </row>
    <row r="872" spans="1:90">
      <c r="A872" s="16">
        <v>871</v>
      </c>
      <c r="B872" s="17">
        <v>45210</v>
      </c>
      <c r="C872" s="18">
        <v>46021</v>
      </c>
      <c r="D872" s="19" t="s">
        <v>158</v>
      </c>
      <c r="E872" s="20" t="s">
        <v>666</v>
      </c>
      <c r="F872" s="21"/>
      <c r="G872" s="21"/>
      <c r="H872" s="19" t="s">
        <v>99</v>
      </c>
      <c r="I872" s="19" t="s">
        <v>294</v>
      </c>
      <c r="J872" s="25">
        <v>0</v>
      </c>
      <c r="K872" s="25">
        <v>0.0471724525549306</v>
      </c>
      <c r="L872" s="25">
        <v>0.153884781364505</v>
      </c>
      <c r="M872" s="25">
        <v>1.89906021445159</v>
      </c>
      <c r="N872" s="21">
        <v>0</v>
      </c>
      <c r="O872" s="21">
        <v>0</v>
      </c>
      <c r="P872" s="25">
        <v>2</v>
      </c>
      <c r="Q872" s="21">
        <v>0</v>
      </c>
      <c r="R872" s="21">
        <v>0</v>
      </c>
      <c r="S872" s="25">
        <v>1.90085519551547</v>
      </c>
      <c r="T872" s="25">
        <v>0</v>
      </c>
      <c r="U872" s="25">
        <v>0</v>
      </c>
      <c r="V872" s="25">
        <v>5.64262020637257</v>
      </c>
      <c r="W872" s="21">
        <v>0</v>
      </c>
      <c r="X872" s="25">
        <v>9.34162671249284</v>
      </c>
      <c r="Y872" s="25">
        <v>5.98679975881772</v>
      </c>
      <c r="Z872" s="25">
        <f>SUM(Table1[[#This Row],[DRI1_QTY (MT) (Lumps)]],Table1[[#This Row],[DRI2_QTY
(MT) (Fines)]])</f>
        <v>15.3284264713106</v>
      </c>
      <c r="AA872" s="25">
        <f>Table1[[#This Row],[TOT_DRI_QTY]]-Table1[[#This Row],[Sum of dir 1 + dri 2]]</f>
        <v>1.01259472691514</v>
      </c>
      <c r="AB872" s="25">
        <v>16.3410211982257</v>
      </c>
      <c r="AC872" s="25">
        <v>44.3934235282058</v>
      </c>
      <c r="AD872" s="25">
        <v>63.3014224976035</v>
      </c>
      <c r="AE872" s="25">
        <v>12.2008446162078</v>
      </c>
      <c r="AF872" s="25">
        <v>1.7419082753737</v>
      </c>
      <c r="AG872" s="25">
        <v>1.48128427462501</v>
      </c>
      <c r="AH872" s="25">
        <v>2.96820554386828</v>
      </c>
      <c r="AI872" s="25">
        <v>1578.04949945905</v>
      </c>
      <c r="AJ872" s="21">
        <v>0</v>
      </c>
      <c r="AK872" s="25">
        <v>617.788078463664</v>
      </c>
      <c r="AL872" s="25">
        <v>11090.5221169847</v>
      </c>
      <c r="AM872" s="25">
        <v>159.551160674477</v>
      </c>
      <c r="AN872" s="25">
        <v>-0.952052627690918</v>
      </c>
      <c r="AO872" s="25">
        <v>52.1091997515924</v>
      </c>
      <c r="AP872" s="25">
        <v>9.63275448379058</v>
      </c>
      <c r="AQ872" s="25">
        <v>59.4958333634986</v>
      </c>
      <c r="AR872" s="26">
        <v>45210.335474537</v>
      </c>
      <c r="AS872" s="26">
        <v>45210.3696296296</v>
      </c>
      <c r="AT872" s="21">
        <v>0</v>
      </c>
      <c r="AU872" s="21">
        <v>0</v>
      </c>
      <c r="AV872" s="25">
        <v>219.087947883771</v>
      </c>
      <c r="AW872" s="25">
        <v>216.82733793316</v>
      </c>
      <c r="AX872" s="25">
        <v>220.997503983305</v>
      </c>
      <c r="AY872" s="25">
        <v>303.24766321948</v>
      </c>
      <c r="AZ872" s="21">
        <v>0</v>
      </c>
      <c r="BA872" s="21">
        <v>0</v>
      </c>
      <c r="BB872" s="21"/>
      <c r="BC872" s="21">
        <v>0</v>
      </c>
      <c r="BD872" s="21">
        <v>0</v>
      </c>
      <c r="BE872" s="29">
        <v>45210.359224537</v>
      </c>
      <c r="BF872" s="30">
        <v>0.267286868804989</v>
      </c>
      <c r="BG872" s="30">
        <v>0.00161675296708037</v>
      </c>
      <c r="BH872" s="30">
        <v>0.0273887632553127</v>
      </c>
      <c r="BI872" s="30">
        <v>0.0151300367531595</v>
      </c>
      <c r="BJ872" s="30">
        <v>0.0777330833879876</v>
      </c>
      <c r="BK872" s="30">
        <v>0.00486970457203983</v>
      </c>
      <c r="BL872" s="30">
        <v>0.118993691776465</v>
      </c>
      <c r="BM872" s="30">
        <v>0.0184034055792006</v>
      </c>
      <c r="BN872" s="30">
        <v>0.00321644646660533</v>
      </c>
      <c r="BO872" s="21">
        <v>0</v>
      </c>
      <c r="BP872" s="21">
        <v>0</v>
      </c>
      <c r="BQ872" s="25">
        <v>0.289182495911581</v>
      </c>
      <c r="BR872" s="25">
        <v>0.270409083242067</v>
      </c>
      <c r="BS872" s="32">
        <v>129.807950422888</v>
      </c>
      <c r="BT872" s="25">
        <v>1.00272800121868</v>
      </c>
      <c r="BU872" s="25">
        <v>7.04819394288495</v>
      </c>
      <c r="BV872" s="25">
        <v>1.1442903706381</v>
      </c>
      <c r="BW872" s="21">
        <v>0</v>
      </c>
      <c r="BX872" s="25">
        <v>821.105366600987</v>
      </c>
      <c r="BY872" s="25">
        <v>777.592915052244</v>
      </c>
      <c r="BZ872" s="25">
        <v>337.171650025377</v>
      </c>
      <c r="CA872" s="21">
        <v>0</v>
      </c>
      <c r="CB872" s="21">
        <v>0</v>
      </c>
      <c r="CC872" s="21">
        <v>0</v>
      </c>
      <c r="CD872" s="26">
        <v>45210.3287152778</v>
      </c>
      <c r="CE872" s="21"/>
      <c r="CF872" s="21"/>
      <c r="CG872" s="21"/>
      <c r="CH872" s="21"/>
      <c r="CI872" s="32">
        <v>296.516601571926</v>
      </c>
      <c r="CJ872" s="25">
        <v>0</v>
      </c>
      <c r="CK872" s="32">
        <v>4.48493721828629</v>
      </c>
      <c r="CL872" s="32">
        <v>58.0675478641872</v>
      </c>
    </row>
    <row r="873" spans="1:90">
      <c r="A873" s="16">
        <v>872</v>
      </c>
      <c r="B873" s="17">
        <v>45210</v>
      </c>
      <c r="C873" s="18">
        <v>45041.0197083645</v>
      </c>
      <c r="D873" s="19" t="s">
        <v>668</v>
      </c>
      <c r="E873" s="20" t="s">
        <v>666</v>
      </c>
      <c r="F873" s="21"/>
      <c r="G873" s="21"/>
      <c r="H873" s="19" t="s">
        <v>99</v>
      </c>
      <c r="I873" s="19" t="s">
        <v>294</v>
      </c>
      <c r="J873" s="25">
        <v>0</v>
      </c>
      <c r="K873" s="25">
        <v>0.0443312747236738</v>
      </c>
      <c r="L873" s="25">
        <v>0.0898256267767175</v>
      </c>
      <c r="M873" s="25">
        <v>0</v>
      </c>
      <c r="N873" s="21">
        <v>0</v>
      </c>
      <c r="O873" s="21">
        <v>0</v>
      </c>
      <c r="P873" s="25">
        <v>2</v>
      </c>
      <c r="Q873" s="21">
        <v>0</v>
      </c>
      <c r="R873" s="21">
        <v>0</v>
      </c>
      <c r="S873" s="25">
        <v>1.90786897379701</v>
      </c>
      <c r="T873" s="25">
        <v>0</v>
      </c>
      <c r="U873" s="25">
        <v>2.02557485367209</v>
      </c>
      <c r="V873" s="25">
        <v>5.84099069254228</v>
      </c>
      <c r="W873" s="21">
        <v>0</v>
      </c>
      <c r="X873" s="25">
        <v>8.0956500778385</v>
      </c>
      <c r="Y873" s="25">
        <v>3.03057908066706</v>
      </c>
      <c r="Z873" s="25">
        <f>SUM(Table1[[#This Row],[DRI1_QTY (MT) (Lumps)]],Table1[[#This Row],[DRI2_QTY
(MT) (Fines)]])</f>
        <v>11.1262291585056</v>
      </c>
      <c r="AA873" s="25">
        <f>Table1[[#This Row],[TOT_DRI_QTY]]-Table1[[#This Row],[Sum of dir 1 + dri 2]]</f>
        <v>-1.92656287674509</v>
      </c>
      <c r="AB873" s="25">
        <v>9.19966628176047</v>
      </c>
      <c r="AC873" s="25">
        <v>42.2650576034313</v>
      </c>
      <c r="AD873" s="25">
        <v>61.0686843199838</v>
      </c>
      <c r="AE873" s="25">
        <v>11.6285497842266</v>
      </c>
      <c r="AF873" s="25">
        <v>1.52171074142488</v>
      </c>
      <c r="AG873" s="25">
        <v>1.3275931592929</v>
      </c>
      <c r="AH873" s="25">
        <v>2.73457032378017</v>
      </c>
      <c r="AI873" s="25">
        <v>1601.07841883802</v>
      </c>
      <c r="AJ873" s="21">
        <v>0</v>
      </c>
      <c r="AK873" s="25">
        <v>497.293193079334</v>
      </c>
      <c r="AL873" s="25">
        <v>8433.67815250951</v>
      </c>
      <c r="AM873" s="25">
        <v>148.00256069449</v>
      </c>
      <c r="AN873" s="25">
        <v>-0.988622914693392</v>
      </c>
      <c r="AO873" s="25">
        <v>33.8065274061735</v>
      </c>
      <c r="AP873" s="25">
        <v>8.44027908108305</v>
      </c>
      <c r="AQ873" s="25">
        <v>40.1103412023153</v>
      </c>
      <c r="AR873" s="26">
        <v>45210.3752314815</v>
      </c>
      <c r="AS873" s="26">
        <v>45210.4002662037</v>
      </c>
      <c r="AT873" s="21">
        <v>0</v>
      </c>
      <c r="AU873" s="21">
        <v>0</v>
      </c>
      <c r="AV873" s="25">
        <v>221.034809458188</v>
      </c>
      <c r="AW873" s="25">
        <v>211.02214385171</v>
      </c>
      <c r="AX873" s="25">
        <v>227.859472015028</v>
      </c>
      <c r="AY873" s="25">
        <v>289.108103980067</v>
      </c>
      <c r="AZ873" s="21">
        <v>0</v>
      </c>
      <c r="BA873" s="21">
        <v>0</v>
      </c>
      <c r="BB873" s="21"/>
      <c r="BC873" s="21">
        <v>0</v>
      </c>
      <c r="BD873" s="21">
        <v>0</v>
      </c>
      <c r="BE873" s="29">
        <v>45210.3955092593</v>
      </c>
      <c r="BF873" s="30">
        <v>0.389779115459282</v>
      </c>
      <c r="BG873" s="30">
        <v>0.00178718551112014</v>
      </c>
      <c r="BH873" s="30">
        <v>0.0349648474703751</v>
      </c>
      <c r="BI873" s="30">
        <v>0.0214774747369587</v>
      </c>
      <c r="BJ873" s="30">
        <v>0.0708512930864114</v>
      </c>
      <c r="BK873" s="30">
        <v>0.00472063625594435</v>
      </c>
      <c r="BL873" s="30">
        <v>0.0815758445070189</v>
      </c>
      <c r="BM873" s="30">
        <v>0.0173419041881509</v>
      </c>
      <c r="BN873" s="30">
        <v>0.00332457278009784</v>
      </c>
      <c r="BO873" s="21">
        <v>0</v>
      </c>
      <c r="BP873" s="21">
        <v>0</v>
      </c>
      <c r="BQ873" s="25">
        <v>0.378536021282263</v>
      </c>
      <c r="BR873" s="25">
        <v>0.393415238361862</v>
      </c>
      <c r="BS873" s="32">
        <v>169.016289677531</v>
      </c>
      <c r="BT873" s="25">
        <v>1</v>
      </c>
      <c r="BU873" s="25">
        <v>7.21030911665011</v>
      </c>
      <c r="BV873" s="25">
        <v>1.15501959434561</v>
      </c>
      <c r="BW873" s="21">
        <v>0</v>
      </c>
      <c r="BX873" s="25">
        <v>706.5126373804</v>
      </c>
      <c r="BY873" s="25">
        <v>625.298501987403</v>
      </c>
      <c r="BZ873" s="25">
        <v>486.614429814138</v>
      </c>
      <c r="CA873" s="21">
        <v>0</v>
      </c>
      <c r="CB873" s="21">
        <v>0</v>
      </c>
      <c r="CC873" s="21">
        <v>0</v>
      </c>
      <c r="CD873" s="26">
        <v>45210.3696296296</v>
      </c>
      <c r="CE873" s="21"/>
      <c r="CF873" s="21"/>
      <c r="CG873" s="21"/>
      <c r="CH873" s="21"/>
      <c r="CI873" s="32">
        <v>281.335419401064</v>
      </c>
      <c r="CJ873" s="25">
        <v>0</v>
      </c>
      <c r="CK873" s="32">
        <v>4.35218376780767</v>
      </c>
      <c r="CL873" s="32">
        <v>58.2127419234873</v>
      </c>
    </row>
    <row r="874" spans="1:90">
      <c r="A874" s="16">
        <v>873</v>
      </c>
      <c r="B874" s="17">
        <v>45210</v>
      </c>
      <c r="C874" s="18">
        <v>46021</v>
      </c>
      <c r="D874" s="19" t="s">
        <v>106</v>
      </c>
      <c r="E874" s="20" t="s">
        <v>666</v>
      </c>
      <c r="F874" s="21"/>
      <c r="G874" s="21"/>
      <c r="H874" s="19" t="s">
        <v>99</v>
      </c>
      <c r="I874" s="19" t="s">
        <v>294</v>
      </c>
      <c r="J874" s="25">
        <v>0</v>
      </c>
      <c r="K874" s="25">
        <v>-0.022554906689572</v>
      </c>
      <c r="L874" s="25">
        <v>0.0408568379715916</v>
      </c>
      <c r="M874" s="25">
        <v>0</v>
      </c>
      <c r="N874" s="21">
        <v>0</v>
      </c>
      <c r="O874" s="21">
        <v>0</v>
      </c>
      <c r="P874" s="25">
        <v>1.99662747541283</v>
      </c>
      <c r="Q874" s="21">
        <v>0</v>
      </c>
      <c r="R874" s="21">
        <v>0</v>
      </c>
      <c r="S874" s="25">
        <v>2.0219481711943</v>
      </c>
      <c r="T874" s="25">
        <v>0</v>
      </c>
      <c r="U874" s="25">
        <v>1.96141115101528</v>
      </c>
      <c r="V874" s="25">
        <v>5.51710031144659</v>
      </c>
      <c r="W874" s="21">
        <v>0</v>
      </c>
      <c r="X874" s="25">
        <v>9.61034292471737</v>
      </c>
      <c r="Y874" s="25">
        <v>5.06385868539174</v>
      </c>
      <c r="Z874" s="25">
        <f>SUM(Table1[[#This Row],[DRI1_QTY (MT) (Lumps)]],Table1[[#This Row],[DRI2_QTY
(MT) (Fines)]])</f>
        <v>14.6742016101091</v>
      </c>
      <c r="AA874" s="25">
        <f>Table1[[#This Row],[TOT_DRI_QTY]]-Table1[[#This Row],[Sum of dir 1 + dri 2]]</f>
        <v>0.459911311274988</v>
      </c>
      <c r="AB874" s="25">
        <v>15.1341129213841</v>
      </c>
      <c r="AC874" s="25">
        <v>46.95290268344</v>
      </c>
      <c r="AD874" s="25">
        <v>67.0466826975361</v>
      </c>
      <c r="AE874" s="25">
        <v>11.4307352061666</v>
      </c>
      <c r="AF874" s="25">
        <v>1.48745231959272</v>
      </c>
      <c r="AG874" s="25">
        <v>2.3726389477965</v>
      </c>
      <c r="AH874" s="25">
        <v>1.95515776315282</v>
      </c>
      <c r="AI874" s="25">
        <v>1491.42277038002</v>
      </c>
      <c r="AJ874" s="21">
        <v>0</v>
      </c>
      <c r="AK874" s="25">
        <v>600.193603465293</v>
      </c>
      <c r="AL874" s="25">
        <v>9728.49527248807</v>
      </c>
      <c r="AM874" s="25">
        <v>138.258266718261</v>
      </c>
      <c r="AN874" s="25">
        <v>-0.979720455749017</v>
      </c>
      <c r="AO874" s="25">
        <v>38.2120302206516</v>
      </c>
      <c r="AP874" s="25">
        <v>10.0047819207157</v>
      </c>
      <c r="AQ874" s="25">
        <v>48.107386068714</v>
      </c>
      <c r="AR874" s="26">
        <v>45210.4070717593</v>
      </c>
      <c r="AS874" s="26">
        <v>45210.4341666667</v>
      </c>
      <c r="AT874" s="21">
        <v>0</v>
      </c>
      <c r="AU874" s="21">
        <v>0</v>
      </c>
      <c r="AV874" s="25">
        <v>251.146493698837</v>
      </c>
      <c r="AW874" s="25">
        <v>217.883724030368</v>
      </c>
      <c r="AX874" s="25">
        <v>226.409935937323</v>
      </c>
      <c r="AY874" s="25">
        <v>261.344160233311</v>
      </c>
      <c r="AZ874" s="21">
        <v>0</v>
      </c>
      <c r="BA874" s="21">
        <v>0</v>
      </c>
      <c r="BB874" s="21"/>
      <c r="BC874" s="21">
        <v>0</v>
      </c>
      <c r="BD874" s="21">
        <v>0</v>
      </c>
      <c r="BE874" s="29">
        <v>45210.4302199074</v>
      </c>
      <c r="BF874" s="30">
        <v>0.193731320186089</v>
      </c>
      <c r="BG874" s="30">
        <v>0.000629369198810665</v>
      </c>
      <c r="BH874" s="30">
        <v>0.0261341626123876</v>
      </c>
      <c r="BI874" s="30">
        <v>0.015667650173826</v>
      </c>
      <c r="BJ874" s="30">
        <v>0.0695598488090767</v>
      </c>
      <c r="BK874" s="30">
        <v>0.00420353558099543</v>
      </c>
      <c r="BL874" s="30">
        <v>0.0407538972512168</v>
      </c>
      <c r="BM874" s="30">
        <v>0.0186175156671817</v>
      </c>
      <c r="BN874" s="30">
        <v>0.00333338441402816</v>
      </c>
      <c r="BO874" s="21">
        <v>0</v>
      </c>
      <c r="BP874" s="21">
        <v>0</v>
      </c>
      <c r="BQ874" s="25">
        <v>0.199251968665211</v>
      </c>
      <c r="BR874" s="25">
        <v>0.21229502339425</v>
      </c>
      <c r="BS874" s="32">
        <v>94.4237932360414</v>
      </c>
      <c r="BT874" s="25">
        <v>1</v>
      </c>
      <c r="BU874" s="25">
        <v>6.20973175990631</v>
      </c>
      <c r="BV874" s="25">
        <v>0.506148062354454</v>
      </c>
      <c r="BW874" s="21">
        <v>0</v>
      </c>
      <c r="BX874" s="25">
        <v>801.014351534863</v>
      </c>
      <c r="BY874" s="25">
        <v>757.084224406041</v>
      </c>
      <c r="BZ874" s="25">
        <v>619.619609195956</v>
      </c>
      <c r="CA874" s="21">
        <v>0</v>
      </c>
      <c r="CB874" s="21">
        <v>0</v>
      </c>
      <c r="CC874" s="21">
        <v>0</v>
      </c>
      <c r="CD874" s="26">
        <v>45210.4002662037</v>
      </c>
      <c r="CE874" s="21"/>
      <c r="CF874" s="21"/>
      <c r="CG874" s="21"/>
      <c r="CH874" s="21"/>
      <c r="CI874" s="32">
        <v>291.350829273978</v>
      </c>
      <c r="CJ874" s="25">
        <v>0</v>
      </c>
      <c r="CK874" s="32">
        <v>4.53445618745992</v>
      </c>
      <c r="CL874" s="32">
        <v>62.4621267811563</v>
      </c>
    </row>
    <row r="875" spans="1:90">
      <c r="A875" s="16">
        <v>874</v>
      </c>
      <c r="B875" s="17">
        <v>45210</v>
      </c>
      <c r="C875" s="18">
        <v>46021</v>
      </c>
      <c r="D875" s="19" t="s">
        <v>106</v>
      </c>
      <c r="E875" s="20" t="s">
        <v>666</v>
      </c>
      <c r="F875" s="21"/>
      <c r="G875" s="21"/>
      <c r="H875" s="19" t="s">
        <v>99</v>
      </c>
      <c r="I875" s="19" t="s">
        <v>294</v>
      </c>
      <c r="J875" s="25">
        <v>0</v>
      </c>
      <c r="K875" s="25">
        <v>0.0124536969060356</v>
      </c>
      <c r="L875" s="25">
        <v>0.0789051976709284</v>
      </c>
      <c r="M875" s="25">
        <v>0</v>
      </c>
      <c r="N875" s="21">
        <v>0</v>
      </c>
      <c r="O875" s="21">
        <v>0</v>
      </c>
      <c r="P875" s="25">
        <v>2</v>
      </c>
      <c r="Q875" s="21">
        <v>0</v>
      </c>
      <c r="R875" s="21">
        <v>0</v>
      </c>
      <c r="S875" s="25">
        <v>1.72564024756667</v>
      </c>
      <c r="T875" s="25">
        <v>0</v>
      </c>
      <c r="U875" s="25">
        <v>1.98444424297606</v>
      </c>
      <c r="V875" s="25">
        <v>6.23445488528252</v>
      </c>
      <c r="W875" s="21">
        <v>0</v>
      </c>
      <c r="X875" s="25">
        <v>10.1179121161096</v>
      </c>
      <c r="Y875" s="25">
        <v>5.90492171807707</v>
      </c>
      <c r="Z875" s="25">
        <f>SUM(Table1[[#This Row],[DRI1_QTY (MT) (Lumps)]],Table1[[#This Row],[DRI2_QTY
(MT) (Fines)]])</f>
        <v>16.0228338341867</v>
      </c>
      <c r="AA875" s="25">
        <f>Table1[[#This Row],[TOT_DRI_QTY]]-Table1[[#This Row],[Sum of dir 1 + dri 2]]</f>
        <v>-0.765718042832571</v>
      </c>
      <c r="AB875" s="25">
        <v>15.2571157913541</v>
      </c>
      <c r="AC875" s="25">
        <v>45.2744740230015</v>
      </c>
      <c r="AD875" s="25">
        <v>63.0788415396559</v>
      </c>
      <c r="AE875" s="25">
        <v>11.5666516862385</v>
      </c>
      <c r="AF875" s="25">
        <v>1.54272568270712</v>
      </c>
      <c r="AG875" s="25">
        <v>1.4750883697848</v>
      </c>
      <c r="AH875" s="25">
        <v>2.54397200244646</v>
      </c>
      <c r="AI875" s="25">
        <v>1490.41387795487</v>
      </c>
      <c r="AJ875" s="21">
        <v>0</v>
      </c>
      <c r="AK875" s="25">
        <v>517.966393952219</v>
      </c>
      <c r="AL875" s="25">
        <v>9946.11961742633</v>
      </c>
      <c r="AM875" s="25">
        <v>140.762195096033</v>
      </c>
      <c r="AN875" s="25">
        <v>-0.99370447514391</v>
      </c>
      <c r="AO875" s="25">
        <v>39.1874511055336</v>
      </c>
      <c r="AP875" s="25">
        <v>13.0920167902633</v>
      </c>
      <c r="AQ875" s="25">
        <v>55.6449375617445</v>
      </c>
      <c r="AR875" s="26">
        <v>45210.4430092593</v>
      </c>
      <c r="AS875" s="26">
        <v>45210.4699768518</v>
      </c>
      <c r="AT875" s="21">
        <v>0</v>
      </c>
      <c r="AU875" s="21">
        <v>0</v>
      </c>
      <c r="AV875" s="25">
        <v>258.447228445931</v>
      </c>
      <c r="AW875" s="25">
        <v>214.80043912864</v>
      </c>
      <c r="AX875" s="25">
        <v>234.989026964523</v>
      </c>
      <c r="AY875" s="25">
        <v>318.843187865153</v>
      </c>
      <c r="AZ875" s="21">
        <v>0</v>
      </c>
      <c r="BA875" s="21">
        <v>0</v>
      </c>
      <c r="BB875" s="21"/>
      <c r="BC875" s="21">
        <v>0</v>
      </c>
      <c r="BD875" s="21">
        <v>0</v>
      </c>
      <c r="BE875" s="29">
        <v>45210.465474537</v>
      </c>
      <c r="BF875" s="30">
        <v>0.170775988282264</v>
      </c>
      <c r="BG875" s="30">
        <v>0.000506947771599341</v>
      </c>
      <c r="BH875" s="30">
        <v>0.018868229976913</v>
      </c>
      <c r="BI875" s="30">
        <v>0.0139672780037863</v>
      </c>
      <c r="BJ875" s="30">
        <v>0.0688484485937614</v>
      </c>
      <c r="BK875" s="30">
        <v>0.00375162932031643</v>
      </c>
      <c r="BL875" s="30">
        <v>0.0836856794939826</v>
      </c>
      <c r="BM875" s="30">
        <v>0.0169691064954766</v>
      </c>
      <c r="BN875" s="30">
        <v>0.00330947615889606</v>
      </c>
      <c r="BO875" s="21">
        <v>0</v>
      </c>
      <c r="BP875" s="21">
        <v>0</v>
      </c>
      <c r="BQ875" s="25">
        <v>0.176931043011423</v>
      </c>
      <c r="BR875" s="25">
        <v>0.169316981603594</v>
      </c>
      <c r="BS875" s="32">
        <v>131.084306879529</v>
      </c>
      <c r="BT875" s="25">
        <v>1</v>
      </c>
      <c r="BU875" s="25">
        <v>5.08632044303556</v>
      </c>
      <c r="BV875" s="25">
        <v>1.09329868068858</v>
      </c>
      <c r="BW875" s="21">
        <v>0</v>
      </c>
      <c r="BX875" s="25">
        <v>794.032928765703</v>
      </c>
      <c r="BY875" s="25">
        <v>780.377114662134</v>
      </c>
      <c r="BZ875" s="25">
        <v>600.908768772011</v>
      </c>
      <c r="CA875" s="21">
        <v>0</v>
      </c>
      <c r="CB875" s="21">
        <v>0</v>
      </c>
      <c r="CC875" s="21">
        <v>0</v>
      </c>
      <c r="CD875" s="26">
        <v>45210.4341666667</v>
      </c>
      <c r="CE875" s="21"/>
      <c r="CF875" s="21"/>
      <c r="CG875" s="21"/>
      <c r="CH875" s="21"/>
      <c r="CI875" s="32">
        <v>362.677612785415</v>
      </c>
      <c r="CJ875" s="25">
        <v>0</v>
      </c>
      <c r="CK875" s="32">
        <v>4.37281543710293</v>
      </c>
      <c r="CL875" s="32">
        <v>57.506301515673</v>
      </c>
    </row>
    <row r="876" spans="1:90">
      <c r="A876" s="16">
        <v>875</v>
      </c>
      <c r="B876" s="17">
        <v>45210</v>
      </c>
      <c r="C876" s="18">
        <v>46021</v>
      </c>
      <c r="D876" s="19" t="s">
        <v>106</v>
      </c>
      <c r="E876" s="20" t="s">
        <v>666</v>
      </c>
      <c r="F876" s="21"/>
      <c r="G876" s="21"/>
      <c r="H876" s="19" t="s">
        <v>99</v>
      </c>
      <c r="I876" s="19" t="s">
        <v>294</v>
      </c>
      <c r="J876" s="25">
        <v>0</v>
      </c>
      <c r="K876" s="25">
        <v>0.0337264675630578</v>
      </c>
      <c r="L876" s="25">
        <v>0.092395994061685</v>
      </c>
      <c r="M876" s="25">
        <v>0</v>
      </c>
      <c r="N876" s="21">
        <v>0</v>
      </c>
      <c r="O876" s="21">
        <v>0</v>
      </c>
      <c r="P876" s="25">
        <v>1.99471056726245</v>
      </c>
      <c r="Q876" s="21">
        <v>0</v>
      </c>
      <c r="R876" s="21">
        <v>0</v>
      </c>
      <c r="S876" s="25">
        <v>2.06378652278717</v>
      </c>
      <c r="T876" s="25">
        <v>0</v>
      </c>
      <c r="U876" s="25">
        <v>2.08747476992629</v>
      </c>
      <c r="V876" s="25">
        <v>5.68865250193852</v>
      </c>
      <c r="W876" s="21">
        <v>0</v>
      </c>
      <c r="X876" s="25">
        <v>8.60463885162387</v>
      </c>
      <c r="Y876" s="25">
        <v>5.57699366324266</v>
      </c>
      <c r="Z876" s="25">
        <f>SUM(Table1[[#This Row],[DRI1_QTY (MT) (Lumps)]],Table1[[#This Row],[DRI2_QTY
(MT) (Fines)]])</f>
        <v>14.1816325148665</v>
      </c>
      <c r="AA876" s="25">
        <f>Table1[[#This Row],[TOT_DRI_QTY]]-Table1[[#This Row],[Sum of dir 1 + dri 2]]</f>
        <v>0.791045673235072</v>
      </c>
      <c r="AB876" s="25">
        <v>14.9726781881016</v>
      </c>
      <c r="AC876" s="25">
        <v>42.8390051261016</v>
      </c>
      <c r="AD876" s="25">
        <v>70.1158655623955</v>
      </c>
      <c r="AE876" s="25">
        <v>12.7525323437439</v>
      </c>
      <c r="AF876" s="25">
        <v>1.94283068216099</v>
      </c>
      <c r="AG876" s="25">
        <v>1.3883865572198</v>
      </c>
      <c r="AH876" s="25">
        <v>3.01760815951019</v>
      </c>
      <c r="AI876" s="25">
        <v>1702.28885658842</v>
      </c>
      <c r="AJ876" s="21">
        <v>0</v>
      </c>
      <c r="AK876" s="25">
        <v>510.560702121993</v>
      </c>
      <c r="AL876" s="25">
        <v>7162.91052056431</v>
      </c>
      <c r="AM876" s="25">
        <v>111.015794180749</v>
      </c>
      <c r="AN876" s="25">
        <v>-0.934984988494677</v>
      </c>
      <c r="AO876" s="25">
        <v>42.412072658391</v>
      </c>
      <c r="AP876" s="25">
        <v>7.99300515832049</v>
      </c>
      <c r="AQ876" s="25">
        <v>47.6664410928806</v>
      </c>
      <c r="AR876" s="26">
        <v>45210.4759027778</v>
      </c>
      <c r="AS876" s="26">
        <v>45210.5046180556</v>
      </c>
      <c r="AT876" s="21">
        <v>0</v>
      </c>
      <c r="AU876" s="21">
        <v>0</v>
      </c>
      <c r="AV876" s="25">
        <v>238.158209837001</v>
      </c>
      <c r="AW876" s="25">
        <v>246.060771050554</v>
      </c>
      <c r="AX876" s="25">
        <v>241.892611354788</v>
      </c>
      <c r="AY876" s="25">
        <v>305.967433329027</v>
      </c>
      <c r="AZ876" s="21">
        <v>0</v>
      </c>
      <c r="BA876" s="21">
        <v>0</v>
      </c>
      <c r="BB876" s="21"/>
      <c r="BC876" s="21">
        <v>0</v>
      </c>
      <c r="BD876" s="21">
        <v>0</v>
      </c>
      <c r="BE876" s="29">
        <v>45210.4995601852</v>
      </c>
      <c r="BF876" s="30">
        <v>0.229222203458581</v>
      </c>
      <c r="BG876" s="30">
        <v>0.000395370793771612</v>
      </c>
      <c r="BH876" s="30">
        <v>0.0159274655144771</v>
      </c>
      <c r="BI876" s="30">
        <v>0.0168233744076229</v>
      </c>
      <c r="BJ876" s="30">
        <v>0.0654498113771428</v>
      </c>
      <c r="BK876" s="30">
        <v>0.00385112924801428</v>
      </c>
      <c r="BL876" s="30">
        <v>0.119093663005322</v>
      </c>
      <c r="BM876" s="30">
        <v>0.0171196745428922</v>
      </c>
      <c r="BN876" s="30">
        <v>0.00320855099870746</v>
      </c>
      <c r="BO876" s="21">
        <v>0</v>
      </c>
      <c r="BP876" s="21">
        <v>0</v>
      </c>
      <c r="BQ876" s="25">
        <v>0.22692240225246</v>
      </c>
      <c r="BR876" s="25">
        <v>0.207009386863296</v>
      </c>
      <c r="BS876" s="32">
        <v>157.903033486799</v>
      </c>
      <c r="BT876" s="25">
        <v>1</v>
      </c>
      <c r="BU876" s="25">
        <v>5.00112222120665</v>
      </c>
      <c r="BV876" s="25">
        <v>1.07992623899204</v>
      </c>
      <c r="BW876" s="21">
        <v>0</v>
      </c>
      <c r="BX876" s="25">
        <v>874.192148800019</v>
      </c>
      <c r="BY876" s="25">
        <v>745.978394052471</v>
      </c>
      <c r="BZ876" s="25">
        <v>414.171965669252</v>
      </c>
      <c r="CA876" s="21">
        <v>0</v>
      </c>
      <c r="CB876" s="21">
        <v>0</v>
      </c>
      <c r="CC876" s="21">
        <v>0</v>
      </c>
      <c r="CD876" s="26">
        <v>45210.4699768518</v>
      </c>
      <c r="CE876" s="21"/>
      <c r="CF876" s="21"/>
      <c r="CG876" s="21"/>
      <c r="CH876" s="21"/>
      <c r="CI876" s="32">
        <v>274.831721514421</v>
      </c>
      <c r="CJ876" s="25">
        <v>0</v>
      </c>
      <c r="CK876" s="32">
        <v>4.53600660567793</v>
      </c>
      <c r="CL876" s="32">
        <v>60.5958008442516</v>
      </c>
    </row>
    <row r="877" spans="1:90">
      <c r="A877" s="16">
        <v>876</v>
      </c>
      <c r="B877" s="17">
        <v>45210</v>
      </c>
      <c r="C877" s="18">
        <v>46021</v>
      </c>
      <c r="D877" s="19" t="s">
        <v>422</v>
      </c>
      <c r="E877" s="20" t="s">
        <v>666</v>
      </c>
      <c r="F877" s="21"/>
      <c r="G877" s="21"/>
      <c r="H877" s="19" t="s">
        <v>99</v>
      </c>
      <c r="I877" s="19" t="s">
        <v>294</v>
      </c>
      <c r="J877" s="25">
        <v>0</v>
      </c>
      <c r="K877" s="25">
        <v>0.0113350956626434</v>
      </c>
      <c r="L877" s="25">
        <v>0.134373726467276</v>
      </c>
      <c r="M877" s="25">
        <v>0</v>
      </c>
      <c r="N877" s="21">
        <v>0</v>
      </c>
      <c r="O877" s="21">
        <v>0</v>
      </c>
      <c r="P877" s="25">
        <v>2</v>
      </c>
      <c r="Q877" s="21">
        <v>0</v>
      </c>
      <c r="R877" s="21">
        <v>0</v>
      </c>
      <c r="S877" s="25">
        <v>1.93570215552351</v>
      </c>
      <c r="T877" s="25">
        <v>0</v>
      </c>
      <c r="U877" s="25">
        <v>1.80176220397724</v>
      </c>
      <c r="V877" s="25">
        <v>6.43980101347768</v>
      </c>
      <c r="W877" s="21">
        <v>0</v>
      </c>
      <c r="X877" s="25">
        <v>9.75991397600106</v>
      </c>
      <c r="Y877" s="25">
        <v>3.15453624491252</v>
      </c>
      <c r="Z877" s="25">
        <f>SUM(Table1[[#This Row],[DRI1_QTY (MT) (Lumps)]],Table1[[#This Row],[DRI2_QTY
(MT) (Fines)]])</f>
        <v>12.9144502209136</v>
      </c>
      <c r="AA877" s="25">
        <f>Table1[[#This Row],[TOT_DRI_QTY]]-Table1[[#This Row],[Sum of dir 1 + dri 2]]</f>
        <v>-1.06971270217348</v>
      </c>
      <c r="AB877" s="25">
        <v>11.8447375187401</v>
      </c>
      <c r="AC877" s="25">
        <v>45.6864534379363</v>
      </c>
      <c r="AD877" s="25">
        <v>66.6801863243057</v>
      </c>
      <c r="AE877" s="25">
        <v>12.1206610262592</v>
      </c>
      <c r="AF877" s="25">
        <v>1.63534955467728</v>
      </c>
      <c r="AG877" s="25">
        <v>1.51154604422428</v>
      </c>
      <c r="AH877" s="25">
        <v>3.08864931701431</v>
      </c>
      <c r="AI877" s="25">
        <v>1652.68994844179</v>
      </c>
      <c r="AJ877" s="21">
        <v>0</v>
      </c>
      <c r="AK877" s="25">
        <v>482.885900652349</v>
      </c>
      <c r="AL877" s="25">
        <v>7805.25713957903</v>
      </c>
      <c r="AM877" s="25">
        <v>129.979651847545</v>
      </c>
      <c r="AN877" s="25">
        <v>447</v>
      </c>
      <c r="AO877" s="25">
        <v>33.742665377193</v>
      </c>
      <c r="AP877" s="25">
        <v>10.6046975872028</v>
      </c>
      <c r="AQ877" s="25">
        <v>47.4977885766005</v>
      </c>
      <c r="AR877" s="26">
        <v>45210.5124884259</v>
      </c>
      <c r="AS877" s="26">
        <v>45210.5357986111</v>
      </c>
      <c r="AT877" s="21">
        <v>0</v>
      </c>
      <c r="AU877" s="21">
        <v>0</v>
      </c>
      <c r="AV877" s="25">
        <v>248.686396681219</v>
      </c>
      <c r="AW877" s="25">
        <v>221.506435213299</v>
      </c>
      <c r="AX877" s="25">
        <v>247.140370501602</v>
      </c>
      <c r="AY877" s="25">
        <v>317.703812316448</v>
      </c>
      <c r="AZ877" s="21">
        <v>0</v>
      </c>
      <c r="BA877" s="21">
        <v>0</v>
      </c>
      <c r="BB877" s="21"/>
      <c r="BC877" s="21">
        <v>0</v>
      </c>
      <c r="BD877" s="21">
        <v>0</v>
      </c>
      <c r="BE877" s="29">
        <v>45210.5322685185</v>
      </c>
      <c r="BF877" s="30">
        <v>0.331947261548061</v>
      </c>
      <c r="BG877" s="30">
        <v>0.0012050947250884</v>
      </c>
      <c r="BH877" s="30">
        <v>0.0270398704630338</v>
      </c>
      <c r="BI877" s="30">
        <v>0.0174344028420719</v>
      </c>
      <c r="BJ877" s="30">
        <v>0.070562672455893</v>
      </c>
      <c r="BK877" s="30">
        <v>0.00359817484377534</v>
      </c>
      <c r="BL877" s="30">
        <v>0.0563278778159617</v>
      </c>
      <c r="BM877" s="30">
        <v>0.020787431864823</v>
      </c>
      <c r="BN877" s="30">
        <v>0.00295982539378355</v>
      </c>
      <c r="BO877" s="21">
        <v>0</v>
      </c>
      <c r="BP877" s="21">
        <v>0</v>
      </c>
      <c r="BQ877" s="25">
        <v>0.393049442696045</v>
      </c>
      <c r="BR877" s="25">
        <v>0.326309202431729</v>
      </c>
      <c r="BS877" s="32">
        <v>163.990155040498</v>
      </c>
      <c r="BT877" s="25">
        <v>1.07265255691237</v>
      </c>
      <c r="BU877" s="25">
        <v>6.26628024366048</v>
      </c>
      <c r="BV877" s="25">
        <v>1.54343639593919</v>
      </c>
      <c r="BW877" s="21">
        <v>0</v>
      </c>
      <c r="BX877" s="25">
        <v>705.824688922571</v>
      </c>
      <c r="BY877" s="25">
        <v>620.248262450895</v>
      </c>
      <c r="BZ877" s="25">
        <v>527.274167954029</v>
      </c>
      <c r="CA877" s="21">
        <v>0</v>
      </c>
      <c r="CB877" s="21">
        <v>0</v>
      </c>
      <c r="CC877" s="21">
        <v>0</v>
      </c>
      <c r="CD877" s="26">
        <v>45210.5046180556</v>
      </c>
      <c r="CE877" s="21"/>
      <c r="CF877" s="21"/>
      <c r="CG877" s="21"/>
      <c r="CH877" s="21"/>
      <c r="CI877" s="32">
        <v>289.319012172553</v>
      </c>
      <c r="CJ877" s="25">
        <v>0</v>
      </c>
      <c r="CK877" s="32">
        <v>4.74267122850681</v>
      </c>
      <c r="CL877" s="32">
        <v>55.5692829016033</v>
      </c>
    </row>
    <row r="878" spans="1:90">
      <c r="A878" s="16">
        <v>877</v>
      </c>
      <c r="B878" s="17">
        <v>45210</v>
      </c>
      <c r="C878" s="18">
        <v>46021</v>
      </c>
      <c r="D878" s="19" t="s">
        <v>106</v>
      </c>
      <c r="E878" s="20" t="s">
        <v>666</v>
      </c>
      <c r="F878" s="21"/>
      <c r="G878" s="21"/>
      <c r="H878" s="19" t="s">
        <v>99</v>
      </c>
      <c r="I878" s="19" t="s">
        <v>294</v>
      </c>
      <c r="J878" s="25">
        <v>0</v>
      </c>
      <c r="K878" s="25">
        <v>-0.0704778040570022</v>
      </c>
      <c r="L878" s="25">
        <v>0.0860683573272448</v>
      </c>
      <c r="M878" s="25">
        <v>0</v>
      </c>
      <c r="N878" s="21">
        <v>0</v>
      </c>
      <c r="O878" s="21">
        <v>0</v>
      </c>
      <c r="P878" s="25">
        <v>1.97934911392976</v>
      </c>
      <c r="Q878" s="21">
        <v>0</v>
      </c>
      <c r="R878" s="21">
        <v>0</v>
      </c>
      <c r="S878" s="25">
        <v>1.98232696491249</v>
      </c>
      <c r="T878" s="25">
        <v>0</v>
      </c>
      <c r="U878" s="25">
        <v>1.97150986660379</v>
      </c>
      <c r="V878" s="25">
        <v>5.77799486379203</v>
      </c>
      <c r="W878" s="21">
        <v>0</v>
      </c>
      <c r="X878" s="25">
        <v>11.7546191407567</v>
      </c>
      <c r="Y878" s="25">
        <v>5.65742261708871</v>
      </c>
      <c r="Z878" s="25">
        <f>SUM(Table1[[#This Row],[DRI1_QTY (MT) (Lumps)]],Table1[[#This Row],[DRI2_QTY
(MT) (Fines)]])</f>
        <v>17.4120417578454</v>
      </c>
      <c r="AA878" s="25">
        <f>Table1[[#This Row],[TOT_DRI_QTY]]-Table1[[#This Row],[Sum of dir 1 + dri 2]]</f>
        <v>-0.49927866442831</v>
      </c>
      <c r="AB878" s="25">
        <v>16.9127630934171</v>
      </c>
      <c r="AC878" s="25">
        <v>45.5063376568507</v>
      </c>
      <c r="AD878" s="25">
        <v>71.7679935412193</v>
      </c>
      <c r="AE878" s="25">
        <v>13.4197487525085</v>
      </c>
      <c r="AF878" s="25">
        <v>2.13405880264318</v>
      </c>
      <c r="AG878" s="25">
        <v>1.55240636290711</v>
      </c>
      <c r="AH878" s="25">
        <v>3.10008127773478</v>
      </c>
      <c r="AI878" s="25">
        <v>1721.00799845433</v>
      </c>
      <c r="AJ878" s="21">
        <v>0</v>
      </c>
      <c r="AK878" s="25">
        <v>606.89862680047</v>
      </c>
      <c r="AL878" s="25">
        <v>9915.30989891455</v>
      </c>
      <c r="AM878" s="25">
        <v>135.120924920109</v>
      </c>
      <c r="AN878" s="25">
        <v>-1</v>
      </c>
      <c r="AO878" s="25">
        <v>38.5898178761669</v>
      </c>
      <c r="AP878" s="25">
        <v>10.1116733035383</v>
      </c>
      <c r="AQ878" s="25">
        <v>51.6126942976499</v>
      </c>
      <c r="AR878" s="26">
        <v>45210.5436226852</v>
      </c>
      <c r="AS878" s="26">
        <v>45210.5706712963</v>
      </c>
      <c r="AT878" s="21">
        <v>0</v>
      </c>
      <c r="AU878" s="21">
        <v>0</v>
      </c>
      <c r="AV878" s="25">
        <v>208.293663654917</v>
      </c>
      <c r="AW878" s="25">
        <v>228.152513662688</v>
      </c>
      <c r="AX878" s="25">
        <v>237.484502364721</v>
      </c>
      <c r="AY878" s="25">
        <v>281.830901835852</v>
      </c>
      <c r="AZ878" s="21">
        <v>0</v>
      </c>
      <c r="BA878" s="21">
        <v>0</v>
      </c>
      <c r="BB878" s="21"/>
      <c r="BC878" s="21">
        <v>0</v>
      </c>
      <c r="BD878" s="21">
        <v>0</v>
      </c>
      <c r="BE878" s="29">
        <v>45210.5692361111</v>
      </c>
      <c r="BF878" s="30">
        <v>0.0884098039737587</v>
      </c>
      <c r="BG878" s="30">
        <v>0.000616763135318229</v>
      </c>
      <c r="BH878" s="30">
        <v>0.0131217649132836</v>
      </c>
      <c r="BI878" s="30">
        <v>0.0119480861702054</v>
      </c>
      <c r="BJ878" s="30">
        <v>0.06335588647166</v>
      </c>
      <c r="BK878" s="30">
        <v>0.00470215372595408</v>
      </c>
      <c r="BL878" s="30">
        <v>0.105787026457524</v>
      </c>
      <c r="BM878" s="30">
        <v>0.0186966031794437</v>
      </c>
      <c r="BN878" s="30">
        <v>0.00312304522315717</v>
      </c>
      <c r="BO878" s="21">
        <v>0</v>
      </c>
      <c r="BP878" s="21">
        <v>0</v>
      </c>
      <c r="BQ878" s="25">
        <v>0.462194823575144</v>
      </c>
      <c r="BR878" s="25">
        <v>0.079093305267213</v>
      </c>
      <c r="BS878" s="32">
        <v>148.573352304972</v>
      </c>
      <c r="BT878" s="25">
        <v>1.00408469929239</v>
      </c>
      <c r="BU878" s="25">
        <v>5.53236706171901</v>
      </c>
      <c r="BV878" s="25">
        <v>1.36978056037165</v>
      </c>
      <c r="BW878" s="21">
        <v>0</v>
      </c>
      <c r="BX878" s="25">
        <v>860.980301034835</v>
      </c>
      <c r="BY878" s="25">
        <v>705.908810507957</v>
      </c>
      <c r="BZ878" s="25">
        <v>601.905689355847</v>
      </c>
      <c r="CA878" s="21">
        <v>0</v>
      </c>
      <c r="CB878" s="21">
        <v>0</v>
      </c>
      <c r="CC878" s="21">
        <v>0</v>
      </c>
      <c r="CD878" s="26">
        <v>45210.5357986111</v>
      </c>
      <c r="CE878" s="21"/>
      <c r="CF878" s="21"/>
      <c r="CG878" s="21"/>
      <c r="CH878" s="21"/>
      <c r="CI878" s="32">
        <v>446.868408761385</v>
      </c>
      <c r="CJ878" s="25">
        <v>0</v>
      </c>
      <c r="CK878" s="32">
        <v>4.68633055325902</v>
      </c>
      <c r="CL878" s="32">
        <v>55.583501745287</v>
      </c>
    </row>
    <row r="879" spans="1:90">
      <c r="A879" s="16">
        <v>878</v>
      </c>
      <c r="B879" s="17">
        <v>45210</v>
      </c>
      <c r="C879" s="18">
        <v>46021</v>
      </c>
      <c r="D879" s="19" t="s">
        <v>106</v>
      </c>
      <c r="E879" s="20" t="s">
        <v>666</v>
      </c>
      <c r="F879" s="21"/>
      <c r="G879" s="21"/>
      <c r="H879" s="19" t="s">
        <v>99</v>
      </c>
      <c r="I879" s="19" t="s">
        <v>294</v>
      </c>
      <c r="J879" s="25">
        <v>0</v>
      </c>
      <c r="K879" s="25">
        <v>-0.167668651767728</v>
      </c>
      <c r="L879" s="25">
        <v>0.0392452063020935</v>
      </c>
      <c r="M879" s="25">
        <v>0</v>
      </c>
      <c r="N879" s="21">
        <v>0</v>
      </c>
      <c r="O879" s="21">
        <v>0</v>
      </c>
      <c r="P879" s="25">
        <v>1.98171298766552</v>
      </c>
      <c r="Q879" s="21">
        <v>0</v>
      </c>
      <c r="R879" s="21">
        <v>0</v>
      </c>
      <c r="S879" s="25">
        <v>1.99924306438761</v>
      </c>
      <c r="T879" s="25">
        <v>0</v>
      </c>
      <c r="U879" s="25">
        <v>2.05069719350028</v>
      </c>
      <c r="V879" s="25">
        <v>5.72345894347727</v>
      </c>
      <c r="W879" s="21">
        <v>0</v>
      </c>
      <c r="X879" s="25">
        <v>10.8637963412591</v>
      </c>
      <c r="Y879" s="25">
        <v>2.76941748619286</v>
      </c>
      <c r="Z879" s="25">
        <f>SUM(Table1[[#This Row],[DRI1_QTY (MT) (Lumps)]],Table1[[#This Row],[DRI2_QTY
(MT) (Fines)]])</f>
        <v>13.633213827452</v>
      </c>
      <c r="AA879" s="25">
        <f>Table1[[#This Row],[TOT_DRI_QTY]]-Table1[[#This Row],[Sum of dir 1 + dri 2]]</f>
        <v>-0.176097020206662</v>
      </c>
      <c r="AB879" s="25">
        <v>13.4571168072453</v>
      </c>
      <c r="AC879" s="25">
        <v>46.7647312206064</v>
      </c>
      <c r="AD879" s="25">
        <v>72.405428939231</v>
      </c>
      <c r="AE879" s="25">
        <v>13.6619145925248</v>
      </c>
      <c r="AF879" s="25">
        <v>1.25271863572016</v>
      </c>
      <c r="AG879" s="25">
        <v>1.4622272578249</v>
      </c>
      <c r="AH879" s="25">
        <v>2.46125229428281</v>
      </c>
      <c r="AI879" s="25">
        <v>1683.13054715156</v>
      </c>
      <c r="AJ879" s="21">
        <v>0</v>
      </c>
      <c r="AK879" s="25">
        <v>497.43767873449</v>
      </c>
      <c r="AL879" s="25">
        <v>8363.6962922483</v>
      </c>
      <c r="AM879" s="25">
        <v>108.519059876299</v>
      </c>
      <c r="AN879" s="25">
        <v>-0.956466017730073</v>
      </c>
      <c r="AO879" s="25">
        <v>32.4744626179789</v>
      </c>
      <c r="AP879" s="25">
        <v>7.65827524934141</v>
      </c>
      <c r="AQ879" s="25">
        <v>37.0216649135768</v>
      </c>
      <c r="AR879" s="26">
        <v>45210.5759490741</v>
      </c>
      <c r="AS879" s="26">
        <v>45210.5979398148</v>
      </c>
      <c r="AT879" s="21">
        <v>0</v>
      </c>
      <c r="AU879" s="21">
        <v>0</v>
      </c>
      <c r="AV879" s="25">
        <v>236.639667579732</v>
      </c>
      <c r="AW879" s="25">
        <v>226.955039524082</v>
      </c>
      <c r="AX879" s="25">
        <v>231.05206049534</v>
      </c>
      <c r="AY879" s="25">
        <v>310.6115321321</v>
      </c>
      <c r="AZ879" s="21">
        <v>0</v>
      </c>
      <c r="BA879" s="21">
        <v>0</v>
      </c>
      <c r="BB879" s="21"/>
      <c r="BC879" s="21">
        <v>0</v>
      </c>
      <c r="BD879" s="21">
        <v>0</v>
      </c>
      <c r="BE879" s="29">
        <v>45210.5944212963</v>
      </c>
      <c r="BF879" s="30">
        <v>0.386371185909049</v>
      </c>
      <c r="BG879" s="30">
        <v>0.00144361505063083</v>
      </c>
      <c r="BH879" s="30">
        <v>0.0297302867420303</v>
      </c>
      <c r="BI879" s="30">
        <v>0.0218470095646169</v>
      </c>
      <c r="BJ879" s="30">
        <v>0.074596362276276</v>
      </c>
      <c r="BK879" s="30">
        <v>0.00411109044401612</v>
      </c>
      <c r="BL879" s="30">
        <v>0.0780921326014655</v>
      </c>
      <c r="BM879" s="30">
        <v>0.0164977753121518</v>
      </c>
      <c r="BN879" s="30">
        <v>0.00290276676793339</v>
      </c>
      <c r="BO879" s="21">
        <v>0</v>
      </c>
      <c r="BP879" s="21">
        <v>0</v>
      </c>
      <c r="BQ879" s="25">
        <v>0.372478647130081</v>
      </c>
      <c r="BR879" s="25">
        <v>0.37357333195799</v>
      </c>
      <c r="BS879" s="32">
        <v>107.787006002852</v>
      </c>
      <c r="BT879" s="25">
        <v>1</v>
      </c>
      <c r="BU879" s="25">
        <v>7.72250458863343</v>
      </c>
      <c r="BV879" s="25">
        <v>1.02275740038232</v>
      </c>
      <c r="BW879" s="21">
        <v>0</v>
      </c>
      <c r="BX879" s="25">
        <v>739.382035794022</v>
      </c>
      <c r="BY879" s="25">
        <v>663.236264262231</v>
      </c>
      <c r="BZ879" s="25">
        <v>732.246318011029</v>
      </c>
      <c r="CA879" s="21">
        <v>0</v>
      </c>
      <c r="CB879" s="21">
        <v>0</v>
      </c>
      <c r="CC879" s="21">
        <v>0</v>
      </c>
      <c r="CD879" s="26">
        <v>45210.5706712963</v>
      </c>
      <c r="CE879" s="21"/>
      <c r="CF879" s="21"/>
      <c r="CG879" s="21"/>
      <c r="CH879" s="21"/>
      <c r="CI879" s="32">
        <v>228.333383010512</v>
      </c>
      <c r="CJ879" s="25">
        <v>0</v>
      </c>
      <c r="CK879" s="32">
        <v>4.47780269759272</v>
      </c>
      <c r="CL879" s="32">
        <v>53.1404898088762</v>
      </c>
    </row>
    <row r="880" spans="1:90">
      <c r="A880" s="16">
        <v>879</v>
      </c>
      <c r="B880" s="17">
        <v>45210</v>
      </c>
      <c r="C880" s="18">
        <v>45734.0739257178</v>
      </c>
      <c r="D880" s="19" t="s">
        <v>106</v>
      </c>
      <c r="E880" s="20" t="s">
        <v>666</v>
      </c>
      <c r="F880" s="21"/>
      <c r="G880" s="21"/>
      <c r="H880" s="19" t="s">
        <v>103</v>
      </c>
      <c r="I880" s="19" t="s">
        <v>104</v>
      </c>
      <c r="J880" s="25">
        <v>0</v>
      </c>
      <c r="K880" s="25">
        <v>0</v>
      </c>
      <c r="L880" s="25">
        <v>0.229264355163479</v>
      </c>
      <c r="M880" s="25">
        <v>0</v>
      </c>
      <c r="N880" s="21">
        <v>0</v>
      </c>
      <c r="O880" s="21">
        <v>0</v>
      </c>
      <c r="P880" s="25">
        <v>1.90145846918882</v>
      </c>
      <c r="Q880" s="21">
        <v>0</v>
      </c>
      <c r="R880" s="21">
        <v>0</v>
      </c>
      <c r="S880" s="25">
        <v>1.95149393876577</v>
      </c>
      <c r="T880" s="25">
        <v>0</v>
      </c>
      <c r="U880" s="25">
        <v>1.92509616923949</v>
      </c>
      <c r="V880" s="25">
        <v>6.21759959560043</v>
      </c>
      <c r="W880" s="21">
        <v>0</v>
      </c>
      <c r="X880" s="25">
        <v>14.4345300356384</v>
      </c>
      <c r="Y880" s="25">
        <v>5.43871472545121</v>
      </c>
      <c r="Z880" s="25">
        <f>SUM(Table1[[#This Row],[DRI1_QTY (MT) (Lumps)]],Table1[[#This Row],[DRI2_QTY
(MT) (Fines)]])</f>
        <v>19.8732447610896</v>
      </c>
      <c r="AA880" s="25">
        <f>Table1[[#This Row],[TOT_DRI_QTY]]-Table1[[#This Row],[Sum of dir 1 + dri 2]]</f>
        <v>1.05809106208579</v>
      </c>
      <c r="AB880" s="25">
        <v>20.9313358231754</v>
      </c>
      <c r="AC880" s="25">
        <v>44.2738996368252</v>
      </c>
      <c r="AD880" s="25">
        <v>73.5553655998945</v>
      </c>
      <c r="AE880" s="25">
        <v>10.3341213882044</v>
      </c>
      <c r="AF880" s="25">
        <v>2.25057435956197</v>
      </c>
      <c r="AG880" s="25">
        <v>2.05435781609677</v>
      </c>
      <c r="AH880" s="25">
        <v>3.33318614165237</v>
      </c>
      <c r="AI880" s="25">
        <v>1660.50789778019</v>
      </c>
      <c r="AJ880" s="21">
        <v>0</v>
      </c>
      <c r="AK880" s="25">
        <v>452.970399979253</v>
      </c>
      <c r="AL880" s="25">
        <v>11421.9987159476</v>
      </c>
      <c r="AM880" s="25">
        <v>169.167863786522</v>
      </c>
      <c r="AN880" s="25">
        <v>-0.962812626029226</v>
      </c>
      <c r="AO880" s="25">
        <v>59.0344483902644</v>
      </c>
      <c r="AP880" s="25">
        <v>11.2238788610111</v>
      </c>
      <c r="AQ880" s="25">
        <v>70.8523727318137</v>
      </c>
      <c r="AR880" s="26">
        <v>45210.6062268519</v>
      </c>
      <c r="AS880" s="26">
        <v>45210.6470717593</v>
      </c>
      <c r="AT880" s="21">
        <v>0</v>
      </c>
      <c r="AU880" s="21">
        <v>0</v>
      </c>
      <c r="AV880" s="25">
        <v>262.371067029732</v>
      </c>
      <c r="AW880" s="25">
        <v>236.735328207354</v>
      </c>
      <c r="AX880" s="25">
        <v>247.760958070682</v>
      </c>
      <c r="AY880" s="25">
        <v>337.634425563638</v>
      </c>
      <c r="AZ880" s="21">
        <v>0</v>
      </c>
      <c r="BA880" s="21">
        <v>0</v>
      </c>
      <c r="BB880" s="21"/>
      <c r="BC880" s="21">
        <v>0</v>
      </c>
      <c r="BD880" s="21">
        <v>0</v>
      </c>
      <c r="BE880" s="29">
        <v>45210.6453009259</v>
      </c>
      <c r="BF880" s="30">
        <v>0.0516404602514436</v>
      </c>
      <c r="BG880" s="30">
        <v>0.000529386481138936</v>
      </c>
      <c r="BH880" s="30">
        <v>0.01182920128902</v>
      </c>
      <c r="BI880" s="30">
        <v>0.0134896531632929</v>
      </c>
      <c r="BJ880" s="30">
        <v>0.0624375856232413</v>
      </c>
      <c r="BK880" s="30">
        <v>0.00331151923138341</v>
      </c>
      <c r="BL880" s="30">
        <v>0.100747339112586</v>
      </c>
      <c r="BM880" s="30">
        <v>0.0174939666146632</v>
      </c>
      <c r="BN880" s="30">
        <v>0.00407452683172737</v>
      </c>
      <c r="BO880" s="21">
        <v>0</v>
      </c>
      <c r="BP880" s="21">
        <v>0</v>
      </c>
      <c r="BQ880" s="25">
        <v>0.0963338958571082</v>
      </c>
      <c r="BR880" s="25">
        <v>0.0502465513478592</v>
      </c>
      <c r="BS880" s="32">
        <v>121.60777906679</v>
      </c>
      <c r="BT880" s="25">
        <v>1.05874948633059</v>
      </c>
      <c r="BU880" s="25">
        <v>6.54029610893954</v>
      </c>
      <c r="BV880" s="25">
        <v>1.09607567008215</v>
      </c>
      <c r="BW880" s="21">
        <v>0</v>
      </c>
      <c r="BX880" s="25">
        <v>1030.59761634707</v>
      </c>
      <c r="BY880" s="25">
        <v>906.854484931932</v>
      </c>
      <c r="BZ880" s="25">
        <v>530.719824311922</v>
      </c>
      <c r="CA880" s="21">
        <v>0</v>
      </c>
      <c r="CB880" s="21">
        <v>0</v>
      </c>
      <c r="CC880" s="21">
        <v>0</v>
      </c>
      <c r="CD880" s="26">
        <v>45210.5979398148</v>
      </c>
      <c r="CE880" s="21"/>
      <c r="CF880" s="21"/>
      <c r="CG880" s="21"/>
      <c r="CH880" s="21"/>
      <c r="CI880" s="32">
        <v>310.360655797437</v>
      </c>
      <c r="CJ880" s="25">
        <v>0</v>
      </c>
      <c r="CK880" s="32">
        <v>4.62828454673359</v>
      </c>
      <c r="CL880" s="32">
        <v>62.623374532792</v>
      </c>
    </row>
    <row r="881" spans="1:90">
      <c r="A881" s="16">
        <v>880</v>
      </c>
      <c r="B881" s="17">
        <v>45210</v>
      </c>
      <c r="C881" s="18">
        <v>43916</v>
      </c>
      <c r="D881" s="19" t="s">
        <v>395</v>
      </c>
      <c r="E881" s="20" t="s">
        <v>666</v>
      </c>
      <c r="F881" s="21"/>
      <c r="G881" s="21"/>
      <c r="H881" s="19" t="s">
        <v>103</v>
      </c>
      <c r="I881" s="19" t="s">
        <v>104</v>
      </c>
      <c r="J881" s="25">
        <v>0</v>
      </c>
      <c r="K881" s="25">
        <v>0.239790409768008</v>
      </c>
      <c r="L881" s="25">
        <v>0.217411784207843</v>
      </c>
      <c r="M881" s="25">
        <v>0</v>
      </c>
      <c r="N881" s="21">
        <v>0</v>
      </c>
      <c r="O881" s="21">
        <v>0</v>
      </c>
      <c r="P881" s="25">
        <v>2</v>
      </c>
      <c r="Q881" s="21">
        <v>0</v>
      </c>
      <c r="R881" s="21">
        <v>0</v>
      </c>
      <c r="S881" s="25">
        <v>2.06237216277089</v>
      </c>
      <c r="T881" s="25">
        <v>0</v>
      </c>
      <c r="U881" s="25">
        <v>2.10869746441879</v>
      </c>
      <c r="V881" s="25">
        <v>6.05770261727004</v>
      </c>
      <c r="W881" s="21">
        <v>0</v>
      </c>
      <c r="X881" s="25">
        <v>9.25870912231707</v>
      </c>
      <c r="Y881" s="25">
        <v>3.87335116845788</v>
      </c>
      <c r="Z881" s="25">
        <f>SUM(Table1[[#This Row],[DRI1_QTY (MT) (Lumps)]],Table1[[#This Row],[DRI2_QTY
(MT) (Fines)]])</f>
        <v>13.1320602907749</v>
      </c>
      <c r="AA881" s="25">
        <f>Table1[[#This Row],[TOT_DRI_QTY]]-Table1[[#This Row],[Sum of dir 1 + dri 2]]</f>
        <v>0.63191865615175</v>
      </c>
      <c r="AB881" s="25">
        <v>13.7639789469267</v>
      </c>
      <c r="AC881" s="25">
        <v>43.1610883649336</v>
      </c>
      <c r="AD881" s="25">
        <v>62.7394111268489</v>
      </c>
      <c r="AE881" s="25">
        <v>10.7057028396117</v>
      </c>
      <c r="AF881" s="25">
        <v>1.02345442237728</v>
      </c>
      <c r="AG881" s="25">
        <v>1.96839005171175</v>
      </c>
      <c r="AH881" s="25">
        <v>1.97978464234181</v>
      </c>
      <c r="AI881" s="25">
        <v>1643.080572758</v>
      </c>
      <c r="AJ881" s="21">
        <v>0</v>
      </c>
      <c r="AK881" s="25">
        <v>589.481388255985</v>
      </c>
      <c r="AL881" s="25">
        <v>6106.10841804049</v>
      </c>
      <c r="AM881" s="25">
        <v>98.8210657964673</v>
      </c>
      <c r="AN881" s="25">
        <v>-0.98346880758728</v>
      </c>
      <c r="AO881" s="25">
        <v>31.964802263669</v>
      </c>
      <c r="AP881" s="25">
        <v>14.065847102872</v>
      </c>
      <c r="AQ881" s="25">
        <v>50.4342381532873</v>
      </c>
      <c r="AR881" s="26">
        <v>45210.6579513889</v>
      </c>
      <c r="AS881" s="26">
        <v>45210.6810069444</v>
      </c>
      <c r="AT881" s="21">
        <v>0</v>
      </c>
      <c r="AU881" s="21">
        <v>0</v>
      </c>
      <c r="AV881" s="25">
        <v>256.947550700947</v>
      </c>
      <c r="AW881" s="25">
        <v>223.995233111984</v>
      </c>
      <c r="AX881" s="25">
        <v>243.489006107082</v>
      </c>
      <c r="AY881" s="25">
        <v>285.33801203537</v>
      </c>
      <c r="AZ881" s="21">
        <v>0</v>
      </c>
      <c r="BA881" s="21">
        <v>0</v>
      </c>
      <c r="BB881" s="21"/>
      <c r="BC881" s="21">
        <v>0</v>
      </c>
      <c r="BD881" s="21">
        <v>0</v>
      </c>
      <c r="BE881" s="29">
        <v>45210.6750578704</v>
      </c>
      <c r="BF881" s="30">
        <v>0.439148192377012</v>
      </c>
      <c r="BG881" s="30">
        <v>0.00103996594858153</v>
      </c>
      <c r="BH881" s="30">
        <v>0.0135327133667225</v>
      </c>
      <c r="BI881" s="30">
        <v>0.014850444104668</v>
      </c>
      <c r="BJ881" s="30">
        <v>0.0645512881888591</v>
      </c>
      <c r="BK881" s="30">
        <v>0.00455273041723648</v>
      </c>
      <c r="BL881" s="30">
        <v>0.0578810782101336</v>
      </c>
      <c r="BM881" s="30">
        <v>0.0162699737969737</v>
      </c>
      <c r="BN881" s="30">
        <v>0.00328275278301331</v>
      </c>
      <c r="BO881" s="21">
        <v>0</v>
      </c>
      <c r="BP881" s="21">
        <v>0</v>
      </c>
      <c r="BQ881" s="25">
        <v>0.391496229742151</v>
      </c>
      <c r="BR881" s="25">
        <v>0.415455631911611</v>
      </c>
      <c r="BS881" s="32">
        <v>152.768952135712</v>
      </c>
      <c r="BT881" s="25">
        <v>1.03639739914757</v>
      </c>
      <c r="BU881" s="25">
        <v>0</v>
      </c>
      <c r="BV881" s="25">
        <v>1.00487937572371</v>
      </c>
      <c r="BW881" s="21">
        <v>0</v>
      </c>
      <c r="BX881" s="25">
        <v>782.842039157258</v>
      </c>
      <c r="BY881" s="25">
        <v>774.768290854501</v>
      </c>
      <c r="BZ881" s="25">
        <v>513.442925113095</v>
      </c>
      <c r="CA881" s="21">
        <v>0</v>
      </c>
      <c r="CB881" s="21">
        <v>0</v>
      </c>
      <c r="CC881" s="21">
        <v>0</v>
      </c>
      <c r="CD881" s="26">
        <v>45210.6470717593</v>
      </c>
      <c r="CE881" s="21"/>
      <c r="CF881" s="21"/>
      <c r="CG881" s="21"/>
      <c r="CH881" s="21"/>
      <c r="CI881" s="32">
        <v>360.83022403454</v>
      </c>
      <c r="CJ881" s="25">
        <v>0</v>
      </c>
      <c r="CK881" s="32">
        <v>4.3151272007155</v>
      </c>
      <c r="CL881" s="32">
        <v>50.7626059836933</v>
      </c>
    </row>
    <row r="882" spans="1:90">
      <c r="A882" s="16">
        <v>881</v>
      </c>
      <c r="B882" s="17">
        <v>45210</v>
      </c>
      <c r="C882" s="18">
        <v>43916</v>
      </c>
      <c r="D882" s="19" t="s">
        <v>277</v>
      </c>
      <c r="E882" s="20" t="s">
        <v>666</v>
      </c>
      <c r="F882" s="21"/>
      <c r="G882" s="21"/>
      <c r="H882" s="19" t="s">
        <v>103</v>
      </c>
      <c r="I882" s="19" t="s">
        <v>104</v>
      </c>
      <c r="J882" s="25">
        <v>0</v>
      </c>
      <c r="K882" s="25">
        <v>0</v>
      </c>
      <c r="L882" s="25">
        <v>0.137179293082654</v>
      </c>
      <c r="M882" s="25">
        <v>0</v>
      </c>
      <c r="N882" s="21">
        <v>0</v>
      </c>
      <c r="O882" s="21">
        <v>0</v>
      </c>
      <c r="P882" s="25">
        <v>1.96965458095835</v>
      </c>
      <c r="Q882" s="21">
        <v>0</v>
      </c>
      <c r="R882" s="21">
        <v>0</v>
      </c>
      <c r="S882" s="25">
        <v>2.08956873464681</v>
      </c>
      <c r="T882" s="25">
        <v>0</v>
      </c>
      <c r="U882" s="25">
        <v>1.83231690306119</v>
      </c>
      <c r="V882" s="25">
        <v>6.49252080352894</v>
      </c>
      <c r="W882" s="21">
        <v>0</v>
      </c>
      <c r="X882" s="25">
        <v>15.096867442883</v>
      </c>
      <c r="Y882" s="25">
        <v>2.75420713260031</v>
      </c>
      <c r="Z882" s="25">
        <f>SUM(Table1[[#This Row],[DRI1_QTY (MT) (Lumps)]],Table1[[#This Row],[DRI2_QTY
(MT) (Fines)]])</f>
        <v>17.8510745754833</v>
      </c>
      <c r="AA882" s="25">
        <f>Table1[[#This Row],[TOT_DRI_QTY]]-Table1[[#This Row],[Sum of dir 1 + dri 2]]</f>
        <v>-1.33084529708761</v>
      </c>
      <c r="AB882" s="25">
        <v>16.5202292783957</v>
      </c>
      <c r="AC882" s="25">
        <v>46.29825669705</v>
      </c>
      <c r="AD882" s="25">
        <v>70.6082733359248</v>
      </c>
      <c r="AE882" s="25">
        <v>11.3251370694828</v>
      </c>
      <c r="AF882" s="25">
        <v>1.20370227439492</v>
      </c>
      <c r="AG882" s="25">
        <v>2.29487841705836</v>
      </c>
      <c r="AH882" s="25">
        <v>2.17912821262971</v>
      </c>
      <c r="AI882" s="25">
        <v>1617.15466195538</v>
      </c>
      <c r="AJ882" s="21">
        <v>0</v>
      </c>
      <c r="AK882" s="25">
        <v>489.462280896794</v>
      </c>
      <c r="AL882" s="25">
        <v>9827.46929418916</v>
      </c>
      <c r="AM882" s="25">
        <v>139.342394232405</v>
      </c>
      <c r="AN882" s="25">
        <v>-1</v>
      </c>
      <c r="AO882" s="25">
        <v>50.2296824611633</v>
      </c>
      <c r="AP882" s="25">
        <v>11.5170384666171</v>
      </c>
      <c r="AQ882" s="25">
        <v>70.6053839802681</v>
      </c>
      <c r="AR882" s="26">
        <v>45210.6885069444</v>
      </c>
      <c r="AS882" s="26">
        <v>45210.7236805556</v>
      </c>
      <c r="AT882" s="21">
        <v>0</v>
      </c>
      <c r="AU882" s="21">
        <v>0</v>
      </c>
      <c r="AV882" s="25">
        <v>221.830890352741</v>
      </c>
      <c r="AW882" s="25">
        <v>217.759658486359</v>
      </c>
      <c r="AX882" s="25">
        <v>232.724191829684</v>
      </c>
      <c r="AY882" s="25">
        <v>295.125732064753</v>
      </c>
      <c r="AZ882" s="21">
        <v>0</v>
      </c>
      <c r="BA882" s="21">
        <v>0</v>
      </c>
      <c r="BB882" s="21"/>
      <c r="BC882" s="21">
        <v>0</v>
      </c>
      <c r="BD882" s="21">
        <v>0</v>
      </c>
      <c r="BE882" s="29">
        <v>45210.7208912037</v>
      </c>
      <c r="BF882" s="30">
        <v>0.0541582018059596</v>
      </c>
      <c r="BG882" s="30">
        <v>9.55724040315454e-5</v>
      </c>
      <c r="BH882" s="30">
        <v>0.00859301743053346</v>
      </c>
      <c r="BI882" s="30">
        <v>0.0136919043227559</v>
      </c>
      <c r="BJ882" s="30">
        <v>0.0698038960143283</v>
      </c>
      <c r="BK882" s="30">
        <v>0.00323135591977242</v>
      </c>
      <c r="BL882" s="30">
        <v>0.0236803837226929</v>
      </c>
      <c r="BM882" s="30">
        <v>0.0115805123953645</v>
      </c>
      <c r="BN882" s="30">
        <v>0.00339759007862317</v>
      </c>
      <c r="BO882" s="21">
        <v>0</v>
      </c>
      <c r="BP882" s="21">
        <v>0</v>
      </c>
      <c r="BQ882" s="25">
        <v>0.389723446981916</v>
      </c>
      <c r="BR882" s="25">
        <v>0.0548884451694231</v>
      </c>
      <c r="BS882" s="32">
        <v>119.167154330913</v>
      </c>
      <c r="BT882" s="25">
        <v>1</v>
      </c>
      <c r="BU882" s="25">
        <v>0</v>
      </c>
      <c r="BV882" s="25">
        <v>1.04255140069195</v>
      </c>
      <c r="BW882" s="21">
        <v>0</v>
      </c>
      <c r="BX882" s="25">
        <v>887.609688588946</v>
      </c>
      <c r="BY882" s="25">
        <v>781.152685853537</v>
      </c>
      <c r="BZ882" s="25">
        <v>623.118132191446</v>
      </c>
      <c r="CA882" s="21">
        <v>0</v>
      </c>
      <c r="CB882" s="21">
        <v>0</v>
      </c>
      <c r="CC882" s="21">
        <v>0</v>
      </c>
      <c r="CD882" s="26">
        <v>45210.6810069444</v>
      </c>
      <c r="CE882" s="21"/>
      <c r="CF882" s="21"/>
      <c r="CG882" s="21"/>
      <c r="CH882" s="21"/>
      <c r="CI882" s="32">
        <v>420.431011475885</v>
      </c>
      <c r="CJ882" s="25">
        <v>0</v>
      </c>
      <c r="CK882" s="32">
        <v>4.232814</v>
      </c>
      <c r="CL882" s="32">
        <v>53.5143396744034</v>
      </c>
    </row>
    <row r="883" spans="1:90">
      <c r="A883" s="16">
        <v>882</v>
      </c>
      <c r="B883" s="17">
        <v>45210</v>
      </c>
      <c r="C883" s="18">
        <v>43916</v>
      </c>
      <c r="D883" s="19" t="s">
        <v>277</v>
      </c>
      <c r="E883" s="20" t="s">
        <v>666</v>
      </c>
      <c r="F883" s="21"/>
      <c r="G883" s="21"/>
      <c r="H883" s="19" t="s">
        <v>103</v>
      </c>
      <c r="I883" s="19" t="s">
        <v>104</v>
      </c>
      <c r="J883" s="25">
        <v>0</v>
      </c>
      <c r="K883" s="25">
        <v>0.0237430641380532</v>
      </c>
      <c r="L883" s="25">
        <v>0.156397458159236</v>
      </c>
      <c r="M883" s="25">
        <v>0</v>
      </c>
      <c r="N883" s="21">
        <v>0</v>
      </c>
      <c r="O883" s="21">
        <v>0</v>
      </c>
      <c r="P883" s="25">
        <v>2</v>
      </c>
      <c r="Q883" s="21">
        <v>0</v>
      </c>
      <c r="R883" s="21">
        <v>0</v>
      </c>
      <c r="S883" s="25">
        <v>2.03348283950015</v>
      </c>
      <c r="T883" s="25">
        <v>0</v>
      </c>
      <c r="U883" s="25">
        <v>1.96365778952957</v>
      </c>
      <c r="V883" s="25">
        <v>5.82218029061056</v>
      </c>
      <c r="W883" s="21">
        <v>0</v>
      </c>
      <c r="X883" s="25">
        <v>6.64074878432612</v>
      </c>
      <c r="Y883" s="25">
        <v>5.76025884638558</v>
      </c>
      <c r="Z883" s="25">
        <f>SUM(Table1[[#This Row],[DRI1_QTY (MT) (Lumps)]],Table1[[#This Row],[DRI2_QTY
(MT) (Fines)]])</f>
        <v>12.4010076307117</v>
      </c>
      <c r="AA883" s="25">
        <f>Table1[[#This Row],[TOT_DRI_QTY]]-Table1[[#This Row],[Sum of dir 1 + dri 2]]</f>
        <v>0.5639510248802</v>
      </c>
      <c r="AB883" s="25">
        <v>12.9649586555919</v>
      </c>
      <c r="AC883" s="25">
        <v>45.3031805535776</v>
      </c>
      <c r="AD883" s="25">
        <v>65.9096746547163</v>
      </c>
      <c r="AE883" s="25">
        <v>11.0908177748394</v>
      </c>
      <c r="AF883" s="25">
        <v>1.93047344845102</v>
      </c>
      <c r="AG883" s="25">
        <v>1.55856962893207</v>
      </c>
      <c r="AH883" s="25">
        <v>2.61962231270011</v>
      </c>
      <c r="AI883" s="25">
        <v>1688.14912671968</v>
      </c>
      <c r="AJ883" s="21">
        <v>0</v>
      </c>
      <c r="AK883" s="25">
        <v>552.564101402933</v>
      </c>
      <c r="AL883" s="25">
        <v>8876.22731387758</v>
      </c>
      <c r="AM883" s="25">
        <v>125.49491229029</v>
      </c>
      <c r="AN883" s="25">
        <v>-0.992099082664406</v>
      </c>
      <c r="AO883" s="25">
        <v>43.3479769342003</v>
      </c>
      <c r="AP883" s="25">
        <v>29.1551792269611</v>
      </c>
      <c r="AQ883" s="25">
        <v>77.1113193532765</v>
      </c>
      <c r="AR883" s="26">
        <v>45210.7446064815</v>
      </c>
      <c r="AS883" s="26">
        <v>45210.773275463</v>
      </c>
      <c r="AT883" s="21">
        <v>0</v>
      </c>
      <c r="AU883" s="21">
        <v>0</v>
      </c>
      <c r="AV883" s="25">
        <v>263.68654505093</v>
      </c>
      <c r="AW883" s="25">
        <v>223.36583927689</v>
      </c>
      <c r="AX883" s="25">
        <v>251.605151762873</v>
      </c>
      <c r="AY883" s="25">
        <v>299.512894173163</v>
      </c>
      <c r="AZ883" s="21">
        <v>0</v>
      </c>
      <c r="BA883" s="21">
        <v>0</v>
      </c>
      <c r="BB883" s="21"/>
      <c r="BC883" s="21">
        <v>0</v>
      </c>
      <c r="BD883" s="21">
        <v>0</v>
      </c>
      <c r="BE883" s="29">
        <v>45210.7673842593</v>
      </c>
      <c r="BF883" s="30">
        <v>0.075065018448199</v>
      </c>
      <c r="BG883" s="30">
        <v>0.00441288228171919</v>
      </c>
      <c r="BH883" s="30">
        <v>0.0179973149762898</v>
      </c>
      <c r="BI883" s="30">
        <v>0.0130566738977266</v>
      </c>
      <c r="BJ883" s="30">
        <v>0.0681620426678415</v>
      </c>
      <c r="BK883" s="30">
        <v>0.00330391709593629</v>
      </c>
      <c r="BL883" s="30">
        <v>0.0680597928071287</v>
      </c>
      <c r="BM883" s="30">
        <v>0.0154872440170777</v>
      </c>
      <c r="BN883" s="30">
        <v>0.00322825396868179</v>
      </c>
      <c r="BO883" s="21">
        <v>0</v>
      </c>
      <c r="BP883" s="21">
        <v>0</v>
      </c>
      <c r="BQ883" s="25">
        <v>0.0682171412501942</v>
      </c>
      <c r="BR883" s="25">
        <v>0.0622751359100435</v>
      </c>
      <c r="BS883" s="32">
        <v>144.934208149477</v>
      </c>
      <c r="BT883" s="25">
        <v>1</v>
      </c>
      <c r="BU883" s="25">
        <v>5.86494973417703</v>
      </c>
      <c r="BV883" s="25">
        <v>0.69300648505246</v>
      </c>
      <c r="BW883" s="21">
        <v>0</v>
      </c>
      <c r="BX883" s="25">
        <v>849.789149462366</v>
      </c>
      <c r="BY883" s="25">
        <v>762.040230954962</v>
      </c>
      <c r="BZ883" s="25">
        <v>705.872248654594</v>
      </c>
      <c r="CA883" s="21">
        <v>0</v>
      </c>
      <c r="CB883" s="21">
        <v>0</v>
      </c>
      <c r="CC883" s="21">
        <v>0</v>
      </c>
      <c r="CD883" s="26">
        <v>45210.7236805556</v>
      </c>
      <c r="CE883" s="21"/>
      <c r="CF883" s="21"/>
      <c r="CG883" s="21"/>
      <c r="CH883" s="21"/>
      <c r="CI883" s="32">
        <v>308.518150248171</v>
      </c>
      <c r="CJ883" s="25">
        <v>0</v>
      </c>
      <c r="CK883" s="32">
        <v>4.26422195092465</v>
      </c>
      <c r="CL883" s="32">
        <v>48.266280613578</v>
      </c>
    </row>
    <row r="884" spans="1:90">
      <c r="A884" s="16">
        <v>883</v>
      </c>
      <c r="B884" s="17">
        <v>45210</v>
      </c>
      <c r="C884" s="18">
        <v>43916</v>
      </c>
      <c r="D884" s="19" t="s">
        <v>277</v>
      </c>
      <c r="E884" s="20" t="s">
        <v>666</v>
      </c>
      <c r="F884" s="21"/>
      <c r="G884" s="21"/>
      <c r="H884" s="19" t="s">
        <v>103</v>
      </c>
      <c r="I884" s="19" t="s">
        <v>104</v>
      </c>
      <c r="J884" s="25">
        <v>0</v>
      </c>
      <c r="K884" s="25">
        <v>0.0209875040402869</v>
      </c>
      <c r="L884" s="25">
        <v>0.148237498789654</v>
      </c>
      <c r="M884" s="25">
        <v>0</v>
      </c>
      <c r="N884" s="21">
        <v>0</v>
      </c>
      <c r="O884" s="21">
        <v>0</v>
      </c>
      <c r="P884" s="25">
        <v>2</v>
      </c>
      <c r="Q884" s="21">
        <v>0</v>
      </c>
      <c r="R884" s="21">
        <v>0</v>
      </c>
      <c r="S884" s="25">
        <v>2.07612965369074</v>
      </c>
      <c r="T884" s="25">
        <v>0</v>
      </c>
      <c r="U884" s="25">
        <v>1.96652550054513</v>
      </c>
      <c r="V884" s="25">
        <v>6.19821109247729</v>
      </c>
      <c r="W884" s="21">
        <v>0</v>
      </c>
      <c r="X884" s="25">
        <v>4.54179078872449</v>
      </c>
      <c r="Y884" s="25">
        <v>5.03675490602195</v>
      </c>
      <c r="Z884" s="25">
        <f>SUM(Table1[[#This Row],[DRI1_QTY (MT) (Lumps)]],Table1[[#This Row],[DRI2_QTY
(MT) (Fines)]])</f>
        <v>9.57854569474644</v>
      </c>
      <c r="AA884" s="25">
        <f>Table1[[#This Row],[TOT_DRI_QTY]]-Table1[[#This Row],[Sum of dir 1 + dri 2]]</f>
        <v>0.777402329797059</v>
      </c>
      <c r="AB884" s="25">
        <v>10.3559480245435</v>
      </c>
      <c r="AC884" s="25">
        <v>48.1347992155053</v>
      </c>
      <c r="AD884" s="25">
        <v>60.0152569328365</v>
      </c>
      <c r="AE884" s="25">
        <v>11.5544487031852</v>
      </c>
      <c r="AF884" s="25">
        <v>1.77498247882907</v>
      </c>
      <c r="AG884" s="25">
        <v>1.48736908141885</v>
      </c>
      <c r="AH884" s="25">
        <v>2.31071513545822</v>
      </c>
      <c r="AI884" s="25">
        <v>1710.32444506997</v>
      </c>
      <c r="AJ884" s="21">
        <v>0</v>
      </c>
      <c r="AK884" s="25">
        <v>520.20291680725</v>
      </c>
      <c r="AL884" s="25">
        <v>5066.51559667636</v>
      </c>
      <c r="AM884" s="25">
        <v>83.8796667313872</v>
      </c>
      <c r="AN884" s="25">
        <v>-1</v>
      </c>
      <c r="AO884" s="25">
        <v>42.3257751722846</v>
      </c>
      <c r="AP884" s="25">
        <v>9.57420498882882</v>
      </c>
      <c r="AQ884" s="25">
        <v>49.9049803217326</v>
      </c>
      <c r="AR884" s="26">
        <v>45210.7801736111</v>
      </c>
      <c r="AS884" s="26">
        <v>45210.8075578704</v>
      </c>
      <c r="AT884" s="21">
        <v>0</v>
      </c>
      <c r="AU884" s="21">
        <v>0</v>
      </c>
      <c r="AV884" s="25">
        <v>256.356672297146</v>
      </c>
      <c r="AW884" s="25">
        <v>226.145491185743</v>
      </c>
      <c r="AX884" s="25">
        <v>241.525187736329</v>
      </c>
      <c r="AY884" s="25">
        <v>301.634989437816</v>
      </c>
      <c r="AZ884" s="21">
        <v>0</v>
      </c>
      <c r="BA884" s="21">
        <v>0</v>
      </c>
      <c r="BB884" s="21"/>
      <c r="BC884" s="21">
        <v>0</v>
      </c>
      <c r="BD884" s="21">
        <v>0</v>
      </c>
      <c r="BE884" s="29">
        <v>45210.8022685185</v>
      </c>
      <c r="BF884" s="30">
        <v>0.0881975647812236</v>
      </c>
      <c r="BG884" s="30">
        <v>0.000286524280571016</v>
      </c>
      <c r="BH884" s="30">
        <v>0.0150655722572989</v>
      </c>
      <c r="BI884" s="30">
        <v>0.0135190571739844</v>
      </c>
      <c r="BJ884" s="30">
        <v>0.0688122590306211</v>
      </c>
      <c r="BK884" s="30">
        <v>0.00362165894155829</v>
      </c>
      <c r="BL884" s="30">
        <v>0.0746166075629048</v>
      </c>
      <c r="BM884" s="30">
        <v>0.0140729106314528</v>
      </c>
      <c r="BN884" s="30">
        <v>0.00326766367829821</v>
      </c>
      <c r="BO884" s="21">
        <v>0</v>
      </c>
      <c r="BP884" s="21">
        <v>0</v>
      </c>
      <c r="BQ884" s="25">
        <v>0.0928841711754459</v>
      </c>
      <c r="BR884" s="25">
        <v>0.0902926321880555</v>
      </c>
      <c r="BS884" s="32">
        <v>145.260114743531</v>
      </c>
      <c r="BT884" s="25">
        <v>1.03310131024603</v>
      </c>
      <c r="BU884" s="25">
        <v>6.48353648972322</v>
      </c>
      <c r="BV884" s="25">
        <v>0.808742220851542</v>
      </c>
      <c r="BW884" s="21">
        <v>0</v>
      </c>
      <c r="BX884" s="25">
        <v>779.853631194825</v>
      </c>
      <c r="BY884" s="25">
        <v>779.533244784304</v>
      </c>
      <c r="BZ884" s="25">
        <v>734.537922801943</v>
      </c>
      <c r="CA884" s="21">
        <v>0</v>
      </c>
      <c r="CB884" s="21">
        <v>0</v>
      </c>
      <c r="CC884" s="21">
        <v>0</v>
      </c>
      <c r="CD884" s="26">
        <v>45210.773275463</v>
      </c>
      <c r="CE884" s="21"/>
      <c r="CF884" s="21"/>
      <c r="CG884" s="21"/>
      <c r="CH884" s="21"/>
      <c r="CI884" s="32">
        <v>351.34291393555</v>
      </c>
      <c r="CJ884" s="25">
        <v>0</v>
      </c>
      <c r="CK884" s="32">
        <v>4.33323334541594</v>
      </c>
      <c r="CL884" s="32">
        <v>48.7443141058223</v>
      </c>
    </row>
    <row r="885" spans="1:90">
      <c r="A885" s="16">
        <v>884</v>
      </c>
      <c r="B885" s="17">
        <v>45210</v>
      </c>
      <c r="C885" s="18">
        <v>43916</v>
      </c>
      <c r="D885" s="19" t="s">
        <v>395</v>
      </c>
      <c r="E885" s="20" t="s">
        <v>666</v>
      </c>
      <c r="F885" s="21"/>
      <c r="G885" s="21"/>
      <c r="H885" s="19" t="s">
        <v>103</v>
      </c>
      <c r="I885" s="19" t="s">
        <v>104</v>
      </c>
      <c r="J885" s="25">
        <v>0</v>
      </c>
      <c r="K885" s="25">
        <v>0</v>
      </c>
      <c r="L885" s="25">
        <v>0.0839088851194844</v>
      </c>
      <c r="M885" s="25">
        <v>0</v>
      </c>
      <c r="N885" s="21">
        <v>0</v>
      </c>
      <c r="O885" s="21">
        <v>0</v>
      </c>
      <c r="P885" s="25">
        <v>2</v>
      </c>
      <c r="Q885" s="21">
        <v>0</v>
      </c>
      <c r="R885" s="21">
        <v>0</v>
      </c>
      <c r="S885" s="25">
        <v>1.80181626919074</v>
      </c>
      <c r="T885" s="25">
        <v>0</v>
      </c>
      <c r="U885" s="25">
        <v>1.93850276801682</v>
      </c>
      <c r="V885" s="25">
        <v>6.25515594361958</v>
      </c>
      <c r="W885" s="21">
        <v>0</v>
      </c>
      <c r="X885" s="25">
        <v>3.91695387181093</v>
      </c>
      <c r="Y885" s="25">
        <v>5.66834798294818</v>
      </c>
      <c r="Z885" s="25">
        <f>SUM(Table1[[#This Row],[DRI1_QTY (MT) (Lumps)]],Table1[[#This Row],[DRI2_QTY
(MT) (Fines)]])</f>
        <v>9.58530185475911</v>
      </c>
      <c r="AA885" s="25">
        <f>Table1[[#This Row],[TOT_DRI_QTY]]-Table1[[#This Row],[Sum of dir 1 + dri 2]]</f>
        <v>1.48391221189349</v>
      </c>
      <c r="AB885" s="25">
        <v>11.0692140666526</v>
      </c>
      <c r="AC885" s="25">
        <v>42.1658484568436</v>
      </c>
      <c r="AD885" s="25">
        <v>63.8748771867312</v>
      </c>
      <c r="AE885" s="25">
        <v>11.1038027336312</v>
      </c>
      <c r="AF885" s="25">
        <v>1.9157670458602</v>
      </c>
      <c r="AG885" s="25">
        <v>1.02662042235252</v>
      </c>
      <c r="AH885" s="25">
        <v>3.62970933678032</v>
      </c>
      <c r="AI885" s="25">
        <v>1721.35023033487</v>
      </c>
      <c r="AJ885" s="21">
        <v>0</v>
      </c>
      <c r="AK885" s="25">
        <v>533.703650633504</v>
      </c>
      <c r="AL885" s="25">
        <v>7212.23548682853</v>
      </c>
      <c r="AM885" s="25">
        <v>124.843585594055</v>
      </c>
      <c r="AN885" s="25">
        <v>-1</v>
      </c>
      <c r="AO885" s="25">
        <v>45.0344189415285</v>
      </c>
      <c r="AP885" s="25">
        <v>14.4389881649727</v>
      </c>
      <c r="AQ885" s="25">
        <v>60.7531225161034</v>
      </c>
      <c r="AR885" s="26">
        <v>45210.8184490741</v>
      </c>
      <c r="AS885" s="26">
        <v>45210.8477777778</v>
      </c>
      <c r="AT885" s="21">
        <v>0</v>
      </c>
      <c r="AU885" s="21">
        <v>0</v>
      </c>
      <c r="AV885" s="25">
        <v>251.591656815295</v>
      </c>
      <c r="AW885" s="25">
        <v>239.320092767629</v>
      </c>
      <c r="AX885" s="25">
        <v>254.02987073724</v>
      </c>
      <c r="AY885" s="25">
        <v>289.89016027637</v>
      </c>
      <c r="AZ885" s="21">
        <v>0</v>
      </c>
      <c r="BA885" s="21">
        <v>0</v>
      </c>
      <c r="BB885" s="21"/>
      <c r="BC885" s="21">
        <v>0</v>
      </c>
      <c r="BD885" s="21">
        <v>0</v>
      </c>
      <c r="BE885" s="29">
        <v>45210.8397916667</v>
      </c>
      <c r="BF885" s="30">
        <v>0.088074153729444</v>
      </c>
      <c r="BG885" s="30">
        <v>0</v>
      </c>
      <c r="BH885" s="30">
        <v>0.0182973968161065</v>
      </c>
      <c r="BI885" s="30">
        <v>0.0159608604993772</v>
      </c>
      <c r="BJ885" s="30">
        <v>0.100801179660901</v>
      </c>
      <c r="BK885" s="30">
        <v>0.00358467938519644</v>
      </c>
      <c r="BL885" s="30">
        <v>0.0384670936389128</v>
      </c>
      <c r="BM885" s="30">
        <v>0.0137507995909416</v>
      </c>
      <c r="BN885" s="30">
        <v>0.00315006229407841</v>
      </c>
      <c r="BO885" s="21">
        <v>0</v>
      </c>
      <c r="BP885" s="21">
        <v>0</v>
      </c>
      <c r="BQ885" s="25">
        <v>0.092663489437038</v>
      </c>
      <c r="BR885" s="25">
        <v>0.0912245024206832</v>
      </c>
      <c r="BS885" s="32">
        <v>241.671711556098</v>
      </c>
      <c r="BT885" s="25">
        <v>1</v>
      </c>
      <c r="BU885" s="25">
        <v>4.10321192839224</v>
      </c>
      <c r="BV885" s="25">
        <v>1.80537478542046</v>
      </c>
      <c r="BW885" s="21">
        <v>0</v>
      </c>
      <c r="BX885" s="25">
        <v>879.864111580504</v>
      </c>
      <c r="BY885" s="25">
        <v>646.82030545035</v>
      </c>
      <c r="BZ885" s="25">
        <v>451.465045569317</v>
      </c>
      <c r="CA885" s="21">
        <v>0</v>
      </c>
      <c r="CB885" s="21">
        <v>0</v>
      </c>
      <c r="CC885" s="21">
        <v>0</v>
      </c>
      <c r="CD885" s="26">
        <v>45210.8075578704</v>
      </c>
      <c r="CE885" s="21"/>
      <c r="CF885" s="21"/>
      <c r="CG885" s="21"/>
      <c r="CH885" s="21"/>
      <c r="CI885" s="32">
        <v>316.158640356372</v>
      </c>
      <c r="CJ885" s="25">
        <v>0</v>
      </c>
      <c r="CK885" s="32">
        <v>4.86309553107439</v>
      </c>
      <c r="CL885" s="32">
        <v>53.0173300897123</v>
      </c>
    </row>
    <row r="886" spans="1:90">
      <c r="A886" s="16">
        <v>885</v>
      </c>
      <c r="B886" s="17">
        <v>45210</v>
      </c>
      <c r="C886" s="18">
        <v>46021</v>
      </c>
      <c r="D886" s="19" t="s">
        <v>226</v>
      </c>
      <c r="E886" s="20" t="s">
        <v>666</v>
      </c>
      <c r="F886" s="21"/>
      <c r="G886" s="21"/>
      <c r="H886" s="19" t="s">
        <v>103</v>
      </c>
      <c r="I886" s="19" t="s">
        <v>104</v>
      </c>
      <c r="J886" s="25">
        <v>0</v>
      </c>
      <c r="K886" s="25">
        <v>0</v>
      </c>
      <c r="L886" s="25">
        <v>0.0788289560289906</v>
      </c>
      <c r="M886" s="25">
        <v>0</v>
      </c>
      <c r="N886" s="21">
        <v>0</v>
      </c>
      <c r="O886" s="21">
        <v>0</v>
      </c>
      <c r="P886" s="25">
        <v>1.98120333312983</v>
      </c>
      <c r="Q886" s="21">
        <v>0</v>
      </c>
      <c r="R886" s="21">
        <v>0</v>
      </c>
      <c r="S886" s="25">
        <v>1.94269672046105</v>
      </c>
      <c r="T886" s="25">
        <v>0</v>
      </c>
      <c r="U886" s="25">
        <v>2.18169052518695</v>
      </c>
      <c r="V886" s="25">
        <v>6.34516952408389</v>
      </c>
      <c r="W886" s="21">
        <v>0</v>
      </c>
      <c r="X886" s="25">
        <v>8.55546317537143</v>
      </c>
      <c r="Y886" s="25">
        <v>5.66228761330842</v>
      </c>
      <c r="Z886" s="25">
        <f>SUM(Table1[[#This Row],[DRI1_QTY (MT) (Lumps)]],Table1[[#This Row],[DRI2_QTY
(MT) (Fines)]])</f>
        <v>14.2177507886799</v>
      </c>
      <c r="AA886" s="25">
        <f>Table1[[#This Row],[TOT_DRI_QTY]]-Table1[[#This Row],[Sum of dir 1 + dri 2]]</f>
        <v>0.294651534290349</v>
      </c>
      <c r="AB886" s="25">
        <v>14.5124023229702</v>
      </c>
      <c r="AC886" s="25">
        <v>47.6941793684663</v>
      </c>
      <c r="AD886" s="25">
        <v>67.4377791609955</v>
      </c>
      <c r="AE886" s="25">
        <v>12.0737444394303</v>
      </c>
      <c r="AF886" s="25">
        <v>1.66831134918424</v>
      </c>
      <c r="AG886" s="25">
        <v>1.47346032913349</v>
      </c>
      <c r="AH886" s="25">
        <v>2.38978295450146</v>
      </c>
      <c r="AI886" s="25">
        <v>1506.87649166395</v>
      </c>
      <c r="AJ886" s="21">
        <v>0</v>
      </c>
      <c r="AK886" s="25">
        <v>705.274594853845</v>
      </c>
      <c r="AL886" s="25">
        <v>9228.53910087983</v>
      </c>
      <c r="AM886" s="25">
        <v>143.339366963802</v>
      </c>
      <c r="AN886" s="25">
        <v>-1</v>
      </c>
      <c r="AO886" s="25">
        <v>48.0751394811493</v>
      </c>
      <c r="AP886" s="25">
        <v>35.1170652898928</v>
      </c>
      <c r="AQ886" s="25">
        <v>78.5706912427422</v>
      </c>
      <c r="AR886" s="26">
        <v>45210.8723611111</v>
      </c>
      <c r="AS886" s="26">
        <v>45210.9029050926</v>
      </c>
      <c r="AT886" s="21">
        <v>0</v>
      </c>
      <c r="AU886" s="21">
        <v>0</v>
      </c>
      <c r="AV886" s="25">
        <v>227.193531134366</v>
      </c>
      <c r="AW886" s="25">
        <v>242.781251941147</v>
      </c>
      <c r="AX886" s="25">
        <v>250.248628941565</v>
      </c>
      <c r="AY886" s="25">
        <v>282.553244795871</v>
      </c>
      <c r="AZ886" s="21">
        <v>0</v>
      </c>
      <c r="BA886" s="21">
        <v>0</v>
      </c>
      <c r="BB886" s="21"/>
      <c r="BC886" s="21">
        <v>0</v>
      </c>
      <c r="BD886" s="21">
        <v>0</v>
      </c>
      <c r="BE886" s="29">
        <v>45210.8986342593</v>
      </c>
      <c r="BF886" s="30">
        <v>0.384008887156027</v>
      </c>
      <c r="BG886" s="30">
        <v>0.00300025643210777</v>
      </c>
      <c r="BH886" s="30">
        <v>0.0185671975013139</v>
      </c>
      <c r="BI886" s="30">
        <v>0.012707323417383</v>
      </c>
      <c r="BJ886" s="30">
        <v>0.099361986034014</v>
      </c>
      <c r="BK886" s="30">
        <v>0.0039828279518121</v>
      </c>
      <c r="BL886" s="30">
        <v>0.174349994543186</v>
      </c>
      <c r="BM886" s="30">
        <v>0.0160585045438915</v>
      </c>
      <c r="BN886" s="30">
        <v>0.00351678413193355</v>
      </c>
      <c r="BO886" s="21">
        <v>0</v>
      </c>
      <c r="BP886" s="21">
        <v>0</v>
      </c>
      <c r="BQ886" s="25">
        <v>0.343191371507276</v>
      </c>
      <c r="BR886" s="25">
        <v>0.397659767110363</v>
      </c>
      <c r="BS886" s="32">
        <v>114.218441735651</v>
      </c>
      <c r="BT886" s="25">
        <v>1</v>
      </c>
      <c r="BU886" s="25">
        <v>6.05574171931008</v>
      </c>
      <c r="BV886" s="25">
        <v>0.535661144812893</v>
      </c>
      <c r="BW886" s="21">
        <v>0</v>
      </c>
      <c r="BX886" s="25">
        <v>712.992596442745</v>
      </c>
      <c r="BY886" s="25">
        <v>621.045934556785</v>
      </c>
      <c r="BZ886" s="25">
        <v>494.547240649607</v>
      </c>
      <c r="CA886" s="21">
        <v>0</v>
      </c>
      <c r="CB886" s="21">
        <v>0</v>
      </c>
      <c r="CC886" s="21">
        <v>0</v>
      </c>
      <c r="CD886" s="26">
        <v>45210.8477777778</v>
      </c>
      <c r="CE886" s="21"/>
      <c r="CF886" s="21"/>
      <c r="CG886" s="21"/>
      <c r="CH886" s="21"/>
      <c r="CI886" s="32">
        <v>367.429930770573</v>
      </c>
      <c r="CJ886" s="25">
        <v>0</v>
      </c>
      <c r="CK886" s="32">
        <v>4.48743069892645</v>
      </c>
      <c r="CL886" s="32">
        <v>54.3986115251025</v>
      </c>
    </row>
    <row r="887" spans="1:90">
      <c r="A887" s="16">
        <v>886</v>
      </c>
      <c r="B887" s="17">
        <v>45210</v>
      </c>
      <c r="C887" s="18">
        <v>43916</v>
      </c>
      <c r="D887" s="19" t="s">
        <v>226</v>
      </c>
      <c r="E887" s="20" t="s">
        <v>666</v>
      </c>
      <c r="F887" s="21"/>
      <c r="G887" s="21"/>
      <c r="H887" s="19" t="s">
        <v>92</v>
      </c>
      <c r="I887" s="19" t="s">
        <v>271</v>
      </c>
      <c r="J887" s="25">
        <v>0</v>
      </c>
      <c r="K887" s="25">
        <v>0</v>
      </c>
      <c r="L887" s="25">
        <v>0.0489553017262907</v>
      </c>
      <c r="M887" s="25">
        <v>0</v>
      </c>
      <c r="N887" s="21">
        <v>0</v>
      </c>
      <c r="O887" s="21">
        <v>0</v>
      </c>
      <c r="P887" s="25">
        <v>2</v>
      </c>
      <c r="Q887" s="21">
        <v>0</v>
      </c>
      <c r="R887" s="21">
        <v>0</v>
      </c>
      <c r="S887" s="25">
        <v>2.08062901959438</v>
      </c>
      <c r="T887" s="25">
        <v>0</v>
      </c>
      <c r="U887" s="25">
        <v>2.09991607343103</v>
      </c>
      <c r="V887" s="25">
        <v>6.24097735920871</v>
      </c>
      <c r="W887" s="21">
        <v>0</v>
      </c>
      <c r="X887" s="25">
        <v>10.1059424357317</v>
      </c>
      <c r="Y887" s="25">
        <v>6.44632537759796</v>
      </c>
      <c r="Z887" s="25">
        <f>SUM(Table1[[#This Row],[DRI1_QTY (MT) (Lumps)]],Table1[[#This Row],[DRI2_QTY
(MT) (Fines)]])</f>
        <v>16.5522678133297</v>
      </c>
      <c r="AA887" s="25">
        <f>Table1[[#This Row],[TOT_DRI_QTY]]-Table1[[#This Row],[Sum of dir 1 + dri 2]]</f>
        <v>-2.14718511327616</v>
      </c>
      <c r="AB887" s="25">
        <v>14.4050827000535</v>
      </c>
      <c r="AC887" s="25">
        <v>49.6495446954193</v>
      </c>
      <c r="AD887" s="25">
        <v>63.248175248303</v>
      </c>
      <c r="AE887" s="25">
        <v>10.7957476767103</v>
      </c>
      <c r="AF887" s="25">
        <v>1.42981834586246</v>
      </c>
      <c r="AG887" s="25">
        <v>2.07523879465933</v>
      </c>
      <c r="AH887" s="25">
        <v>1.85590109514499</v>
      </c>
      <c r="AI887" s="25">
        <v>1668.37658607198</v>
      </c>
      <c r="AJ887" s="21">
        <v>0</v>
      </c>
      <c r="AK887" s="25">
        <v>636.744802103563</v>
      </c>
      <c r="AL887" s="25">
        <v>9976.85780249505</v>
      </c>
      <c r="AM887" s="25">
        <v>173.610521729094</v>
      </c>
      <c r="AN887" s="25">
        <v>447</v>
      </c>
      <c r="AO887" s="25">
        <v>39.1317453109373</v>
      </c>
      <c r="AP887" s="25">
        <v>9.31461205275215</v>
      </c>
      <c r="AQ887" s="25">
        <v>44.1281329007852</v>
      </c>
      <c r="AR887" s="26">
        <v>45210.9096180556</v>
      </c>
      <c r="AS887" s="26">
        <v>45210.935</v>
      </c>
      <c r="AT887" s="21">
        <v>0</v>
      </c>
      <c r="AU887" s="21">
        <v>0</v>
      </c>
      <c r="AV887" s="25">
        <v>237.776401420885</v>
      </c>
      <c r="AW887" s="25">
        <v>239.001386887189</v>
      </c>
      <c r="AX887" s="25">
        <v>226.645649960814</v>
      </c>
      <c r="AY887" s="25">
        <v>300.369427821114</v>
      </c>
      <c r="AZ887" s="21">
        <v>0</v>
      </c>
      <c r="BA887" s="21">
        <v>0</v>
      </c>
      <c r="BB887" s="21"/>
      <c r="BC887" s="21">
        <v>0</v>
      </c>
      <c r="BD887" s="21">
        <v>0</v>
      </c>
      <c r="BE887" s="29">
        <v>45210.9325810185</v>
      </c>
      <c r="BF887" s="30">
        <v>0.258804476597908</v>
      </c>
      <c r="BG887" s="30">
        <v>0.00102016709031374</v>
      </c>
      <c r="BH887" s="30">
        <v>0.0281837243326222</v>
      </c>
      <c r="BI887" s="30">
        <v>0.01584918678607</v>
      </c>
      <c r="BJ887" s="30">
        <v>0.0952022050583667</v>
      </c>
      <c r="BK887" s="30">
        <v>0.00336035996157622</v>
      </c>
      <c r="BL887" s="30">
        <v>0.0741996324067882</v>
      </c>
      <c r="BM887" s="30">
        <v>0.0188851961170802</v>
      </c>
      <c r="BN887" s="30">
        <v>0.00306175052319928</v>
      </c>
      <c r="BO887" s="21">
        <v>0</v>
      </c>
      <c r="BP887" s="21">
        <v>0</v>
      </c>
      <c r="BQ887" s="25">
        <v>0.268901158444236</v>
      </c>
      <c r="BR887" s="25">
        <v>0.253874772869562</v>
      </c>
      <c r="BS887" s="32">
        <v>98.7965180392675</v>
      </c>
      <c r="BT887" s="25">
        <v>1.04930538943178</v>
      </c>
      <c r="BU887" s="25">
        <v>5.98042724555654</v>
      </c>
      <c r="BV887" s="25">
        <v>0.529321776540388</v>
      </c>
      <c r="BW887" s="21">
        <v>0</v>
      </c>
      <c r="BX887" s="25">
        <v>734.930660949445</v>
      </c>
      <c r="BY887" s="25">
        <v>567.374707768138</v>
      </c>
      <c r="BZ887" s="25">
        <v>454.421445743662</v>
      </c>
      <c r="CA887" s="21">
        <v>0</v>
      </c>
      <c r="CB887" s="21">
        <v>0</v>
      </c>
      <c r="CC887" s="21">
        <v>0</v>
      </c>
      <c r="CD887" s="26">
        <v>45210.9029050926</v>
      </c>
      <c r="CE887" s="21"/>
      <c r="CF887" s="21"/>
      <c r="CG887" s="21"/>
      <c r="CH887" s="21"/>
      <c r="CI887" s="32">
        <v>302.483067504625</v>
      </c>
      <c r="CJ887" s="25">
        <v>0</v>
      </c>
      <c r="CK887" s="32">
        <v>4.29077489691681</v>
      </c>
      <c r="CL887" s="32">
        <v>57.4759152958627</v>
      </c>
    </row>
    <row r="888" spans="1:90">
      <c r="A888" s="16">
        <v>887</v>
      </c>
      <c r="B888" s="17">
        <v>45210</v>
      </c>
      <c r="C888" s="18">
        <v>46021</v>
      </c>
      <c r="D888" s="19" t="s">
        <v>113</v>
      </c>
      <c r="E888" s="20" t="s">
        <v>666</v>
      </c>
      <c r="F888" s="21"/>
      <c r="G888" s="21"/>
      <c r="H888" s="19" t="s">
        <v>92</v>
      </c>
      <c r="I888" s="19" t="s">
        <v>271</v>
      </c>
      <c r="J888" s="25">
        <v>0</v>
      </c>
      <c r="K888" s="25">
        <v>0</v>
      </c>
      <c r="L888" s="25">
        <v>0.220404852999411</v>
      </c>
      <c r="M888" s="25">
        <v>0</v>
      </c>
      <c r="N888" s="21">
        <v>0</v>
      </c>
      <c r="O888" s="21">
        <v>0</v>
      </c>
      <c r="P888" s="25">
        <v>1.92630809590917</v>
      </c>
      <c r="Q888" s="21">
        <v>0</v>
      </c>
      <c r="R888" s="21">
        <v>0</v>
      </c>
      <c r="S888" s="25">
        <v>2.10365998709437</v>
      </c>
      <c r="T888" s="25">
        <v>0</v>
      </c>
      <c r="U888" s="25">
        <v>1.87663189655654</v>
      </c>
      <c r="V888" s="25">
        <v>6.96248728406065</v>
      </c>
      <c r="W888" s="21">
        <v>0</v>
      </c>
      <c r="X888" s="25">
        <v>9.1987245888372</v>
      </c>
      <c r="Y888" s="25">
        <v>6.01787587952437</v>
      </c>
      <c r="Z888" s="25">
        <f>SUM(Table1[[#This Row],[DRI1_QTY (MT) (Lumps)]],Table1[[#This Row],[DRI2_QTY
(MT) (Fines)]])</f>
        <v>15.2166004683616</v>
      </c>
      <c r="AA888" s="25">
        <f>Table1[[#This Row],[TOT_DRI_QTY]]-Table1[[#This Row],[Sum of dir 1 + dri 2]]</f>
        <v>-0.682645327492869</v>
      </c>
      <c r="AB888" s="25">
        <v>14.5339551408687</v>
      </c>
      <c r="AC888" s="25">
        <v>48.8494126890263</v>
      </c>
      <c r="AD888" s="25">
        <v>71.6078845438038</v>
      </c>
      <c r="AE888" s="25">
        <v>9.99019902767301</v>
      </c>
      <c r="AF888" s="25">
        <v>1.58113713671302</v>
      </c>
      <c r="AG888" s="25">
        <v>2.39836302184719</v>
      </c>
      <c r="AH888" s="25">
        <v>1.62120477206752</v>
      </c>
      <c r="AI888" s="25">
        <v>1473.7092071367</v>
      </c>
      <c r="AJ888" s="21">
        <v>0</v>
      </c>
      <c r="AK888" s="25">
        <v>587.19174726406</v>
      </c>
      <c r="AL888" s="25">
        <v>9028.7728915888</v>
      </c>
      <c r="AM888" s="25">
        <v>119.660834751666</v>
      </c>
      <c r="AN888" s="25">
        <v>-1</v>
      </c>
      <c r="AO888" s="25">
        <v>32.3604102313017</v>
      </c>
      <c r="AP888" s="25">
        <v>9.21935096338328</v>
      </c>
      <c r="AQ888" s="25">
        <v>46.6440726140395</v>
      </c>
      <c r="AR888" s="26">
        <v>45210.9417592593</v>
      </c>
      <c r="AS888" s="26">
        <v>45210.9659837963</v>
      </c>
      <c r="AT888" s="21">
        <v>0</v>
      </c>
      <c r="AU888" s="21">
        <v>0</v>
      </c>
      <c r="AV888" s="25">
        <v>234.252683085456</v>
      </c>
      <c r="AW888" s="25">
        <v>254.568594118414</v>
      </c>
      <c r="AX888" s="25">
        <v>243.46544741998</v>
      </c>
      <c r="AY888" s="25">
        <v>291.006242849607</v>
      </c>
      <c r="AZ888" s="21">
        <v>0</v>
      </c>
      <c r="BA888" s="21">
        <v>0</v>
      </c>
      <c r="BB888" s="21"/>
      <c r="BC888" s="21">
        <v>0</v>
      </c>
      <c r="BD888" s="21">
        <v>0</v>
      </c>
      <c r="BE888" s="29">
        <v>45210.9637037037</v>
      </c>
      <c r="BF888" s="30">
        <v>0.280240330618703</v>
      </c>
      <c r="BG888" s="30">
        <v>0.00515630663550876</v>
      </c>
      <c r="BH888" s="30">
        <v>0.0279870599043864</v>
      </c>
      <c r="BI888" s="30">
        <v>0.0125108517708822</v>
      </c>
      <c r="BJ888" s="30">
        <v>0.10133916658422</v>
      </c>
      <c r="BK888" s="30">
        <v>0.00251134775087607</v>
      </c>
      <c r="BL888" s="30">
        <v>0.163737624232874</v>
      </c>
      <c r="BM888" s="30">
        <v>0.0161571563098568</v>
      </c>
      <c r="BN888" s="30">
        <v>0.00335749488508085</v>
      </c>
      <c r="BO888" s="21">
        <v>0</v>
      </c>
      <c r="BP888" s="21">
        <v>0</v>
      </c>
      <c r="BQ888" s="25">
        <v>0.30423923833175</v>
      </c>
      <c r="BR888" s="25">
        <v>0.283336392619844</v>
      </c>
      <c r="BS888" s="32">
        <v>74.7100264160832</v>
      </c>
      <c r="BT888" s="25">
        <v>1</v>
      </c>
      <c r="BU888" s="25">
        <v>7.0305197493234</v>
      </c>
      <c r="BV888" s="25">
        <v>0.0602391422353654</v>
      </c>
      <c r="BW888" s="21">
        <v>0</v>
      </c>
      <c r="BX888" s="25">
        <v>812.678782052209</v>
      </c>
      <c r="BY888" s="25">
        <v>669.480500156788</v>
      </c>
      <c r="BZ888" s="25">
        <v>501.185538335062</v>
      </c>
      <c r="CA888" s="21">
        <v>0</v>
      </c>
      <c r="CB888" s="21">
        <v>0</v>
      </c>
      <c r="CC888" s="21">
        <v>0</v>
      </c>
      <c r="CD888" s="26">
        <v>45210.935</v>
      </c>
      <c r="CE888" s="21"/>
      <c r="CF888" s="21"/>
      <c r="CG888" s="21"/>
      <c r="CH888" s="21"/>
      <c r="CI888" s="32">
        <v>270.963955161143</v>
      </c>
      <c r="CJ888" s="25">
        <v>0</v>
      </c>
      <c r="CK888" s="32">
        <v>4.86971030453409</v>
      </c>
      <c r="CL888" s="32">
        <v>55.4774506482971</v>
      </c>
    </row>
    <row r="889" spans="1:90">
      <c r="A889" s="16">
        <v>888</v>
      </c>
      <c r="B889" s="17">
        <v>45210</v>
      </c>
      <c r="C889" s="18">
        <v>45260.4940038504</v>
      </c>
      <c r="D889" s="19" t="s">
        <v>113</v>
      </c>
      <c r="E889" s="20" t="s">
        <v>666</v>
      </c>
      <c r="F889" s="21"/>
      <c r="G889" s="21"/>
      <c r="H889" s="19" t="s">
        <v>92</v>
      </c>
      <c r="I889" s="19" t="s">
        <v>271</v>
      </c>
      <c r="J889" s="25">
        <v>0</v>
      </c>
      <c r="K889" s="25">
        <v>0.0159275180748783</v>
      </c>
      <c r="L889" s="25">
        <v>0.0279666865713988</v>
      </c>
      <c r="M889" s="25">
        <v>0</v>
      </c>
      <c r="N889" s="21">
        <v>0</v>
      </c>
      <c r="O889" s="21">
        <v>0</v>
      </c>
      <c r="P889" s="25">
        <v>2</v>
      </c>
      <c r="Q889" s="21">
        <v>0</v>
      </c>
      <c r="R889" s="21">
        <v>0</v>
      </c>
      <c r="S889" s="25">
        <v>1.84467352439192</v>
      </c>
      <c r="T889" s="25">
        <v>0</v>
      </c>
      <c r="U889" s="25">
        <v>1.87138452064815</v>
      </c>
      <c r="V889" s="25">
        <v>6.27151059782357</v>
      </c>
      <c r="W889" s="21">
        <v>0</v>
      </c>
      <c r="X889" s="25">
        <v>9.72048387161844</v>
      </c>
      <c r="Y889" s="25">
        <v>6.29927311686002</v>
      </c>
      <c r="Z889" s="25">
        <f>SUM(Table1[[#This Row],[DRI1_QTY (MT) (Lumps)]],Table1[[#This Row],[DRI2_QTY
(MT) (Fines)]])</f>
        <v>16.0197569884785</v>
      </c>
      <c r="AA889" s="25">
        <f>Table1[[#This Row],[TOT_DRI_QTY]]-Table1[[#This Row],[Sum of dir 1 + dri 2]]</f>
        <v>0.354075510861342</v>
      </c>
      <c r="AB889" s="25">
        <v>16.3738324993398</v>
      </c>
      <c r="AC889" s="25">
        <v>48.1743912086213</v>
      </c>
      <c r="AD889" s="25">
        <v>66.2495625132221</v>
      </c>
      <c r="AE889" s="25">
        <v>11.6155995306743</v>
      </c>
      <c r="AF889" s="25">
        <v>1.75853516613272</v>
      </c>
      <c r="AG889" s="25">
        <v>1.76211689625657</v>
      </c>
      <c r="AH889" s="25">
        <v>2.16088836490932</v>
      </c>
      <c r="AI889" s="25">
        <v>1654.27086973556</v>
      </c>
      <c r="AJ889" s="21">
        <v>0</v>
      </c>
      <c r="AK889" s="25">
        <v>559.331250668148</v>
      </c>
      <c r="AL889" s="25">
        <v>11145.1964879154</v>
      </c>
      <c r="AM889" s="25">
        <v>145.921746767496</v>
      </c>
      <c r="AN889" s="25">
        <v>-1</v>
      </c>
      <c r="AO889" s="25">
        <v>34.4561480384787</v>
      </c>
      <c r="AP889" s="25">
        <v>25.6571358414596</v>
      </c>
      <c r="AQ889" s="25">
        <v>51.033612399007</v>
      </c>
      <c r="AR889" s="26">
        <v>45210.9833449074</v>
      </c>
      <c r="AS889" s="26">
        <v>45211.00625</v>
      </c>
      <c r="AT889" s="21">
        <v>0</v>
      </c>
      <c r="AU889" s="21">
        <v>0</v>
      </c>
      <c r="AV889" s="25">
        <v>233.164464130763</v>
      </c>
      <c r="AW889" s="25">
        <v>224.187983520082</v>
      </c>
      <c r="AX889" s="25">
        <v>255.125631918399</v>
      </c>
      <c r="AY889" s="25">
        <v>276.283911806522</v>
      </c>
      <c r="AZ889" s="21">
        <v>0</v>
      </c>
      <c r="BA889" s="21">
        <v>0</v>
      </c>
      <c r="BB889" s="21"/>
      <c r="BC889" s="21">
        <v>0</v>
      </c>
      <c r="BD889" s="21">
        <v>0</v>
      </c>
      <c r="BE889" s="29">
        <v>45211.0040625</v>
      </c>
      <c r="BF889" s="30">
        <v>0.304024135201958</v>
      </c>
      <c r="BG889" s="30">
        <v>0.000894850784636711</v>
      </c>
      <c r="BH889" s="30">
        <v>0.0246401721697005</v>
      </c>
      <c r="BI889" s="30">
        <v>0.0156837617390089</v>
      </c>
      <c r="BJ889" s="30">
        <v>0.0984203330357885</v>
      </c>
      <c r="BK889" s="30">
        <v>0.00718134760945823</v>
      </c>
      <c r="BL889" s="30">
        <v>0.0842873635394309</v>
      </c>
      <c r="BM889" s="30">
        <v>0.015156887727368</v>
      </c>
      <c r="BN889" s="30">
        <v>0.00388529434359048</v>
      </c>
      <c r="BO889" s="21">
        <v>0</v>
      </c>
      <c r="BP889" s="21">
        <v>0</v>
      </c>
      <c r="BQ889" s="25">
        <v>0.343780398169172</v>
      </c>
      <c r="BR889" s="25">
        <v>0.298405845874027</v>
      </c>
      <c r="BS889" s="32">
        <v>108.892908669755</v>
      </c>
      <c r="BT889" s="25">
        <v>1</v>
      </c>
      <c r="BU889" s="25">
        <v>5.10450315420131</v>
      </c>
      <c r="BV889" s="25">
        <v>0.500758347032226</v>
      </c>
      <c r="BW889" s="21">
        <v>0</v>
      </c>
      <c r="BX889" s="25">
        <v>763.473766971003</v>
      </c>
      <c r="BY889" s="25">
        <v>675.516336729825</v>
      </c>
      <c r="BZ889" s="25">
        <v>545.658021733929</v>
      </c>
      <c r="CA889" s="21">
        <v>0</v>
      </c>
      <c r="CB889" s="21">
        <v>0</v>
      </c>
      <c r="CC889" s="21">
        <v>0</v>
      </c>
      <c r="CD889" s="26">
        <v>45210.9659837963</v>
      </c>
      <c r="CE889" s="21"/>
      <c r="CF889" s="21"/>
      <c r="CG889" s="21"/>
      <c r="CH889" s="21"/>
      <c r="CI889" s="32">
        <v>292.134862277141</v>
      </c>
      <c r="CJ889" s="25">
        <v>0</v>
      </c>
      <c r="CK889" s="32">
        <v>4.5634763158105</v>
      </c>
      <c r="CL889" s="32">
        <v>50.7405046796726</v>
      </c>
    </row>
    <row r="890" spans="1:90">
      <c r="A890" s="16">
        <v>889</v>
      </c>
      <c r="B890" s="17">
        <v>45211</v>
      </c>
      <c r="C890" s="18">
        <v>44036.5216777563</v>
      </c>
      <c r="D890" s="19">
        <v>1018</v>
      </c>
      <c r="E890" s="20" t="s">
        <v>666</v>
      </c>
      <c r="F890" s="21"/>
      <c r="G890" s="21"/>
      <c r="H890" s="19" t="s">
        <v>92</v>
      </c>
      <c r="I890" s="19" t="s">
        <v>271</v>
      </c>
      <c r="J890" s="25">
        <v>0</v>
      </c>
      <c r="K890" s="25">
        <v>0</v>
      </c>
      <c r="L890" s="25">
        <v>0.0247698664824912</v>
      </c>
      <c r="M890" s="25">
        <v>0</v>
      </c>
      <c r="N890" s="21">
        <v>0</v>
      </c>
      <c r="O890" s="21">
        <v>0</v>
      </c>
      <c r="P890" s="25">
        <v>2</v>
      </c>
      <c r="Q890" s="21">
        <v>0</v>
      </c>
      <c r="R890" s="21">
        <v>0</v>
      </c>
      <c r="S890" s="25">
        <v>1.92690637443657</v>
      </c>
      <c r="T890" s="25">
        <v>0</v>
      </c>
      <c r="U890" s="25">
        <v>1.9077609013428</v>
      </c>
      <c r="V890" s="25">
        <v>6.05420563849587</v>
      </c>
      <c r="W890" s="21">
        <v>0</v>
      </c>
      <c r="X890" s="25">
        <v>11.0311054570093</v>
      </c>
      <c r="Y890" s="25">
        <v>5.48859570883098</v>
      </c>
      <c r="Z890" s="25">
        <f>SUM(Table1[[#This Row],[DRI1_QTY (MT) (Lumps)]],Table1[[#This Row],[DRI2_QTY
(MT) (Fines)]])</f>
        <v>16.5197011658403</v>
      </c>
      <c r="AA890" s="25">
        <f>Table1[[#This Row],[TOT_DRI_QTY]]-Table1[[#This Row],[Sum of dir 1 + dri 2]]</f>
        <v>0.14673552521872</v>
      </c>
      <c r="AB890" s="25">
        <v>16.666436691059</v>
      </c>
      <c r="AC890" s="25">
        <v>47.7479505969218</v>
      </c>
      <c r="AD890" s="25">
        <v>72.2826256933876</v>
      </c>
      <c r="AE890" s="25">
        <v>11.0388983995545</v>
      </c>
      <c r="AF890" s="25">
        <v>1.51450686160512</v>
      </c>
      <c r="AG890" s="25">
        <v>2.02625236155326</v>
      </c>
      <c r="AH890" s="25">
        <v>2.04071307885288</v>
      </c>
      <c r="AI890" s="25">
        <v>1765.25542261419</v>
      </c>
      <c r="AJ890" s="21">
        <v>0</v>
      </c>
      <c r="AK890" s="25">
        <v>608.490108164345</v>
      </c>
      <c r="AL890" s="25">
        <v>10194.594230138</v>
      </c>
      <c r="AM890" s="25">
        <v>153.066719221164</v>
      </c>
      <c r="AN890" s="25">
        <v>-0.974153481160962</v>
      </c>
      <c r="AO890" s="25">
        <v>37.7708778836101</v>
      </c>
      <c r="AP890" s="25">
        <v>37.5333472552835</v>
      </c>
      <c r="AQ890" s="25">
        <v>77.2465053526361</v>
      </c>
      <c r="AR890" s="26">
        <v>45211.032037037</v>
      </c>
      <c r="AS890" s="26">
        <v>45211.0583564815</v>
      </c>
      <c r="AT890" s="21">
        <v>0</v>
      </c>
      <c r="AU890" s="21">
        <v>0</v>
      </c>
      <c r="AV890" s="25">
        <v>242.643022805253</v>
      </c>
      <c r="AW890" s="25">
        <v>247.40857294698</v>
      </c>
      <c r="AX890" s="25">
        <v>214.503875518513</v>
      </c>
      <c r="AY890" s="25">
        <v>295.250782067317</v>
      </c>
      <c r="AZ890" s="21">
        <v>0</v>
      </c>
      <c r="BA890" s="21">
        <v>0</v>
      </c>
      <c r="BB890" s="21"/>
      <c r="BC890" s="21">
        <v>0</v>
      </c>
      <c r="BD890" s="21">
        <v>0</v>
      </c>
      <c r="BE890" s="29">
        <v>45211.0566782407</v>
      </c>
      <c r="BF890" s="30">
        <v>0.0863402330861538</v>
      </c>
      <c r="BG890" s="30">
        <v>0.000423698697873476</v>
      </c>
      <c r="BH890" s="30">
        <v>0.0164456062588859</v>
      </c>
      <c r="BI890" s="30">
        <v>0.0102737945487182</v>
      </c>
      <c r="BJ890" s="30">
        <v>0.0915412694398934</v>
      </c>
      <c r="BK890" s="30">
        <v>0.0054936108699571</v>
      </c>
      <c r="BL890" s="30">
        <v>0.074499535589</v>
      </c>
      <c r="BM890" s="30">
        <v>0.0150453463811265</v>
      </c>
      <c r="BN890" s="30">
        <v>0.00412082056202745</v>
      </c>
      <c r="BO890" s="21">
        <v>0</v>
      </c>
      <c r="BP890" s="21">
        <v>0</v>
      </c>
      <c r="BQ890" s="25">
        <v>0.0911542791143261</v>
      </c>
      <c r="BR890" s="25">
        <v>0.0824819950266103</v>
      </c>
      <c r="BS890" s="32">
        <v>85.1965755871538</v>
      </c>
      <c r="BT890" s="25">
        <v>1</v>
      </c>
      <c r="BU890" s="25">
        <v>5.26531581819082</v>
      </c>
      <c r="BV890" s="25">
        <v>0.473711806368867</v>
      </c>
      <c r="BW890" s="21">
        <v>0</v>
      </c>
      <c r="BX890" s="25">
        <v>960.403934755614</v>
      </c>
      <c r="BY890" s="25">
        <v>763.979607321367</v>
      </c>
      <c r="BZ890" s="25">
        <v>653.711396964962</v>
      </c>
      <c r="CA890" s="21">
        <v>0</v>
      </c>
      <c r="CB890" s="21">
        <v>0</v>
      </c>
      <c r="CC890" s="21">
        <v>0</v>
      </c>
      <c r="CD890" s="26">
        <v>45211.00625</v>
      </c>
      <c r="CE890" s="21"/>
      <c r="CF890" s="21"/>
      <c r="CG890" s="21"/>
      <c r="CH890" s="21"/>
      <c r="CI890" s="32">
        <v>406.299482051853</v>
      </c>
      <c r="CJ890" s="25">
        <v>0</v>
      </c>
      <c r="CK890" s="32">
        <v>4.9131</v>
      </c>
      <c r="CL890" s="32">
        <v>59.8319554913119</v>
      </c>
    </row>
    <row r="891" spans="1:90">
      <c r="A891" s="16">
        <v>890</v>
      </c>
      <c r="B891" s="17">
        <v>45211</v>
      </c>
      <c r="C891" s="18">
        <v>43916</v>
      </c>
      <c r="D891" s="19">
        <v>1018</v>
      </c>
      <c r="E891" s="20" t="s">
        <v>666</v>
      </c>
      <c r="F891" s="21"/>
      <c r="G891" s="21"/>
      <c r="H891" s="19" t="s">
        <v>92</v>
      </c>
      <c r="I891" s="19" t="s">
        <v>271</v>
      </c>
      <c r="J891" s="25">
        <v>0</v>
      </c>
      <c r="K891" s="25">
        <v>0.0611930714845966</v>
      </c>
      <c r="L891" s="25">
        <v>0.142626009899641</v>
      </c>
      <c r="M891" s="25">
        <v>0</v>
      </c>
      <c r="N891" s="21">
        <v>0</v>
      </c>
      <c r="O891" s="21">
        <v>0</v>
      </c>
      <c r="P891" s="25">
        <v>1.97294420460587</v>
      </c>
      <c r="Q891" s="21">
        <v>0</v>
      </c>
      <c r="R891" s="21">
        <v>0</v>
      </c>
      <c r="S891" s="25">
        <v>2.14520278621102</v>
      </c>
      <c r="T891" s="25">
        <v>0</v>
      </c>
      <c r="U891" s="25">
        <v>1.85825094218073</v>
      </c>
      <c r="V891" s="25">
        <v>6.02371321280636</v>
      </c>
      <c r="W891" s="21">
        <v>0</v>
      </c>
      <c r="X891" s="25">
        <v>12.2268082264352</v>
      </c>
      <c r="Y891" s="25">
        <v>6.39115885120519</v>
      </c>
      <c r="Z891" s="25">
        <f>SUM(Table1[[#This Row],[DRI1_QTY (MT) (Lumps)]],Table1[[#This Row],[DRI2_QTY
(MT) (Fines)]])</f>
        <v>18.6179670776404</v>
      </c>
      <c r="AA891" s="25">
        <f>Table1[[#This Row],[TOT_DRI_QTY]]-Table1[[#This Row],[Sum of dir 1 + dri 2]]</f>
        <v>0.724043144818609</v>
      </c>
      <c r="AB891" s="25">
        <v>19.342010222459</v>
      </c>
      <c r="AC891" s="25">
        <v>43.4618491567084</v>
      </c>
      <c r="AD891" s="25">
        <v>70.1596505049442</v>
      </c>
      <c r="AE891" s="25">
        <v>11.5467129421416</v>
      </c>
      <c r="AF891" s="25">
        <v>1.87731855736051</v>
      </c>
      <c r="AG891" s="25">
        <v>1.78422545036187</v>
      </c>
      <c r="AH891" s="25">
        <v>2.39833449077733</v>
      </c>
      <c r="AI891" s="25">
        <v>1816.93813720779</v>
      </c>
      <c r="AJ891" s="21">
        <v>0</v>
      </c>
      <c r="AK891" s="25">
        <v>546.855708961748</v>
      </c>
      <c r="AL891" s="25">
        <v>11658.9325295877</v>
      </c>
      <c r="AM891" s="25">
        <v>158.533959538523</v>
      </c>
      <c r="AN891" s="25">
        <v>-1</v>
      </c>
      <c r="AO891" s="25">
        <v>54.657659469676</v>
      </c>
      <c r="AP891" s="25">
        <v>9.42645327566788</v>
      </c>
      <c r="AQ891" s="25">
        <v>68.1627088959952</v>
      </c>
      <c r="AR891" s="26">
        <v>45211.0646064815</v>
      </c>
      <c r="AS891" s="26">
        <v>45211.1036805556</v>
      </c>
      <c r="AT891" s="21">
        <v>0</v>
      </c>
      <c r="AU891" s="21">
        <v>0</v>
      </c>
      <c r="AV891" s="25">
        <v>230.866135870183</v>
      </c>
      <c r="AW891" s="25">
        <v>230.676709584378</v>
      </c>
      <c r="AX891" s="25">
        <v>238.186342093401</v>
      </c>
      <c r="AY891" s="25">
        <v>308.259353684566</v>
      </c>
      <c r="AZ891" s="21">
        <v>0</v>
      </c>
      <c r="BA891" s="21">
        <v>0</v>
      </c>
      <c r="BB891" s="21"/>
      <c r="BC891" s="21">
        <v>0</v>
      </c>
      <c r="BD891" s="21">
        <v>0</v>
      </c>
      <c r="BE891" s="29">
        <v>45211.1001967593</v>
      </c>
      <c r="BF891" s="30">
        <v>0.0589661051917986</v>
      </c>
      <c r="BG891" s="30">
        <v>0.00318051247864143</v>
      </c>
      <c r="BH891" s="30">
        <v>0.0115877897741927</v>
      </c>
      <c r="BI891" s="30">
        <v>0.013235036998415</v>
      </c>
      <c r="BJ891" s="30">
        <v>0.0615918448592585</v>
      </c>
      <c r="BK891" s="30">
        <v>0.00577602479936106</v>
      </c>
      <c r="BL891" s="30">
        <v>0.0955144296114836</v>
      </c>
      <c r="BM891" s="30">
        <v>0.0204222670932569</v>
      </c>
      <c r="BN891" s="30">
        <v>0.00385466479725543</v>
      </c>
      <c r="BO891" s="21">
        <v>0</v>
      </c>
      <c r="BP891" s="21">
        <v>0</v>
      </c>
      <c r="BQ891" s="25">
        <v>0.356678569878004</v>
      </c>
      <c r="BR891" s="25">
        <v>0.0553878319267141</v>
      </c>
      <c r="BS891" s="32">
        <v>100.589334224472</v>
      </c>
      <c r="BT891" s="25">
        <v>1.01151499841699</v>
      </c>
      <c r="BU891" s="25">
        <v>7.67217246994052</v>
      </c>
      <c r="BV891" s="25">
        <v>0.464154585408412</v>
      </c>
      <c r="BW891" s="21">
        <v>0</v>
      </c>
      <c r="BX891" s="25">
        <v>1036.51794500747</v>
      </c>
      <c r="BY891" s="25">
        <v>841.422338682871</v>
      </c>
      <c r="BZ891" s="25">
        <v>569.179074252427</v>
      </c>
      <c r="CA891" s="21">
        <v>0</v>
      </c>
      <c r="CB891" s="21">
        <v>0</v>
      </c>
      <c r="CC891" s="21">
        <v>0</v>
      </c>
      <c r="CD891" s="26">
        <v>45211.0583564815</v>
      </c>
      <c r="CE891" s="21"/>
      <c r="CF891" s="21"/>
      <c r="CG891" s="21"/>
      <c r="CH891" s="21"/>
      <c r="CI891" s="32">
        <v>355.249720468864</v>
      </c>
      <c r="CJ891" s="25">
        <v>0</v>
      </c>
      <c r="CK891" s="32">
        <v>4.232814</v>
      </c>
      <c r="CL891" s="32">
        <v>57.6396038786518</v>
      </c>
    </row>
    <row r="892" spans="1:90">
      <c r="A892" s="16">
        <v>891</v>
      </c>
      <c r="B892" s="17">
        <v>45211</v>
      </c>
      <c r="C892" s="18">
        <v>43916</v>
      </c>
      <c r="D892" s="19" t="s">
        <v>94</v>
      </c>
      <c r="E892" s="20" t="s">
        <v>666</v>
      </c>
      <c r="F892" s="21"/>
      <c r="G892" s="21"/>
      <c r="H892" s="19" t="s">
        <v>92</v>
      </c>
      <c r="I892" s="19" t="s">
        <v>271</v>
      </c>
      <c r="J892" s="25">
        <v>0</v>
      </c>
      <c r="K892" s="25">
        <v>0.0416349519038811</v>
      </c>
      <c r="L892" s="25">
        <v>0.106694114029717</v>
      </c>
      <c r="M892" s="25">
        <v>0</v>
      </c>
      <c r="N892" s="21">
        <v>0</v>
      </c>
      <c r="O892" s="21">
        <v>0</v>
      </c>
      <c r="P892" s="25">
        <v>1.87542107454653</v>
      </c>
      <c r="Q892" s="21">
        <v>0</v>
      </c>
      <c r="R892" s="21">
        <v>0</v>
      </c>
      <c r="S892" s="25">
        <v>2.05399494542722</v>
      </c>
      <c r="T892" s="25">
        <v>0</v>
      </c>
      <c r="U892" s="25">
        <v>2.01371596989562</v>
      </c>
      <c r="V892" s="25">
        <v>5.33914386097389</v>
      </c>
      <c r="W892" s="21">
        <v>0</v>
      </c>
      <c r="X892" s="25">
        <v>3.27410695971089</v>
      </c>
      <c r="Y892" s="25">
        <v>0</v>
      </c>
      <c r="Z892" s="25">
        <f>SUM(Table1[[#This Row],[DRI1_QTY (MT) (Lumps)]],Table1[[#This Row],[DRI2_QTY
(MT) (Fines)]])</f>
        <v>3.27410695971089</v>
      </c>
      <c r="AA892" s="25">
        <f>Table1[[#This Row],[TOT_DRI_QTY]]-Table1[[#This Row],[Sum of dir 1 + dri 2]]</f>
        <v>-0.13700787823958</v>
      </c>
      <c r="AB892" s="25">
        <v>3.13709908147131</v>
      </c>
      <c r="AC892" s="25">
        <v>46.3958366972439</v>
      </c>
      <c r="AD892" s="25">
        <v>48.0165347383945</v>
      </c>
      <c r="AE892" s="25">
        <v>10.7528359541317</v>
      </c>
      <c r="AF892" s="25">
        <v>1.51634145637142</v>
      </c>
      <c r="AG892" s="25">
        <v>1.60442904804632</v>
      </c>
      <c r="AH892" s="25">
        <v>2.24259809266089</v>
      </c>
      <c r="AI892" s="25">
        <v>1534.49096378474</v>
      </c>
      <c r="AJ892" s="21">
        <v>0</v>
      </c>
      <c r="AK892" s="25">
        <v>466.989613746007</v>
      </c>
      <c r="AL892" s="25">
        <v>3452.29740745372</v>
      </c>
      <c r="AM892" s="25">
        <v>67.0124482128718</v>
      </c>
      <c r="AN892" s="25">
        <v>-1</v>
      </c>
      <c r="AO892" s="25">
        <v>30.1853073049053</v>
      </c>
      <c r="AP892" s="25">
        <v>10.2832565344866</v>
      </c>
      <c r="AQ892" s="25">
        <v>41.1002896152827</v>
      </c>
      <c r="AR892" s="26">
        <v>45211.1108564815</v>
      </c>
      <c r="AS892" s="26">
        <v>45211.1329861111</v>
      </c>
      <c r="AT892" s="21">
        <v>0</v>
      </c>
      <c r="AU892" s="21">
        <v>0</v>
      </c>
      <c r="AV892" s="25">
        <v>229.1747042186</v>
      </c>
      <c r="AW892" s="25">
        <v>217.245691659561</v>
      </c>
      <c r="AX892" s="25">
        <v>228.934519172421</v>
      </c>
      <c r="AY892" s="25">
        <v>267.600748011193</v>
      </c>
      <c r="AZ892" s="21">
        <v>0</v>
      </c>
      <c r="BA892" s="21">
        <v>0</v>
      </c>
      <c r="BB892" s="21"/>
      <c r="BC892" s="21">
        <v>0</v>
      </c>
      <c r="BD892" s="21">
        <v>0</v>
      </c>
      <c r="BE892" s="29">
        <v>45211.1310416667</v>
      </c>
      <c r="BF892" s="30">
        <v>0.210302334970222</v>
      </c>
      <c r="BG892" s="30">
        <v>-0.000523168322829656</v>
      </c>
      <c r="BH892" s="30">
        <v>0.0345034886815831</v>
      </c>
      <c r="BI892" s="30">
        <v>0.0152062618467441</v>
      </c>
      <c r="BJ892" s="30">
        <v>0.0453467521525273</v>
      </c>
      <c r="BK892" s="30">
        <v>0.00529926285095372</v>
      </c>
      <c r="BL892" s="30">
        <v>0.151902728473612</v>
      </c>
      <c r="BM892" s="30">
        <v>0.0186219657032186</v>
      </c>
      <c r="BN892" s="30">
        <v>0.00385473334554286</v>
      </c>
      <c r="BO892" s="21">
        <v>0</v>
      </c>
      <c r="BP892" s="21">
        <v>0</v>
      </c>
      <c r="BQ892" s="25">
        <v>0.412835037484013</v>
      </c>
      <c r="BR892" s="25">
        <v>0.207899710598908</v>
      </c>
      <c r="BS892" s="32">
        <v>231.289114980007</v>
      </c>
      <c r="BT892" s="25">
        <v>1.13000735540405</v>
      </c>
      <c r="BU892" s="25">
        <v>6.55658670485877</v>
      </c>
      <c r="BV892" s="25">
        <v>0.522237104868768</v>
      </c>
      <c r="BW892" s="21">
        <v>0</v>
      </c>
      <c r="BX892" s="25">
        <v>776.379585720919</v>
      </c>
      <c r="BY892" s="25">
        <v>651.933506805503</v>
      </c>
      <c r="BZ892" s="25">
        <v>557.816989046996</v>
      </c>
      <c r="CA892" s="21">
        <v>0</v>
      </c>
      <c r="CB892" s="21">
        <v>0</v>
      </c>
      <c r="CC892" s="21">
        <v>0</v>
      </c>
      <c r="CD892" s="26">
        <v>45211.1036805556</v>
      </c>
      <c r="CE892" s="21"/>
      <c r="CF892" s="21"/>
      <c r="CG892" s="21"/>
      <c r="CH892" s="21"/>
      <c r="CI892" s="32">
        <v>452.103615634394</v>
      </c>
      <c r="CJ892" s="25">
        <v>0</v>
      </c>
      <c r="CK892" s="32">
        <v>4.78370899015312</v>
      </c>
      <c r="CL892" s="32">
        <v>60.8341421240199</v>
      </c>
    </row>
    <row r="893" spans="1:90">
      <c r="A893" s="16">
        <v>892</v>
      </c>
      <c r="B893" s="17">
        <v>45211</v>
      </c>
      <c r="C893" s="18">
        <v>43916</v>
      </c>
      <c r="D893" s="19" t="s">
        <v>154</v>
      </c>
      <c r="E893" s="20" t="s">
        <v>666</v>
      </c>
      <c r="F893" s="21"/>
      <c r="G893" s="21"/>
      <c r="H893" s="19" t="s">
        <v>92</v>
      </c>
      <c r="I893" s="19" t="s">
        <v>271</v>
      </c>
      <c r="J893" s="25">
        <v>0</v>
      </c>
      <c r="K893" s="25">
        <v>0</v>
      </c>
      <c r="L893" s="25">
        <v>0.0117402924958774</v>
      </c>
      <c r="M893" s="25">
        <v>0</v>
      </c>
      <c r="N893" s="21">
        <v>0</v>
      </c>
      <c r="O893" s="21">
        <v>0</v>
      </c>
      <c r="P893" s="25">
        <v>2</v>
      </c>
      <c r="Q893" s="21">
        <v>0</v>
      </c>
      <c r="R893" s="21">
        <v>0</v>
      </c>
      <c r="S893" s="25">
        <v>1.99597813990843</v>
      </c>
      <c r="T893" s="25">
        <v>0</v>
      </c>
      <c r="U893" s="25">
        <v>1.75908473478543</v>
      </c>
      <c r="V893" s="25">
        <v>5.47738090807548</v>
      </c>
      <c r="W893" s="21">
        <v>0</v>
      </c>
      <c r="X893" s="25">
        <v>9.18126560579514</v>
      </c>
      <c r="Y893" s="25">
        <v>6.02218397945867</v>
      </c>
      <c r="Z893" s="25">
        <f>SUM(Table1[[#This Row],[DRI1_QTY (MT) (Lumps)]],Table1[[#This Row],[DRI2_QTY
(MT) (Fines)]])</f>
        <v>15.2034495852538</v>
      </c>
      <c r="AA893" s="25">
        <f>Table1[[#This Row],[TOT_DRI_QTY]]-Table1[[#This Row],[Sum of dir 1 + dri 2]]</f>
        <v>1.08481011611899</v>
      </c>
      <c r="AB893" s="25">
        <v>16.2882597013728</v>
      </c>
      <c r="AC893" s="25">
        <v>45.9240860308305</v>
      </c>
      <c r="AD893" s="25">
        <v>72.3580663104122</v>
      </c>
      <c r="AE893" s="25">
        <v>11.2319935992369</v>
      </c>
      <c r="AF893" s="25">
        <v>1.9942855097415</v>
      </c>
      <c r="AG893" s="25">
        <v>1.61516875138658</v>
      </c>
      <c r="AH893" s="25">
        <v>2.399613173734</v>
      </c>
      <c r="AI893" s="25">
        <v>1650.22794635711</v>
      </c>
      <c r="AJ893" s="21">
        <v>0</v>
      </c>
      <c r="AK893" s="25">
        <v>571.282793533046</v>
      </c>
      <c r="AL893" s="25">
        <v>8400.03169569195</v>
      </c>
      <c r="AM893" s="25">
        <v>128.38215124206</v>
      </c>
      <c r="AN893" s="25">
        <v>-1</v>
      </c>
      <c r="AO893" s="25">
        <v>18.6606016609491</v>
      </c>
      <c r="AP893" s="25">
        <v>25.5646638539579</v>
      </c>
      <c r="AQ893" s="25">
        <v>44.8792459839522</v>
      </c>
      <c r="AR893" s="26">
        <v>45211.1507407407</v>
      </c>
      <c r="AS893" s="26">
        <v>45211.1624884259</v>
      </c>
      <c r="AT893" s="21">
        <v>0</v>
      </c>
      <c r="AU893" s="21">
        <v>0</v>
      </c>
      <c r="AV893" s="25">
        <v>229.249083415377</v>
      </c>
      <c r="AW893" s="25">
        <v>203.803411213195</v>
      </c>
      <c r="AX893" s="25">
        <v>238.866095313677</v>
      </c>
      <c r="AY893" s="25">
        <v>278.663376504031</v>
      </c>
      <c r="AZ893" s="21">
        <v>0</v>
      </c>
      <c r="BA893" s="21">
        <v>0</v>
      </c>
      <c r="BB893" s="21"/>
      <c r="BC893" s="21">
        <v>0</v>
      </c>
      <c r="BD893" s="21">
        <v>0</v>
      </c>
      <c r="BE893" s="29">
        <v>45211.1594212963</v>
      </c>
      <c r="BF893" s="30">
        <v>0.321143287391187</v>
      </c>
      <c r="BG893" s="30">
        <v>0.00297093686735582</v>
      </c>
      <c r="BH893" s="30">
        <v>0.031806843199172</v>
      </c>
      <c r="BI893" s="30">
        <v>0.0163146376423457</v>
      </c>
      <c r="BJ893" s="30">
        <v>0.0753238578299767</v>
      </c>
      <c r="BK893" s="30">
        <v>0.00449871866062279</v>
      </c>
      <c r="BL893" s="30">
        <v>0.0812051159723211</v>
      </c>
      <c r="BM893" s="30">
        <v>0.0131237020849287</v>
      </c>
      <c r="BN893" s="30">
        <v>0.00334563381204668</v>
      </c>
      <c r="BO893" s="21">
        <v>0</v>
      </c>
      <c r="BP893" s="21">
        <v>0</v>
      </c>
      <c r="BQ893" s="25">
        <v>0.340055519125722</v>
      </c>
      <c r="BR893" s="25">
        <v>0.331505964974279</v>
      </c>
      <c r="BS893" s="32">
        <v>114.617995677957</v>
      </c>
      <c r="BT893" s="25">
        <v>1</v>
      </c>
      <c r="BU893" s="25">
        <v>6.46467626812837</v>
      </c>
      <c r="BV893" s="25">
        <v>0.487722931258745</v>
      </c>
      <c r="BW893" s="21">
        <v>0</v>
      </c>
      <c r="BX893" s="25">
        <v>799.273495617866</v>
      </c>
      <c r="BY893" s="25">
        <v>666.124719507964</v>
      </c>
      <c r="BZ893" s="25">
        <v>460.522136665822</v>
      </c>
      <c r="CA893" s="21">
        <v>0</v>
      </c>
      <c r="CB893" s="21">
        <v>0</v>
      </c>
      <c r="CC893" s="21">
        <v>0</v>
      </c>
      <c r="CD893" s="26">
        <v>45211.1329861111</v>
      </c>
      <c r="CE893" s="21"/>
      <c r="CF893" s="21"/>
      <c r="CG893" s="21"/>
      <c r="CH893" s="21"/>
      <c r="CI893" s="32">
        <v>226.467757085878</v>
      </c>
      <c r="CJ893" s="25">
        <v>0</v>
      </c>
      <c r="CK893" s="32">
        <v>4.232814</v>
      </c>
      <c r="CL893" s="32">
        <v>56.0488146981425</v>
      </c>
    </row>
    <row r="894" spans="1:90">
      <c r="A894" s="16">
        <v>893</v>
      </c>
      <c r="B894" s="17">
        <v>45211</v>
      </c>
      <c r="C894" s="18">
        <v>46021</v>
      </c>
      <c r="D894" s="19" t="s">
        <v>154</v>
      </c>
      <c r="E894" s="20" t="s">
        <v>666</v>
      </c>
      <c r="F894" s="21"/>
      <c r="G894" s="21"/>
      <c r="H894" s="19" t="s">
        <v>92</v>
      </c>
      <c r="I894" s="19" t="s">
        <v>271</v>
      </c>
      <c r="J894" s="25">
        <v>0</v>
      </c>
      <c r="K894" s="25">
        <v>0.106715491788669</v>
      </c>
      <c r="L894" s="25">
        <v>0.104459275725301</v>
      </c>
      <c r="M894" s="25">
        <v>0</v>
      </c>
      <c r="N894" s="21">
        <v>0</v>
      </c>
      <c r="O894" s="21">
        <v>0</v>
      </c>
      <c r="P894" s="25">
        <v>1.94165922782801</v>
      </c>
      <c r="Q894" s="21">
        <v>0</v>
      </c>
      <c r="R894" s="21">
        <v>0</v>
      </c>
      <c r="S894" s="25">
        <v>1.97894461713515</v>
      </c>
      <c r="T894" s="25">
        <v>0</v>
      </c>
      <c r="U894" s="25">
        <v>2.16625963922086</v>
      </c>
      <c r="V894" s="25">
        <v>6.05821991426658</v>
      </c>
      <c r="W894" s="21">
        <v>0</v>
      </c>
      <c r="X894" s="25">
        <v>7.4486212666048</v>
      </c>
      <c r="Y894" s="25">
        <v>6.33322969775164</v>
      </c>
      <c r="Z894" s="25">
        <f>SUM(Table1[[#This Row],[DRI1_QTY (MT) (Lumps)]],Table1[[#This Row],[DRI2_QTY
(MT) (Fines)]])</f>
        <v>13.7818509643564</v>
      </c>
      <c r="AA894" s="25">
        <f>Table1[[#This Row],[TOT_DRI_QTY]]-Table1[[#This Row],[Sum of dir 1 + dri 2]]</f>
        <v>0.943477999182759</v>
      </c>
      <c r="AB894" s="25">
        <v>14.7253289635392</v>
      </c>
      <c r="AC894" s="25">
        <v>46.8186601265121</v>
      </c>
      <c r="AD894" s="25">
        <v>66.6152562783922</v>
      </c>
      <c r="AE894" s="25">
        <v>11.597056439392</v>
      </c>
      <c r="AF894" s="25">
        <v>1.95538173427674</v>
      </c>
      <c r="AG894" s="25">
        <v>1.45781197875157</v>
      </c>
      <c r="AH894" s="25">
        <v>2.62529061106548</v>
      </c>
      <c r="AI894" s="25">
        <v>1573.86435301135</v>
      </c>
      <c r="AJ894" s="21">
        <v>0</v>
      </c>
      <c r="AK894" s="25">
        <v>601.718933976062</v>
      </c>
      <c r="AL894" s="25">
        <v>11725.920041587</v>
      </c>
      <c r="AM894" s="25">
        <v>177.388587259054</v>
      </c>
      <c r="AN894" s="25">
        <v>-1</v>
      </c>
      <c r="AO894" s="25">
        <v>69.7613900421333</v>
      </c>
      <c r="AP894" s="25">
        <v>9.46049234531694</v>
      </c>
      <c r="AQ894" s="25">
        <v>79.7837366786412</v>
      </c>
      <c r="AR894" s="26">
        <v>45211.1691087963</v>
      </c>
      <c r="AS894" s="26">
        <v>45211.2183217593</v>
      </c>
      <c r="AT894" s="21">
        <v>0</v>
      </c>
      <c r="AU894" s="21">
        <v>0</v>
      </c>
      <c r="AV894" s="25">
        <v>228.768673321164</v>
      </c>
      <c r="AW894" s="25">
        <v>212.601411076548</v>
      </c>
      <c r="AX894" s="25">
        <v>248.39984245867</v>
      </c>
      <c r="AY894" s="25">
        <v>285.264651683036</v>
      </c>
      <c r="AZ894" s="21">
        <v>0</v>
      </c>
      <c r="BA894" s="21">
        <v>0</v>
      </c>
      <c r="BB894" s="21"/>
      <c r="BC894" s="21">
        <v>0</v>
      </c>
      <c r="BD894" s="21">
        <v>0</v>
      </c>
      <c r="BE894" s="29">
        <v>45211.1929050926</v>
      </c>
      <c r="BF894" s="30">
        <v>0.115340525675777</v>
      </c>
      <c r="BG894" s="30">
        <v>0.0020925895837162</v>
      </c>
      <c r="BH894" s="30">
        <v>0.0289326608417566</v>
      </c>
      <c r="BI894" s="30">
        <v>0.011843396931843</v>
      </c>
      <c r="BJ894" s="30">
        <v>0.0695502628119819</v>
      </c>
      <c r="BK894" s="30">
        <v>0.00441945321223952</v>
      </c>
      <c r="BL894" s="30">
        <v>0.0714499096116889</v>
      </c>
      <c r="BM894" s="30">
        <v>0.0139166071544571</v>
      </c>
      <c r="BN894" s="30">
        <v>0.00300876662221785</v>
      </c>
      <c r="BO894" s="21">
        <v>0</v>
      </c>
      <c r="BP894" s="21">
        <v>0</v>
      </c>
      <c r="BQ894" s="25">
        <v>0.112785975090608</v>
      </c>
      <c r="BR894" s="25">
        <v>0.119750867384067</v>
      </c>
      <c r="BS894" s="32">
        <v>118.14312321064</v>
      </c>
      <c r="BT894" s="25">
        <v>1.07855304745586</v>
      </c>
      <c r="BU894" s="25">
        <v>7.81408643699106</v>
      </c>
      <c r="BV894" s="25">
        <v>0.445796826384575</v>
      </c>
      <c r="BW894" s="21">
        <v>0</v>
      </c>
      <c r="BX894" s="25">
        <v>870.769675144186</v>
      </c>
      <c r="BY894" s="25">
        <v>887.737001968307</v>
      </c>
      <c r="BZ894" s="25">
        <v>689.304820376724</v>
      </c>
      <c r="CA894" s="21">
        <v>0</v>
      </c>
      <c r="CB894" s="21">
        <v>0</v>
      </c>
      <c r="CC894" s="21">
        <v>0</v>
      </c>
      <c r="CD894" s="26">
        <v>45211.1624884259</v>
      </c>
      <c r="CE894" s="21"/>
      <c r="CF894" s="21"/>
      <c r="CG894" s="21"/>
      <c r="CH894" s="21"/>
      <c r="CI894" s="32">
        <v>120.160219222651</v>
      </c>
      <c r="CJ894" s="25">
        <v>0.483190700551882</v>
      </c>
      <c r="CK894" s="32">
        <v>4.61043517049162</v>
      </c>
      <c r="CL894" s="32">
        <v>57.7299822342113</v>
      </c>
    </row>
    <row r="895" spans="1:90">
      <c r="A895" s="16">
        <v>894</v>
      </c>
      <c r="B895" s="17">
        <v>45211</v>
      </c>
      <c r="C895" s="18">
        <v>46021</v>
      </c>
      <c r="D895" s="19" t="s">
        <v>154</v>
      </c>
      <c r="E895" s="20" t="s">
        <v>666</v>
      </c>
      <c r="F895" s="21"/>
      <c r="G895" s="21"/>
      <c r="H895" s="19" t="s">
        <v>92</v>
      </c>
      <c r="I895" s="19" t="s">
        <v>271</v>
      </c>
      <c r="J895" s="25">
        <v>0</v>
      </c>
      <c r="K895" s="25">
        <v>0.149267227302308</v>
      </c>
      <c r="L895" s="25">
        <v>0.111862501182558</v>
      </c>
      <c r="M895" s="25">
        <v>0</v>
      </c>
      <c r="N895" s="21">
        <v>0</v>
      </c>
      <c r="O895" s="21">
        <v>0</v>
      </c>
      <c r="P895" s="25">
        <v>1.86985231062307</v>
      </c>
      <c r="Q895" s="21">
        <v>0</v>
      </c>
      <c r="R895" s="21">
        <v>0</v>
      </c>
      <c r="S895" s="25">
        <v>1.9637423419468</v>
      </c>
      <c r="T895" s="25">
        <v>0</v>
      </c>
      <c r="U895" s="25">
        <v>2.01370592522937</v>
      </c>
      <c r="V895" s="25">
        <v>5.64699881330062</v>
      </c>
      <c r="W895" s="21">
        <v>0</v>
      </c>
      <c r="X895" s="25">
        <v>6.96985760123007</v>
      </c>
      <c r="Y895" s="25">
        <v>5.67593379372588</v>
      </c>
      <c r="Z895" s="25">
        <f>SUM(Table1[[#This Row],[DRI1_QTY (MT) (Lumps)]],Table1[[#This Row],[DRI2_QTY
(MT) (Fines)]])</f>
        <v>12.6457913949559</v>
      </c>
      <c r="AA895" s="25">
        <f>Table1[[#This Row],[TOT_DRI_QTY]]-Table1[[#This Row],[Sum of dir 1 + dri 2]]</f>
        <v>0.419564784221251</v>
      </c>
      <c r="AB895" s="25">
        <v>13.0653561791772</v>
      </c>
      <c r="AC895" s="25">
        <v>44.0733341573696</v>
      </c>
      <c r="AD895" s="25">
        <v>65.2768776305935</v>
      </c>
      <c r="AE895" s="25">
        <v>10.0659610762171</v>
      </c>
      <c r="AF895" s="25">
        <v>1.99359248945999</v>
      </c>
      <c r="AG895" s="25">
        <v>1.78552049245933</v>
      </c>
      <c r="AH895" s="25">
        <v>2.39879343468764</v>
      </c>
      <c r="AI895" s="25">
        <v>1579.76651268876</v>
      </c>
      <c r="AJ895" s="21">
        <v>0</v>
      </c>
      <c r="AK895" s="25">
        <v>564.808573820029</v>
      </c>
      <c r="AL895" s="25">
        <v>9650.47134663351</v>
      </c>
      <c r="AM895" s="25">
        <v>138.214275538844</v>
      </c>
      <c r="AN895" s="25">
        <v>-0.913629522645404</v>
      </c>
      <c r="AO895" s="25">
        <v>33.5070337200117</v>
      </c>
      <c r="AP895" s="25">
        <v>9.23556412273927</v>
      </c>
      <c r="AQ895" s="25">
        <v>46.6847875968169</v>
      </c>
      <c r="AR895" s="26">
        <v>45211.2252199074</v>
      </c>
      <c r="AS895" s="26">
        <v>45211.2487962963</v>
      </c>
      <c r="AT895" s="21">
        <v>0</v>
      </c>
      <c r="AU895" s="21">
        <v>0</v>
      </c>
      <c r="AV895" s="25">
        <v>279.464011614237</v>
      </c>
      <c r="AW895" s="25">
        <v>262.908545349151</v>
      </c>
      <c r="AX895" s="25">
        <v>234.251116819222</v>
      </c>
      <c r="AY895" s="25">
        <v>278.875389540888</v>
      </c>
      <c r="AZ895" s="21">
        <v>0</v>
      </c>
      <c r="BA895" s="21">
        <v>0</v>
      </c>
      <c r="BB895" s="21"/>
      <c r="BC895" s="21">
        <v>0</v>
      </c>
      <c r="BD895" s="21">
        <v>0</v>
      </c>
      <c r="BE895" s="29">
        <v>45211.2461458333</v>
      </c>
      <c r="BF895" s="30">
        <v>0.230844778620131</v>
      </c>
      <c r="BG895" s="30">
        <v>0.00187437961499162</v>
      </c>
      <c r="BH895" s="30">
        <v>0.025654305615567</v>
      </c>
      <c r="BI895" s="30">
        <v>0.0167198608605022</v>
      </c>
      <c r="BJ895" s="30">
        <v>0.0636267348876177</v>
      </c>
      <c r="BK895" s="30">
        <v>0.00454785160850053</v>
      </c>
      <c r="BL895" s="30">
        <v>0.110221883604722</v>
      </c>
      <c r="BM895" s="30">
        <v>0.0163048279699044</v>
      </c>
      <c r="BN895" s="30">
        <v>0.0029145173297528</v>
      </c>
      <c r="BO895" s="21">
        <v>0</v>
      </c>
      <c r="BP895" s="21">
        <v>0</v>
      </c>
      <c r="BQ895" s="25">
        <v>0.198852291312708</v>
      </c>
      <c r="BR895" s="25">
        <v>0.201714373620771</v>
      </c>
      <c r="BS895" s="32">
        <v>118.975529127365</v>
      </c>
      <c r="BT895" s="25">
        <v>1</v>
      </c>
      <c r="BU895" s="25">
        <v>8.11674535163868</v>
      </c>
      <c r="BV895" s="25">
        <v>0.563992133091147</v>
      </c>
      <c r="BW895" s="21">
        <v>0</v>
      </c>
      <c r="BX895" s="25">
        <v>655.643450998469</v>
      </c>
      <c r="BY895" s="25">
        <v>620.747792313403</v>
      </c>
      <c r="BZ895" s="25">
        <v>502.68820560371</v>
      </c>
      <c r="CA895" s="21">
        <v>0</v>
      </c>
      <c r="CB895" s="21">
        <v>0</v>
      </c>
      <c r="CC895" s="21">
        <v>0</v>
      </c>
      <c r="CD895" s="26">
        <v>45211.2183217593</v>
      </c>
      <c r="CE895" s="21"/>
      <c r="CF895" s="21"/>
      <c r="CG895" s="21"/>
      <c r="CH895" s="21"/>
      <c r="CI895" s="32">
        <v>282.985818329617</v>
      </c>
      <c r="CJ895" s="25">
        <v>0</v>
      </c>
      <c r="CK895" s="32">
        <v>4.9131</v>
      </c>
      <c r="CL895" s="32">
        <v>58.3587791395986</v>
      </c>
    </row>
    <row r="896" spans="1:90">
      <c r="A896" s="16">
        <v>895</v>
      </c>
      <c r="B896" s="17">
        <v>45211</v>
      </c>
      <c r="C896" s="18">
        <v>46021</v>
      </c>
      <c r="D896" s="19" t="s">
        <v>94</v>
      </c>
      <c r="E896" s="20" t="s">
        <v>666</v>
      </c>
      <c r="F896" s="21"/>
      <c r="G896" s="21"/>
      <c r="H896" s="19" t="s">
        <v>99</v>
      </c>
      <c r="I896" s="19" t="s">
        <v>294</v>
      </c>
      <c r="J896" s="25">
        <v>0</v>
      </c>
      <c r="K896" s="25">
        <v>0</v>
      </c>
      <c r="L896" s="25">
        <v>0.137094700054994</v>
      </c>
      <c r="M896" s="25">
        <v>0</v>
      </c>
      <c r="N896" s="21">
        <v>0</v>
      </c>
      <c r="O896" s="21">
        <v>0</v>
      </c>
      <c r="P896" s="25">
        <v>2</v>
      </c>
      <c r="Q896" s="21">
        <v>0</v>
      </c>
      <c r="R896" s="21">
        <v>0</v>
      </c>
      <c r="S896" s="25">
        <v>2.14227467146375</v>
      </c>
      <c r="T896" s="25">
        <v>0</v>
      </c>
      <c r="U896" s="25">
        <v>1.89017857270028</v>
      </c>
      <c r="V896" s="25">
        <v>6.0394292421385</v>
      </c>
      <c r="W896" s="21">
        <v>0</v>
      </c>
      <c r="X896" s="25">
        <v>7.14609122787797</v>
      </c>
      <c r="Y896" s="25">
        <v>0</v>
      </c>
      <c r="Z896" s="25">
        <f>SUM(Table1[[#This Row],[DRI1_QTY (MT) (Lumps)]],Table1[[#This Row],[DRI2_QTY
(MT) (Fines)]])</f>
        <v>7.14609122787797</v>
      </c>
      <c r="AA896" s="25">
        <f>Table1[[#This Row],[TOT_DRI_QTY]]-Table1[[#This Row],[Sum of dir 1 + dri 2]]</f>
        <v>0.52551096866842</v>
      </c>
      <c r="AB896" s="25">
        <v>7.67160219654639</v>
      </c>
      <c r="AC896" s="25">
        <v>41.3808132475156</v>
      </c>
      <c r="AD896" s="25">
        <v>57.8232312800518</v>
      </c>
      <c r="AE896" s="25">
        <v>8.53403082751816</v>
      </c>
      <c r="AF896" s="25">
        <v>1.46794360596205</v>
      </c>
      <c r="AG896" s="25">
        <v>1.81191586225521</v>
      </c>
      <c r="AH896" s="25">
        <v>2.85253796728296</v>
      </c>
      <c r="AI896" s="25">
        <v>1726.5428351954</v>
      </c>
      <c r="AJ896" s="21">
        <v>0</v>
      </c>
      <c r="AK896" s="25">
        <v>463.924175354693</v>
      </c>
      <c r="AL896" s="25">
        <v>8318.06758394164</v>
      </c>
      <c r="AM896" s="25">
        <v>144.41326112677</v>
      </c>
      <c r="AN896" s="25">
        <v>-0.960157923153493</v>
      </c>
      <c r="AO896" s="25">
        <v>33.2019033671706</v>
      </c>
      <c r="AP896" s="25">
        <v>17.796715060759</v>
      </c>
      <c r="AQ896" s="25">
        <v>55.9206647471494</v>
      </c>
      <c r="AR896" s="26">
        <v>45211.2631018519</v>
      </c>
      <c r="AS896" s="26">
        <v>45211.2881712963</v>
      </c>
      <c r="AT896" s="21">
        <v>0</v>
      </c>
      <c r="AU896" s="21">
        <v>0</v>
      </c>
      <c r="AV896" s="25">
        <v>259.050523288113</v>
      </c>
      <c r="AW896" s="25">
        <v>219.33474532005</v>
      </c>
      <c r="AX896" s="25">
        <v>216.106890047489</v>
      </c>
      <c r="AY896" s="25">
        <v>301.944400582322</v>
      </c>
      <c r="AZ896" s="21">
        <v>0</v>
      </c>
      <c r="BA896" s="21">
        <v>0</v>
      </c>
      <c r="BB896" s="21"/>
      <c r="BC896" s="21">
        <v>0</v>
      </c>
      <c r="BD896" s="21">
        <v>0</v>
      </c>
      <c r="BE896" s="29">
        <v>45211.2859837963</v>
      </c>
      <c r="BF896" s="30">
        <v>0.294058144410911</v>
      </c>
      <c r="BG896" s="30">
        <v>0.00100628343495792</v>
      </c>
      <c r="BH896" s="30">
        <v>0.0362369035028679</v>
      </c>
      <c r="BI896" s="30">
        <v>0.0159640954564423</v>
      </c>
      <c r="BJ896" s="30">
        <v>0.0466704409003704</v>
      </c>
      <c r="BK896" s="30">
        <v>0.00399170386597045</v>
      </c>
      <c r="BL896" s="30">
        <v>0.138173515539527</v>
      </c>
      <c r="BM896" s="30">
        <v>0.0169710764355213</v>
      </c>
      <c r="BN896" s="30">
        <v>0.00361217754359955</v>
      </c>
      <c r="BO896" s="21">
        <v>0</v>
      </c>
      <c r="BP896" s="21">
        <v>0</v>
      </c>
      <c r="BQ896" s="25">
        <v>0.298452213726724</v>
      </c>
      <c r="BR896" s="25">
        <v>0.282243857718225</v>
      </c>
      <c r="BS896" s="32">
        <v>183.03393679155</v>
      </c>
      <c r="BT896" s="25">
        <v>1</v>
      </c>
      <c r="BU896" s="25">
        <v>7.24711286624781</v>
      </c>
      <c r="BV896" s="25">
        <v>1.50387678454312</v>
      </c>
      <c r="BW896" s="21">
        <v>0</v>
      </c>
      <c r="BX896" s="25">
        <v>737.763890926601</v>
      </c>
      <c r="BY896" s="25">
        <v>622.900088821321</v>
      </c>
      <c r="BZ896" s="25">
        <v>567.253469549912</v>
      </c>
      <c r="CA896" s="21">
        <v>0</v>
      </c>
      <c r="CB896" s="21">
        <v>0</v>
      </c>
      <c r="CC896" s="21">
        <v>0</v>
      </c>
      <c r="CD896" s="26">
        <v>45211.2487962963</v>
      </c>
      <c r="CE896" s="21"/>
      <c r="CF896" s="21"/>
      <c r="CG896" s="21"/>
      <c r="CH896" s="21"/>
      <c r="CI896" s="32">
        <v>231.186434079198</v>
      </c>
      <c r="CJ896" s="25">
        <v>0</v>
      </c>
      <c r="CK896" s="32">
        <v>4.30953056632204</v>
      </c>
      <c r="CL896" s="32">
        <v>57.6171549300097</v>
      </c>
    </row>
    <row r="897" spans="1:90">
      <c r="A897" s="16">
        <v>896</v>
      </c>
      <c r="B897" s="17">
        <v>45211</v>
      </c>
      <c r="C897" s="18">
        <v>44646.0211872606</v>
      </c>
      <c r="D897" s="19" t="s">
        <v>114</v>
      </c>
      <c r="E897" s="20" t="s">
        <v>666</v>
      </c>
      <c r="F897" s="21"/>
      <c r="G897" s="21"/>
      <c r="H897" s="19" t="s">
        <v>99</v>
      </c>
      <c r="I897" s="19" t="s">
        <v>294</v>
      </c>
      <c r="J897" s="25">
        <v>0</v>
      </c>
      <c r="K897" s="25">
        <v>0.00631814265216331</v>
      </c>
      <c r="L897" s="25">
        <v>0.0602354467523653</v>
      </c>
      <c r="M897" s="25">
        <v>0</v>
      </c>
      <c r="N897" s="21">
        <v>0</v>
      </c>
      <c r="O897" s="21">
        <v>0</v>
      </c>
      <c r="P897" s="25">
        <v>0</v>
      </c>
      <c r="Q897" s="21">
        <v>0</v>
      </c>
      <c r="R897" s="21">
        <v>0</v>
      </c>
      <c r="S897" s="25">
        <v>2.06151376557395</v>
      </c>
      <c r="T897" s="25">
        <v>1.92908737574621</v>
      </c>
      <c r="U897" s="25">
        <v>1.91526800011946</v>
      </c>
      <c r="V897" s="25">
        <v>6.37518461405785</v>
      </c>
      <c r="W897" s="21">
        <v>0</v>
      </c>
      <c r="X897" s="25">
        <v>6.98860577004049</v>
      </c>
      <c r="Y897" s="25">
        <v>5.39048877500158</v>
      </c>
      <c r="Z897" s="25">
        <f>SUM(Table1[[#This Row],[DRI1_QTY (MT) (Lumps)]],Table1[[#This Row],[DRI2_QTY
(MT) (Fines)]])</f>
        <v>12.3790945450421</v>
      </c>
      <c r="AA897" s="25">
        <f>Table1[[#This Row],[TOT_DRI_QTY]]-Table1[[#This Row],[Sum of dir 1 + dri 2]]</f>
        <v>0.191082141953631</v>
      </c>
      <c r="AB897" s="25">
        <v>12.5701766869957</v>
      </c>
      <c r="AC897" s="25">
        <v>45.5001662278112</v>
      </c>
      <c r="AD897" s="25">
        <v>61.9374316671882</v>
      </c>
      <c r="AE897" s="25">
        <v>10.3685225113646</v>
      </c>
      <c r="AF897" s="25">
        <v>1.56380986180624</v>
      </c>
      <c r="AG897" s="25">
        <v>2.31283084249141</v>
      </c>
      <c r="AH897" s="25">
        <v>1.90315966992417</v>
      </c>
      <c r="AI897" s="25">
        <v>1687.57348883719</v>
      </c>
      <c r="AJ897" s="21">
        <v>0</v>
      </c>
      <c r="AK897" s="25">
        <v>524.064680514964</v>
      </c>
      <c r="AL897" s="25">
        <v>7555.89143671923</v>
      </c>
      <c r="AM897" s="25">
        <v>107.152696942795</v>
      </c>
      <c r="AN897" s="25">
        <v>-1</v>
      </c>
      <c r="AO897" s="25">
        <v>39.3465261700022</v>
      </c>
      <c r="AP897" s="25">
        <v>24.3753679018987</v>
      </c>
      <c r="AQ897" s="25">
        <v>56.6159344421584</v>
      </c>
      <c r="AR897" s="26">
        <v>45211.3042361111</v>
      </c>
      <c r="AS897" s="26">
        <v>45211.3307291667</v>
      </c>
      <c r="AT897" s="21">
        <v>0</v>
      </c>
      <c r="AU897" s="21">
        <v>0</v>
      </c>
      <c r="AV897" s="25">
        <v>248.636435676341</v>
      </c>
      <c r="AW897" s="25">
        <v>217.865599885075</v>
      </c>
      <c r="AX897" s="25">
        <v>224.402403883355</v>
      </c>
      <c r="AY897" s="25">
        <v>303.24266524317</v>
      </c>
      <c r="AZ897" s="21">
        <v>0</v>
      </c>
      <c r="BA897" s="21">
        <v>0</v>
      </c>
      <c r="BB897" s="21"/>
      <c r="BC897" s="21">
        <v>0</v>
      </c>
      <c r="BD897" s="21">
        <v>0</v>
      </c>
      <c r="BE897" s="29">
        <v>45211.3264583333</v>
      </c>
      <c r="BF897" s="30">
        <v>0.11018375148201</v>
      </c>
      <c r="BG897" s="30">
        <v>-0.000197567350488665</v>
      </c>
      <c r="BH897" s="30">
        <v>0.0206459964624206</v>
      </c>
      <c r="BI897" s="30">
        <v>0.0136938029407874</v>
      </c>
      <c r="BJ897" s="30">
        <v>0.0568007059433642</v>
      </c>
      <c r="BK897" s="30">
        <v>0.00306904237168297</v>
      </c>
      <c r="BL897" s="30">
        <v>0.0523077590492948</v>
      </c>
      <c r="BM897" s="30">
        <v>0.0152666462368961</v>
      </c>
      <c r="BN897" s="30">
        <v>0.00318493854602672</v>
      </c>
      <c r="BO897" s="21">
        <v>0</v>
      </c>
      <c r="BP897" s="21">
        <v>0</v>
      </c>
      <c r="BQ897" s="25">
        <v>0.113474945426141</v>
      </c>
      <c r="BR897" s="25">
        <v>0.114869151214294</v>
      </c>
      <c r="BS897" s="32">
        <v>106.562969521017</v>
      </c>
      <c r="BT897" s="25">
        <v>1</v>
      </c>
      <c r="BU897" s="25">
        <v>7.06296136951913</v>
      </c>
      <c r="BV897" s="25">
        <v>0.264951323718517</v>
      </c>
      <c r="BW897" s="21">
        <v>0</v>
      </c>
      <c r="BX897" s="25">
        <v>857.86636064269</v>
      </c>
      <c r="BY897" s="25">
        <v>808.63551641223</v>
      </c>
      <c r="BZ897" s="25">
        <v>640.655022166562</v>
      </c>
      <c r="CA897" s="21">
        <v>0</v>
      </c>
      <c r="CB897" s="21">
        <v>0</v>
      </c>
      <c r="CC897" s="21">
        <v>0</v>
      </c>
      <c r="CD897" s="26">
        <v>45211.2881712963</v>
      </c>
      <c r="CE897" s="21"/>
      <c r="CF897" s="21"/>
      <c r="CG897" s="21"/>
      <c r="CH897" s="21"/>
      <c r="CI897" s="32">
        <v>292.703985236997</v>
      </c>
      <c r="CJ897" s="25">
        <v>0</v>
      </c>
      <c r="CK897" s="32">
        <v>4.71463842474498</v>
      </c>
      <c r="CL897" s="32">
        <v>60.002961001668</v>
      </c>
    </row>
    <row r="898" spans="1:90">
      <c r="A898" s="16">
        <v>897</v>
      </c>
      <c r="B898" s="17">
        <v>45211</v>
      </c>
      <c r="C898" s="18">
        <v>46021</v>
      </c>
      <c r="D898" s="19" t="s">
        <v>114</v>
      </c>
      <c r="E898" s="20" t="s">
        <v>666</v>
      </c>
      <c r="F898" s="21"/>
      <c r="G898" s="21"/>
      <c r="H898" s="19" t="s">
        <v>99</v>
      </c>
      <c r="I898" s="19" t="s">
        <v>294</v>
      </c>
      <c r="J898" s="25">
        <v>0</v>
      </c>
      <c r="K898" s="25">
        <v>-0.168388460412429</v>
      </c>
      <c r="L898" s="25">
        <v>0.103425685401204</v>
      </c>
      <c r="M898" s="25">
        <v>0</v>
      </c>
      <c r="N898" s="21">
        <v>0</v>
      </c>
      <c r="O898" s="21">
        <v>0</v>
      </c>
      <c r="P898" s="25">
        <v>0</v>
      </c>
      <c r="Q898" s="21">
        <v>0</v>
      </c>
      <c r="R898" s="21">
        <v>0</v>
      </c>
      <c r="S898" s="25">
        <v>1.8716102330677</v>
      </c>
      <c r="T898" s="25">
        <v>2.04836794422385</v>
      </c>
      <c r="U898" s="25">
        <v>1.93919283202206</v>
      </c>
      <c r="V898" s="25">
        <v>6.06692984017191</v>
      </c>
      <c r="W898" s="21">
        <v>0</v>
      </c>
      <c r="X898" s="25">
        <v>8.12301618743987</v>
      </c>
      <c r="Y898" s="25">
        <v>5.08996641773444</v>
      </c>
      <c r="Z898" s="25">
        <f>SUM(Table1[[#This Row],[DRI1_QTY (MT) (Lumps)]],Table1[[#This Row],[DRI2_QTY
(MT) (Fines)]])</f>
        <v>13.2129826051743</v>
      </c>
      <c r="AA898" s="25">
        <f>Table1[[#This Row],[TOT_DRI_QTY]]-Table1[[#This Row],[Sum of dir 1 + dri 2]]</f>
        <v>0.12090083099829</v>
      </c>
      <c r="AB898" s="25">
        <v>13.3338834361726</v>
      </c>
      <c r="AC898" s="25">
        <v>48.9927993835627</v>
      </c>
      <c r="AD898" s="25">
        <v>68.1762627344035</v>
      </c>
      <c r="AE898" s="25">
        <v>9.52063634516446</v>
      </c>
      <c r="AF898" s="25">
        <v>1.61606946740882</v>
      </c>
      <c r="AG898" s="25">
        <v>1.96292821515877</v>
      </c>
      <c r="AH898" s="25">
        <v>2.07231786495488</v>
      </c>
      <c r="AI898" s="25">
        <v>1472.24099175234</v>
      </c>
      <c r="AJ898" s="21">
        <v>0</v>
      </c>
      <c r="AK898" s="25">
        <v>543.260719752536</v>
      </c>
      <c r="AL898" s="25">
        <v>8836.75851600778</v>
      </c>
      <c r="AM898" s="25">
        <v>129.066567486301</v>
      </c>
      <c r="AN898" s="25">
        <v>-0.975464778935445</v>
      </c>
      <c r="AO898" s="25">
        <v>35.2205948071221</v>
      </c>
      <c r="AP898" s="25">
        <v>13.1447787383</v>
      </c>
      <c r="AQ898" s="25">
        <v>44.3171932290592</v>
      </c>
      <c r="AR898" s="26">
        <v>45211.3388773148</v>
      </c>
      <c r="AS898" s="26">
        <v>45211.362962963</v>
      </c>
      <c r="AT898" s="21">
        <v>0</v>
      </c>
      <c r="AU898" s="21">
        <v>0</v>
      </c>
      <c r="AV898" s="25">
        <v>252.900454355177</v>
      </c>
      <c r="AW898" s="25">
        <v>242.713596202337</v>
      </c>
      <c r="AX898" s="25">
        <v>220.329369082897</v>
      </c>
      <c r="AY898" s="25">
        <v>268.09695878096</v>
      </c>
      <c r="AZ898" s="21">
        <v>0</v>
      </c>
      <c r="BA898" s="21">
        <v>0</v>
      </c>
      <c r="BB898" s="21"/>
      <c r="BC898" s="21">
        <v>0</v>
      </c>
      <c r="BD898" s="21">
        <v>0</v>
      </c>
      <c r="BE898" s="29">
        <v>45211.3593865741</v>
      </c>
      <c r="BF898" s="30">
        <v>0.31160140202661</v>
      </c>
      <c r="BG898" s="30">
        <v>0.00130678638682608</v>
      </c>
      <c r="BH898" s="30">
        <v>0.0223108149243988</v>
      </c>
      <c r="BI898" s="30">
        <v>0.0166862610476869</v>
      </c>
      <c r="BJ898" s="30">
        <v>0.056396414454957</v>
      </c>
      <c r="BK898" s="30">
        <v>0.0038901749540484</v>
      </c>
      <c r="BL898" s="30">
        <v>0.0402328317039913</v>
      </c>
      <c r="BM898" s="30">
        <v>0.0167100438196846</v>
      </c>
      <c r="BN898" s="30">
        <v>0.00374302996101835</v>
      </c>
      <c r="BO898" s="21">
        <v>0</v>
      </c>
      <c r="BP898" s="21">
        <v>0</v>
      </c>
      <c r="BQ898" s="25">
        <v>0.31400043065115</v>
      </c>
      <c r="BR898" s="25">
        <v>0.352524396280998</v>
      </c>
      <c r="BS898" s="32">
        <v>90.0131209982625</v>
      </c>
      <c r="BT898" s="25">
        <v>1</v>
      </c>
      <c r="BU898" s="25">
        <v>9.44423395095616</v>
      </c>
      <c r="BV898" s="25">
        <v>0.535786486157618</v>
      </c>
      <c r="BW898" s="21">
        <v>0</v>
      </c>
      <c r="BX898" s="25">
        <v>715.118039059152</v>
      </c>
      <c r="BY898" s="25">
        <v>753.973053915595</v>
      </c>
      <c r="BZ898" s="25">
        <v>623.487797318446</v>
      </c>
      <c r="CA898" s="21">
        <v>0</v>
      </c>
      <c r="CB898" s="21">
        <v>0</v>
      </c>
      <c r="CC898" s="21">
        <v>0</v>
      </c>
      <c r="CD898" s="26">
        <v>45211.3307291667</v>
      </c>
      <c r="CE898" s="21"/>
      <c r="CF898" s="21"/>
      <c r="CG898" s="21"/>
      <c r="CH898" s="21"/>
      <c r="CI898" s="32">
        <v>328.093704143348</v>
      </c>
      <c r="CJ898" s="25">
        <v>0</v>
      </c>
      <c r="CK898" s="32">
        <v>4.52422764202012</v>
      </c>
      <c r="CL898" s="32">
        <v>62.9845664942909</v>
      </c>
    </row>
    <row r="899" spans="1:90">
      <c r="A899" s="16">
        <v>898</v>
      </c>
      <c r="B899" s="17">
        <v>45211</v>
      </c>
      <c r="C899" s="18">
        <v>45645.6110627209</v>
      </c>
      <c r="D899" s="19" t="s">
        <v>114</v>
      </c>
      <c r="E899" s="20" t="s">
        <v>666</v>
      </c>
      <c r="F899" s="21"/>
      <c r="G899" s="21"/>
      <c r="H899" s="19" t="s">
        <v>99</v>
      </c>
      <c r="I899" s="19" t="s">
        <v>294</v>
      </c>
      <c r="J899" s="25">
        <v>0</v>
      </c>
      <c r="K899" s="25">
        <v>-0.120368797161209</v>
      </c>
      <c r="L899" s="25">
        <v>0.230693355796756</v>
      </c>
      <c r="M899" s="25">
        <v>0</v>
      </c>
      <c r="N899" s="21">
        <v>0</v>
      </c>
      <c r="O899" s="21">
        <v>0</v>
      </c>
      <c r="P899" s="25">
        <v>0</v>
      </c>
      <c r="Q899" s="21">
        <v>0</v>
      </c>
      <c r="R899" s="21">
        <v>0</v>
      </c>
      <c r="S899" s="25">
        <v>2.07617506166924</v>
      </c>
      <c r="T899" s="25">
        <v>1.97313652660967</v>
      </c>
      <c r="U899" s="25">
        <v>2.10582154541137</v>
      </c>
      <c r="V899" s="25">
        <v>6.20285524911648</v>
      </c>
      <c r="W899" s="21">
        <v>0</v>
      </c>
      <c r="X899" s="25">
        <v>11.2286638792231</v>
      </c>
      <c r="Y899" s="25">
        <v>6.29497097727207</v>
      </c>
      <c r="Z899" s="25">
        <f>SUM(Table1[[#This Row],[DRI1_QTY (MT) (Lumps)]],Table1[[#This Row],[DRI2_QTY
(MT) (Fines)]])</f>
        <v>17.5236348564952</v>
      </c>
      <c r="AA899" s="25">
        <f>Table1[[#This Row],[TOT_DRI_QTY]]-Table1[[#This Row],[Sum of dir 1 + dri 2]]</f>
        <v>-1.43718987399087</v>
      </c>
      <c r="AB899" s="25">
        <v>16.0864449825043</v>
      </c>
      <c r="AC899" s="25">
        <v>43.2875902817456</v>
      </c>
      <c r="AD899" s="25">
        <v>66.4422757905018</v>
      </c>
      <c r="AE899" s="25">
        <v>8.97652856753437</v>
      </c>
      <c r="AF899" s="25">
        <v>1.55969709088175</v>
      </c>
      <c r="AG899" s="25">
        <v>1.62166796394005</v>
      </c>
      <c r="AH899" s="25">
        <v>2.44680834287161</v>
      </c>
      <c r="AI899" s="25">
        <v>1650.99613210216</v>
      </c>
      <c r="AJ899" s="21">
        <v>0</v>
      </c>
      <c r="AK899" s="25">
        <v>584.193599271608</v>
      </c>
      <c r="AL899" s="25">
        <v>7556.14252773768</v>
      </c>
      <c r="AM899" s="25">
        <v>98.7283132836662</v>
      </c>
      <c r="AN899" s="25">
        <v>429.71929872365</v>
      </c>
      <c r="AO899" s="25">
        <v>41.1147306861879</v>
      </c>
      <c r="AP899" s="25">
        <v>13.4142948348285</v>
      </c>
      <c r="AQ899" s="25">
        <v>56.070775256572</v>
      </c>
      <c r="AR899" s="26">
        <v>45211.3718055556</v>
      </c>
      <c r="AS899" s="26">
        <v>45211.4010416667</v>
      </c>
      <c r="AT899" s="21">
        <v>0</v>
      </c>
      <c r="AU899" s="21">
        <v>0</v>
      </c>
      <c r="AV899" s="25">
        <v>248.016790484923</v>
      </c>
      <c r="AW899" s="25">
        <v>230.842400010174</v>
      </c>
      <c r="AX899" s="25">
        <v>240.36270888106</v>
      </c>
      <c r="AY899" s="25">
        <v>276.204564219371</v>
      </c>
      <c r="AZ899" s="21">
        <v>0</v>
      </c>
      <c r="BA899" s="21">
        <v>0</v>
      </c>
      <c r="BB899" s="21"/>
      <c r="BC899" s="21">
        <v>0</v>
      </c>
      <c r="BD899" s="21">
        <v>0</v>
      </c>
      <c r="BE899" s="29">
        <v>45211.3967708333</v>
      </c>
      <c r="BF899" s="30">
        <v>0.061094436717177</v>
      </c>
      <c r="BG899" s="30">
        <v>0.000201726032327172</v>
      </c>
      <c r="BH899" s="30">
        <v>0.0144137000038547</v>
      </c>
      <c r="BI899" s="30">
        <v>0.012173977572307</v>
      </c>
      <c r="BJ899" s="30">
        <v>0.0728753912021856</v>
      </c>
      <c r="BK899" s="30">
        <v>0.00375099090400586</v>
      </c>
      <c r="BL899" s="30">
        <v>0.038854136870407</v>
      </c>
      <c r="BM899" s="30">
        <v>0.0157920691380626</v>
      </c>
      <c r="BN899" s="30">
        <v>0.00297300159145013</v>
      </c>
      <c r="BO899" s="21">
        <v>0</v>
      </c>
      <c r="BP899" s="21">
        <v>0</v>
      </c>
      <c r="BQ899" s="25">
        <v>0.0651529133016782</v>
      </c>
      <c r="BR899" s="25">
        <v>0.063575327579286</v>
      </c>
      <c r="BS899" s="32">
        <v>117.433789953994</v>
      </c>
      <c r="BT899" s="25">
        <v>1.035551793422</v>
      </c>
      <c r="BU899" s="25">
        <v>6.18455205947456</v>
      </c>
      <c r="BV899" s="25">
        <v>0.924844389204238</v>
      </c>
      <c r="BW899" s="21">
        <v>0</v>
      </c>
      <c r="BX899" s="25">
        <v>762.100819395198</v>
      </c>
      <c r="BY899" s="25">
        <v>814.935667369763</v>
      </c>
      <c r="BZ899" s="25">
        <v>595.057466411781</v>
      </c>
      <c r="CA899" s="21">
        <v>0</v>
      </c>
      <c r="CB899" s="21">
        <v>0</v>
      </c>
      <c r="CC899" s="21">
        <v>0</v>
      </c>
      <c r="CD899" s="26">
        <v>45211.362962963</v>
      </c>
      <c r="CE899" s="21"/>
      <c r="CF899" s="21"/>
      <c r="CG899" s="21"/>
      <c r="CH899" s="21"/>
      <c r="CI899" s="32">
        <v>291.072943194014</v>
      </c>
      <c r="CJ899" s="25">
        <v>0</v>
      </c>
      <c r="CK899" s="32">
        <v>4.9131</v>
      </c>
      <c r="CL899" s="32">
        <v>56.3320799137312</v>
      </c>
    </row>
    <row r="900" spans="1:90">
      <c r="A900" s="16">
        <v>899</v>
      </c>
      <c r="B900" s="17">
        <v>45211</v>
      </c>
      <c r="C900" s="18">
        <v>44298.5093058422</v>
      </c>
      <c r="D900" s="19" t="s">
        <v>382</v>
      </c>
      <c r="E900" s="20" t="s">
        <v>666</v>
      </c>
      <c r="F900" s="21"/>
      <c r="G900" s="21"/>
      <c r="H900" s="19" t="s">
        <v>99</v>
      </c>
      <c r="I900" s="19" t="s">
        <v>294</v>
      </c>
      <c r="J900" s="25">
        <v>0</v>
      </c>
      <c r="K900" s="25">
        <v>0.0779158886068828</v>
      </c>
      <c r="L900" s="25">
        <v>0.0826220158999815</v>
      </c>
      <c r="M900" s="25">
        <v>0</v>
      </c>
      <c r="N900" s="21">
        <v>0</v>
      </c>
      <c r="O900" s="21">
        <v>0</v>
      </c>
      <c r="P900" s="25">
        <v>0</v>
      </c>
      <c r="Q900" s="21">
        <v>0</v>
      </c>
      <c r="R900" s="21">
        <v>0</v>
      </c>
      <c r="S900" s="25">
        <v>1.74890090367552</v>
      </c>
      <c r="T900" s="25">
        <v>1.95351348727526</v>
      </c>
      <c r="U900" s="25">
        <v>1.87586158089817</v>
      </c>
      <c r="V900" s="25">
        <v>6.23703912993225</v>
      </c>
      <c r="W900" s="21">
        <v>0</v>
      </c>
      <c r="X900" s="25">
        <v>4.53529860200546</v>
      </c>
      <c r="Y900" s="25">
        <v>5.91060491378032</v>
      </c>
      <c r="Z900" s="25">
        <f>SUM(Table1[[#This Row],[DRI1_QTY (MT) (Lumps)]],Table1[[#This Row],[DRI2_QTY
(MT) (Fines)]])</f>
        <v>10.4459035157858</v>
      </c>
      <c r="AA900" s="25">
        <f>Table1[[#This Row],[TOT_DRI_QTY]]-Table1[[#This Row],[Sum of dir 1 + dri 2]]</f>
        <v>-0.946506705456191</v>
      </c>
      <c r="AB900" s="25">
        <v>9.49939681032959</v>
      </c>
      <c r="AC900" s="25">
        <v>46.1895128651721</v>
      </c>
      <c r="AD900" s="25">
        <v>62.8812744792467</v>
      </c>
      <c r="AE900" s="25">
        <v>9.76784465426928</v>
      </c>
      <c r="AF900" s="25">
        <v>1.57743602582955</v>
      </c>
      <c r="AG900" s="25">
        <v>1.20526649080283</v>
      </c>
      <c r="AH900" s="25">
        <v>3.1818291703528</v>
      </c>
      <c r="AI900" s="25">
        <v>1592.85440521548</v>
      </c>
      <c r="AJ900" s="21">
        <v>0</v>
      </c>
      <c r="AK900" s="25">
        <v>614.495060771281</v>
      </c>
      <c r="AL900" s="25">
        <v>7751.54395127564</v>
      </c>
      <c r="AM900" s="25">
        <v>119.49912587501</v>
      </c>
      <c r="AN900" s="25">
        <v>-0.972113885531191</v>
      </c>
      <c r="AO900" s="25">
        <v>41.0904633599619</v>
      </c>
      <c r="AP900" s="25">
        <v>11.6337757128864</v>
      </c>
      <c r="AQ900" s="25">
        <v>48.0899331596013</v>
      </c>
      <c r="AR900" s="26">
        <v>45211.4096527778</v>
      </c>
      <c r="AS900" s="26">
        <v>45211.4370486111</v>
      </c>
      <c r="AT900" s="21">
        <v>0</v>
      </c>
      <c r="AU900" s="21">
        <v>0</v>
      </c>
      <c r="AV900" s="25">
        <v>232.863578947465</v>
      </c>
      <c r="AW900" s="25">
        <v>217.330390422177</v>
      </c>
      <c r="AX900" s="25">
        <v>256.787586191224</v>
      </c>
      <c r="AY900" s="25">
        <v>275.072982462186</v>
      </c>
      <c r="AZ900" s="21">
        <v>0</v>
      </c>
      <c r="BA900" s="21">
        <v>0</v>
      </c>
      <c r="BB900" s="21"/>
      <c r="BC900" s="21">
        <v>0</v>
      </c>
      <c r="BD900" s="21">
        <v>0</v>
      </c>
      <c r="BE900" s="29">
        <v>45211.4347222222</v>
      </c>
      <c r="BF900" s="30">
        <v>0.238738674630052</v>
      </c>
      <c r="BG900" s="30">
        <v>0.000382027135507072</v>
      </c>
      <c r="BH900" s="30">
        <v>0.0160822757452206</v>
      </c>
      <c r="BI900" s="30">
        <v>0.0117964941753652</v>
      </c>
      <c r="BJ900" s="30">
        <v>0.0851978962553153</v>
      </c>
      <c r="BK900" s="30">
        <v>0.00325838111142589</v>
      </c>
      <c r="BL900" s="30">
        <v>0.0233372828291842</v>
      </c>
      <c r="BM900" s="30">
        <v>0.0222493447064352</v>
      </c>
      <c r="BN900" s="30">
        <v>0.00331626761891124</v>
      </c>
      <c r="BO900" s="21">
        <v>0</v>
      </c>
      <c r="BP900" s="21">
        <v>0</v>
      </c>
      <c r="BQ900" s="25">
        <v>0.260565843552688</v>
      </c>
      <c r="BR900" s="25">
        <v>0.251483349313665</v>
      </c>
      <c r="BS900" s="32">
        <v>160.306290977274</v>
      </c>
      <c r="BT900" s="25">
        <v>1</v>
      </c>
      <c r="BU900" s="25">
        <v>5.93738956060746</v>
      </c>
      <c r="BV900" s="25">
        <v>1.37021880430914</v>
      </c>
      <c r="BW900" s="21">
        <v>0</v>
      </c>
      <c r="BX900" s="25">
        <v>771.907644068817</v>
      </c>
      <c r="BY900" s="25">
        <v>752.094902687441</v>
      </c>
      <c r="BZ900" s="25">
        <v>439.682566975459</v>
      </c>
      <c r="CA900" s="21">
        <v>0</v>
      </c>
      <c r="CB900" s="21">
        <v>0</v>
      </c>
      <c r="CC900" s="21">
        <v>0</v>
      </c>
      <c r="CD900" s="26">
        <v>45211.4010416667</v>
      </c>
      <c r="CE900" s="21"/>
      <c r="CF900" s="21"/>
      <c r="CG900" s="21"/>
      <c r="CH900" s="21"/>
      <c r="CI900" s="32">
        <v>304.952974335615</v>
      </c>
      <c r="CJ900" s="25">
        <v>0</v>
      </c>
      <c r="CK900" s="32">
        <v>4.86245111268321</v>
      </c>
      <c r="CL900" s="32">
        <v>59.7996998048894</v>
      </c>
    </row>
    <row r="901" spans="1:90">
      <c r="A901" s="16">
        <v>900</v>
      </c>
      <c r="B901" s="17">
        <v>45211</v>
      </c>
      <c r="C901" s="18">
        <v>46021</v>
      </c>
      <c r="D901" s="19" t="s">
        <v>345</v>
      </c>
      <c r="E901" s="20" t="s">
        <v>666</v>
      </c>
      <c r="F901" s="21"/>
      <c r="G901" s="21"/>
      <c r="H901" s="19" t="s">
        <v>99</v>
      </c>
      <c r="I901" s="19" t="s">
        <v>294</v>
      </c>
      <c r="J901" s="25">
        <v>0</v>
      </c>
      <c r="K901" s="25">
        <v>0.0107952662067201</v>
      </c>
      <c r="L901" s="25">
        <v>0.0617490260467277</v>
      </c>
      <c r="M901" s="25">
        <v>0</v>
      </c>
      <c r="N901" s="21">
        <v>0</v>
      </c>
      <c r="O901" s="21">
        <v>0</v>
      </c>
      <c r="P901" s="25">
        <v>0</v>
      </c>
      <c r="Q901" s="21">
        <v>0</v>
      </c>
      <c r="R901" s="21">
        <v>0</v>
      </c>
      <c r="S901" s="25">
        <v>2.07575278008731</v>
      </c>
      <c r="T901" s="25">
        <v>2.01024254424751</v>
      </c>
      <c r="U901" s="25">
        <v>1.67767222212027</v>
      </c>
      <c r="V901" s="25">
        <v>6.40209328194144</v>
      </c>
      <c r="W901" s="21">
        <v>0</v>
      </c>
      <c r="X901" s="25">
        <v>9.8657990386826</v>
      </c>
      <c r="Y901" s="25">
        <v>5.85856876647198</v>
      </c>
      <c r="Z901" s="25">
        <f>SUM(Table1[[#This Row],[DRI1_QTY (MT) (Lumps)]],Table1[[#This Row],[DRI2_QTY
(MT) (Fines)]])</f>
        <v>15.7243678051546</v>
      </c>
      <c r="AA901" s="25">
        <f>Table1[[#This Row],[TOT_DRI_QTY]]-Table1[[#This Row],[Sum of dir 1 + dri 2]]</f>
        <v>0.380793683062823</v>
      </c>
      <c r="AB901" s="25">
        <v>16.1051614882174</v>
      </c>
      <c r="AC901" s="25">
        <v>42.3014426241372</v>
      </c>
      <c r="AD901" s="25">
        <v>64.302993017196</v>
      </c>
      <c r="AE901" s="25">
        <v>12.2262328331561</v>
      </c>
      <c r="AF901" s="25">
        <v>1.46984910984779</v>
      </c>
      <c r="AG901" s="25">
        <v>1.21065373473873</v>
      </c>
      <c r="AH901" s="25">
        <v>3.25766646745233</v>
      </c>
      <c r="AI901" s="25">
        <v>1690.07804554736</v>
      </c>
      <c r="AJ901" s="21">
        <v>0</v>
      </c>
      <c r="AK901" s="25">
        <v>502.191838962525</v>
      </c>
      <c r="AL901" s="25">
        <v>8491.51133295893</v>
      </c>
      <c r="AM901" s="25">
        <v>117.585540407005</v>
      </c>
      <c r="AN901" s="25">
        <v>-1</v>
      </c>
      <c r="AO901" s="25">
        <v>40.0712829452314</v>
      </c>
      <c r="AP901" s="25">
        <v>24.362056130062</v>
      </c>
      <c r="AQ901" s="25">
        <v>59.853103767726</v>
      </c>
      <c r="AR901" s="26">
        <v>45211.4540856481</v>
      </c>
      <c r="AS901" s="26">
        <v>45211.4819675926</v>
      </c>
      <c r="AT901" s="21">
        <v>0</v>
      </c>
      <c r="AU901" s="21">
        <v>0</v>
      </c>
      <c r="AV901" s="25">
        <v>229.996998073516</v>
      </c>
      <c r="AW901" s="25">
        <v>225.005798941508</v>
      </c>
      <c r="AX901" s="25">
        <v>231.23237673724</v>
      </c>
      <c r="AY901" s="25">
        <v>302.584677410023</v>
      </c>
      <c r="AZ901" s="21">
        <v>0</v>
      </c>
      <c r="BA901" s="21">
        <v>0</v>
      </c>
      <c r="BB901" s="21"/>
      <c r="BC901" s="21">
        <v>0</v>
      </c>
      <c r="BD901" s="21">
        <v>0</v>
      </c>
      <c r="BE901" s="29">
        <v>45211.4812268519</v>
      </c>
      <c r="BF901" s="30">
        <v>0.106686559221867</v>
      </c>
      <c r="BG901" s="30">
        <v>-0.000493832984369573</v>
      </c>
      <c r="BH901" s="30">
        <v>0.0151610811880808</v>
      </c>
      <c r="BI901" s="30">
        <v>0.0134674727456338</v>
      </c>
      <c r="BJ901" s="30">
        <v>0.0809411019816144</v>
      </c>
      <c r="BK901" s="30">
        <v>0.00834310898117478</v>
      </c>
      <c r="BL901" s="30">
        <v>0.0634404974490762</v>
      </c>
      <c r="BM901" s="30">
        <v>0.0255794177653711</v>
      </c>
      <c r="BN901" s="30">
        <v>0.00294996930792381</v>
      </c>
      <c r="BO901" s="21">
        <v>0</v>
      </c>
      <c r="BP901" s="21">
        <v>0</v>
      </c>
      <c r="BQ901" s="25">
        <v>0.285879564523338</v>
      </c>
      <c r="BR901" s="25">
        <v>0.0952860682896838</v>
      </c>
      <c r="BS901" s="32">
        <v>147.268743052579</v>
      </c>
      <c r="BT901" s="25">
        <v>1.0235287921003</v>
      </c>
      <c r="BU901" s="25">
        <v>6.5009577893674</v>
      </c>
      <c r="BV901" s="25">
        <v>1.90726378476212</v>
      </c>
      <c r="BW901" s="21">
        <v>0</v>
      </c>
      <c r="BX901" s="25">
        <v>931.208246577958</v>
      </c>
      <c r="BY901" s="25">
        <v>991.754230875761</v>
      </c>
      <c r="BZ901" s="25">
        <v>674.890487371083</v>
      </c>
      <c r="CA901" s="21">
        <v>0</v>
      </c>
      <c r="CB901" s="21">
        <v>0</v>
      </c>
      <c r="CC901" s="21">
        <v>0</v>
      </c>
      <c r="CD901" s="26">
        <v>45211.4370486111</v>
      </c>
      <c r="CE901" s="21"/>
      <c r="CF901" s="21"/>
      <c r="CG901" s="21"/>
      <c r="CH901" s="21"/>
      <c r="CI901" s="32">
        <v>362.933606963287</v>
      </c>
      <c r="CJ901" s="25">
        <v>0</v>
      </c>
      <c r="CK901" s="32">
        <v>4.44177959139681</v>
      </c>
      <c r="CL901" s="32">
        <v>61.3370775216145</v>
      </c>
    </row>
    <row r="902" spans="1:90">
      <c r="A902" s="16">
        <v>901</v>
      </c>
      <c r="B902" s="17">
        <v>45211</v>
      </c>
      <c r="C902" s="18">
        <v>43916</v>
      </c>
      <c r="D902" s="19" t="s">
        <v>345</v>
      </c>
      <c r="E902" s="20" t="s">
        <v>666</v>
      </c>
      <c r="F902" s="21"/>
      <c r="G902" s="21"/>
      <c r="H902" s="19" t="s">
        <v>99</v>
      </c>
      <c r="I902" s="19" t="s">
        <v>294</v>
      </c>
      <c r="J902" s="25">
        <v>0</v>
      </c>
      <c r="K902" s="25">
        <v>0</v>
      </c>
      <c r="L902" s="25">
        <v>0.1522368990111</v>
      </c>
      <c r="M902" s="25">
        <v>0</v>
      </c>
      <c r="N902" s="21">
        <v>0</v>
      </c>
      <c r="O902" s="21">
        <v>0</v>
      </c>
      <c r="P902" s="25">
        <v>0</v>
      </c>
      <c r="Q902" s="21">
        <v>0</v>
      </c>
      <c r="R902" s="21">
        <v>0</v>
      </c>
      <c r="S902" s="25">
        <v>2.10825934477005</v>
      </c>
      <c r="T902" s="25">
        <v>2.04629958176808</v>
      </c>
      <c r="U902" s="25">
        <v>1.89229820796618</v>
      </c>
      <c r="V902" s="25">
        <v>5.93438550030661</v>
      </c>
      <c r="W902" s="21">
        <v>0</v>
      </c>
      <c r="X902" s="25">
        <v>8.03892588349381</v>
      </c>
      <c r="Y902" s="25">
        <v>5.50735610500829</v>
      </c>
      <c r="Z902" s="25">
        <f>SUM(Table1[[#This Row],[DRI1_QTY (MT) (Lumps)]],Table1[[#This Row],[DRI2_QTY
(MT) (Fines)]])</f>
        <v>13.5462819885021</v>
      </c>
      <c r="AA902" s="25">
        <f>Table1[[#This Row],[TOT_DRI_QTY]]-Table1[[#This Row],[Sum of dir 1 + dri 2]]</f>
        <v>-0.758484123848401</v>
      </c>
      <c r="AB902" s="25">
        <v>12.7877978646537</v>
      </c>
      <c r="AC902" s="25">
        <v>45.0520516968251</v>
      </c>
      <c r="AD902" s="25">
        <v>61.7889853869115</v>
      </c>
      <c r="AE902" s="25">
        <v>11.4141065121759</v>
      </c>
      <c r="AF902" s="25">
        <v>1.62164107655228</v>
      </c>
      <c r="AG902" s="25">
        <v>1.60257909432833</v>
      </c>
      <c r="AH902" s="25">
        <v>3.56863536299327</v>
      </c>
      <c r="AI902" s="25">
        <v>1709.59841770584</v>
      </c>
      <c r="AJ902" s="21">
        <v>0</v>
      </c>
      <c r="AK902" s="25">
        <v>571.16188114699</v>
      </c>
      <c r="AL902" s="25">
        <v>8470.35981997301</v>
      </c>
      <c r="AM902" s="25">
        <v>112.431312356849</v>
      </c>
      <c r="AN902" s="25">
        <v>-1</v>
      </c>
      <c r="AO902" s="25">
        <v>43.570460651442</v>
      </c>
      <c r="AP902" s="25">
        <v>16.9827267687442</v>
      </c>
      <c r="AQ902" s="25">
        <v>58.8324812559649</v>
      </c>
      <c r="AR902" s="26">
        <v>45211.4938194444</v>
      </c>
      <c r="AS902" s="26">
        <v>45211.5216087963</v>
      </c>
      <c r="AT902" s="21">
        <v>0</v>
      </c>
      <c r="AU902" s="21">
        <v>0</v>
      </c>
      <c r="AV902" s="25">
        <v>249.286491972532</v>
      </c>
      <c r="AW902" s="25">
        <v>225.811682497426</v>
      </c>
      <c r="AX902" s="25">
        <v>221.694846569486</v>
      </c>
      <c r="AY902" s="25">
        <v>278.480782250769</v>
      </c>
      <c r="AZ902" s="21">
        <v>0</v>
      </c>
      <c r="BA902" s="21">
        <v>0</v>
      </c>
      <c r="BB902" s="21"/>
      <c r="BC902" s="21">
        <v>0</v>
      </c>
      <c r="BD902" s="21">
        <v>0</v>
      </c>
      <c r="BE902" s="29">
        <v>45211.5202199074</v>
      </c>
      <c r="BF902" s="30">
        <v>0.0659372948165768</v>
      </c>
      <c r="BG902" s="30">
        <v>0</v>
      </c>
      <c r="BH902" s="30">
        <v>0.0146614857015036</v>
      </c>
      <c r="BI902" s="30">
        <v>0.0131881256695846</v>
      </c>
      <c r="BJ902" s="30">
        <v>0.0730951504351103</v>
      </c>
      <c r="BK902" s="30">
        <v>0.0104075351931594</v>
      </c>
      <c r="BL902" s="30">
        <v>0.0786378775888345</v>
      </c>
      <c r="BM902" s="30">
        <v>0.0257904567363445</v>
      </c>
      <c r="BN902" s="30">
        <v>0.00322222520977719</v>
      </c>
      <c r="BO902" s="21">
        <v>0</v>
      </c>
      <c r="BP902" s="21">
        <v>0</v>
      </c>
      <c r="BQ902" s="25">
        <v>0.069441451770836</v>
      </c>
      <c r="BR902" s="25">
        <v>0.0680505757082236</v>
      </c>
      <c r="BS902" s="32">
        <v>147.694054062267</v>
      </c>
      <c r="BT902" s="25">
        <v>1.07472312977235</v>
      </c>
      <c r="BU902" s="25">
        <v>8.77156930363426</v>
      </c>
      <c r="BV902" s="25">
        <v>1.68057965801308</v>
      </c>
      <c r="BW902" s="21">
        <v>0</v>
      </c>
      <c r="BX902" s="25">
        <v>959.611870734579</v>
      </c>
      <c r="BY902" s="25">
        <v>756.702728616898</v>
      </c>
      <c r="BZ902" s="25">
        <v>712.995326766839</v>
      </c>
      <c r="CA902" s="21">
        <v>0</v>
      </c>
      <c r="CB902" s="21">
        <v>0</v>
      </c>
      <c r="CC902" s="21">
        <v>0</v>
      </c>
      <c r="CD902" s="26">
        <v>45211.4819675926</v>
      </c>
      <c r="CE902" s="21"/>
      <c r="CF902" s="21"/>
      <c r="CG902" s="21"/>
      <c r="CH902" s="21"/>
      <c r="CI902" s="32">
        <v>622.255559089075</v>
      </c>
      <c r="CJ902" s="25">
        <v>0</v>
      </c>
      <c r="CK902" s="32">
        <v>4.9131</v>
      </c>
      <c r="CL902" s="32">
        <v>57.5931950829718</v>
      </c>
    </row>
    <row r="903" spans="1:90">
      <c r="A903" s="16">
        <v>902</v>
      </c>
      <c r="B903" s="17">
        <v>45211</v>
      </c>
      <c r="C903" s="18">
        <v>46021</v>
      </c>
      <c r="D903" s="19" t="s">
        <v>323</v>
      </c>
      <c r="E903" s="20" t="s">
        <v>666</v>
      </c>
      <c r="F903" s="21"/>
      <c r="G903" s="21"/>
      <c r="H903" s="19" t="s">
        <v>99</v>
      </c>
      <c r="I903" s="19" t="s">
        <v>294</v>
      </c>
      <c r="J903" s="25">
        <v>0</v>
      </c>
      <c r="K903" s="25">
        <v>-0.256551202990501</v>
      </c>
      <c r="L903" s="25">
        <v>0.0901459086304205</v>
      </c>
      <c r="M903" s="25">
        <v>0</v>
      </c>
      <c r="N903" s="21">
        <v>0</v>
      </c>
      <c r="O903" s="21">
        <v>0</v>
      </c>
      <c r="P903" s="25">
        <v>0</v>
      </c>
      <c r="Q903" s="21">
        <v>0</v>
      </c>
      <c r="R903" s="21">
        <v>0</v>
      </c>
      <c r="S903" s="25">
        <v>2.14195792310306</v>
      </c>
      <c r="T903" s="25">
        <v>2.14027458245948</v>
      </c>
      <c r="U903" s="25">
        <v>2.18838397350844</v>
      </c>
      <c r="V903" s="25">
        <v>5.66430170201597</v>
      </c>
      <c r="W903" s="21">
        <v>0</v>
      </c>
      <c r="X903" s="25">
        <v>14.3689749567557</v>
      </c>
      <c r="Y903" s="25">
        <v>2.92617203545981</v>
      </c>
      <c r="Z903" s="25">
        <f>SUM(Table1[[#This Row],[DRI1_QTY (MT) (Lumps)]],Table1[[#This Row],[DRI2_QTY
(MT) (Fines)]])</f>
        <v>17.2951469922155</v>
      </c>
      <c r="AA903" s="25">
        <f>Table1[[#This Row],[TOT_DRI_QTY]]-Table1[[#This Row],[Sum of dir 1 + dri 2]]</f>
        <v>-1.42410487687131</v>
      </c>
      <c r="AB903" s="25">
        <v>15.8710421153442</v>
      </c>
      <c r="AC903" s="25">
        <v>44.7315972567245</v>
      </c>
      <c r="AD903" s="25">
        <v>69.1166099030198</v>
      </c>
      <c r="AE903" s="25">
        <v>12.8590483038704</v>
      </c>
      <c r="AF903" s="25">
        <v>1.57365982254413</v>
      </c>
      <c r="AG903" s="25">
        <v>2.12547434759798</v>
      </c>
      <c r="AH903" s="25">
        <v>2.33329303400809</v>
      </c>
      <c r="AI903" s="25">
        <v>1533.60675678787</v>
      </c>
      <c r="AJ903" s="21">
        <v>0</v>
      </c>
      <c r="AK903" s="25">
        <v>563.539529452272</v>
      </c>
      <c r="AL903" s="25">
        <v>10313.6088825845</v>
      </c>
      <c r="AM903" s="25">
        <v>167.929818135358</v>
      </c>
      <c r="AN903" s="25">
        <v>-0.957316006266176</v>
      </c>
      <c r="AO903" s="25">
        <v>47.7609448333316</v>
      </c>
      <c r="AP903" s="25">
        <v>27.0135771710578</v>
      </c>
      <c r="AQ903" s="25">
        <v>78.8124664847934</v>
      </c>
      <c r="AR903" s="26">
        <v>45211.5406828704</v>
      </c>
      <c r="AS903" s="26">
        <v>45211.5758564815</v>
      </c>
      <c r="AT903" s="21">
        <v>0</v>
      </c>
      <c r="AU903" s="21">
        <v>0</v>
      </c>
      <c r="AV903" s="25">
        <v>238.067756050038</v>
      </c>
      <c r="AW903" s="25">
        <v>240.876760261939</v>
      </c>
      <c r="AX903" s="25">
        <v>233.286096609674</v>
      </c>
      <c r="AY903" s="25">
        <v>288.054675876923</v>
      </c>
      <c r="AZ903" s="21">
        <v>0</v>
      </c>
      <c r="BA903" s="21">
        <v>0</v>
      </c>
      <c r="BB903" s="21"/>
      <c r="BC903" s="21">
        <v>0</v>
      </c>
      <c r="BD903" s="21">
        <v>0</v>
      </c>
      <c r="BE903" s="29">
        <v>45211.5711689815</v>
      </c>
      <c r="BF903" s="30">
        <v>0.0753198231154067</v>
      </c>
      <c r="BG903" s="30">
        <v>0.000416648214126264</v>
      </c>
      <c r="BH903" s="30">
        <v>0.0133303607736791</v>
      </c>
      <c r="BI903" s="30">
        <v>0.00957754215291606</v>
      </c>
      <c r="BJ903" s="30">
        <v>0.0737128358595172</v>
      </c>
      <c r="BK903" s="30">
        <v>0.00579719861892382</v>
      </c>
      <c r="BL903" s="30">
        <v>0.0485178783727714</v>
      </c>
      <c r="BM903" s="30">
        <v>0.0194592820891367</v>
      </c>
      <c r="BN903" s="30">
        <v>0.00375863288788907</v>
      </c>
      <c r="BO903" s="21">
        <v>0</v>
      </c>
      <c r="BP903" s="21">
        <v>0</v>
      </c>
      <c r="BQ903" s="25">
        <v>0.315588428935644</v>
      </c>
      <c r="BR903" s="25">
        <v>0.090475437459417</v>
      </c>
      <c r="BS903" s="32">
        <v>97.2875955496743</v>
      </c>
      <c r="BT903" s="25">
        <v>1</v>
      </c>
      <c r="BU903" s="25">
        <v>7.41607277541114</v>
      </c>
      <c r="BV903" s="25">
        <v>0.761313317009926</v>
      </c>
      <c r="BW903" s="21">
        <v>0</v>
      </c>
      <c r="BX903" s="25">
        <v>997.18971362311</v>
      </c>
      <c r="BY903" s="25">
        <v>823.337898505048</v>
      </c>
      <c r="BZ903" s="25">
        <v>315.514048215579</v>
      </c>
      <c r="CA903" s="21">
        <v>0</v>
      </c>
      <c r="CB903" s="21">
        <v>0</v>
      </c>
      <c r="CC903" s="21">
        <v>0</v>
      </c>
      <c r="CD903" s="26">
        <v>45211.5216087963</v>
      </c>
      <c r="CE903" s="21"/>
      <c r="CF903" s="21"/>
      <c r="CG903" s="21"/>
      <c r="CH903" s="21"/>
      <c r="CI903" s="32">
        <v>226.50702177731</v>
      </c>
      <c r="CJ903" s="25">
        <v>0</v>
      </c>
      <c r="CK903" s="32">
        <v>4.7248652197522</v>
      </c>
      <c r="CL903" s="32">
        <v>58.2191994580418</v>
      </c>
    </row>
    <row r="904" spans="1:90">
      <c r="A904" s="16">
        <v>903</v>
      </c>
      <c r="B904" s="17">
        <v>45211</v>
      </c>
      <c r="C904" s="18">
        <v>45073.973548773</v>
      </c>
      <c r="D904" s="19" t="s">
        <v>323</v>
      </c>
      <c r="E904" s="20" t="s">
        <v>666</v>
      </c>
      <c r="F904" s="21"/>
      <c r="G904" s="21"/>
      <c r="H904" s="19" t="s">
        <v>103</v>
      </c>
      <c r="I904" s="19" t="s">
        <v>116</v>
      </c>
      <c r="J904" s="25">
        <v>0</v>
      </c>
      <c r="K904" s="25">
        <v>0.0649883910417516</v>
      </c>
      <c r="L904" s="25">
        <v>0.0405796814848977</v>
      </c>
      <c r="M904" s="25">
        <v>0</v>
      </c>
      <c r="N904" s="21">
        <v>0</v>
      </c>
      <c r="O904" s="21">
        <v>0</v>
      </c>
      <c r="P904" s="25">
        <v>0</v>
      </c>
      <c r="Q904" s="21">
        <v>0</v>
      </c>
      <c r="R904" s="21">
        <v>0</v>
      </c>
      <c r="S904" s="25">
        <v>1.99839680906584</v>
      </c>
      <c r="T904" s="25">
        <v>1.98286222937287</v>
      </c>
      <c r="U904" s="25">
        <v>2.01478682301674</v>
      </c>
      <c r="V904" s="25">
        <v>5.81246308073068</v>
      </c>
      <c r="W904" s="21">
        <v>0</v>
      </c>
      <c r="X904" s="25">
        <v>8.77586566778495</v>
      </c>
      <c r="Y904" s="25">
        <v>6.36657419331291</v>
      </c>
      <c r="Z904" s="25">
        <f>SUM(Table1[[#This Row],[DRI1_QTY (MT) (Lumps)]],Table1[[#This Row],[DRI2_QTY
(MT) (Fines)]])</f>
        <v>15.1424398610979</v>
      </c>
      <c r="AA904" s="25">
        <f>Table1[[#This Row],[TOT_DRI_QTY]]-Table1[[#This Row],[Sum of dir 1 + dri 2]]</f>
        <v>0.28616703401204</v>
      </c>
      <c r="AB904" s="25">
        <v>15.4286068951099</v>
      </c>
      <c r="AC904" s="25">
        <v>49.2564110562961</v>
      </c>
      <c r="AD904" s="25">
        <v>67.1465559653651</v>
      </c>
      <c r="AE904" s="25">
        <v>12.1277833709651</v>
      </c>
      <c r="AF904" s="25">
        <v>1.5540901093014</v>
      </c>
      <c r="AG904" s="25">
        <v>1.69667271432882</v>
      </c>
      <c r="AH904" s="25">
        <v>2.22158737393541</v>
      </c>
      <c r="AI904" s="25">
        <v>1544.79854350959</v>
      </c>
      <c r="AJ904" s="21">
        <v>0</v>
      </c>
      <c r="AK904" s="25">
        <v>612.007520195069</v>
      </c>
      <c r="AL904" s="25">
        <v>7580.53525737197</v>
      </c>
      <c r="AM904" s="25">
        <v>108.343550138017</v>
      </c>
      <c r="AN904" s="25">
        <v>-0.999006575685992</v>
      </c>
      <c r="AO904" s="25">
        <v>40.974385633589</v>
      </c>
      <c r="AP904" s="25">
        <v>8.76155242159431</v>
      </c>
      <c r="AQ904" s="25">
        <v>45.6724297776867</v>
      </c>
      <c r="AR904" s="26">
        <v>45211.5819212963</v>
      </c>
      <c r="AS904" s="26">
        <v>45211.6091550926</v>
      </c>
      <c r="AT904" s="21">
        <v>0</v>
      </c>
      <c r="AU904" s="21">
        <v>0</v>
      </c>
      <c r="AV904" s="25">
        <v>246.313992929354</v>
      </c>
      <c r="AW904" s="25">
        <v>195.604564809914</v>
      </c>
      <c r="AX904" s="25">
        <v>228.148937840424</v>
      </c>
      <c r="AY904" s="25">
        <v>304.65207214955</v>
      </c>
      <c r="AZ904" s="21">
        <v>0</v>
      </c>
      <c r="BA904" s="21">
        <v>0</v>
      </c>
      <c r="BB904" s="21"/>
      <c r="BC904" s="21">
        <v>0</v>
      </c>
      <c r="BD904" s="21">
        <v>0</v>
      </c>
      <c r="BE904" s="29">
        <v>45211.6049768518</v>
      </c>
      <c r="BF904" s="30">
        <v>0.10790880121604</v>
      </c>
      <c r="BG904" s="30">
        <v>0.00220279090616633</v>
      </c>
      <c r="BH904" s="30">
        <v>0.0168987227384347</v>
      </c>
      <c r="BI904" s="30">
        <v>0.0196355135409874</v>
      </c>
      <c r="BJ904" s="30">
        <v>0.0682470551440173</v>
      </c>
      <c r="BK904" s="30">
        <v>0.00366945762646404</v>
      </c>
      <c r="BL904" s="30">
        <v>0.10674993849386</v>
      </c>
      <c r="BM904" s="30">
        <v>0.0215812788039135</v>
      </c>
      <c r="BN904" s="30">
        <v>0.0028766396738779</v>
      </c>
      <c r="BO904" s="21">
        <v>0</v>
      </c>
      <c r="BP904" s="21">
        <v>0</v>
      </c>
      <c r="BQ904" s="25">
        <v>0.117119837860209</v>
      </c>
      <c r="BR904" s="25">
        <v>0.111392217511486</v>
      </c>
      <c r="BS904" s="32">
        <v>94.6826411511944</v>
      </c>
      <c r="BT904" s="25">
        <v>1</v>
      </c>
      <c r="BU904" s="25">
        <v>7.16394062701226</v>
      </c>
      <c r="BV904" s="25">
        <v>0.497301412334208</v>
      </c>
      <c r="BW904" s="21">
        <v>0</v>
      </c>
      <c r="BX904" s="25">
        <v>763.829631600281</v>
      </c>
      <c r="BY904" s="25">
        <v>643.048674276125</v>
      </c>
      <c r="BZ904" s="25">
        <v>578.675585591201</v>
      </c>
      <c r="CA904" s="21">
        <v>0</v>
      </c>
      <c r="CB904" s="21">
        <v>0</v>
      </c>
      <c r="CC904" s="21">
        <v>0</v>
      </c>
      <c r="CD904" s="26">
        <v>45211.5758564815</v>
      </c>
      <c r="CE904" s="21"/>
      <c r="CF904" s="21"/>
      <c r="CG904" s="21"/>
      <c r="CH904" s="21"/>
      <c r="CI904" s="32">
        <v>280.761459168664</v>
      </c>
      <c r="CJ904" s="25">
        <v>0</v>
      </c>
      <c r="CK904" s="32">
        <v>4.65747329249949</v>
      </c>
      <c r="CL904" s="32">
        <v>60.1243522496687</v>
      </c>
    </row>
    <row r="905" spans="1:90">
      <c r="A905" s="16">
        <v>904</v>
      </c>
      <c r="B905" s="17">
        <v>45211</v>
      </c>
      <c r="C905" s="18">
        <v>46021</v>
      </c>
      <c r="D905" s="19" t="s">
        <v>105</v>
      </c>
      <c r="E905" s="20" t="s">
        <v>666</v>
      </c>
      <c r="F905" s="21"/>
      <c r="G905" s="21"/>
      <c r="H905" s="19" t="s">
        <v>103</v>
      </c>
      <c r="I905" s="19" t="s">
        <v>116</v>
      </c>
      <c r="J905" s="25">
        <v>0</v>
      </c>
      <c r="K905" s="25">
        <v>-0.00565660255268767</v>
      </c>
      <c r="L905" s="25">
        <v>0.0807470835094169</v>
      </c>
      <c r="M905" s="25">
        <v>0</v>
      </c>
      <c r="N905" s="21">
        <v>0</v>
      </c>
      <c r="O905" s="21">
        <v>0</v>
      </c>
      <c r="P905" s="25">
        <v>0</v>
      </c>
      <c r="Q905" s="21">
        <v>0</v>
      </c>
      <c r="R905" s="21">
        <v>0</v>
      </c>
      <c r="S905" s="25">
        <v>2.11164432513471</v>
      </c>
      <c r="T905" s="25">
        <v>2.08894872546133</v>
      </c>
      <c r="U905" s="25">
        <v>1.97956033907835</v>
      </c>
      <c r="V905" s="25">
        <v>5.22213321242884</v>
      </c>
      <c r="W905" s="21">
        <v>0</v>
      </c>
      <c r="X905" s="25">
        <v>2.95422797062839</v>
      </c>
      <c r="Y905" s="25">
        <v>4.30381840812042</v>
      </c>
      <c r="Z905" s="25">
        <f>SUM(Table1[[#This Row],[DRI1_QTY (MT) (Lumps)]],Table1[[#This Row],[DRI2_QTY
(MT) (Fines)]])</f>
        <v>7.25804637874881</v>
      </c>
      <c r="AA905" s="25">
        <f>Table1[[#This Row],[TOT_DRI_QTY]]-Table1[[#This Row],[Sum of dir 1 + dri 2]]</f>
        <v>0.1560661476066</v>
      </c>
      <c r="AB905" s="25">
        <v>7.41411252635541</v>
      </c>
      <c r="AC905" s="25">
        <v>40.6737371365319</v>
      </c>
      <c r="AD905" s="25">
        <v>54.4700825366269</v>
      </c>
      <c r="AE905" s="25">
        <v>12.3416528870979</v>
      </c>
      <c r="AF905" s="25">
        <v>1.78353591736004</v>
      </c>
      <c r="AG905" s="25">
        <v>1.76961517621472</v>
      </c>
      <c r="AH905" s="25">
        <v>1.89712716821051</v>
      </c>
      <c r="AI905" s="25">
        <v>1693.16491107033</v>
      </c>
      <c r="AJ905" s="21">
        <v>0</v>
      </c>
      <c r="AK905" s="25">
        <v>478.270973147089</v>
      </c>
      <c r="AL905" s="25">
        <v>6347.17242076111</v>
      </c>
      <c r="AM905" s="25">
        <v>114.872683218459</v>
      </c>
      <c r="AN905" s="25">
        <v>-0.998853119341786</v>
      </c>
      <c r="AO905" s="25">
        <v>34.3081125123665</v>
      </c>
      <c r="AP905" s="25">
        <v>12.2466961272437</v>
      </c>
      <c r="AQ905" s="25">
        <v>50.3494089356269</v>
      </c>
      <c r="AR905" s="26">
        <v>45211.6178240741</v>
      </c>
      <c r="AS905" s="26">
        <v>45211.6426967593</v>
      </c>
      <c r="AT905" s="21">
        <v>0</v>
      </c>
      <c r="AU905" s="21">
        <v>0</v>
      </c>
      <c r="AV905" s="25">
        <v>233.179447466518</v>
      </c>
      <c r="AW905" s="25">
        <v>240.379586643351</v>
      </c>
      <c r="AX905" s="25">
        <v>251.903212540223</v>
      </c>
      <c r="AY905" s="25">
        <v>279.995313024168</v>
      </c>
      <c r="AZ905" s="21">
        <v>0</v>
      </c>
      <c r="BA905" s="21">
        <v>0</v>
      </c>
      <c r="BB905" s="21"/>
      <c r="BC905" s="21">
        <v>0</v>
      </c>
      <c r="BD905" s="21">
        <v>0</v>
      </c>
      <c r="BE905" s="29">
        <v>45211.6396759259</v>
      </c>
      <c r="BF905" s="30">
        <v>0.451989580524187</v>
      </c>
      <c r="BG905" s="30">
        <v>0.0023574098920227</v>
      </c>
      <c r="BH905" s="30">
        <v>0.0315983746347028</v>
      </c>
      <c r="BI905" s="30">
        <v>0.0189660815716984</v>
      </c>
      <c r="BJ905" s="30">
        <v>0.0677843915946985</v>
      </c>
      <c r="BK905" s="30">
        <v>0.00263512771913219</v>
      </c>
      <c r="BL905" s="30">
        <v>0.0730480410148317</v>
      </c>
      <c r="BM905" s="30">
        <v>0.0180690019871002</v>
      </c>
      <c r="BN905" s="30">
        <v>0.0033752183694602</v>
      </c>
      <c r="BO905" s="21">
        <v>0</v>
      </c>
      <c r="BP905" s="21">
        <v>0</v>
      </c>
      <c r="BQ905" s="25">
        <v>0.495530936744615</v>
      </c>
      <c r="BR905" s="25">
        <v>0.478946089951753</v>
      </c>
      <c r="BS905" s="32">
        <v>154.400821748463</v>
      </c>
      <c r="BT905" s="25">
        <v>1</v>
      </c>
      <c r="BU905" s="25">
        <v>6.30751217028178</v>
      </c>
      <c r="BV905" s="25">
        <v>0.250458928954358</v>
      </c>
      <c r="BW905" s="21">
        <v>0</v>
      </c>
      <c r="BX905" s="25">
        <v>743.493301403621</v>
      </c>
      <c r="BY905" s="25">
        <v>601.466972647706</v>
      </c>
      <c r="BZ905" s="25">
        <v>492.134582039602</v>
      </c>
      <c r="CA905" s="21">
        <v>0</v>
      </c>
      <c r="CB905" s="21">
        <v>0</v>
      </c>
      <c r="CC905" s="21">
        <v>0</v>
      </c>
      <c r="CD905" s="26">
        <v>45211.6091550926</v>
      </c>
      <c r="CE905" s="21"/>
      <c r="CF905" s="21"/>
      <c r="CG905" s="21"/>
      <c r="CH905" s="21"/>
      <c r="CI905" s="32">
        <v>373.821054347978</v>
      </c>
      <c r="CJ905" s="25">
        <v>0</v>
      </c>
      <c r="CK905" s="32">
        <v>4.83017925353634</v>
      </c>
      <c r="CL905" s="32">
        <v>58.7622868695726</v>
      </c>
    </row>
    <row r="906" spans="1:90">
      <c r="A906" s="16">
        <v>905</v>
      </c>
      <c r="B906" s="17">
        <v>45211</v>
      </c>
      <c r="C906" s="18">
        <v>45444.8325504898</v>
      </c>
      <c r="D906" s="19" t="s">
        <v>154</v>
      </c>
      <c r="E906" s="20" t="s">
        <v>666</v>
      </c>
      <c r="F906" s="21"/>
      <c r="G906" s="21"/>
      <c r="H906" s="19" t="s">
        <v>103</v>
      </c>
      <c r="I906" s="19" t="s">
        <v>116</v>
      </c>
      <c r="J906" s="25">
        <v>0</v>
      </c>
      <c r="K906" s="25">
        <v>-0.0376162442185283</v>
      </c>
      <c r="L906" s="25">
        <v>0.166913859668711</v>
      </c>
      <c r="M906" s="25">
        <v>0</v>
      </c>
      <c r="N906" s="21">
        <v>0</v>
      </c>
      <c r="O906" s="21">
        <v>0</v>
      </c>
      <c r="P906" s="25">
        <v>0</v>
      </c>
      <c r="Q906" s="21">
        <v>0</v>
      </c>
      <c r="R906" s="21">
        <v>0</v>
      </c>
      <c r="S906" s="25">
        <v>2.09011174233582</v>
      </c>
      <c r="T906" s="25">
        <v>1.99685061320201</v>
      </c>
      <c r="U906" s="25">
        <v>1.96836654185611</v>
      </c>
      <c r="V906" s="25">
        <v>6.05174699860311</v>
      </c>
      <c r="W906" s="21">
        <v>0</v>
      </c>
      <c r="X906" s="25">
        <v>5.36897586414871</v>
      </c>
      <c r="Y906" s="25">
        <v>5.95380837842984</v>
      </c>
      <c r="Z906" s="25">
        <f>SUM(Table1[[#This Row],[DRI1_QTY (MT) (Lumps)]],Table1[[#This Row],[DRI2_QTY
(MT) (Fines)]])</f>
        <v>11.3227842425785</v>
      </c>
      <c r="AA906" s="25">
        <f>Table1[[#This Row],[TOT_DRI_QTY]]-Table1[[#This Row],[Sum of dir 1 + dri 2]]</f>
        <v>0.518354675734351</v>
      </c>
      <c r="AB906" s="25">
        <v>11.8411389183129</v>
      </c>
      <c r="AC906" s="25">
        <v>46.5264767775723</v>
      </c>
      <c r="AD906" s="25">
        <v>61.2441371489054</v>
      </c>
      <c r="AE906" s="25">
        <v>12.5617156303611</v>
      </c>
      <c r="AF906" s="25">
        <v>1.69658934218618</v>
      </c>
      <c r="AG906" s="25">
        <v>2.61423210314553</v>
      </c>
      <c r="AH906" s="25">
        <v>3.32512236053583</v>
      </c>
      <c r="AI906" s="25">
        <v>1694.39526322582</v>
      </c>
      <c r="AJ906" s="21">
        <v>0</v>
      </c>
      <c r="AK906" s="25">
        <v>529.952352807317</v>
      </c>
      <c r="AL906" s="25">
        <v>7097.84179615996</v>
      </c>
      <c r="AM906" s="25">
        <v>111.333037441887</v>
      </c>
      <c r="AN906" s="25">
        <v>-1</v>
      </c>
      <c r="AO906" s="25">
        <v>52.3852485492271</v>
      </c>
      <c r="AP906" s="25">
        <v>10.7905552115641</v>
      </c>
      <c r="AQ906" s="25">
        <v>62.2983517661593</v>
      </c>
      <c r="AR906" s="26">
        <v>45211.6500115741</v>
      </c>
      <c r="AS906" s="26">
        <v>45211.6856018519</v>
      </c>
      <c r="AT906" s="21">
        <v>0</v>
      </c>
      <c r="AU906" s="21">
        <v>0</v>
      </c>
      <c r="AV906" s="25">
        <v>247.317551663336</v>
      </c>
      <c r="AW906" s="25">
        <v>231.608659581818</v>
      </c>
      <c r="AX906" s="25">
        <v>238.341006463824</v>
      </c>
      <c r="AY906" s="25">
        <v>289.734339467921</v>
      </c>
      <c r="AZ906" s="21">
        <v>0</v>
      </c>
      <c r="BA906" s="21">
        <v>0</v>
      </c>
      <c r="BB906" s="21"/>
      <c r="BC906" s="21">
        <v>0</v>
      </c>
      <c r="BD906" s="21">
        <v>0</v>
      </c>
      <c r="BE906" s="29">
        <v>45211.6821180556</v>
      </c>
      <c r="BF906" s="30">
        <v>0.150945316498898</v>
      </c>
      <c r="BG906" s="30">
        <v>0.000330495093569071</v>
      </c>
      <c r="BH906" s="30">
        <v>0.0164313924890885</v>
      </c>
      <c r="BI906" s="30">
        <v>0.0124370261846975</v>
      </c>
      <c r="BJ906" s="30">
        <v>0.0557689770382935</v>
      </c>
      <c r="BK906" s="30">
        <v>0.00249978154959501</v>
      </c>
      <c r="BL906" s="30">
        <v>0.0303158230504584</v>
      </c>
      <c r="BM906" s="30">
        <v>0.0157853340886646</v>
      </c>
      <c r="BN906" s="30">
        <v>0.00343658046693176</v>
      </c>
      <c r="BO906" s="21">
        <v>0</v>
      </c>
      <c r="BP906" s="21">
        <v>0</v>
      </c>
      <c r="BQ906" s="25">
        <v>0.686973527463846</v>
      </c>
      <c r="BR906" s="25">
        <v>0.15787976982184</v>
      </c>
      <c r="BS906" s="32">
        <v>193.517730883185</v>
      </c>
      <c r="BT906" s="25">
        <v>1.05533579463074</v>
      </c>
      <c r="BU906" s="25">
        <v>8.46537767920702</v>
      </c>
      <c r="BV906" s="25">
        <v>1.7190357630087</v>
      </c>
      <c r="BW906" s="21">
        <v>0</v>
      </c>
      <c r="BX906" s="25">
        <v>906.827286561015</v>
      </c>
      <c r="BY906" s="25">
        <v>844.439260504736</v>
      </c>
      <c r="BZ906" s="25">
        <v>611.793450674724</v>
      </c>
      <c r="CA906" s="21">
        <v>0</v>
      </c>
      <c r="CB906" s="21">
        <v>0</v>
      </c>
      <c r="CC906" s="21">
        <v>0</v>
      </c>
      <c r="CD906" s="26">
        <v>45211.6426967593</v>
      </c>
      <c r="CE906" s="21"/>
      <c r="CF906" s="21"/>
      <c r="CG906" s="21"/>
      <c r="CH906" s="21"/>
      <c r="CI906" s="32">
        <v>189.571448015195</v>
      </c>
      <c r="CJ906" s="25">
        <v>0</v>
      </c>
      <c r="CK906" s="32">
        <v>4.24843283257272</v>
      </c>
      <c r="CL906" s="32">
        <v>56.1214254209326</v>
      </c>
    </row>
    <row r="907" spans="1:90">
      <c r="A907" s="16">
        <v>906</v>
      </c>
      <c r="B907" s="17">
        <v>45211</v>
      </c>
      <c r="C907" s="18">
        <v>46021</v>
      </c>
      <c r="D907" s="19" t="s">
        <v>669</v>
      </c>
      <c r="E907" s="20" t="s">
        <v>666</v>
      </c>
      <c r="F907" s="21"/>
      <c r="G907" s="21"/>
      <c r="H907" s="19" t="s">
        <v>103</v>
      </c>
      <c r="I907" s="19" t="s">
        <v>116</v>
      </c>
      <c r="J907" s="25">
        <v>0</v>
      </c>
      <c r="K907" s="25">
        <v>-0.00743444216615391</v>
      </c>
      <c r="L907" s="25">
        <v>0.057851455396464</v>
      </c>
      <c r="M907" s="25">
        <v>0</v>
      </c>
      <c r="N907" s="21">
        <v>0</v>
      </c>
      <c r="O907" s="21">
        <v>0</v>
      </c>
      <c r="P907" s="25">
        <v>0</v>
      </c>
      <c r="Q907" s="21">
        <v>0</v>
      </c>
      <c r="R907" s="21">
        <v>0</v>
      </c>
      <c r="S907" s="25">
        <v>2.02169604950774</v>
      </c>
      <c r="T907" s="25">
        <v>1.97713086061083</v>
      </c>
      <c r="U907" s="25">
        <v>1.96470439669364</v>
      </c>
      <c r="V907" s="25">
        <v>5.89450919425468</v>
      </c>
      <c r="W907" s="21">
        <v>0</v>
      </c>
      <c r="X907" s="25">
        <v>1.55282178593743</v>
      </c>
      <c r="Y907" s="25">
        <v>1.8832914179303</v>
      </c>
      <c r="Z907" s="25">
        <f>SUM(Table1[[#This Row],[DRI1_QTY (MT) (Lumps)]],Table1[[#This Row],[DRI2_QTY
(MT) (Fines)]])</f>
        <v>3.43611320386773</v>
      </c>
      <c r="AA907" s="25">
        <f>Table1[[#This Row],[TOT_DRI_QTY]]-Table1[[#This Row],[Sum of dir 1 + dri 2]]</f>
        <v>-0.1378058903257</v>
      </c>
      <c r="AB907" s="25">
        <v>3.29830731354203</v>
      </c>
      <c r="AC907" s="25">
        <v>46.3478536315616</v>
      </c>
      <c r="AD907" s="25">
        <v>54.5921149226417</v>
      </c>
      <c r="AE907" s="25">
        <v>12.8891256697942</v>
      </c>
      <c r="AF907" s="25">
        <v>1.49839154176134</v>
      </c>
      <c r="AG907" s="25">
        <v>1.59142893301629</v>
      </c>
      <c r="AH907" s="25">
        <v>2.23059715734726</v>
      </c>
      <c r="AI907" s="25">
        <v>1590.9577036299</v>
      </c>
      <c r="AJ907" s="21">
        <v>0</v>
      </c>
      <c r="AK907" s="25">
        <v>457.280478391643</v>
      </c>
      <c r="AL907" s="25">
        <v>5330.31359709891</v>
      </c>
      <c r="AM907" s="25">
        <v>103.129988246122</v>
      </c>
      <c r="AN907" s="25">
        <v>-0.993245722777528</v>
      </c>
      <c r="AO907" s="25">
        <v>35.8780291524171</v>
      </c>
      <c r="AP907" s="25">
        <v>12.9576192593513</v>
      </c>
      <c r="AQ907" s="25">
        <v>51.4380048963408</v>
      </c>
      <c r="AR907" s="26">
        <v>45211.6941203704</v>
      </c>
      <c r="AS907" s="26">
        <v>45211.7180208333</v>
      </c>
      <c r="AT907" s="21">
        <v>0</v>
      </c>
      <c r="AU907" s="21">
        <v>0</v>
      </c>
      <c r="AV907" s="25">
        <v>246.362492010178</v>
      </c>
      <c r="AW907" s="25">
        <v>240.251651212895</v>
      </c>
      <c r="AX907" s="25">
        <v>263.928400779174</v>
      </c>
      <c r="AY907" s="25">
        <v>261.004010022016</v>
      </c>
      <c r="AZ907" s="21">
        <v>0</v>
      </c>
      <c r="BA907" s="21">
        <v>0</v>
      </c>
      <c r="BB907" s="21"/>
      <c r="BC907" s="21">
        <v>0</v>
      </c>
      <c r="BD907" s="21">
        <v>0</v>
      </c>
      <c r="BE907" s="29">
        <v>45211.7166782407</v>
      </c>
      <c r="BF907" s="30">
        <v>0.418869589948209</v>
      </c>
      <c r="BG907" s="30">
        <v>0.00099416293695791</v>
      </c>
      <c r="BH907" s="30">
        <v>0.029312354664972</v>
      </c>
      <c r="BI907" s="30">
        <v>0.0152628191443196</v>
      </c>
      <c r="BJ907" s="30">
        <v>0.0490722047975477</v>
      </c>
      <c r="BK907" s="30">
        <v>0.00266419733162032</v>
      </c>
      <c r="BL907" s="30">
        <v>0.0446740739353709</v>
      </c>
      <c r="BM907" s="30">
        <v>0.0140253726682336</v>
      </c>
      <c r="BN907" s="30">
        <v>0.00367169089192215</v>
      </c>
      <c r="BO907" s="21">
        <v>0</v>
      </c>
      <c r="BP907" s="21">
        <v>0</v>
      </c>
      <c r="BQ907" s="25">
        <v>0.452181174225854</v>
      </c>
      <c r="BR907" s="25">
        <v>0.452140715666412</v>
      </c>
      <c r="BS907" s="32">
        <v>185.628835231651</v>
      </c>
      <c r="BT907" s="25">
        <v>1</v>
      </c>
      <c r="BU907" s="25">
        <v>7.20264595646045</v>
      </c>
      <c r="BV907" s="25">
        <v>0.516687031008534</v>
      </c>
      <c r="BW907" s="21">
        <v>0</v>
      </c>
      <c r="BX907" s="25">
        <v>779.514779173765</v>
      </c>
      <c r="BY907" s="25">
        <v>615.339797521554</v>
      </c>
      <c r="BZ907" s="25">
        <v>477.879771068877</v>
      </c>
      <c r="CA907" s="21">
        <v>0</v>
      </c>
      <c r="CB907" s="21">
        <v>0</v>
      </c>
      <c r="CC907" s="21">
        <v>0</v>
      </c>
      <c r="CD907" s="26">
        <v>45211.6856018519</v>
      </c>
      <c r="CE907" s="21"/>
      <c r="CF907" s="21"/>
      <c r="CG907" s="21"/>
      <c r="CH907" s="21"/>
      <c r="CI907" s="32">
        <v>149.945759292642</v>
      </c>
      <c r="CJ907" s="25">
        <v>0</v>
      </c>
      <c r="CK907" s="32">
        <v>4.232814</v>
      </c>
      <c r="CL907" s="32">
        <v>56.6209664386754</v>
      </c>
    </row>
    <row r="908" spans="1:90">
      <c r="A908" s="16">
        <v>907</v>
      </c>
      <c r="B908" s="17">
        <v>45211</v>
      </c>
      <c r="C908" s="18">
        <v>44675.3722709189</v>
      </c>
      <c r="D908" s="19" t="s">
        <v>154</v>
      </c>
      <c r="E908" s="20" t="s">
        <v>666</v>
      </c>
      <c r="F908" s="21"/>
      <c r="G908" s="21"/>
      <c r="H908" s="19" t="s">
        <v>103</v>
      </c>
      <c r="I908" s="19" t="s">
        <v>116</v>
      </c>
      <c r="J908" s="25">
        <v>0</v>
      </c>
      <c r="K908" s="25">
        <v>0</v>
      </c>
      <c r="L908" s="25">
        <v>0.141336567069595</v>
      </c>
      <c r="M908" s="25">
        <v>0</v>
      </c>
      <c r="N908" s="21">
        <v>0</v>
      </c>
      <c r="O908" s="21">
        <v>0</v>
      </c>
      <c r="P908" s="25">
        <v>0</v>
      </c>
      <c r="Q908" s="21">
        <v>0</v>
      </c>
      <c r="R908" s="21">
        <v>0</v>
      </c>
      <c r="S908" s="25">
        <v>2.03275086119062</v>
      </c>
      <c r="T908" s="25">
        <v>2.02213296673306</v>
      </c>
      <c r="U908" s="25">
        <v>1.87171674903539</v>
      </c>
      <c r="V908" s="25">
        <v>6.40036204501458</v>
      </c>
      <c r="W908" s="21">
        <v>0</v>
      </c>
      <c r="X908" s="25">
        <v>9.61973537810169</v>
      </c>
      <c r="Y908" s="25">
        <v>3.69686668400777</v>
      </c>
      <c r="Z908" s="25">
        <f>SUM(Table1[[#This Row],[DRI1_QTY (MT) (Lumps)]],Table1[[#This Row],[DRI2_QTY
(MT) (Fines)]])</f>
        <v>13.3166020621095</v>
      </c>
      <c r="AA908" s="25">
        <f>Table1[[#This Row],[TOT_DRI_QTY]]-Table1[[#This Row],[Sum of dir 1 + dri 2]]</f>
        <v>-0.54526665304936</v>
      </c>
      <c r="AB908" s="25">
        <v>12.7713354090601</v>
      </c>
      <c r="AC908" s="25">
        <v>44.4234785563967</v>
      </c>
      <c r="AD908" s="25">
        <v>64.8343206403899</v>
      </c>
      <c r="AE908" s="25">
        <v>9.55222395232643</v>
      </c>
      <c r="AF908" s="25">
        <v>1.63901775224992</v>
      </c>
      <c r="AG908" s="25">
        <v>3.09401232959245</v>
      </c>
      <c r="AH908" s="25">
        <v>2.75342187051959</v>
      </c>
      <c r="AI908" s="25">
        <v>1635.45968698516</v>
      </c>
      <c r="AJ908" s="21">
        <v>0</v>
      </c>
      <c r="AK908" s="25">
        <v>546.449692557356</v>
      </c>
      <c r="AL908" s="25">
        <v>10234.1230609319</v>
      </c>
      <c r="AM908" s="25">
        <v>168.193525521741</v>
      </c>
      <c r="AN908" s="25">
        <v>-0.94960469811826</v>
      </c>
      <c r="AO908" s="25">
        <v>53.830675882439</v>
      </c>
      <c r="AP908" s="25">
        <v>9.28881765503923</v>
      </c>
      <c r="AQ908" s="25">
        <v>61.607005024901</v>
      </c>
      <c r="AR908" s="26">
        <v>45211.7242708333</v>
      </c>
      <c r="AS908" s="26">
        <v>45211.7627893519</v>
      </c>
      <c r="AT908" s="21">
        <v>0</v>
      </c>
      <c r="AU908" s="21">
        <v>0</v>
      </c>
      <c r="AV908" s="25">
        <v>231.633337280458</v>
      </c>
      <c r="AW908" s="25">
        <v>223.457372415248</v>
      </c>
      <c r="AX908" s="25">
        <v>245.296692593849</v>
      </c>
      <c r="AY908" s="25">
        <v>299.883203678247</v>
      </c>
      <c r="AZ908" s="21">
        <v>0</v>
      </c>
      <c r="BA908" s="21">
        <v>0</v>
      </c>
      <c r="BB908" s="21"/>
      <c r="BC908" s="21">
        <v>0</v>
      </c>
      <c r="BD908" s="21">
        <v>0</v>
      </c>
      <c r="BE908" s="29">
        <v>45211.7577662037</v>
      </c>
      <c r="BF908" s="30">
        <v>0.252232384762828</v>
      </c>
      <c r="BG908" s="30">
        <v>0.00177468913225969</v>
      </c>
      <c r="BH908" s="30">
        <v>0.0214029665587224</v>
      </c>
      <c r="BI908" s="30">
        <v>0.0099002151139996</v>
      </c>
      <c r="BJ908" s="30">
        <v>0.0508355353516042</v>
      </c>
      <c r="BK908" s="30">
        <v>0.00304505490861046</v>
      </c>
      <c r="BL908" s="30">
        <v>0.0334306117732467</v>
      </c>
      <c r="BM908" s="30">
        <v>0.0162147156111511</v>
      </c>
      <c r="BN908" s="30">
        <v>0.0032965719115162</v>
      </c>
      <c r="BO908" s="21">
        <v>0</v>
      </c>
      <c r="BP908" s="21">
        <v>0</v>
      </c>
      <c r="BQ908" s="25">
        <v>0.433638537927631</v>
      </c>
      <c r="BR908" s="25">
        <v>0.233043711736116</v>
      </c>
      <c r="BS908" s="32">
        <v>138.173660245532</v>
      </c>
      <c r="BT908" s="25">
        <v>1</v>
      </c>
      <c r="BU908" s="25">
        <v>10.20160592326</v>
      </c>
      <c r="BV908" s="25">
        <v>1.57695230570798</v>
      </c>
      <c r="BW908" s="21">
        <v>0</v>
      </c>
      <c r="BX908" s="25">
        <v>773.61518302292</v>
      </c>
      <c r="BY908" s="25">
        <v>813.002376616651</v>
      </c>
      <c r="BZ908" s="25">
        <v>688.744320457118</v>
      </c>
      <c r="CA908" s="21">
        <v>0</v>
      </c>
      <c r="CB908" s="21">
        <v>0</v>
      </c>
      <c r="CC908" s="21">
        <v>0</v>
      </c>
      <c r="CD908" s="26">
        <v>45211.7180208333</v>
      </c>
      <c r="CE908" s="21"/>
      <c r="CF908" s="21"/>
      <c r="CG908" s="21"/>
      <c r="CH908" s="21"/>
      <c r="CI908" s="32">
        <v>197.360427950858</v>
      </c>
      <c r="CJ908" s="25">
        <v>0</v>
      </c>
      <c r="CK908" s="32">
        <v>4.91040205254366</v>
      </c>
      <c r="CL908" s="32">
        <v>60.2670067052842</v>
      </c>
    </row>
    <row r="909" spans="1:90">
      <c r="A909" s="16">
        <v>908</v>
      </c>
      <c r="B909" s="17">
        <v>45211</v>
      </c>
      <c r="C909" s="18">
        <v>46021</v>
      </c>
      <c r="D909" s="19" t="s">
        <v>158</v>
      </c>
      <c r="E909" s="20" t="s">
        <v>666</v>
      </c>
      <c r="F909" s="21"/>
      <c r="G909" s="21"/>
      <c r="H909" s="19" t="s">
        <v>103</v>
      </c>
      <c r="I909" s="19" t="s">
        <v>116</v>
      </c>
      <c r="J909" s="25">
        <v>0</v>
      </c>
      <c r="K909" s="25">
        <v>-0.106318447253892</v>
      </c>
      <c r="L909" s="25">
        <v>0.0748230033770187</v>
      </c>
      <c r="M909" s="25">
        <v>0</v>
      </c>
      <c r="N909" s="21">
        <v>0</v>
      </c>
      <c r="O909" s="21">
        <v>0</v>
      </c>
      <c r="P909" s="25">
        <v>0</v>
      </c>
      <c r="Q909" s="21">
        <v>0</v>
      </c>
      <c r="R909" s="21">
        <v>0</v>
      </c>
      <c r="S909" s="25">
        <v>2.01921648102997</v>
      </c>
      <c r="T909" s="25">
        <v>1.94702018605208</v>
      </c>
      <c r="U909" s="25">
        <v>2.14136252311086</v>
      </c>
      <c r="V909" s="25">
        <v>5.69329499514413</v>
      </c>
      <c r="W909" s="21">
        <v>0</v>
      </c>
      <c r="X909" s="25">
        <v>7.98954934689963</v>
      </c>
      <c r="Y909" s="25">
        <v>5.72019870160829</v>
      </c>
      <c r="Z909" s="25">
        <f>SUM(Table1[[#This Row],[DRI1_QTY (MT) (Lumps)]],Table1[[#This Row],[DRI2_QTY
(MT) (Fines)]])</f>
        <v>13.7097480485079</v>
      </c>
      <c r="AA909" s="25">
        <f>Table1[[#This Row],[TOT_DRI_QTY]]-Table1[[#This Row],[Sum of dir 1 + dri 2]]</f>
        <v>0.835683768987682</v>
      </c>
      <c r="AB909" s="25">
        <v>14.5454318174956</v>
      </c>
      <c r="AC909" s="25">
        <v>46.8049261507466</v>
      </c>
      <c r="AD909" s="25">
        <v>63.3354290884922</v>
      </c>
      <c r="AE909" s="25">
        <v>12.071913833994</v>
      </c>
      <c r="AF909" s="25">
        <v>1.73019987635118</v>
      </c>
      <c r="AG909" s="25">
        <v>1.37624300456205</v>
      </c>
      <c r="AH909" s="25">
        <v>2.28571431569541</v>
      </c>
      <c r="AI909" s="25">
        <v>1632.81040724953</v>
      </c>
      <c r="AJ909" s="21">
        <v>0</v>
      </c>
      <c r="AK909" s="25">
        <v>525.344810565728</v>
      </c>
      <c r="AL909" s="25">
        <v>7237.13969518123</v>
      </c>
      <c r="AM909" s="25">
        <v>120.205593930201</v>
      </c>
      <c r="AN909" s="25">
        <v>-0.941696737615494</v>
      </c>
      <c r="AO909" s="25">
        <v>37.5167000867556</v>
      </c>
      <c r="AP909" s="25">
        <v>21.9770761599635</v>
      </c>
      <c r="AQ909" s="25">
        <v>59.0480159636235</v>
      </c>
      <c r="AR909" s="26">
        <v>45211.7772916667</v>
      </c>
      <c r="AS909" s="26">
        <v>45211.8035532407</v>
      </c>
      <c r="AT909" s="21">
        <v>0</v>
      </c>
      <c r="AU909" s="21">
        <v>0</v>
      </c>
      <c r="AV909" s="25">
        <v>257.633586657371</v>
      </c>
      <c r="AW909" s="25">
        <v>244.32619583772</v>
      </c>
      <c r="AX909" s="25">
        <v>235.54670109038</v>
      </c>
      <c r="AY909" s="25">
        <v>287.713580432541</v>
      </c>
      <c r="AZ909" s="21">
        <v>0</v>
      </c>
      <c r="BA909" s="21">
        <v>0</v>
      </c>
      <c r="BB909" s="21"/>
      <c r="BC909" s="21">
        <v>0</v>
      </c>
      <c r="BD909" s="21">
        <v>0</v>
      </c>
      <c r="BE909" s="29">
        <v>45211.7995601852</v>
      </c>
      <c r="BF909" s="30">
        <v>0.286600912005821</v>
      </c>
      <c r="BG909" s="30">
        <v>0.00193498073069058</v>
      </c>
      <c r="BH909" s="30">
        <v>0.0123305755656627</v>
      </c>
      <c r="BI909" s="30">
        <v>0.011350498447642</v>
      </c>
      <c r="BJ909" s="30">
        <v>0.0725811760845196</v>
      </c>
      <c r="BK909" s="30">
        <v>0.00299563386503248</v>
      </c>
      <c r="BL909" s="30">
        <v>0.0237711768140291</v>
      </c>
      <c r="BM909" s="30">
        <v>0.0121160136392171</v>
      </c>
      <c r="BN909" s="30">
        <v>0.00317025543002516</v>
      </c>
      <c r="BO909" s="21">
        <v>0</v>
      </c>
      <c r="BP909" s="21">
        <v>0</v>
      </c>
      <c r="BQ909" s="25">
        <v>0.285191543444919</v>
      </c>
      <c r="BR909" s="25">
        <v>0.302211415997859</v>
      </c>
      <c r="BS909" s="32">
        <v>116.980957469964</v>
      </c>
      <c r="BT909" s="25">
        <v>1.084470389853</v>
      </c>
      <c r="BU909" s="25">
        <v>7.07603530173263</v>
      </c>
      <c r="BV909" s="25">
        <v>0.606722390906106</v>
      </c>
      <c r="BW909" s="21">
        <v>0</v>
      </c>
      <c r="BX909" s="25">
        <v>870.746268276378</v>
      </c>
      <c r="BY909" s="25">
        <v>806.593264036785</v>
      </c>
      <c r="BZ909" s="25">
        <v>528.353452259427</v>
      </c>
      <c r="CA909" s="21">
        <v>0</v>
      </c>
      <c r="CB909" s="21">
        <v>0</v>
      </c>
      <c r="CC909" s="21">
        <v>0</v>
      </c>
      <c r="CD909" s="26">
        <v>45211.7627893519</v>
      </c>
      <c r="CE909" s="21"/>
      <c r="CF909" s="21"/>
      <c r="CG909" s="21"/>
      <c r="CH909" s="21"/>
      <c r="CI909" s="32">
        <v>95.3613194855786</v>
      </c>
      <c r="CJ909" s="25">
        <v>0</v>
      </c>
      <c r="CK909" s="32">
        <v>4.35613905966092</v>
      </c>
      <c r="CL909" s="32">
        <v>55.9575086652492</v>
      </c>
    </row>
    <row r="910" spans="1:90">
      <c r="A910" s="16">
        <v>909</v>
      </c>
      <c r="B910" s="17">
        <v>45211</v>
      </c>
      <c r="C910" s="18">
        <v>43916</v>
      </c>
      <c r="D910" s="19" t="s">
        <v>105</v>
      </c>
      <c r="E910" s="20" t="s">
        <v>666</v>
      </c>
      <c r="F910" s="21"/>
      <c r="G910" s="21"/>
      <c r="H910" s="19" t="s">
        <v>103</v>
      </c>
      <c r="I910" s="19" t="s">
        <v>116</v>
      </c>
      <c r="J910" s="25">
        <v>0</v>
      </c>
      <c r="K910" s="25">
        <v>-0.029061261784497</v>
      </c>
      <c r="L910" s="25">
        <v>0.0457779266757551</v>
      </c>
      <c r="M910" s="25">
        <v>0</v>
      </c>
      <c r="N910" s="21">
        <v>0</v>
      </c>
      <c r="O910" s="21">
        <v>0</v>
      </c>
      <c r="P910" s="25">
        <v>0</v>
      </c>
      <c r="Q910" s="21">
        <v>0</v>
      </c>
      <c r="R910" s="21">
        <v>0</v>
      </c>
      <c r="S910" s="25">
        <v>2.14646287536448</v>
      </c>
      <c r="T910" s="25">
        <v>2.12645946565312</v>
      </c>
      <c r="U910" s="25">
        <v>2.0800629671058</v>
      </c>
      <c r="V910" s="25">
        <v>6.32012736354543</v>
      </c>
      <c r="W910" s="21">
        <v>0</v>
      </c>
      <c r="X910" s="25">
        <v>2.47140724727023</v>
      </c>
      <c r="Y910" s="25">
        <v>4.04418039156859</v>
      </c>
      <c r="Z910" s="25">
        <f>SUM(Table1[[#This Row],[DRI1_QTY (MT) (Lumps)]],Table1[[#This Row],[DRI2_QTY
(MT) (Fines)]])</f>
        <v>6.51558763883882</v>
      </c>
      <c r="AA910" s="25">
        <f>Table1[[#This Row],[TOT_DRI_QTY]]-Table1[[#This Row],[Sum of dir 1 + dri 2]]</f>
        <v>-0.1866114725748</v>
      </c>
      <c r="AB910" s="25">
        <v>6.32897616626402</v>
      </c>
      <c r="AC910" s="25">
        <v>47.6408598983974</v>
      </c>
      <c r="AD910" s="25">
        <v>57.1279696454491</v>
      </c>
      <c r="AE910" s="25">
        <v>13.5127566473807</v>
      </c>
      <c r="AF910" s="25">
        <v>2.04266862457605</v>
      </c>
      <c r="AG910" s="25">
        <v>1.64813236442054</v>
      </c>
      <c r="AH910" s="25">
        <v>2.49751312701821</v>
      </c>
      <c r="AI910" s="25">
        <v>1533.29059113223</v>
      </c>
      <c r="AJ910" s="21">
        <v>0</v>
      </c>
      <c r="AK910" s="25">
        <v>513.762219637727</v>
      </c>
      <c r="AL910" s="25">
        <v>6682.61062607699</v>
      </c>
      <c r="AM910" s="25">
        <v>133.419822565764</v>
      </c>
      <c r="AN910" s="25">
        <v>-1</v>
      </c>
      <c r="AO910" s="25">
        <v>35.6739919320474</v>
      </c>
      <c r="AP910" s="25">
        <v>15.8661752990479</v>
      </c>
      <c r="AQ910" s="25">
        <v>56.0322240472898</v>
      </c>
      <c r="AR910" s="26">
        <v>45211.8146643518</v>
      </c>
      <c r="AS910" s="26">
        <v>45211.8408449074</v>
      </c>
      <c r="AT910" s="21">
        <v>0</v>
      </c>
      <c r="AU910" s="21">
        <v>0</v>
      </c>
      <c r="AV910" s="25">
        <v>251.094418721626</v>
      </c>
      <c r="AW910" s="25">
        <v>241.880460193257</v>
      </c>
      <c r="AX910" s="25">
        <v>251.053483074958</v>
      </c>
      <c r="AY910" s="25">
        <v>302.09393651602</v>
      </c>
      <c r="AZ910" s="21">
        <v>0</v>
      </c>
      <c r="BA910" s="21">
        <v>0</v>
      </c>
      <c r="BB910" s="21"/>
      <c r="BC910" s="21">
        <v>0</v>
      </c>
      <c r="BD910" s="21">
        <v>0</v>
      </c>
      <c r="BE910" s="29">
        <v>45211.8389930556</v>
      </c>
      <c r="BF910" s="30">
        <v>0.418247097422473</v>
      </c>
      <c r="BG910" s="30">
        <v>0.0247326226069313</v>
      </c>
      <c r="BH910" s="30">
        <v>0.0448995539455672</v>
      </c>
      <c r="BI910" s="30">
        <v>0.0154296317935754</v>
      </c>
      <c r="BJ910" s="30">
        <v>0.0525881993592309</v>
      </c>
      <c r="BK910" s="30">
        <v>0.00233170718712696</v>
      </c>
      <c r="BL910" s="30">
        <v>0.0405805796916607</v>
      </c>
      <c r="BM910" s="30">
        <v>0.015344618884282</v>
      </c>
      <c r="BN910" s="30">
        <v>0.00329904249937114</v>
      </c>
      <c r="BO910" s="21">
        <v>0</v>
      </c>
      <c r="BP910" s="21">
        <v>0</v>
      </c>
      <c r="BQ910" s="25">
        <v>0.527818326259916</v>
      </c>
      <c r="BR910" s="25">
        <v>0.384312068449916</v>
      </c>
      <c r="BS910" s="32">
        <v>196.822242178489</v>
      </c>
      <c r="BT910" s="25">
        <v>1.02822220716156</v>
      </c>
      <c r="BU910" s="25">
        <v>6.46987308029737</v>
      </c>
      <c r="BV910" s="25">
        <v>0.501868656862315</v>
      </c>
      <c r="BW910" s="21">
        <v>0</v>
      </c>
      <c r="BX910" s="25">
        <v>733.598369455773</v>
      </c>
      <c r="BY910" s="25">
        <v>744.635143900336</v>
      </c>
      <c r="BZ910" s="25">
        <v>550.548763258514</v>
      </c>
      <c r="CA910" s="21">
        <v>0</v>
      </c>
      <c r="CB910" s="21">
        <v>0</v>
      </c>
      <c r="CC910" s="21">
        <v>0</v>
      </c>
      <c r="CD910" s="26">
        <v>45211.8035532407</v>
      </c>
      <c r="CE910" s="21"/>
      <c r="CF910" s="21"/>
      <c r="CG910" s="21"/>
      <c r="CH910" s="21"/>
      <c r="CI910" s="32">
        <v>322.280563559742</v>
      </c>
      <c r="CJ910" s="25">
        <v>0</v>
      </c>
      <c r="CK910" s="32">
        <v>4.8032823221844</v>
      </c>
      <c r="CL910" s="32">
        <v>48.7111508173032</v>
      </c>
    </row>
    <row r="911" spans="1:90">
      <c r="A911" s="16">
        <v>910</v>
      </c>
      <c r="B911" s="17">
        <v>45211</v>
      </c>
      <c r="C911" s="18">
        <v>46021</v>
      </c>
      <c r="D911" s="19" t="s">
        <v>113</v>
      </c>
      <c r="E911" s="20" t="s">
        <v>666</v>
      </c>
      <c r="F911" s="21"/>
      <c r="G911" s="21"/>
      <c r="H911" s="19" t="s">
        <v>103</v>
      </c>
      <c r="I911" s="19" t="s">
        <v>116</v>
      </c>
      <c r="J911" s="25">
        <v>0</v>
      </c>
      <c r="K911" s="25">
        <v>-0.0135383777452438</v>
      </c>
      <c r="L911" s="25">
        <v>0.0541356951058125</v>
      </c>
      <c r="M911" s="25">
        <v>0</v>
      </c>
      <c r="N911" s="21">
        <v>0</v>
      </c>
      <c r="O911" s="21">
        <v>0</v>
      </c>
      <c r="P911" s="25">
        <v>0</v>
      </c>
      <c r="Q911" s="21">
        <v>0</v>
      </c>
      <c r="R911" s="21">
        <v>0</v>
      </c>
      <c r="S911" s="25">
        <v>2.00827944644442</v>
      </c>
      <c r="T911" s="25">
        <v>1.96695826877723</v>
      </c>
      <c r="U911" s="25">
        <v>1.78223403981653</v>
      </c>
      <c r="V911" s="25">
        <v>5.7471308050628</v>
      </c>
      <c r="W911" s="21">
        <v>0</v>
      </c>
      <c r="X911" s="25">
        <v>5.79854472714087</v>
      </c>
      <c r="Y911" s="25">
        <v>5.55708526394287</v>
      </c>
      <c r="Z911" s="25">
        <f>SUM(Table1[[#This Row],[DRI1_QTY (MT) (Lumps)]],Table1[[#This Row],[DRI2_QTY
(MT) (Fines)]])</f>
        <v>11.3556299910837</v>
      </c>
      <c r="AA911" s="25">
        <f>Table1[[#This Row],[TOT_DRI_QTY]]-Table1[[#This Row],[Sum of dir 1 + dri 2]]</f>
        <v>-0.325544214550041</v>
      </c>
      <c r="AB911" s="25">
        <v>11.0300857765337</v>
      </c>
      <c r="AC911" s="25">
        <v>46.8555590318891</v>
      </c>
      <c r="AD911" s="25">
        <v>64.497335842459</v>
      </c>
      <c r="AE911" s="25">
        <v>11.9587548573675</v>
      </c>
      <c r="AF911" s="25">
        <v>1.82962606817526</v>
      </c>
      <c r="AG911" s="25">
        <v>1.56581279615375</v>
      </c>
      <c r="AH911" s="25">
        <v>2.57085439491323</v>
      </c>
      <c r="AI911" s="25">
        <v>1624.64953493067</v>
      </c>
      <c r="AJ911" s="21">
        <v>0</v>
      </c>
      <c r="AK911" s="25">
        <v>531.293028625443</v>
      </c>
      <c r="AL911" s="25">
        <v>8118.72055360237</v>
      </c>
      <c r="AM911" s="25">
        <v>119.036791788896</v>
      </c>
      <c r="AN911" s="25">
        <v>-0.971100534391219</v>
      </c>
      <c r="AO911" s="25">
        <v>35.544620376633</v>
      </c>
      <c r="AP911" s="25">
        <v>30.534333509376</v>
      </c>
      <c r="AQ911" s="25">
        <v>71.2513527408742</v>
      </c>
      <c r="AR911" s="26">
        <v>45211.8627430556</v>
      </c>
      <c r="AS911" s="26">
        <v>45211.8882638889</v>
      </c>
      <c r="AT911" s="21">
        <v>0</v>
      </c>
      <c r="AU911" s="21">
        <v>0</v>
      </c>
      <c r="AV911" s="25">
        <v>243.305902047217</v>
      </c>
      <c r="AW911" s="25">
        <v>216.418273740328</v>
      </c>
      <c r="AX911" s="25">
        <v>234.128522617161</v>
      </c>
      <c r="AY911" s="25">
        <v>289.478257472784</v>
      </c>
      <c r="AZ911" s="21">
        <v>0</v>
      </c>
      <c r="BA911" s="21">
        <v>0</v>
      </c>
      <c r="BB911" s="21"/>
      <c r="BC911" s="21">
        <v>0</v>
      </c>
      <c r="BD911" s="21">
        <v>0</v>
      </c>
      <c r="BE911" s="29">
        <v>45211.8843171296</v>
      </c>
      <c r="BF911" s="30">
        <v>0.266506983792647</v>
      </c>
      <c r="BG911" s="30">
        <v>0.00177633238662882</v>
      </c>
      <c r="BH911" s="30">
        <v>0.0172628137239211</v>
      </c>
      <c r="BI911" s="30">
        <v>0.0132015821175378</v>
      </c>
      <c r="BJ911" s="30">
        <v>0.0749407272098544</v>
      </c>
      <c r="BK911" s="30">
        <v>0.00286709944541883</v>
      </c>
      <c r="BL911" s="30">
        <v>0.0217948407098082</v>
      </c>
      <c r="BM911" s="30">
        <v>0.0149978315997621</v>
      </c>
      <c r="BN911" s="30">
        <v>0.00351777229429369</v>
      </c>
      <c r="BO911" s="21">
        <v>0</v>
      </c>
      <c r="BP911" s="21">
        <v>0</v>
      </c>
      <c r="BQ911" s="25">
        <v>0.272023557496116</v>
      </c>
      <c r="BR911" s="25">
        <v>0.302730539803584</v>
      </c>
      <c r="BS911" s="32">
        <v>121.216210217549</v>
      </c>
      <c r="BT911" s="25">
        <v>1.00801281499181</v>
      </c>
      <c r="BU911" s="25">
        <v>6.96227112770562</v>
      </c>
      <c r="BV911" s="25">
        <v>0.732786697777814</v>
      </c>
      <c r="BW911" s="21">
        <v>0</v>
      </c>
      <c r="BX911" s="25">
        <v>852.536311019251</v>
      </c>
      <c r="BY911" s="25">
        <v>740.143359521613</v>
      </c>
      <c r="BZ911" s="25">
        <v>697.777223067635</v>
      </c>
      <c r="CA911" s="21">
        <v>0</v>
      </c>
      <c r="CB911" s="21">
        <v>0</v>
      </c>
      <c r="CC911" s="21">
        <v>0</v>
      </c>
      <c r="CD911" s="26">
        <v>45211.8408449074</v>
      </c>
      <c r="CE911" s="21"/>
      <c r="CF911" s="21"/>
      <c r="CG911" s="21"/>
      <c r="CH911" s="21"/>
      <c r="CI911" s="32">
        <v>117.013856866029</v>
      </c>
      <c r="CJ911" s="25">
        <v>0</v>
      </c>
      <c r="CK911" s="32">
        <v>4.58755629675303</v>
      </c>
      <c r="CL911" s="32">
        <v>50.4262212970301</v>
      </c>
    </row>
    <row r="912" spans="1:90">
      <c r="A912" s="16">
        <v>911</v>
      </c>
      <c r="B912" s="17">
        <v>45211</v>
      </c>
      <c r="C912" s="18">
        <v>44208.0236989051</v>
      </c>
      <c r="D912" s="19" t="s">
        <v>105</v>
      </c>
      <c r="E912" s="20" t="s">
        <v>666</v>
      </c>
      <c r="F912" s="21"/>
      <c r="G912" s="21"/>
      <c r="H912" s="19" t="s">
        <v>103</v>
      </c>
      <c r="I912" s="19" t="s">
        <v>116</v>
      </c>
      <c r="J912" s="25">
        <v>0</v>
      </c>
      <c r="K912" s="25">
        <v>-0.030324273390161</v>
      </c>
      <c r="L912" s="25">
        <v>0.052131943187929</v>
      </c>
      <c r="M912" s="25">
        <v>0</v>
      </c>
      <c r="N912" s="21">
        <v>0</v>
      </c>
      <c r="O912" s="21">
        <v>0</v>
      </c>
      <c r="P912" s="25">
        <v>0</v>
      </c>
      <c r="Q912" s="21">
        <v>0</v>
      </c>
      <c r="R912" s="21">
        <v>0</v>
      </c>
      <c r="S912" s="25">
        <v>2.00823199197487</v>
      </c>
      <c r="T912" s="25">
        <v>1.98307835272678</v>
      </c>
      <c r="U912" s="25">
        <v>2.05364929508417</v>
      </c>
      <c r="V912" s="25">
        <v>6.20191299766152</v>
      </c>
      <c r="W912" s="21">
        <v>0</v>
      </c>
      <c r="X912" s="25">
        <v>2.07393289344254</v>
      </c>
      <c r="Y912" s="25">
        <v>0</v>
      </c>
      <c r="Z912" s="25">
        <f>SUM(Table1[[#This Row],[DRI1_QTY (MT) (Lumps)]],Table1[[#This Row],[DRI2_QTY
(MT) (Fines)]])</f>
        <v>2.07393289344254</v>
      </c>
      <c r="AA912" s="25">
        <f>Table1[[#This Row],[TOT_DRI_QTY]]-Table1[[#This Row],[Sum of dir 1 + dri 2]]</f>
        <v>0.000174862620769822</v>
      </c>
      <c r="AB912" s="25">
        <v>2.07410775606331</v>
      </c>
      <c r="AC912" s="25">
        <v>44.8241128563133</v>
      </c>
      <c r="AD912" s="25">
        <v>56.545988891958</v>
      </c>
      <c r="AE912" s="25">
        <v>12.5184893034426</v>
      </c>
      <c r="AF912" s="25">
        <v>1.38419962954368</v>
      </c>
      <c r="AG912" s="25">
        <v>1.70335857748296</v>
      </c>
      <c r="AH912" s="25">
        <v>1.81207791075513</v>
      </c>
      <c r="AI912" s="25">
        <v>1698.12299587331</v>
      </c>
      <c r="AJ912" s="21">
        <v>0</v>
      </c>
      <c r="AK912" s="25">
        <v>593.354307574811</v>
      </c>
      <c r="AL912" s="25">
        <v>3669.27184107806</v>
      </c>
      <c r="AM912" s="25">
        <v>65.0415042105074</v>
      </c>
      <c r="AN912" s="25">
        <v>-1</v>
      </c>
      <c r="AO912" s="25">
        <v>32.2443681827182</v>
      </c>
      <c r="AP912" s="25">
        <v>16.8159872634783</v>
      </c>
      <c r="AQ912" s="25">
        <v>46.4590942239343</v>
      </c>
      <c r="AR912" s="26">
        <v>45211.9000231481</v>
      </c>
      <c r="AS912" s="26">
        <v>45211.9222569444</v>
      </c>
      <c r="AT912" s="21">
        <v>0</v>
      </c>
      <c r="AU912" s="21">
        <v>0</v>
      </c>
      <c r="AV912" s="25">
        <v>236.314264239028</v>
      </c>
      <c r="AW912" s="25">
        <v>220.153377248076</v>
      </c>
      <c r="AX912" s="25">
        <v>236.42003262546</v>
      </c>
      <c r="AY912" s="25">
        <v>278.160201668356</v>
      </c>
      <c r="AZ912" s="21">
        <v>0</v>
      </c>
      <c r="BA912" s="21">
        <v>0</v>
      </c>
      <c r="BB912" s="21"/>
      <c r="BC912" s="21">
        <v>0</v>
      </c>
      <c r="BD912" s="21">
        <v>0</v>
      </c>
      <c r="BE912" s="29">
        <v>45211.9194212963</v>
      </c>
      <c r="BF912" s="30">
        <v>0.375472591460499</v>
      </c>
      <c r="BG912" s="30">
        <v>0.00103956177857435</v>
      </c>
      <c r="BH912" s="30">
        <v>0.0279564921308896</v>
      </c>
      <c r="BI912" s="30">
        <v>0.0164295722517783</v>
      </c>
      <c r="BJ912" s="30">
        <v>0.0465589799647681</v>
      </c>
      <c r="BK912" s="30">
        <v>0.00319093921043167</v>
      </c>
      <c r="BL912" s="30">
        <v>0.0348129751884776</v>
      </c>
      <c r="BM912" s="30">
        <v>0.0114195113880251</v>
      </c>
      <c r="BN912" s="30">
        <v>0.00286644455148938</v>
      </c>
      <c r="BO912" s="21">
        <v>0</v>
      </c>
      <c r="BP912" s="21">
        <v>0</v>
      </c>
      <c r="BQ912" s="25">
        <v>0.431202836137462</v>
      </c>
      <c r="BR912" s="25">
        <v>0.396540271968641</v>
      </c>
      <c r="BS912" s="32">
        <v>222.230108374699</v>
      </c>
      <c r="BT912" s="25">
        <v>1</v>
      </c>
      <c r="BU912" s="25">
        <v>6.56623326893173</v>
      </c>
      <c r="BV912" s="25">
        <v>0.56537889980606</v>
      </c>
      <c r="BW912" s="21">
        <v>0</v>
      </c>
      <c r="BX912" s="25">
        <v>758.186127053545</v>
      </c>
      <c r="BY912" s="25">
        <v>694.267920441622</v>
      </c>
      <c r="BZ912" s="25">
        <v>580.876872187402</v>
      </c>
      <c r="CA912" s="21">
        <v>0</v>
      </c>
      <c r="CB912" s="21">
        <v>0</v>
      </c>
      <c r="CC912" s="21">
        <v>0</v>
      </c>
      <c r="CD912" s="26">
        <v>45211.8882638889</v>
      </c>
      <c r="CE912" s="21"/>
      <c r="CF912" s="21"/>
      <c r="CG912" s="21"/>
      <c r="CH912" s="21"/>
      <c r="CI912" s="32">
        <v>122.729244274499</v>
      </c>
      <c r="CJ912" s="25">
        <v>0</v>
      </c>
      <c r="CK912" s="32">
        <v>4.62096966722976</v>
      </c>
      <c r="CL912" s="32">
        <v>49.4039788769423</v>
      </c>
    </row>
    <row r="913" spans="1:90">
      <c r="A913" s="16">
        <v>912</v>
      </c>
      <c r="B913" s="17">
        <v>45211</v>
      </c>
      <c r="C913" s="18">
        <v>45235.9472747689</v>
      </c>
      <c r="D913" s="19" t="s">
        <v>670</v>
      </c>
      <c r="E913" s="20" t="s">
        <v>666</v>
      </c>
      <c r="F913" s="21"/>
      <c r="G913" s="21"/>
      <c r="H913" s="19" t="s">
        <v>103</v>
      </c>
      <c r="I913" s="19" t="s">
        <v>116</v>
      </c>
      <c r="J913" s="25">
        <v>0</v>
      </c>
      <c r="K913" s="25">
        <v>0</v>
      </c>
      <c r="L913" s="25">
        <v>0.13572388725465</v>
      </c>
      <c r="M913" s="25">
        <v>0</v>
      </c>
      <c r="N913" s="21">
        <v>0</v>
      </c>
      <c r="O913" s="21">
        <v>0</v>
      </c>
      <c r="P913" s="25">
        <v>0</v>
      </c>
      <c r="Q913" s="21">
        <v>0</v>
      </c>
      <c r="R913" s="21">
        <v>0</v>
      </c>
      <c r="S913" s="25">
        <v>1.99396490397101</v>
      </c>
      <c r="T913" s="25">
        <v>1.93600628490467</v>
      </c>
      <c r="U913" s="25">
        <v>2.05003209762013</v>
      </c>
      <c r="V913" s="25">
        <v>6.09632418798725</v>
      </c>
      <c r="W913" s="21">
        <v>0</v>
      </c>
      <c r="X913" s="25">
        <v>12.0574817237758</v>
      </c>
      <c r="Y913" s="25">
        <v>5.71487390462033</v>
      </c>
      <c r="Z913" s="25">
        <f>SUM(Table1[[#This Row],[DRI1_QTY (MT) (Lumps)]],Table1[[#This Row],[DRI2_QTY
(MT) (Fines)]])</f>
        <v>17.7723556283961</v>
      </c>
      <c r="AA913" s="25">
        <f>Table1[[#This Row],[TOT_DRI_QTY]]-Table1[[#This Row],[Sum of dir 1 + dri 2]]</f>
        <v>0.153761895777372</v>
      </c>
      <c r="AB913" s="25">
        <v>17.9261175241735</v>
      </c>
      <c r="AC913" s="25">
        <v>43.7949388636985</v>
      </c>
      <c r="AD913" s="25">
        <v>68.4238193572231</v>
      </c>
      <c r="AE913" s="25">
        <v>11.4991627645453</v>
      </c>
      <c r="AF913" s="25">
        <v>1.38695437901667</v>
      </c>
      <c r="AG913" s="25">
        <v>1.88798297986426</v>
      </c>
      <c r="AH913" s="25">
        <v>1.78139431353169</v>
      </c>
      <c r="AI913" s="25">
        <v>1569.59940787969</v>
      </c>
      <c r="AJ913" s="21">
        <v>0</v>
      </c>
      <c r="AK913" s="25">
        <v>518.484021034554</v>
      </c>
      <c r="AL913" s="25">
        <v>15420.3721361086</v>
      </c>
      <c r="AM913" s="25">
        <v>254.238678728805</v>
      </c>
      <c r="AN913" s="25">
        <v>-1</v>
      </c>
      <c r="AO913" s="25">
        <v>53.434669783741</v>
      </c>
      <c r="AP913" s="25">
        <v>86.8145772974792</v>
      </c>
      <c r="AQ913" s="25">
        <v>130.615048355014</v>
      </c>
      <c r="AR913" s="26">
        <v>45211.9785532407</v>
      </c>
      <c r="AS913" s="26">
        <v>45212.0145717593</v>
      </c>
      <c r="AT913" s="21">
        <v>0</v>
      </c>
      <c r="AU913" s="21">
        <v>0</v>
      </c>
      <c r="AV913" s="25">
        <v>229.472327382616</v>
      </c>
      <c r="AW913" s="25">
        <v>245.93019630801</v>
      </c>
      <c r="AX913" s="25">
        <v>200.82585801062</v>
      </c>
      <c r="AY913" s="25">
        <v>279.126079228334</v>
      </c>
      <c r="AZ913" s="21">
        <v>0</v>
      </c>
      <c r="BA913" s="21">
        <v>0</v>
      </c>
      <c r="BB913" s="21"/>
      <c r="BC913" s="21">
        <v>0</v>
      </c>
      <c r="BD913" s="21">
        <v>0</v>
      </c>
      <c r="BE913" s="29">
        <v>45212.0074768519</v>
      </c>
      <c r="BF913" s="30">
        <v>0.101367900091294</v>
      </c>
      <c r="BG913" s="30">
        <v>0.00105756755907184</v>
      </c>
      <c r="BH913" s="30">
        <v>0.0243076638634947</v>
      </c>
      <c r="BI913" s="30">
        <v>0.0118560158501473</v>
      </c>
      <c r="BJ913" s="30">
        <v>0.0662950006991177</v>
      </c>
      <c r="BK913" s="30">
        <v>0.00307440207176792</v>
      </c>
      <c r="BL913" s="30">
        <v>0.0480032564770376</v>
      </c>
      <c r="BM913" s="30">
        <v>0.0130352557816022</v>
      </c>
      <c r="BN913" s="30">
        <v>0.00333923534602808</v>
      </c>
      <c r="BO913" s="21">
        <v>0</v>
      </c>
      <c r="BP913" s="21">
        <v>0</v>
      </c>
      <c r="BQ913" s="25">
        <v>0.0996147857448784</v>
      </c>
      <c r="BR913" s="25">
        <v>0.100777138619266</v>
      </c>
      <c r="BS913" s="32">
        <v>72.0269167282279</v>
      </c>
      <c r="BT913" s="25">
        <v>1</v>
      </c>
      <c r="BU913" s="25">
        <v>6.95137034860807</v>
      </c>
      <c r="BV913" s="25">
        <v>0.391168239316299</v>
      </c>
      <c r="BW913" s="21">
        <v>0</v>
      </c>
      <c r="BX913" s="25">
        <v>954.61808962562</v>
      </c>
      <c r="BY913" s="25">
        <v>873.843015627855</v>
      </c>
      <c r="BZ913" s="25">
        <v>343.62048932804</v>
      </c>
      <c r="CA913" s="21">
        <v>0</v>
      </c>
      <c r="CB913" s="21">
        <v>0</v>
      </c>
      <c r="CC913" s="21">
        <v>0</v>
      </c>
      <c r="CD913" s="26">
        <v>45211.9222569444</v>
      </c>
      <c r="CE913" s="21"/>
      <c r="CF913" s="21"/>
      <c r="CG913" s="21"/>
      <c r="CH913" s="21"/>
      <c r="CI913" s="32">
        <v>242.863132785185</v>
      </c>
      <c r="CJ913" s="25">
        <v>0</v>
      </c>
      <c r="CK913" s="32">
        <v>4.70671985854132</v>
      </c>
      <c r="CL913" s="32">
        <v>56.3875161223533</v>
      </c>
    </row>
    <row r="914" spans="1:90">
      <c r="A914" s="16">
        <v>913</v>
      </c>
      <c r="B914" s="17">
        <v>45212</v>
      </c>
      <c r="C914" s="18">
        <v>46021</v>
      </c>
      <c r="D914" s="19" t="s">
        <v>670</v>
      </c>
      <c r="E914" s="20" t="s">
        <v>666</v>
      </c>
      <c r="F914" s="21"/>
      <c r="G914" s="21"/>
      <c r="H914" s="19" t="s">
        <v>92</v>
      </c>
      <c r="I914" s="19" t="s">
        <v>104</v>
      </c>
      <c r="J914" s="25">
        <v>0</v>
      </c>
      <c r="K914" s="25">
        <v>0.0247856922536452</v>
      </c>
      <c r="L914" s="25">
        <v>0.0756863666051035</v>
      </c>
      <c r="M914" s="25">
        <v>0</v>
      </c>
      <c r="N914" s="21">
        <v>0</v>
      </c>
      <c r="O914" s="21">
        <v>0</v>
      </c>
      <c r="P914" s="25">
        <v>0</v>
      </c>
      <c r="Q914" s="21">
        <v>0</v>
      </c>
      <c r="R914" s="21">
        <v>0</v>
      </c>
      <c r="S914" s="25">
        <v>1.94690590387002</v>
      </c>
      <c r="T914" s="25">
        <v>1.98551297409002</v>
      </c>
      <c r="U914" s="25">
        <v>2.02247943782658</v>
      </c>
      <c r="V914" s="25">
        <v>5.5895738181614</v>
      </c>
      <c r="W914" s="21">
        <v>0</v>
      </c>
      <c r="X914" s="25">
        <v>13.1470620245287</v>
      </c>
      <c r="Y914" s="25">
        <v>6.18504609299208</v>
      </c>
      <c r="Z914" s="25">
        <f>SUM(Table1[[#This Row],[DRI1_QTY (MT) (Lumps)]],Table1[[#This Row],[DRI2_QTY
(MT) (Fines)]])</f>
        <v>19.3321081175208</v>
      </c>
      <c r="AA914" s="25">
        <f>Table1[[#This Row],[TOT_DRI_QTY]]-Table1[[#This Row],[Sum of dir 1 + dri 2]]</f>
        <v>-0.558848416116582</v>
      </c>
      <c r="AB914" s="25">
        <v>18.7732597014042</v>
      </c>
      <c r="AC914" s="25">
        <v>47.4597218680104</v>
      </c>
      <c r="AD914" s="25">
        <v>70.8541973375415</v>
      </c>
      <c r="AE914" s="25">
        <v>11.7035253956704</v>
      </c>
      <c r="AF914" s="25">
        <v>1.43781896146001</v>
      </c>
      <c r="AG914" s="25">
        <v>2.56156560760565</v>
      </c>
      <c r="AH914" s="25">
        <v>2.53782365220429</v>
      </c>
      <c r="AI914" s="25">
        <v>1780.82486483591</v>
      </c>
      <c r="AJ914" s="21">
        <v>0</v>
      </c>
      <c r="AK914" s="25">
        <v>584.347381473698</v>
      </c>
      <c r="AL914" s="25">
        <v>11410.1868064666</v>
      </c>
      <c r="AM914" s="25">
        <v>160.471996612439</v>
      </c>
      <c r="AN914" s="25">
        <v>-1</v>
      </c>
      <c r="AO914" s="25">
        <v>39.8575240946487</v>
      </c>
      <c r="AP914" s="25">
        <v>21.2706845485531</v>
      </c>
      <c r="AQ914" s="25">
        <v>65.5482880249257</v>
      </c>
      <c r="AR914" s="26">
        <v>45212.0284143519</v>
      </c>
      <c r="AS914" s="26">
        <v>45212.0565393519</v>
      </c>
      <c r="AT914" s="21">
        <v>0</v>
      </c>
      <c r="AU914" s="21">
        <v>0</v>
      </c>
      <c r="AV914" s="25">
        <v>216.722318591023</v>
      </c>
      <c r="AW914" s="25">
        <v>233.909742244778</v>
      </c>
      <c r="AX914" s="25">
        <v>218.856303699165</v>
      </c>
      <c r="AY914" s="25">
        <v>304.145717345159</v>
      </c>
      <c r="AZ914" s="21">
        <v>0</v>
      </c>
      <c r="BA914" s="21">
        <v>0</v>
      </c>
      <c r="BB914" s="21"/>
      <c r="BC914" s="21">
        <v>0</v>
      </c>
      <c r="BD914" s="21">
        <v>0</v>
      </c>
      <c r="BE914" s="29">
        <v>45212.0549074074</v>
      </c>
      <c r="BF914" s="30">
        <v>0.0510717452074673</v>
      </c>
      <c r="BG914" s="30">
        <v>0.00104921014251339</v>
      </c>
      <c r="BH914" s="30">
        <v>0.0129565493179086</v>
      </c>
      <c r="BI914" s="30">
        <v>0.0154953081567981</v>
      </c>
      <c r="BJ914" s="30">
        <v>0.0636310704007361</v>
      </c>
      <c r="BK914" s="30">
        <v>0.00352836518416589</v>
      </c>
      <c r="BL914" s="30">
        <v>0.0611831424728323</v>
      </c>
      <c r="BM914" s="30">
        <v>0.0132315884720425</v>
      </c>
      <c r="BN914" s="30">
        <v>0.0037601038045923</v>
      </c>
      <c r="BO914" s="21">
        <v>0</v>
      </c>
      <c r="BP914" s="21">
        <v>0</v>
      </c>
      <c r="BQ914" s="25">
        <v>0.123325077559415</v>
      </c>
      <c r="BR914" s="25">
        <v>0.0522156255239131</v>
      </c>
      <c r="BS914" s="32">
        <v>94.6645060451292</v>
      </c>
      <c r="BT914" s="25">
        <v>1.05594232605855</v>
      </c>
      <c r="BU914" s="25">
        <v>5.67924376314036</v>
      </c>
      <c r="BV914" s="25">
        <v>0.875861279428328</v>
      </c>
      <c r="BW914" s="21">
        <v>0</v>
      </c>
      <c r="BX914" s="25">
        <v>881.252512318693</v>
      </c>
      <c r="BY914" s="25">
        <v>748.179164492143</v>
      </c>
      <c r="BZ914" s="25">
        <v>536.018610321205</v>
      </c>
      <c r="CA914" s="21">
        <v>0</v>
      </c>
      <c r="CB914" s="21">
        <v>0</v>
      </c>
      <c r="CC914" s="21">
        <v>0</v>
      </c>
      <c r="CD914" s="26">
        <v>45212.0145717593</v>
      </c>
      <c r="CE914" s="21"/>
      <c r="CF914" s="21"/>
      <c r="CG914" s="21"/>
      <c r="CH914" s="21"/>
      <c r="CI914" s="32">
        <v>533.687174865485</v>
      </c>
      <c r="CJ914" s="25">
        <v>0</v>
      </c>
      <c r="CK914" s="32">
        <v>4.48755263631507</v>
      </c>
      <c r="CL914" s="32">
        <v>49.0609268905257</v>
      </c>
    </row>
    <row r="915" spans="1:90">
      <c r="A915" s="16">
        <v>914</v>
      </c>
      <c r="B915" s="17">
        <v>45212</v>
      </c>
      <c r="C915" s="18">
        <v>43916</v>
      </c>
      <c r="D915" s="19" t="s">
        <v>187</v>
      </c>
      <c r="E915" s="20" t="s">
        <v>666</v>
      </c>
      <c r="F915" s="21"/>
      <c r="G915" s="21"/>
      <c r="H915" s="19" t="s">
        <v>92</v>
      </c>
      <c r="I915" s="19" t="s">
        <v>104</v>
      </c>
      <c r="J915" s="25">
        <v>0</v>
      </c>
      <c r="K915" s="25">
        <v>0</v>
      </c>
      <c r="L915" s="25">
        <v>0.174653622601976</v>
      </c>
      <c r="M915" s="25">
        <v>0</v>
      </c>
      <c r="N915" s="21">
        <v>0</v>
      </c>
      <c r="O915" s="21">
        <v>0</v>
      </c>
      <c r="P915" s="25">
        <v>0</v>
      </c>
      <c r="Q915" s="21">
        <v>0</v>
      </c>
      <c r="R915" s="21">
        <v>0</v>
      </c>
      <c r="S915" s="25">
        <v>1.94416885165348</v>
      </c>
      <c r="T915" s="25">
        <v>1.98123641666038</v>
      </c>
      <c r="U915" s="25">
        <v>2.02586605490603</v>
      </c>
      <c r="V915" s="25">
        <v>5.65130506542148</v>
      </c>
      <c r="W915" s="21">
        <v>0</v>
      </c>
      <c r="X915" s="25">
        <v>2.95388260691307</v>
      </c>
      <c r="Y915" s="25">
        <v>2.92574263275125</v>
      </c>
      <c r="Z915" s="25">
        <f>SUM(Table1[[#This Row],[DRI1_QTY (MT) (Lumps)]],Table1[[#This Row],[DRI2_QTY
(MT) (Fines)]])</f>
        <v>5.87962523966432</v>
      </c>
      <c r="AA915" s="25">
        <f>Table1[[#This Row],[TOT_DRI_QTY]]-Table1[[#This Row],[Sum of dir 1 + dri 2]]</f>
        <v>0.25065480145672</v>
      </c>
      <c r="AB915" s="25">
        <v>6.13028004112104</v>
      </c>
      <c r="AC915" s="25">
        <v>43.7006943993996</v>
      </c>
      <c r="AD915" s="25">
        <v>52.5970868219632</v>
      </c>
      <c r="AE915" s="25">
        <v>10.9560756600064</v>
      </c>
      <c r="AF915" s="25">
        <v>1.1077423735316</v>
      </c>
      <c r="AG915" s="25">
        <v>1.91843970641415</v>
      </c>
      <c r="AH915" s="25">
        <v>1.93147220906532</v>
      </c>
      <c r="AI915" s="25">
        <v>1776.35108658575</v>
      </c>
      <c r="AJ915" s="21">
        <v>0</v>
      </c>
      <c r="AK915" s="25">
        <v>467.113738425593</v>
      </c>
      <c r="AL915" s="25">
        <v>7630.45454784246</v>
      </c>
      <c r="AM915" s="25">
        <v>127.101404541067</v>
      </c>
      <c r="AN915" s="25">
        <v>428.820283040993</v>
      </c>
      <c r="AO915" s="25">
        <v>40.8246125151078</v>
      </c>
      <c r="AP915" s="25">
        <v>9.67391526836581</v>
      </c>
      <c r="AQ915" s="25">
        <v>53.0768374607586</v>
      </c>
      <c r="AR915" s="26">
        <v>45212.0634837963</v>
      </c>
      <c r="AS915" s="26">
        <v>45212.0926157407</v>
      </c>
      <c r="AT915" s="21">
        <v>0</v>
      </c>
      <c r="AU915" s="21">
        <v>0</v>
      </c>
      <c r="AV915" s="25">
        <v>237.854858445054</v>
      </c>
      <c r="AW915" s="25">
        <v>218.813397197907</v>
      </c>
      <c r="AX915" s="25">
        <v>242.614739362702</v>
      </c>
      <c r="AY915" s="25">
        <v>275.515567703561</v>
      </c>
      <c r="AZ915" s="21">
        <v>0</v>
      </c>
      <c r="BA915" s="21">
        <v>0</v>
      </c>
      <c r="BB915" s="21"/>
      <c r="BC915" s="21">
        <v>0</v>
      </c>
      <c r="BD915" s="21">
        <v>0</v>
      </c>
      <c r="BE915" s="29">
        <v>45212.0827777778</v>
      </c>
      <c r="BF915" s="30">
        <v>0.3020906234324</v>
      </c>
      <c r="BG915" s="30">
        <v>0.00317763549912768</v>
      </c>
      <c r="BH915" s="30">
        <v>0.0333884049849548</v>
      </c>
      <c r="BI915" s="30">
        <v>0.015768455909677</v>
      </c>
      <c r="BJ915" s="30">
        <v>0.0570522646916227</v>
      </c>
      <c r="BK915" s="30">
        <v>0.0035654904788427</v>
      </c>
      <c r="BL915" s="30">
        <v>0.0685192887914655</v>
      </c>
      <c r="BM915" s="30">
        <v>0.0137853915139897</v>
      </c>
      <c r="BN915" s="30">
        <v>0.0024092308763857</v>
      </c>
      <c r="BO915" s="21">
        <v>0</v>
      </c>
      <c r="BP915" s="21">
        <v>0</v>
      </c>
      <c r="BQ915" s="25">
        <v>0.309547850692735</v>
      </c>
      <c r="BR915" s="25">
        <v>0.277463264169562</v>
      </c>
      <c r="BS915" s="32">
        <v>102.916890241999</v>
      </c>
      <c r="BT915" s="25">
        <v>1.05991999075591</v>
      </c>
      <c r="BU915" s="25">
        <v>9.56280484001252</v>
      </c>
      <c r="BV915" s="25">
        <v>0.595626459663336</v>
      </c>
      <c r="BW915" s="21">
        <v>0</v>
      </c>
      <c r="BX915" s="25">
        <v>721.306824779353</v>
      </c>
      <c r="BY915" s="25">
        <v>632.998725326836</v>
      </c>
      <c r="BZ915" s="25">
        <v>553.977380206605</v>
      </c>
      <c r="CA915" s="21">
        <v>0</v>
      </c>
      <c r="CB915" s="21">
        <v>0</v>
      </c>
      <c r="CC915" s="21">
        <v>0</v>
      </c>
      <c r="CD915" s="26">
        <v>45212.0565393519</v>
      </c>
      <c r="CE915" s="21"/>
      <c r="CF915" s="21"/>
      <c r="CG915" s="21"/>
      <c r="CH915" s="21"/>
      <c r="CI915" s="32">
        <v>366.034439042171</v>
      </c>
      <c r="CJ915" s="25">
        <v>0</v>
      </c>
      <c r="CK915" s="32">
        <v>4.77019863539292</v>
      </c>
      <c r="CL915" s="32">
        <v>51.7124420326305</v>
      </c>
    </row>
    <row r="916" spans="1:90">
      <c r="A916" s="16">
        <v>915</v>
      </c>
      <c r="B916" s="17">
        <v>45212</v>
      </c>
      <c r="C916" s="18">
        <v>44860.0162677849</v>
      </c>
      <c r="D916" s="19" t="s">
        <v>670</v>
      </c>
      <c r="E916" s="20" t="s">
        <v>666</v>
      </c>
      <c r="F916" s="21"/>
      <c r="G916" s="21"/>
      <c r="H916" s="19" t="s">
        <v>92</v>
      </c>
      <c r="I916" s="19" t="s">
        <v>104</v>
      </c>
      <c r="J916" s="25">
        <v>0</v>
      </c>
      <c r="K916" s="25">
        <v>-0.0158385153320911</v>
      </c>
      <c r="L916" s="25">
        <v>0.141918605817756</v>
      </c>
      <c r="M916" s="25">
        <v>0</v>
      </c>
      <c r="N916" s="21">
        <v>0</v>
      </c>
      <c r="O916" s="21">
        <v>0</v>
      </c>
      <c r="P916" s="25">
        <v>0</v>
      </c>
      <c r="Q916" s="21">
        <v>0</v>
      </c>
      <c r="R916" s="21">
        <v>0</v>
      </c>
      <c r="S916" s="25">
        <v>1.92621477280535</v>
      </c>
      <c r="T916" s="25">
        <v>2.11890331503308</v>
      </c>
      <c r="U916" s="25">
        <v>2.1003200114152</v>
      </c>
      <c r="V916" s="25">
        <v>6.03527258186109</v>
      </c>
      <c r="W916" s="21">
        <v>0</v>
      </c>
      <c r="X916" s="25">
        <v>10.2560319113995</v>
      </c>
      <c r="Y916" s="25">
        <v>6.29455181105252</v>
      </c>
      <c r="Z916" s="25">
        <f>SUM(Table1[[#This Row],[DRI1_QTY (MT) (Lumps)]],Table1[[#This Row],[DRI2_QTY
(MT) (Fines)]])</f>
        <v>16.550583722452</v>
      </c>
      <c r="AA916" s="25">
        <f>Table1[[#This Row],[TOT_DRI_QTY]]-Table1[[#This Row],[Sum of dir 1 + dri 2]]</f>
        <v>0.734378816637182</v>
      </c>
      <c r="AB916" s="25">
        <v>17.2849625390892</v>
      </c>
      <c r="AC916" s="25">
        <v>40.8536093347191</v>
      </c>
      <c r="AD916" s="25">
        <v>64.8276998656843</v>
      </c>
      <c r="AE916" s="25">
        <v>11.5471776350579</v>
      </c>
      <c r="AF916" s="25">
        <v>1.34404095675506</v>
      </c>
      <c r="AG916" s="25">
        <v>1.92543568557241</v>
      </c>
      <c r="AH916" s="25">
        <v>1.93981453737297</v>
      </c>
      <c r="AI916" s="25">
        <v>1640.18184783968</v>
      </c>
      <c r="AJ916" s="21">
        <v>0</v>
      </c>
      <c r="AK916" s="25">
        <v>538.302610467425</v>
      </c>
      <c r="AL916" s="25">
        <v>13257.8368038112</v>
      </c>
      <c r="AM916" s="25">
        <v>202.730709112229</v>
      </c>
      <c r="AN916" s="25">
        <v>-0.923154180802945</v>
      </c>
      <c r="AO916" s="25">
        <v>34.0168399060363</v>
      </c>
      <c r="AP916" s="25">
        <v>18.2353730018309</v>
      </c>
      <c r="AQ916" s="25">
        <v>57.7434792870469</v>
      </c>
      <c r="AR916" s="26">
        <v>45212.1047453704</v>
      </c>
      <c r="AS916" s="26">
        <v>45212.1294791667</v>
      </c>
      <c r="AT916" s="21">
        <v>0</v>
      </c>
      <c r="AU916" s="21">
        <v>0</v>
      </c>
      <c r="AV916" s="25">
        <v>230.384789734028</v>
      </c>
      <c r="AW916" s="25">
        <v>243.243245281386</v>
      </c>
      <c r="AX916" s="25">
        <v>209.28012176531</v>
      </c>
      <c r="AY916" s="25">
        <v>331.325750872971</v>
      </c>
      <c r="AZ916" s="21">
        <v>0</v>
      </c>
      <c r="BA916" s="21">
        <v>0</v>
      </c>
      <c r="BB916" s="21"/>
      <c r="BC916" s="21">
        <v>0</v>
      </c>
      <c r="BD916" s="21">
        <v>0</v>
      </c>
      <c r="BE916" s="29">
        <v>45212.126087963</v>
      </c>
      <c r="BF916" s="30">
        <v>0.0998697403225285</v>
      </c>
      <c r="BG916" s="30">
        <v>0.00141279246209194</v>
      </c>
      <c r="BH916" s="30">
        <v>0.0172289744136464</v>
      </c>
      <c r="BI916" s="30">
        <v>0.012722868827887</v>
      </c>
      <c r="BJ916" s="30">
        <v>0.0647646103264012</v>
      </c>
      <c r="BK916" s="30">
        <v>0.00300231726388687</v>
      </c>
      <c r="BL916" s="30">
        <v>0.0663175958065767</v>
      </c>
      <c r="BM916" s="30">
        <v>0.0139829232328786</v>
      </c>
      <c r="BN916" s="30">
        <v>0.00357677714019344</v>
      </c>
      <c r="BO916" s="21">
        <v>0</v>
      </c>
      <c r="BP916" s="21">
        <v>0</v>
      </c>
      <c r="BQ916" s="25">
        <v>0.084068308714422</v>
      </c>
      <c r="BR916" s="25">
        <v>0.0882315037342373</v>
      </c>
      <c r="BS916" s="32">
        <v>83.5461498760337</v>
      </c>
      <c r="BT916" s="25">
        <v>1</v>
      </c>
      <c r="BU916" s="25">
        <v>6.50111697178418</v>
      </c>
      <c r="BV916" s="25">
        <v>0.511834621984283</v>
      </c>
      <c r="BW916" s="21">
        <v>0</v>
      </c>
      <c r="BX916" s="25">
        <v>733.266752782365</v>
      </c>
      <c r="BY916" s="25">
        <v>657.773290664433</v>
      </c>
      <c r="BZ916" s="25">
        <v>573.272589437875</v>
      </c>
      <c r="CA916" s="21">
        <v>0</v>
      </c>
      <c r="CB916" s="21">
        <v>0</v>
      </c>
      <c r="CC916" s="21">
        <v>0</v>
      </c>
      <c r="CD916" s="26">
        <v>45212.0926157407</v>
      </c>
      <c r="CE916" s="21"/>
      <c r="CF916" s="21"/>
      <c r="CG916" s="21"/>
      <c r="CH916" s="21"/>
      <c r="CI916" s="32">
        <v>134.764378808174</v>
      </c>
      <c r="CJ916" s="25">
        <v>0</v>
      </c>
      <c r="CK916" s="32">
        <v>4.82624738899325</v>
      </c>
      <c r="CL916" s="32">
        <v>57.9965684191161</v>
      </c>
    </row>
    <row r="917" spans="1:90">
      <c r="A917" s="16">
        <v>916</v>
      </c>
      <c r="B917" s="17">
        <v>45212</v>
      </c>
      <c r="C917" s="18">
        <v>46021</v>
      </c>
      <c r="D917" s="19" t="s">
        <v>670</v>
      </c>
      <c r="E917" s="20" t="s">
        <v>666</v>
      </c>
      <c r="F917" s="21"/>
      <c r="G917" s="21"/>
      <c r="H917" s="19" t="s">
        <v>92</v>
      </c>
      <c r="I917" s="19" t="s">
        <v>104</v>
      </c>
      <c r="J917" s="25">
        <v>0</v>
      </c>
      <c r="K917" s="25">
        <v>-0.110279873350401</v>
      </c>
      <c r="L917" s="25">
        <v>0.181665064468882</v>
      </c>
      <c r="M917" s="25">
        <v>0</v>
      </c>
      <c r="N917" s="21">
        <v>0</v>
      </c>
      <c r="O917" s="21">
        <v>0</v>
      </c>
      <c r="P917" s="25">
        <v>0</v>
      </c>
      <c r="Q917" s="21">
        <v>0</v>
      </c>
      <c r="R917" s="21">
        <v>0</v>
      </c>
      <c r="S917" s="25">
        <v>1.95818944926137</v>
      </c>
      <c r="T917" s="25">
        <v>2.05659018048315</v>
      </c>
      <c r="U917" s="25">
        <v>1.98984601879375</v>
      </c>
      <c r="V917" s="25">
        <v>6.16759511016428</v>
      </c>
      <c r="W917" s="21">
        <v>0</v>
      </c>
      <c r="X917" s="25">
        <v>7.71084276214406</v>
      </c>
      <c r="Y917" s="25">
        <v>6.10302702766341</v>
      </c>
      <c r="Z917" s="25">
        <f>SUM(Table1[[#This Row],[DRI1_QTY (MT) (Lumps)]],Table1[[#This Row],[DRI2_QTY
(MT) (Fines)]])</f>
        <v>13.8138697898075</v>
      </c>
      <c r="AA917" s="25">
        <f>Table1[[#This Row],[TOT_DRI_QTY]]-Table1[[#This Row],[Sum of dir 1 + dri 2]]</f>
        <v>1.10245547660353</v>
      </c>
      <c r="AB917" s="25">
        <v>14.916325266411</v>
      </c>
      <c r="AC917" s="25">
        <v>38.501595218854</v>
      </c>
      <c r="AD917" s="25">
        <v>67.9357438544665</v>
      </c>
      <c r="AE917" s="25">
        <v>12.9336508610705</v>
      </c>
      <c r="AF917" s="25">
        <v>1.41009479327158</v>
      </c>
      <c r="AG917" s="25">
        <v>2.06055249880672</v>
      </c>
      <c r="AH917" s="25">
        <v>1.92808788753108</v>
      </c>
      <c r="AI917" s="25">
        <v>1550.8105859341</v>
      </c>
      <c r="AJ917" s="21">
        <v>0</v>
      </c>
      <c r="AK917" s="25">
        <v>451.807574008978</v>
      </c>
      <c r="AL917" s="25">
        <v>10006.356850829</v>
      </c>
      <c r="AM917" s="25">
        <v>151.747926440193</v>
      </c>
      <c r="AN917" s="25">
        <v>-0.919200165207887</v>
      </c>
      <c r="AO917" s="25">
        <v>31.7398382704665</v>
      </c>
      <c r="AP917" s="25">
        <v>12.2591322613006</v>
      </c>
      <c r="AQ917" s="25">
        <v>42.8492631848038</v>
      </c>
      <c r="AR917" s="26">
        <v>45212.1380439815</v>
      </c>
      <c r="AS917" s="26">
        <v>45212.1594791667</v>
      </c>
      <c r="AT917" s="21">
        <v>0</v>
      </c>
      <c r="AU917" s="21">
        <v>0</v>
      </c>
      <c r="AV917" s="25">
        <v>257.150568245866</v>
      </c>
      <c r="AW917" s="25">
        <v>226.04784876475</v>
      </c>
      <c r="AX917" s="25">
        <v>254.610659289401</v>
      </c>
      <c r="AY917" s="25">
        <v>296.926206238578</v>
      </c>
      <c r="AZ917" s="21">
        <v>0</v>
      </c>
      <c r="BA917" s="21">
        <v>0</v>
      </c>
      <c r="BB917" s="21"/>
      <c r="BC917" s="21">
        <v>0</v>
      </c>
      <c r="BD917" s="21">
        <v>0</v>
      </c>
      <c r="BE917" s="29">
        <v>45212.1571527778</v>
      </c>
      <c r="BF917" s="30">
        <v>0.11060778329343</v>
      </c>
      <c r="BG917" s="30">
        <v>0.00130267588015311</v>
      </c>
      <c r="BH917" s="30">
        <v>0.0197565612230883</v>
      </c>
      <c r="BI917" s="30">
        <v>0.012904022418543</v>
      </c>
      <c r="BJ917" s="30">
        <v>0.0725091502770727</v>
      </c>
      <c r="BK917" s="30">
        <v>0.00225057564799505</v>
      </c>
      <c r="BL917" s="30">
        <v>0.0432109549968766</v>
      </c>
      <c r="BM917" s="30">
        <v>0.0126071229980089</v>
      </c>
      <c r="BN917" s="30">
        <v>0.00237548560477926</v>
      </c>
      <c r="BO917" s="21">
        <v>0</v>
      </c>
      <c r="BP917" s="21">
        <v>0</v>
      </c>
      <c r="BQ917" s="25">
        <v>0.113350510784868</v>
      </c>
      <c r="BR917" s="25">
        <v>0.113279887263005</v>
      </c>
      <c r="BS917" s="32">
        <v>90.4154787892787</v>
      </c>
      <c r="BT917" s="25">
        <v>1</v>
      </c>
      <c r="BU917" s="25">
        <v>7.45991712814637</v>
      </c>
      <c r="BV917" s="25">
        <v>0.576442538261396</v>
      </c>
      <c r="BW917" s="21">
        <v>0</v>
      </c>
      <c r="BX917" s="25">
        <v>674.702769771634</v>
      </c>
      <c r="BY917" s="25">
        <v>611.778579661778</v>
      </c>
      <c r="BZ917" s="25">
        <v>551.178440257387</v>
      </c>
      <c r="CA917" s="21">
        <v>0</v>
      </c>
      <c r="CB917" s="21">
        <v>0</v>
      </c>
      <c r="CC917" s="21">
        <v>0</v>
      </c>
      <c r="CD917" s="26">
        <v>45212.1294791667</v>
      </c>
      <c r="CE917" s="21"/>
      <c r="CF917" s="21"/>
      <c r="CG917" s="21"/>
      <c r="CH917" s="21"/>
      <c r="CI917" s="32">
        <v>79.3939571805248</v>
      </c>
      <c r="CJ917" s="25">
        <v>0</v>
      </c>
      <c r="CK917" s="32">
        <v>4.47594249455496</v>
      </c>
      <c r="CL917" s="32">
        <v>61.7252636805905</v>
      </c>
    </row>
    <row r="918" spans="1:90">
      <c r="A918" s="16">
        <v>917</v>
      </c>
      <c r="B918" s="17">
        <v>45212</v>
      </c>
      <c r="C918" s="18">
        <v>43916</v>
      </c>
      <c r="D918" s="19" t="s">
        <v>187</v>
      </c>
      <c r="E918" s="20" t="s">
        <v>666</v>
      </c>
      <c r="F918" s="21"/>
      <c r="G918" s="21"/>
      <c r="H918" s="19" t="s">
        <v>92</v>
      </c>
      <c r="I918" s="19" t="s">
        <v>104</v>
      </c>
      <c r="J918" s="25">
        <v>0</v>
      </c>
      <c r="K918" s="25">
        <v>0.0361462004195404</v>
      </c>
      <c r="L918" s="25">
        <v>0.139179021923025</v>
      </c>
      <c r="M918" s="25">
        <v>0</v>
      </c>
      <c r="N918" s="21">
        <v>0</v>
      </c>
      <c r="O918" s="21">
        <v>0</v>
      </c>
      <c r="P918" s="25">
        <v>0</v>
      </c>
      <c r="Q918" s="21">
        <v>0</v>
      </c>
      <c r="R918" s="21">
        <v>0</v>
      </c>
      <c r="S918" s="25">
        <v>2.09590491155777</v>
      </c>
      <c r="T918" s="25">
        <v>1.89582852299813</v>
      </c>
      <c r="U918" s="25">
        <v>1.97215418292651</v>
      </c>
      <c r="V918" s="25">
        <v>5.89791566861393</v>
      </c>
      <c r="W918" s="21">
        <v>0</v>
      </c>
      <c r="X918" s="25">
        <v>4.93566079539744</v>
      </c>
      <c r="Y918" s="25">
        <v>2.08542445811446</v>
      </c>
      <c r="Z918" s="25">
        <f>SUM(Table1[[#This Row],[DRI1_QTY (MT) (Lumps)]],Table1[[#This Row],[DRI2_QTY
(MT) (Fines)]])</f>
        <v>7.0210852535119</v>
      </c>
      <c r="AA918" s="25">
        <f>Table1[[#This Row],[TOT_DRI_QTY]]-Table1[[#This Row],[Sum of dir 1 + dri 2]]</f>
        <v>-0.2209899452567</v>
      </c>
      <c r="AB918" s="25">
        <v>6.8000953082552</v>
      </c>
      <c r="AC918" s="25">
        <v>37.9425393001626</v>
      </c>
      <c r="AD918" s="25">
        <v>52.6175322193819</v>
      </c>
      <c r="AE918" s="25">
        <v>11.7918465522785</v>
      </c>
      <c r="AF918" s="25">
        <v>1.25491721274791</v>
      </c>
      <c r="AG918" s="25">
        <v>1.52884569690791</v>
      </c>
      <c r="AH918" s="25">
        <v>3.09083943250692</v>
      </c>
      <c r="AI918" s="25">
        <v>1787.13719021989</v>
      </c>
      <c r="AJ918" s="21">
        <v>0</v>
      </c>
      <c r="AK918" s="25">
        <v>538.624708995834</v>
      </c>
      <c r="AL918" s="25">
        <v>6572.53497051213</v>
      </c>
      <c r="AM918" s="25">
        <v>132.477404265341</v>
      </c>
      <c r="AN918" s="25">
        <v>-0.96721996561653</v>
      </c>
      <c r="AO918" s="25">
        <v>42.2817545697298</v>
      </c>
      <c r="AP918" s="25">
        <v>9.50714275573308</v>
      </c>
      <c r="AQ918" s="25">
        <v>51.4524918482392</v>
      </c>
      <c r="AR918" s="26">
        <v>45212.1660532407</v>
      </c>
      <c r="AS918" s="26">
        <v>45212.1940740741</v>
      </c>
      <c r="AT918" s="21">
        <v>0</v>
      </c>
      <c r="AU918" s="21">
        <v>0</v>
      </c>
      <c r="AV918" s="25">
        <v>258.416683620487</v>
      </c>
      <c r="AW918" s="25">
        <v>233.754755861984</v>
      </c>
      <c r="AX918" s="25">
        <v>239.612923861164</v>
      </c>
      <c r="AY918" s="25">
        <v>291.146165378335</v>
      </c>
      <c r="AZ918" s="21">
        <v>0</v>
      </c>
      <c r="BA918" s="21">
        <v>0</v>
      </c>
      <c r="BB918" s="21"/>
      <c r="BC918" s="21">
        <v>0</v>
      </c>
      <c r="BD918" s="21">
        <v>0</v>
      </c>
      <c r="BE918" s="29">
        <v>45212.1922685185</v>
      </c>
      <c r="BF918" s="30">
        <v>0.235644453183663</v>
      </c>
      <c r="BG918" s="30">
        <v>-0.00029216513320418</v>
      </c>
      <c r="BH918" s="30">
        <v>0.0243094213053515</v>
      </c>
      <c r="BI918" s="30">
        <v>0.0153207017506567</v>
      </c>
      <c r="BJ918" s="30">
        <v>0.0521865014741686</v>
      </c>
      <c r="BK918" s="30">
        <v>0.002918952693071</v>
      </c>
      <c r="BL918" s="30">
        <v>0.113255408132683</v>
      </c>
      <c r="BM918" s="30">
        <v>0.0163556567432145</v>
      </c>
      <c r="BN918" s="30">
        <v>0.00349738935334606</v>
      </c>
      <c r="BO918" s="21">
        <v>0</v>
      </c>
      <c r="BP918" s="21">
        <v>0</v>
      </c>
      <c r="BQ918" s="25">
        <v>0.261572432145767</v>
      </c>
      <c r="BR918" s="25">
        <v>0.2504411285322</v>
      </c>
      <c r="BS918" s="32">
        <v>263.426827334085</v>
      </c>
      <c r="BT918" s="25">
        <v>1</v>
      </c>
      <c r="BU918" s="25">
        <v>6.44490285590699</v>
      </c>
      <c r="BV918" s="25">
        <v>1.82534250917163</v>
      </c>
      <c r="BW918" s="21">
        <v>0</v>
      </c>
      <c r="BX918" s="25">
        <v>961.239977005254</v>
      </c>
      <c r="BY918" s="25">
        <v>693.728509373229</v>
      </c>
      <c r="BZ918" s="25">
        <v>274.822355063819</v>
      </c>
      <c r="CA918" s="21">
        <v>0</v>
      </c>
      <c r="CB918" s="21">
        <v>0</v>
      </c>
      <c r="CC918" s="21">
        <v>0</v>
      </c>
      <c r="CD918" s="26">
        <v>45212.1594791667</v>
      </c>
      <c r="CE918" s="21"/>
      <c r="CF918" s="21"/>
      <c r="CG918" s="21"/>
      <c r="CH918" s="21"/>
      <c r="CI918" s="32">
        <v>56.9913702610132</v>
      </c>
      <c r="CJ918" s="25">
        <v>0</v>
      </c>
      <c r="CK918" s="32">
        <v>4.58543154769004</v>
      </c>
      <c r="CL918" s="32">
        <v>46.681436214266</v>
      </c>
    </row>
    <row r="919" spans="1:90">
      <c r="A919" s="16">
        <v>918</v>
      </c>
      <c r="B919" s="17">
        <v>45212</v>
      </c>
      <c r="C919" s="18">
        <v>45705.0616882405</v>
      </c>
      <c r="D919" s="19" t="s">
        <v>436</v>
      </c>
      <c r="E919" s="20" t="s">
        <v>666</v>
      </c>
      <c r="F919" s="21"/>
      <c r="G919" s="21"/>
      <c r="H919" s="19" t="s">
        <v>92</v>
      </c>
      <c r="I919" s="19" t="s">
        <v>104</v>
      </c>
      <c r="J919" s="25">
        <v>0</v>
      </c>
      <c r="K919" s="25">
        <v>0.102677096327458</v>
      </c>
      <c r="L919" s="25">
        <v>0.247389148841421</v>
      </c>
      <c r="M919" s="25">
        <v>0</v>
      </c>
      <c r="N919" s="21">
        <v>0</v>
      </c>
      <c r="O919" s="21">
        <v>0</v>
      </c>
      <c r="P919" s="25">
        <v>0</v>
      </c>
      <c r="Q919" s="21">
        <v>0</v>
      </c>
      <c r="R919" s="21">
        <v>0</v>
      </c>
      <c r="S919" s="25">
        <v>2.1234205315476</v>
      </c>
      <c r="T919" s="25">
        <v>2.00814718770886</v>
      </c>
      <c r="U919" s="25">
        <v>2.18132662322336</v>
      </c>
      <c r="V919" s="25">
        <v>5.54580426565185</v>
      </c>
      <c r="W919" s="21">
        <v>0</v>
      </c>
      <c r="X919" s="25">
        <v>3.97918570147813</v>
      </c>
      <c r="Y919" s="25">
        <v>3.69105487096688</v>
      </c>
      <c r="Z919" s="25">
        <f>SUM(Table1[[#This Row],[DRI1_QTY (MT) (Lumps)]],Table1[[#This Row],[DRI2_QTY
(MT) (Fines)]])</f>
        <v>7.67024057244501</v>
      </c>
      <c r="AA919" s="25">
        <f>Table1[[#This Row],[TOT_DRI_QTY]]-Table1[[#This Row],[Sum of dir 1 + dri 2]]</f>
        <v>-0.0518978920510706</v>
      </c>
      <c r="AB919" s="25">
        <v>7.61834268039394</v>
      </c>
      <c r="AC919" s="25">
        <v>46.0819452623477</v>
      </c>
      <c r="AD919" s="25">
        <v>57.7304674967917</v>
      </c>
      <c r="AE919" s="25">
        <v>11.9755907523646</v>
      </c>
      <c r="AF919" s="25">
        <v>1.96452141295723</v>
      </c>
      <c r="AG919" s="25">
        <v>2.07186182705739</v>
      </c>
      <c r="AH919" s="25">
        <v>2.44665671905192</v>
      </c>
      <c r="AI919" s="25">
        <v>1561.70114760594</v>
      </c>
      <c r="AJ919" s="21">
        <v>0</v>
      </c>
      <c r="AK919" s="25">
        <v>563.731023370213</v>
      </c>
      <c r="AL919" s="25">
        <v>10289.0745122213</v>
      </c>
      <c r="AM919" s="25">
        <v>169.258706636076</v>
      </c>
      <c r="AN919" s="25">
        <v>-1</v>
      </c>
      <c r="AO919" s="25">
        <v>135.462906038129</v>
      </c>
      <c r="AP919" s="25">
        <v>15.2530580506887</v>
      </c>
      <c r="AQ919" s="25">
        <v>148.338655297059</v>
      </c>
      <c r="AR919" s="26">
        <v>45212.2046759259</v>
      </c>
      <c r="AS919" s="26">
        <v>45212.2966087963</v>
      </c>
      <c r="AT919" s="21">
        <v>0</v>
      </c>
      <c r="AU919" s="21">
        <v>0</v>
      </c>
      <c r="AV919" s="25">
        <v>240.09705610274</v>
      </c>
      <c r="AW919" s="25">
        <v>199.17556615127</v>
      </c>
      <c r="AX919" s="25">
        <v>198.133393743142</v>
      </c>
      <c r="AY919" s="25">
        <v>283.099335912047</v>
      </c>
      <c r="AZ919" s="21">
        <v>0</v>
      </c>
      <c r="BA919" s="21">
        <v>0</v>
      </c>
      <c r="BB919" s="21"/>
      <c r="BC919" s="21">
        <v>0</v>
      </c>
      <c r="BD919" s="21">
        <v>0</v>
      </c>
      <c r="BE919" s="29">
        <v>45212.2917708333</v>
      </c>
      <c r="BF919" s="30">
        <v>0.049510729543983</v>
      </c>
      <c r="BG919" s="30">
        <v>0.00105098978598561</v>
      </c>
      <c r="BH919" s="30">
        <v>0.00951402066570641</v>
      </c>
      <c r="BI919" s="30">
        <v>0.00796824828693644</v>
      </c>
      <c r="BJ919" s="30">
        <v>0.0387823114599539</v>
      </c>
      <c r="BK919" s="30">
        <v>0.00336694894611123</v>
      </c>
      <c r="BL919" s="30">
        <v>0.0425385799545462</v>
      </c>
      <c r="BM919" s="30">
        <v>0.0167975011127283</v>
      </c>
      <c r="BN919" s="30">
        <v>0.00355197147453946</v>
      </c>
      <c r="BO919" s="21">
        <v>0</v>
      </c>
      <c r="BP919" s="21">
        <v>0</v>
      </c>
      <c r="BQ919" s="25">
        <v>0.109254325370618</v>
      </c>
      <c r="BR919" s="25">
        <v>0.0532004790353417</v>
      </c>
      <c r="BS919" s="32">
        <v>157.677034223926</v>
      </c>
      <c r="BT919" s="25">
        <v>1</v>
      </c>
      <c r="BU919" s="25">
        <v>8.08075866399275</v>
      </c>
      <c r="BV919" s="25">
        <v>0.532376628113363</v>
      </c>
      <c r="BW919" s="21">
        <v>0</v>
      </c>
      <c r="BX919" s="25">
        <v>1210.13055069327</v>
      </c>
      <c r="BY919" s="25">
        <v>1154.24990451948</v>
      </c>
      <c r="BZ919" s="25">
        <v>1056.68528463071</v>
      </c>
      <c r="CA919" s="21">
        <v>0</v>
      </c>
      <c r="CB919" s="21">
        <v>0</v>
      </c>
      <c r="CC919" s="21">
        <v>0</v>
      </c>
      <c r="CD919" s="26">
        <v>45212.1940740741</v>
      </c>
      <c r="CE919" s="21"/>
      <c r="CF919" s="21"/>
      <c r="CG919" s="21"/>
      <c r="CH919" s="21"/>
      <c r="CI919" s="32">
        <v>382.42406664552</v>
      </c>
      <c r="CJ919" s="25">
        <v>0</v>
      </c>
      <c r="CK919" s="32">
        <v>4.29399445713082</v>
      </c>
      <c r="CL919" s="32">
        <v>52.9511235075983</v>
      </c>
    </row>
    <row r="920" spans="1:90">
      <c r="A920" s="16">
        <v>919</v>
      </c>
      <c r="B920" s="17">
        <v>45212</v>
      </c>
      <c r="C920" s="18">
        <v>45829.0652502322</v>
      </c>
      <c r="D920" s="19" t="s">
        <v>436</v>
      </c>
      <c r="E920" s="20" t="s">
        <v>666</v>
      </c>
      <c r="F920" s="21"/>
      <c r="G920" s="21"/>
      <c r="H920" s="19" t="s">
        <v>99</v>
      </c>
      <c r="I920" s="19" t="s">
        <v>214</v>
      </c>
      <c r="J920" s="25">
        <v>0</v>
      </c>
      <c r="K920" s="25">
        <v>0</v>
      </c>
      <c r="L920" s="25">
        <v>0.0978991642727955</v>
      </c>
      <c r="M920" s="25">
        <v>0</v>
      </c>
      <c r="N920" s="21">
        <v>0</v>
      </c>
      <c r="O920" s="21">
        <v>0</v>
      </c>
      <c r="P920" s="25">
        <v>0</v>
      </c>
      <c r="Q920" s="21">
        <v>0</v>
      </c>
      <c r="R920" s="21">
        <v>0</v>
      </c>
      <c r="S920" s="25">
        <v>1.84035451767991</v>
      </c>
      <c r="T920" s="25">
        <v>1.90924311364486</v>
      </c>
      <c r="U920" s="25">
        <v>2.13568681619326</v>
      </c>
      <c r="V920" s="25">
        <v>5.74468013149602</v>
      </c>
      <c r="W920" s="21">
        <v>0</v>
      </c>
      <c r="X920" s="25">
        <v>3.08480867550613</v>
      </c>
      <c r="Y920" s="25">
        <v>1.61984529105169</v>
      </c>
      <c r="Z920" s="25">
        <f>SUM(Table1[[#This Row],[DRI1_QTY (MT) (Lumps)]],Table1[[#This Row],[DRI2_QTY
(MT) (Fines)]])</f>
        <v>4.70465396655782</v>
      </c>
      <c r="AA920" s="25">
        <f>Table1[[#This Row],[TOT_DRI_QTY]]-Table1[[#This Row],[Sum of dir 1 + dri 2]]</f>
        <v>-0.14016237713445</v>
      </c>
      <c r="AB920" s="25">
        <v>4.56449158942337</v>
      </c>
      <c r="AC920" s="25">
        <v>45.1525309457073</v>
      </c>
      <c r="AD920" s="25">
        <v>55.1463919477926</v>
      </c>
      <c r="AE920" s="25">
        <v>11.9077021694593</v>
      </c>
      <c r="AF920" s="25">
        <v>1.0523109448987</v>
      </c>
      <c r="AG920" s="25">
        <v>1.46536282349726</v>
      </c>
      <c r="AH920" s="25">
        <v>1.53976140644801</v>
      </c>
      <c r="AI920" s="25">
        <v>1555.45353967311</v>
      </c>
      <c r="AJ920" s="21">
        <v>0</v>
      </c>
      <c r="AK920" s="25">
        <v>758.06678090414</v>
      </c>
      <c r="AL920" s="25">
        <v>920.972422648756</v>
      </c>
      <c r="AM920" s="25">
        <v>20.3878429104397</v>
      </c>
      <c r="AN920" s="25">
        <v>-1</v>
      </c>
      <c r="AO920" s="25">
        <v>39.4978511776426</v>
      </c>
      <c r="AP920" s="25">
        <v>23.4632029951696</v>
      </c>
      <c r="AQ920" s="25">
        <v>67.4862073545238</v>
      </c>
      <c r="AR920" s="26">
        <v>45212.3125810185</v>
      </c>
      <c r="AS920" s="26">
        <v>45212.338900463</v>
      </c>
      <c r="AT920" s="21">
        <v>0</v>
      </c>
      <c r="AU920" s="21">
        <v>0</v>
      </c>
      <c r="AV920" s="25">
        <v>222.794972854224</v>
      </c>
      <c r="AW920" s="25">
        <v>221.225106320777</v>
      </c>
      <c r="AX920" s="25">
        <v>233.159702046699</v>
      </c>
      <c r="AY920" s="25">
        <v>305.743605959631</v>
      </c>
      <c r="AZ920" s="21">
        <v>0</v>
      </c>
      <c r="BA920" s="21">
        <v>0</v>
      </c>
      <c r="BB920" s="21"/>
      <c r="BC920" s="21">
        <v>0</v>
      </c>
      <c r="BD920" s="21">
        <v>0</v>
      </c>
      <c r="BE920" s="29">
        <v>45212.3345833333</v>
      </c>
      <c r="BF920" s="30">
        <v>0.27422515910223</v>
      </c>
      <c r="BG920" s="30">
        <v>0</v>
      </c>
      <c r="BH920" s="30">
        <v>0.00840591714712553</v>
      </c>
      <c r="BI920" s="30">
        <v>0.0116486939112366</v>
      </c>
      <c r="BJ920" s="30">
        <v>0.0274291291842183</v>
      </c>
      <c r="BK920" s="30">
        <v>0.00260739786287397</v>
      </c>
      <c r="BL920" s="30">
        <v>0.043598813506559</v>
      </c>
      <c r="BM920" s="30">
        <v>0.0136378420128411</v>
      </c>
      <c r="BN920" s="30">
        <v>0.00314363973482625</v>
      </c>
      <c r="BO920" s="21">
        <v>0</v>
      </c>
      <c r="BP920" s="21">
        <v>0</v>
      </c>
      <c r="BQ920" s="25">
        <v>0.286659383529898</v>
      </c>
      <c r="BR920" s="25">
        <v>0.288593719835455</v>
      </c>
      <c r="BS920" s="32">
        <v>344.110015190052</v>
      </c>
      <c r="BT920" s="25">
        <v>1.01741418257009</v>
      </c>
      <c r="BU920" s="25">
        <v>0</v>
      </c>
      <c r="BV920" s="25">
        <v>0.52493274674664</v>
      </c>
      <c r="BW920" s="21">
        <v>0</v>
      </c>
      <c r="BX920" s="25">
        <v>1003.35612147805</v>
      </c>
      <c r="BY920" s="25">
        <v>795.14031484642</v>
      </c>
      <c r="BZ920" s="25">
        <v>270.552218176966</v>
      </c>
      <c r="CA920" s="21">
        <v>0</v>
      </c>
      <c r="CB920" s="21">
        <v>0</v>
      </c>
      <c r="CC920" s="21">
        <v>0</v>
      </c>
      <c r="CD920" s="26">
        <v>45212.2966087963</v>
      </c>
      <c r="CE920" s="21"/>
      <c r="CF920" s="21"/>
      <c r="CG920" s="21"/>
      <c r="CH920" s="21"/>
      <c r="CI920" s="32">
        <v>227.309615454297</v>
      </c>
      <c r="CJ920" s="25">
        <v>0</v>
      </c>
      <c r="CK920" s="32">
        <v>4.89615022069424</v>
      </c>
      <c r="CL920" s="32">
        <v>55.6901669962386</v>
      </c>
    </row>
    <row r="921" spans="1:90">
      <c r="A921" s="16">
        <v>920</v>
      </c>
      <c r="B921" s="17">
        <v>45212</v>
      </c>
      <c r="C921" s="18">
        <v>46021</v>
      </c>
      <c r="D921" s="19" t="s">
        <v>240</v>
      </c>
      <c r="E921" s="20" t="s">
        <v>666</v>
      </c>
      <c r="F921" s="21"/>
      <c r="G921" s="21"/>
      <c r="H921" s="19" t="s">
        <v>99</v>
      </c>
      <c r="I921" s="19" t="s">
        <v>214</v>
      </c>
      <c r="J921" s="25">
        <v>0</v>
      </c>
      <c r="K921" s="25">
        <v>0</v>
      </c>
      <c r="L921" s="25">
        <v>0.173716884060966</v>
      </c>
      <c r="M921" s="25">
        <v>0</v>
      </c>
      <c r="N921" s="21">
        <v>0</v>
      </c>
      <c r="O921" s="21">
        <v>0</v>
      </c>
      <c r="P921" s="25">
        <v>0</v>
      </c>
      <c r="Q921" s="21">
        <v>0</v>
      </c>
      <c r="R921" s="21">
        <v>0</v>
      </c>
      <c r="S921" s="25">
        <v>1.9817864778745</v>
      </c>
      <c r="T921" s="25">
        <v>2.081701282013</v>
      </c>
      <c r="U921" s="25">
        <v>1.97043609339435</v>
      </c>
      <c r="V921" s="25">
        <v>5.82140774380834</v>
      </c>
      <c r="W921" s="21">
        <v>0</v>
      </c>
      <c r="X921" s="25">
        <v>6.52487984123244</v>
      </c>
      <c r="Y921" s="25">
        <v>1.79589480838951</v>
      </c>
      <c r="Z921" s="25">
        <f>SUM(Table1[[#This Row],[DRI1_QTY (MT) (Lumps)]],Table1[[#This Row],[DRI2_QTY
(MT) (Fines)]])</f>
        <v>8.32077464962195</v>
      </c>
      <c r="AA921" s="25">
        <f>Table1[[#This Row],[TOT_DRI_QTY]]-Table1[[#This Row],[Sum of dir 1 + dri 2]]</f>
        <v>0.123801467966391</v>
      </c>
      <c r="AB921" s="25">
        <v>8.44457611758834</v>
      </c>
      <c r="AC921" s="25">
        <v>30.8884971890673</v>
      </c>
      <c r="AD921" s="25">
        <v>36.7272601922135</v>
      </c>
      <c r="AE921" s="25">
        <v>13.0604003034045</v>
      </c>
      <c r="AF921" s="25">
        <v>1.12890149410642</v>
      </c>
      <c r="AG921" s="25">
        <v>1.28696817761921</v>
      </c>
      <c r="AH921" s="25">
        <v>2.2022541889702</v>
      </c>
      <c r="AI921" s="25">
        <v>1562.76756568982</v>
      </c>
      <c r="AJ921" s="21">
        <v>0</v>
      </c>
      <c r="AK921" s="25">
        <v>445.581175444812</v>
      </c>
      <c r="AL921" s="25">
        <v>10185.448714304</v>
      </c>
      <c r="AM921" s="25">
        <v>193.110366643958</v>
      </c>
      <c r="AN921" s="25">
        <v>-0.944277937706894</v>
      </c>
      <c r="AO921" s="25">
        <v>40.7131489945384</v>
      </c>
      <c r="AP921" s="25">
        <v>11.5261241071734</v>
      </c>
      <c r="AQ921" s="25">
        <v>51.4711527292829</v>
      </c>
      <c r="AR921" s="26">
        <v>45212.3467708333</v>
      </c>
      <c r="AS921" s="26">
        <v>45212.3747453704</v>
      </c>
      <c r="AT921" s="21">
        <v>0</v>
      </c>
      <c r="AU921" s="21">
        <v>0</v>
      </c>
      <c r="AV921" s="25">
        <v>232.851476907406</v>
      </c>
      <c r="AW921" s="25">
        <v>248.539375028094</v>
      </c>
      <c r="AX921" s="25">
        <v>228.809862452711</v>
      </c>
      <c r="AY921" s="25">
        <v>271.952313091977</v>
      </c>
      <c r="AZ921" s="21">
        <v>0</v>
      </c>
      <c r="BA921" s="21">
        <v>0</v>
      </c>
      <c r="BB921" s="21"/>
      <c r="BC921" s="21">
        <v>0</v>
      </c>
      <c r="BD921" s="21">
        <v>0</v>
      </c>
      <c r="BE921" s="29">
        <v>45212.364537037</v>
      </c>
      <c r="BF921" s="30">
        <v>0.233484758896138</v>
      </c>
      <c r="BG921" s="30">
        <v>0.0035965780206211</v>
      </c>
      <c r="BH921" s="30">
        <v>0.0237865946632919</v>
      </c>
      <c r="BI921" s="30">
        <v>0.0150049808999883</v>
      </c>
      <c r="BJ921" s="30">
        <v>0.0494848314025281</v>
      </c>
      <c r="BK921" s="30">
        <v>0.00388111621195424</v>
      </c>
      <c r="BL921" s="30">
        <v>0.0678329595414752</v>
      </c>
      <c r="BM921" s="30">
        <v>0.0128023060458181</v>
      </c>
      <c r="BN921" s="30">
        <v>0.00309833230088262</v>
      </c>
      <c r="BO921" s="21">
        <v>0</v>
      </c>
      <c r="BP921" s="21">
        <v>0</v>
      </c>
      <c r="BQ921" s="25">
        <v>0.235681959135369</v>
      </c>
      <c r="BR921" s="25">
        <v>0.238532466667291</v>
      </c>
      <c r="BS921" s="32">
        <v>116.367070824277</v>
      </c>
      <c r="BT921" s="25">
        <v>1.00959405306856</v>
      </c>
      <c r="BU921" s="25">
        <v>10.3902968197219</v>
      </c>
      <c r="BV921" s="25">
        <v>0.857908062516623</v>
      </c>
      <c r="BW921" s="21">
        <v>0</v>
      </c>
      <c r="BX921" s="25">
        <v>650.609744333568</v>
      </c>
      <c r="BY921" s="25">
        <v>624.033563888074</v>
      </c>
      <c r="BZ921" s="25">
        <v>260.882777758691</v>
      </c>
      <c r="CA921" s="21">
        <v>0</v>
      </c>
      <c r="CB921" s="21">
        <v>0</v>
      </c>
      <c r="CC921" s="21">
        <v>0</v>
      </c>
      <c r="CD921" s="26">
        <v>45212.338900463</v>
      </c>
      <c r="CE921" s="21"/>
      <c r="CF921" s="21"/>
      <c r="CG921" s="21"/>
      <c r="CH921" s="21"/>
      <c r="CI921" s="32">
        <v>108.179909260539</v>
      </c>
      <c r="CJ921" s="25">
        <v>0</v>
      </c>
      <c r="CK921" s="32">
        <v>4.26033226216615</v>
      </c>
      <c r="CL921" s="32">
        <v>56.4204012721857</v>
      </c>
    </row>
    <row r="922" spans="1:90">
      <c r="A922" s="16">
        <v>921</v>
      </c>
      <c r="B922" s="17">
        <v>45212</v>
      </c>
      <c r="C922" s="18">
        <v>44756.6374091501</v>
      </c>
      <c r="D922" s="19" t="s">
        <v>248</v>
      </c>
      <c r="E922" s="20" t="s">
        <v>666</v>
      </c>
      <c r="F922" s="21"/>
      <c r="G922" s="21"/>
      <c r="H922" s="19" t="s">
        <v>99</v>
      </c>
      <c r="I922" s="19" t="s">
        <v>214</v>
      </c>
      <c r="J922" s="25">
        <v>0</v>
      </c>
      <c r="K922" s="25">
        <v>0.0287092146830805</v>
      </c>
      <c r="L922" s="25">
        <v>0.16689011663357</v>
      </c>
      <c r="M922" s="25">
        <v>0</v>
      </c>
      <c r="N922" s="21">
        <v>0</v>
      </c>
      <c r="O922" s="21">
        <v>0</v>
      </c>
      <c r="P922" s="25">
        <v>0</v>
      </c>
      <c r="Q922" s="21">
        <v>0</v>
      </c>
      <c r="R922" s="21">
        <v>0</v>
      </c>
      <c r="S922" s="25">
        <v>2.0949298816932</v>
      </c>
      <c r="T922" s="25">
        <v>2.14980961565279</v>
      </c>
      <c r="U922" s="25">
        <v>2.03779479082881</v>
      </c>
      <c r="V922" s="25">
        <v>5.70441217923905</v>
      </c>
      <c r="W922" s="21">
        <v>0</v>
      </c>
      <c r="X922" s="25">
        <v>19.0977199718181</v>
      </c>
      <c r="Y922" s="25">
        <v>5.89546917971153</v>
      </c>
      <c r="Z922" s="25">
        <f>SUM(Table1[[#This Row],[DRI1_QTY (MT) (Lumps)]],Table1[[#This Row],[DRI2_QTY
(MT) (Fines)]])</f>
        <v>24.9931891515296</v>
      </c>
      <c r="AA922" s="25">
        <f>Table1[[#This Row],[TOT_DRI_QTY]]-Table1[[#This Row],[Sum of dir 1 + dri 2]]</f>
        <v>0.524503016476768</v>
      </c>
      <c r="AB922" s="25">
        <v>25.5176921680064</v>
      </c>
      <c r="AC922" s="25">
        <v>50.6296283659936</v>
      </c>
      <c r="AD922" s="25">
        <v>73.01195963684</v>
      </c>
      <c r="AE922" s="25">
        <v>10.2826691558543</v>
      </c>
      <c r="AF922" s="25">
        <v>1.75408368891344</v>
      </c>
      <c r="AG922" s="25">
        <v>2.52869428574218</v>
      </c>
      <c r="AH922" s="25">
        <v>2.56502808605307</v>
      </c>
      <c r="AI922" s="25">
        <v>1732.42626564683</v>
      </c>
      <c r="AJ922" s="21">
        <v>0</v>
      </c>
      <c r="AK922" s="25">
        <v>745.758083928137</v>
      </c>
      <c r="AL922" s="25">
        <v>17449.2350176978</v>
      </c>
      <c r="AM922" s="25">
        <v>225.993465938918</v>
      </c>
      <c r="AN922" s="25">
        <v>-0.89831697460932</v>
      </c>
      <c r="AO922" s="25">
        <v>76.5708683353016</v>
      </c>
      <c r="AP922" s="25">
        <v>78.115160143302</v>
      </c>
      <c r="AQ922" s="25">
        <v>139.500842686145</v>
      </c>
      <c r="AR922" s="26">
        <v>45212.4274305556</v>
      </c>
      <c r="AS922" s="26">
        <v>45212.4758564815</v>
      </c>
      <c r="AT922" s="21">
        <v>0</v>
      </c>
      <c r="AU922" s="21">
        <v>0</v>
      </c>
      <c r="AV922" s="25">
        <v>247.844183346966</v>
      </c>
      <c r="AW922" s="25">
        <v>207.523071384435</v>
      </c>
      <c r="AX922" s="25">
        <v>233.085506798812</v>
      </c>
      <c r="AY922" s="25">
        <v>297.293976926484</v>
      </c>
      <c r="AZ922" s="21">
        <v>0</v>
      </c>
      <c r="BA922" s="21">
        <v>0</v>
      </c>
      <c r="BB922" s="21"/>
      <c r="BC922" s="21">
        <v>0</v>
      </c>
      <c r="BD922" s="21">
        <v>0</v>
      </c>
      <c r="BE922" s="29">
        <v>45212.4620138889</v>
      </c>
      <c r="BF922" s="30">
        <v>0.49462081201782</v>
      </c>
      <c r="BG922" s="30">
        <v>0.000705436710971566</v>
      </c>
      <c r="BH922" s="30">
        <v>0.0118698713946572</v>
      </c>
      <c r="BI922" s="30">
        <v>0.0108718183349937</v>
      </c>
      <c r="BJ922" s="30">
        <v>0.0542463210915386</v>
      </c>
      <c r="BK922" s="30">
        <v>0.00372686208978539</v>
      </c>
      <c r="BL922" s="30">
        <v>0.0191198193529397</v>
      </c>
      <c r="BM922" s="30">
        <v>0.013337744198037</v>
      </c>
      <c r="BN922" s="30">
        <v>0.00354007056620888</v>
      </c>
      <c r="BO922" s="21">
        <v>0</v>
      </c>
      <c r="BP922" s="21">
        <v>0</v>
      </c>
      <c r="BQ922" s="25">
        <v>0.478472962283495</v>
      </c>
      <c r="BR922" s="25">
        <v>0.445302768085611</v>
      </c>
      <c r="BS922" s="32">
        <v>74.0639427242942</v>
      </c>
      <c r="BT922" s="25">
        <v>1.03932978369318</v>
      </c>
      <c r="BU922" s="25">
        <v>7.39326796324515</v>
      </c>
      <c r="BV922" s="25">
        <v>0.574468207029211</v>
      </c>
      <c r="BW922" s="21">
        <v>0</v>
      </c>
      <c r="BX922" s="25">
        <v>1181.71633454705</v>
      </c>
      <c r="BY922" s="25">
        <v>1021.1769014702</v>
      </c>
      <c r="BZ922" s="25">
        <v>414.384405808339</v>
      </c>
      <c r="CA922" s="21">
        <v>0</v>
      </c>
      <c r="CB922" s="21">
        <v>0</v>
      </c>
      <c r="CC922" s="21">
        <v>0</v>
      </c>
      <c r="CD922" s="26">
        <v>45212.3747453704</v>
      </c>
      <c r="CE922" s="21"/>
      <c r="CF922" s="21"/>
      <c r="CG922" s="21"/>
      <c r="CH922" s="21"/>
      <c r="CI922" s="32">
        <v>573.157822886457</v>
      </c>
      <c r="CJ922" s="25">
        <v>0</v>
      </c>
      <c r="CK922" s="32">
        <v>4.48506495801615</v>
      </c>
      <c r="CL922" s="32">
        <v>52.584031523816</v>
      </c>
    </row>
    <row r="923" spans="1:90">
      <c r="A923" s="16">
        <v>922</v>
      </c>
      <c r="B923" s="17">
        <v>45212</v>
      </c>
      <c r="C923" s="18">
        <v>46021</v>
      </c>
      <c r="D923" s="19" t="s">
        <v>248</v>
      </c>
      <c r="E923" s="20" t="s">
        <v>666</v>
      </c>
      <c r="F923" s="21"/>
      <c r="G923" s="21"/>
      <c r="H923" s="19" t="s">
        <v>99</v>
      </c>
      <c r="I923" s="19" t="s">
        <v>214</v>
      </c>
      <c r="J923" s="25">
        <v>0</v>
      </c>
      <c r="K923" s="25">
        <v>0.0377449594430135</v>
      </c>
      <c r="L923" s="25">
        <v>0.0697360718673031</v>
      </c>
      <c r="M923" s="25">
        <v>0</v>
      </c>
      <c r="N923" s="21">
        <v>0</v>
      </c>
      <c r="O923" s="21">
        <v>0</v>
      </c>
      <c r="P923" s="25">
        <v>0</v>
      </c>
      <c r="Q923" s="21">
        <v>0</v>
      </c>
      <c r="R923" s="21">
        <v>0</v>
      </c>
      <c r="S923" s="25">
        <v>1.86289096669448</v>
      </c>
      <c r="T923" s="25">
        <v>2.02128760023271</v>
      </c>
      <c r="U923" s="25">
        <v>2.17350078407238</v>
      </c>
      <c r="V923" s="25">
        <v>6.17332048277616</v>
      </c>
      <c r="W923" s="21">
        <v>0</v>
      </c>
      <c r="X923" s="25">
        <v>10.7979901214305</v>
      </c>
      <c r="Y923" s="25">
        <v>6.0566952846865</v>
      </c>
      <c r="Z923" s="25">
        <f>SUM(Table1[[#This Row],[DRI1_QTY (MT) (Lumps)]],Table1[[#This Row],[DRI2_QTY
(MT) (Fines)]])</f>
        <v>16.854685406117</v>
      </c>
      <c r="AA923" s="25">
        <f>Table1[[#This Row],[TOT_DRI_QTY]]-Table1[[#This Row],[Sum of dir 1 + dri 2]]</f>
        <v>0.0790108105735001</v>
      </c>
      <c r="AB923" s="25">
        <v>16.9336962166905</v>
      </c>
      <c r="AC923" s="25">
        <v>47.1824639153209</v>
      </c>
      <c r="AD923" s="25">
        <v>70.1911862996356</v>
      </c>
      <c r="AE923" s="25">
        <v>13.0352074015533</v>
      </c>
      <c r="AF923" s="25">
        <v>1.41689083155614</v>
      </c>
      <c r="AG923" s="25">
        <v>1.6169575997672</v>
      </c>
      <c r="AH923" s="25">
        <v>2.16452897218276</v>
      </c>
      <c r="AI923" s="25">
        <v>1657.17218853235</v>
      </c>
      <c r="AJ923" s="21">
        <v>0</v>
      </c>
      <c r="AK923" s="25">
        <v>655.57562391092</v>
      </c>
      <c r="AL923" s="25">
        <v>10382.6045701888</v>
      </c>
      <c r="AM923" s="25">
        <v>152.143677933261</v>
      </c>
      <c r="AN923" s="25">
        <v>-0.984535656344568</v>
      </c>
      <c r="AO923" s="25">
        <v>59.0854576525646</v>
      </c>
      <c r="AP923" s="25">
        <v>31.3958582231863</v>
      </c>
      <c r="AQ923" s="25">
        <v>87.9916230338579</v>
      </c>
      <c r="AR923" s="26">
        <v>45212.4969212963</v>
      </c>
      <c r="AS923" s="26">
        <v>45212.5361689815</v>
      </c>
      <c r="AT923" s="21">
        <v>0</v>
      </c>
      <c r="AU923" s="21">
        <v>0</v>
      </c>
      <c r="AV923" s="25">
        <v>248.687037458701</v>
      </c>
      <c r="AW923" s="25">
        <v>226.553957551906</v>
      </c>
      <c r="AX923" s="25">
        <v>208.524839939936</v>
      </c>
      <c r="AY923" s="25">
        <v>314.297531391403</v>
      </c>
      <c r="AZ923" s="21">
        <v>0</v>
      </c>
      <c r="BA923" s="21">
        <v>0</v>
      </c>
      <c r="BB923" s="21"/>
      <c r="BC923" s="21">
        <v>0</v>
      </c>
      <c r="BD923" s="21">
        <v>0</v>
      </c>
      <c r="BE923" s="29">
        <v>45212.5222916667</v>
      </c>
      <c r="BF923" s="30">
        <v>0.584027676190349</v>
      </c>
      <c r="BG923" s="30">
        <v>0.00162778530834346</v>
      </c>
      <c r="BH923" s="30">
        <v>0.0242064951599247</v>
      </c>
      <c r="BI923" s="30">
        <v>0.0154060779572098</v>
      </c>
      <c r="BJ923" s="30">
        <v>0.0748241624770084</v>
      </c>
      <c r="BK923" s="30">
        <v>0.00158795920984997</v>
      </c>
      <c r="BL923" s="30">
        <v>0.0496616167719608</v>
      </c>
      <c r="BM923" s="30">
        <v>0.0155480517579211</v>
      </c>
      <c r="BN923" s="30">
        <v>0.00331171414371667</v>
      </c>
      <c r="BO923" s="21">
        <v>0</v>
      </c>
      <c r="BP923" s="21">
        <v>0</v>
      </c>
      <c r="BQ923" s="25">
        <v>0.617858511860067</v>
      </c>
      <c r="BR923" s="25">
        <v>0.602024780242277</v>
      </c>
      <c r="BS923" s="32">
        <v>120.883090683486</v>
      </c>
      <c r="BT923" s="25">
        <v>1.01287364042205</v>
      </c>
      <c r="BU923" s="25">
        <v>3.96812299831723</v>
      </c>
      <c r="BV923" s="25">
        <v>1.02418065210857</v>
      </c>
      <c r="BW923" s="21">
        <v>0</v>
      </c>
      <c r="BX923" s="25">
        <v>1099.06779342724</v>
      </c>
      <c r="BY923" s="25">
        <v>872.665758275438</v>
      </c>
      <c r="BZ923" s="25">
        <v>434.921868153703</v>
      </c>
      <c r="CA923" s="21">
        <v>0</v>
      </c>
      <c r="CB923" s="21">
        <v>0</v>
      </c>
      <c r="CC923" s="21">
        <v>0</v>
      </c>
      <c r="CD923" s="26">
        <v>45212.4758564815</v>
      </c>
      <c r="CE923" s="21"/>
      <c r="CF923" s="21"/>
      <c r="CG923" s="21"/>
      <c r="CH923" s="21"/>
      <c r="CI923" s="32">
        <v>473.814575393842</v>
      </c>
      <c r="CJ923" s="25">
        <v>2.05159816288342</v>
      </c>
      <c r="CK923" s="32">
        <v>4.75500843250436</v>
      </c>
      <c r="CL923" s="32">
        <v>57.7803114699417</v>
      </c>
    </row>
    <row r="924" spans="1:90">
      <c r="A924" s="16">
        <v>923</v>
      </c>
      <c r="B924" s="17">
        <v>45212</v>
      </c>
      <c r="C924" s="18">
        <v>43916</v>
      </c>
      <c r="D924" s="19" t="s">
        <v>248</v>
      </c>
      <c r="E924" s="20" t="s">
        <v>666</v>
      </c>
      <c r="F924" s="21"/>
      <c r="G924" s="21"/>
      <c r="H924" s="19" t="s">
        <v>99</v>
      </c>
      <c r="I924" s="19" t="s">
        <v>214</v>
      </c>
      <c r="J924" s="25">
        <v>0</v>
      </c>
      <c r="K924" s="25">
        <v>0</v>
      </c>
      <c r="L924" s="25">
        <v>0.0228032028338523</v>
      </c>
      <c r="M924" s="25">
        <v>0</v>
      </c>
      <c r="N924" s="21">
        <v>0</v>
      </c>
      <c r="O924" s="21">
        <v>0</v>
      </c>
      <c r="P924" s="25">
        <v>0</v>
      </c>
      <c r="Q924" s="21">
        <v>0</v>
      </c>
      <c r="R924" s="21">
        <v>0</v>
      </c>
      <c r="S924" s="25">
        <v>1.98034792308721</v>
      </c>
      <c r="T924" s="25">
        <v>1.94152104925491</v>
      </c>
      <c r="U924" s="25">
        <v>1.96355383971365</v>
      </c>
      <c r="V924" s="25">
        <v>5.84948746468016</v>
      </c>
      <c r="W924" s="21">
        <v>0</v>
      </c>
      <c r="X924" s="25">
        <v>8.64020076024361</v>
      </c>
      <c r="Y924" s="25">
        <v>6.63688698494298</v>
      </c>
      <c r="Z924" s="25">
        <f>SUM(Table1[[#This Row],[DRI1_QTY (MT) (Lumps)]],Table1[[#This Row],[DRI2_QTY
(MT) (Fines)]])</f>
        <v>15.2770877451866</v>
      </c>
      <c r="AA924" s="25">
        <f>Table1[[#This Row],[TOT_DRI_QTY]]-Table1[[#This Row],[Sum of dir 1 + dri 2]]</f>
        <v>-0.0577896377705915</v>
      </c>
      <c r="AB924" s="25">
        <v>15.219298107416</v>
      </c>
      <c r="AC924" s="25">
        <v>39.2335720169158</v>
      </c>
      <c r="AD924" s="25">
        <v>69.3872969146902</v>
      </c>
      <c r="AE924" s="25">
        <v>12.2651588208185</v>
      </c>
      <c r="AF924" s="25">
        <v>1.70665719928206</v>
      </c>
      <c r="AG924" s="25">
        <v>1.674314410062</v>
      </c>
      <c r="AH924" s="25">
        <v>2.54612564864478</v>
      </c>
      <c r="AI924" s="25">
        <v>1624.41747418024</v>
      </c>
      <c r="AJ924" s="21">
        <v>0</v>
      </c>
      <c r="AK924" s="25">
        <v>538.418957645846</v>
      </c>
      <c r="AL924" s="25">
        <v>9577.93512219205</v>
      </c>
      <c r="AM924" s="25">
        <v>139.799488159813</v>
      </c>
      <c r="AN924" s="25">
        <v>-1</v>
      </c>
      <c r="AO924" s="25">
        <v>44.1828997130049</v>
      </c>
      <c r="AP924" s="25">
        <v>8.80099204322107</v>
      </c>
      <c r="AQ924" s="25">
        <v>57.8436148320364</v>
      </c>
      <c r="AR924" s="26">
        <v>45212.5423726852</v>
      </c>
      <c r="AS924" s="26">
        <v>45212.5728935185</v>
      </c>
      <c r="AT924" s="21">
        <v>0</v>
      </c>
      <c r="AU924" s="21">
        <v>0</v>
      </c>
      <c r="AV924" s="25">
        <v>243.945884454506</v>
      </c>
      <c r="AW924" s="25">
        <v>233.681118064247</v>
      </c>
      <c r="AX924" s="25">
        <v>222.017424738193</v>
      </c>
      <c r="AY924" s="25">
        <v>302.678531435018</v>
      </c>
      <c r="AZ924" s="21">
        <v>0</v>
      </c>
      <c r="BA924" s="21">
        <v>0</v>
      </c>
      <c r="BB924" s="21"/>
      <c r="BC924" s="21">
        <v>0</v>
      </c>
      <c r="BD924" s="21">
        <v>0</v>
      </c>
      <c r="BE924" s="29">
        <v>45212.5667708333</v>
      </c>
      <c r="BF924" s="30">
        <v>0.615194873490335</v>
      </c>
      <c r="BG924" s="30">
        <v>0.0037909105050575</v>
      </c>
      <c r="BH924" s="30">
        <v>0.0267163884732325</v>
      </c>
      <c r="BI924" s="30">
        <v>0.0133084424138741</v>
      </c>
      <c r="BJ924" s="30">
        <v>0.0781394848107108</v>
      </c>
      <c r="BK924" s="30">
        <v>0.00272365327300457</v>
      </c>
      <c r="BL924" s="30">
        <v>0.0856830133953784</v>
      </c>
      <c r="BM924" s="30">
        <v>0.0159265369499712</v>
      </c>
      <c r="BN924" s="30">
        <v>0.0033674913875683</v>
      </c>
      <c r="BO924" s="21">
        <v>0</v>
      </c>
      <c r="BP924" s="21">
        <v>0</v>
      </c>
      <c r="BQ924" s="25">
        <v>0.688145057529802</v>
      </c>
      <c r="BR924" s="25">
        <v>0.672270751923444</v>
      </c>
      <c r="BS924" s="32">
        <v>126.699737521236</v>
      </c>
      <c r="BT924" s="25">
        <v>1</v>
      </c>
      <c r="BU924" s="25">
        <v>6.75561892410839</v>
      </c>
      <c r="BV924" s="25">
        <v>1.05201987973996</v>
      </c>
      <c r="BW924" s="21">
        <v>0</v>
      </c>
      <c r="BX924" s="25">
        <v>744.787033849318</v>
      </c>
      <c r="BY924" s="25">
        <v>704.119552196255</v>
      </c>
      <c r="BZ924" s="25">
        <v>621.687261703501</v>
      </c>
      <c r="CA924" s="21">
        <v>0</v>
      </c>
      <c r="CB924" s="21">
        <v>0</v>
      </c>
      <c r="CC924" s="21">
        <v>0</v>
      </c>
      <c r="CD924" s="26">
        <v>45212.5361689815</v>
      </c>
      <c r="CE924" s="21"/>
      <c r="CF924" s="21"/>
      <c r="CG924" s="21"/>
      <c r="CH924" s="21"/>
      <c r="CI924" s="32">
        <v>508.997657012784</v>
      </c>
      <c r="CJ924" s="25">
        <v>0</v>
      </c>
      <c r="CK924" s="32">
        <v>4.70126423536148</v>
      </c>
      <c r="CL924" s="32">
        <v>59.3329754284391</v>
      </c>
    </row>
    <row r="925" spans="1:90">
      <c r="A925" s="16">
        <v>924</v>
      </c>
      <c r="B925" s="17">
        <v>45212</v>
      </c>
      <c r="C925" s="18">
        <v>46021</v>
      </c>
      <c r="D925" s="19" t="s">
        <v>144</v>
      </c>
      <c r="E925" s="20" t="s">
        <v>666</v>
      </c>
      <c r="F925" s="21"/>
      <c r="G925" s="21"/>
      <c r="H925" s="19" t="s">
        <v>103</v>
      </c>
      <c r="I925" s="19" t="s">
        <v>116</v>
      </c>
      <c r="J925" s="25">
        <v>0</v>
      </c>
      <c r="K925" s="25">
        <v>0.00787046973772933</v>
      </c>
      <c r="L925" s="25">
        <v>0.0756063740832945</v>
      </c>
      <c r="M925" s="25">
        <v>0</v>
      </c>
      <c r="N925" s="21">
        <v>0</v>
      </c>
      <c r="O925" s="21">
        <v>0</v>
      </c>
      <c r="P925" s="25">
        <v>0</v>
      </c>
      <c r="Q925" s="21">
        <v>0</v>
      </c>
      <c r="R925" s="21">
        <v>0</v>
      </c>
      <c r="S925" s="25">
        <v>1.86394678272178</v>
      </c>
      <c r="T925" s="25">
        <v>1.98166182069443</v>
      </c>
      <c r="U925" s="25">
        <v>2.00331617421903</v>
      </c>
      <c r="V925" s="25">
        <v>6.12156559021833</v>
      </c>
      <c r="W925" s="21">
        <v>0</v>
      </c>
      <c r="X925" s="25">
        <v>9.70949484097823</v>
      </c>
      <c r="Y925" s="25">
        <v>6.21257887939054</v>
      </c>
      <c r="Z925" s="25">
        <f>SUM(Table1[[#This Row],[DRI1_QTY (MT) (Lumps)]],Table1[[#This Row],[DRI2_QTY
(MT) (Fines)]])</f>
        <v>15.9220737203688</v>
      </c>
      <c r="AA925" s="25">
        <f>Table1[[#This Row],[TOT_DRI_QTY]]-Table1[[#This Row],[Sum of dir 1 + dri 2]]</f>
        <v>0.00325752938013046</v>
      </c>
      <c r="AB925" s="25">
        <v>15.9253312497489</v>
      </c>
      <c r="AC925" s="25">
        <v>44.2399544436684</v>
      </c>
      <c r="AD925" s="25">
        <v>59.7283867697477</v>
      </c>
      <c r="AE925" s="25">
        <v>10.7707895921488</v>
      </c>
      <c r="AF925" s="25">
        <v>1.62053978654628</v>
      </c>
      <c r="AG925" s="25">
        <v>1.23010814042136</v>
      </c>
      <c r="AH925" s="25">
        <v>2.12388201315502</v>
      </c>
      <c r="AI925" s="25">
        <v>1578.67739975093</v>
      </c>
      <c r="AJ925" s="21">
        <v>0</v>
      </c>
      <c r="AK925" s="25">
        <v>604.095176758544</v>
      </c>
      <c r="AL925" s="25">
        <v>10007.0652091543</v>
      </c>
      <c r="AM925" s="25">
        <v>157.008927562709</v>
      </c>
      <c r="AN925" s="25">
        <v>-0.936232235774181</v>
      </c>
      <c r="AO925" s="25">
        <v>45.9499893696554</v>
      </c>
      <c r="AP925" s="25">
        <v>8.58094192970635</v>
      </c>
      <c r="AQ925" s="25">
        <v>49.9227859637985</v>
      </c>
      <c r="AR925" s="26">
        <v>45212.579375</v>
      </c>
      <c r="AS925" s="26">
        <v>45212.6097337963</v>
      </c>
      <c r="AT925" s="21">
        <v>0</v>
      </c>
      <c r="AU925" s="21">
        <v>0</v>
      </c>
      <c r="AV925" s="25">
        <v>228.447192169205</v>
      </c>
      <c r="AW925" s="25">
        <v>240.989292010655</v>
      </c>
      <c r="AX925" s="25">
        <v>254.003688101619</v>
      </c>
      <c r="AY925" s="25">
        <v>281.313304501999</v>
      </c>
      <c r="AZ925" s="21">
        <v>0</v>
      </c>
      <c r="BA925" s="21">
        <v>0</v>
      </c>
      <c r="BB925" s="21"/>
      <c r="BC925" s="21">
        <v>0</v>
      </c>
      <c r="BD925" s="21">
        <v>0</v>
      </c>
      <c r="BE925" s="29">
        <v>45212.6016550926</v>
      </c>
      <c r="BF925" s="30">
        <v>0.0588095725465414</v>
      </c>
      <c r="BG925" s="30">
        <v>0.000507863440025096</v>
      </c>
      <c r="BH925" s="30">
        <v>0.0133495966218715</v>
      </c>
      <c r="BI925" s="30">
        <v>0.0146044113506872</v>
      </c>
      <c r="BJ925" s="30">
        <v>0.0751166798452924</v>
      </c>
      <c r="BK925" s="30">
        <v>0.00321744121473304</v>
      </c>
      <c r="BL925" s="30">
        <v>0.0691493223210675</v>
      </c>
      <c r="BM925" s="30">
        <v>0.0145452764585542</v>
      </c>
      <c r="BN925" s="30">
        <v>0.0035305357170524</v>
      </c>
      <c r="BO925" s="21">
        <v>0</v>
      </c>
      <c r="BP925" s="21">
        <v>0</v>
      </c>
      <c r="BQ925" s="25">
        <v>0.0608277994599467</v>
      </c>
      <c r="BR925" s="25">
        <v>0.0539855252793026</v>
      </c>
      <c r="BS925" s="32">
        <v>100.771816607067</v>
      </c>
      <c r="BT925" s="25">
        <v>1.03766434240133</v>
      </c>
      <c r="BU925" s="25">
        <v>5.97562781337232</v>
      </c>
      <c r="BV925" s="25">
        <v>0.532608679354786</v>
      </c>
      <c r="BW925" s="21">
        <v>0</v>
      </c>
      <c r="BX925" s="25">
        <v>823.199091267575</v>
      </c>
      <c r="BY925" s="25">
        <v>703.509905051483</v>
      </c>
      <c r="BZ925" s="25">
        <v>543.509407312701</v>
      </c>
      <c r="CA925" s="21">
        <v>0</v>
      </c>
      <c r="CB925" s="21">
        <v>0</v>
      </c>
      <c r="CC925" s="21">
        <v>0</v>
      </c>
      <c r="CD925" s="26">
        <v>45212.5728935185</v>
      </c>
      <c r="CE925" s="21"/>
      <c r="CF925" s="21"/>
      <c r="CG925" s="21"/>
      <c r="CH925" s="21"/>
      <c r="CI925" s="32">
        <v>546.054763672544</v>
      </c>
      <c r="CJ925" s="25">
        <v>0</v>
      </c>
      <c r="CK925" s="32">
        <v>4.79034897198763</v>
      </c>
      <c r="CL925" s="32">
        <v>56.7337109028588</v>
      </c>
    </row>
    <row r="926" spans="1:90">
      <c r="A926" s="16">
        <v>925</v>
      </c>
      <c r="B926" s="17">
        <v>45212</v>
      </c>
      <c r="C926" s="18">
        <v>45159.8309154122</v>
      </c>
      <c r="D926" s="19" t="s">
        <v>144</v>
      </c>
      <c r="E926" s="20" t="s">
        <v>666</v>
      </c>
      <c r="F926" s="21"/>
      <c r="G926" s="21"/>
      <c r="H926" s="19" t="s">
        <v>103</v>
      </c>
      <c r="I926" s="19" t="s">
        <v>116</v>
      </c>
      <c r="J926" s="25">
        <v>0</v>
      </c>
      <c r="K926" s="25">
        <v>0.00856653184239399</v>
      </c>
      <c r="L926" s="25">
        <v>0.114944119879894</v>
      </c>
      <c r="M926" s="25">
        <v>0</v>
      </c>
      <c r="N926" s="21">
        <v>0</v>
      </c>
      <c r="O926" s="21">
        <v>0</v>
      </c>
      <c r="P926" s="25">
        <v>0</v>
      </c>
      <c r="Q926" s="21">
        <v>0</v>
      </c>
      <c r="R926" s="21">
        <v>0</v>
      </c>
      <c r="S926" s="25">
        <v>2.05071486091191</v>
      </c>
      <c r="T926" s="25">
        <v>1.94563500996964</v>
      </c>
      <c r="U926" s="25">
        <v>1.98017501701392</v>
      </c>
      <c r="V926" s="25">
        <v>5.86119634434175</v>
      </c>
      <c r="W926" s="21">
        <v>0</v>
      </c>
      <c r="X926" s="25">
        <v>11.5381583582896</v>
      </c>
      <c r="Y926" s="25">
        <v>6.37594212399211</v>
      </c>
      <c r="Z926" s="25">
        <f>SUM(Table1[[#This Row],[DRI1_QTY (MT) (Lumps)]],Table1[[#This Row],[DRI2_QTY
(MT) (Fines)]])</f>
        <v>17.9141004822817</v>
      </c>
      <c r="AA926" s="25">
        <f>Table1[[#This Row],[TOT_DRI_QTY]]-Table1[[#This Row],[Sum of dir 1 + dri 2]]</f>
        <v>0.0710030488968876</v>
      </c>
      <c r="AB926" s="25">
        <v>17.9851035311786</v>
      </c>
      <c r="AC926" s="25">
        <v>45.080927648512</v>
      </c>
      <c r="AD926" s="25">
        <v>62.7848983165847</v>
      </c>
      <c r="AE926" s="25">
        <v>12.3454669780884</v>
      </c>
      <c r="AF926" s="25">
        <v>1.90523743045282</v>
      </c>
      <c r="AG926" s="25">
        <v>0.939373164669988</v>
      </c>
      <c r="AH926" s="25">
        <v>2.60399982911676</v>
      </c>
      <c r="AI926" s="25">
        <v>1550.32292964641</v>
      </c>
      <c r="AJ926" s="21">
        <v>0</v>
      </c>
      <c r="AK926" s="25">
        <v>525.917879842937</v>
      </c>
      <c r="AL926" s="25">
        <v>11964.0338159542</v>
      </c>
      <c r="AM926" s="25">
        <v>176.643648722857</v>
      </c>
      <c r="AN926" s="25">
        <v>-0.990988229052157</v>
      </c>
      <c r="AO926" s="25">
        <v>48.6472923480723</v>
      </c>
      <c r="AP926" s="25">
        <v>8.92614388589945</v>
      </c>
      <c r="AQ926" s="25">
        <v>57.0742041755048</v>
      </c>
      <c r="AR926" s="26">
        <v>45212.6159837963</v>
      </c>
      <c r="AS926" s="26">
        <v>45212.6502199074</v>
      </c>
      <c r="AT926" s="21">
        <v>0</v>
      </c>
      <c r="AU926" s="21">
        <v>0</v>
      </c>
      <c r="AV926" s="25">
        <v>250.786744880808</v>
      </c>
      <c r="AW926" s="25">
        <v>247.296304743187</v>
      </c>
      <c r="AX926" s="25">
        <v>234.861546222063</v>
      </c>
      <c r="AY926" s="25">
        <v>318.055414519435</v>
      </c>
      <c r="AZ926" s="21">
        <v>0</v>
      </c>
      <c r="BA926" s="21">
        <v>0</v>
      </c>
      <c r="BB926" s="21"/>
      <c r="BC926" s="21">
        <v>0</v>
      </c>
      <c r="BD926" s="21">
        <v>0</v>
      </c>
      <c r="BE926" s="29">
        <v>45212.6411689815</v>
      </c>
      <c r="BF926" s="30">
        <v>0.0622950746322584</v>
      </c>
      <c r="BG926" s="30">
        <v>0.00289220521211369</v>
      </c>
      <c r="BH926" s="30">
        <v>0.0111110382599097</v>
      </c>
      <c r="BI926" s="30">
        <v>0.0115188360509227</v>
      </c>
      <c r="BJ926" s="30">
        <v>0.0680733483306624</v>
      </c>
      <c r="BK926" s="30">
        <v>0.00259939539787182</v>
      </c>
      <c r="BL926" s="30">
        <v>0.0340047369853092</v>
      </c>
      <c r="BM926" s="30">
        <v>0.016163696365454</v>
      </c>
      <c r="BN926" s="30">
        <v>0.00395799356389145</v>
      </c>
      <c r="BO926" s="21">
        <v>0</v>
      </c>
      <c r="BP926" s="21">
        <v>0</v>
      </c>
      <c r="BQ926" s="25">
        <v>0.0628262794667663</v>
      </c>
      <c r="BR926" s="25">
        <v>0.0621293032499639</v>
      </c>
      <c r="BS926" s="32">
        <v>109.152599995822</v>
      </c>
      <c r="BT926" s="25">
        <v>1.00685839600455</v>
      </c>
      <c r="BU926" s="25">
        <v>7.47637342097447</v>
      </c>
      <c r="BV926" s="25">
        <v>0.847912654462684</v>
      </c>
      <c r="BW926" s="21">
        <v>0</v>
      </c>
      <c r="BX926" s="25">
        <v>911.342357151664</v>
      </c>
      <c r="BY926" s="25">
        <v>723.901511981946</v>
      </c>
      <c r="BZ926" s="25">
        <v>472.239594755484</v>
      </c>
      <c r="CA926" s="21">
        <v>0</v>
      </c>
      <c r="CB926" s="21">
        <v>0</v>
      </c>
      <c r="CC926" s="21">
        <v>0</v>
      </c>
      <c r="CD926" s="26">
        <v>45212.6097337963</v>
      </c>
      <c r="CE926" s="21"/>
      <c r="CF926" s="21"/>
      <c r="CG926" s="21"/>
      <c r="CH926" s="21"/>
      <c r="CI926" s="32">
        <v>321.15296963478</v>
      </c>
      <c r="CJ926" s="25">
        <v>0</v>
      </c>
      <c r="CK926" s="32">
        <v>4.73623778451757</v>
      </c>
      <c r="CL926" s="32">
        <v>59.008745787153</v>
      </c>
    </row>
    <row r="927" spans="1:90">
      <c r="A927" s="16">
        <v>926</v>
      </c>
      <c r="B927" s="17">
        <v>45212</v>
      </c>
      <c r="C927" s="18">
        <v>46021</v>
      </c>
      <c r="D927" s="19" t="s">
        <v>158</v>
      </c>
      <c r="E927" s="20" t="s">
        <v>666</v>
      </c>
      <c r="F927" s="21"/>
      <c r="G927" s="21"/>
      <c r="H927" s="19" t="s">
        <v>103</v>
      </c>
      <c r="I927" s="19" t="s">
        <v>116</v>
      </c>
      <c r="J927" s="25">
        <v>0</v>
      </c>
      <c r="K927" s="25">
        <v>0.00898199691030997</v>
      </c>
      <c r="L927" s="25">
        <v>0.0507769431288633</v>
      </c>
      <c r="M927" s="25">
        <v>0</v>
      </c>
      <c r="N927" s="21">
        <v>0</v>
      </c>
      <c r="O927" s="21">
        <v>0</v>
      </c>
      <c r="P927" s="25">
        <v>0</v>
      </c>
      <c r="Q927" s="21">
        <v>0</v>
      </c>
      <c r="R927" s="21">
        <v>0</v>
      </c>
      <c r="S927" s="25">
        <v>1.87067473248782</v>
      </c>
      <c r="T927" s="25">
        <v>1.97330551727171</v>
      </c>
      <c r="U927" s="25">
        <v>1.91833338267302</v>
      </c>
      <c r="V927" s="25">
        <v>6.30680013122895</v>
      </c>
      <c r="W927" s="21">
        <v>0</v>
      </c>
      <c r="X927" s="25">
        <v>10.2733529256233</v>
      </c>
      <c r="Y927" s="25">
        <v>6.20503264844725</v>
      </c>
      <c r="Z927" s="25">
        <f>SUM(Table1[[#This Row],[DRI1_QTY (MT) (Lumps)]],Table1[[#This Row],[DRI2_QTY
(MT) (Fines)]])</f>
        <v>16.4783855740706</v>
      </c>
      <c r="AA927" s="25">
        <f>Table1[[#This Row],[TOT_DRI_QTY]]-Table1[[#This Row],[Sum of dir 1 + dri 2]]</f>
        <v>-2.04230578098465</v>
      </c>
      <c r="AB927" s="25">
        <v>14.4360797930859</v>
      </c>
      <c r="AC927" s="25">
        <v>43.9456494338968</v>
      </c>
      <c r="AD927" s="25">
        <v>68.8675909423299</v>
      </c>
      <c r="AE927" s="25">
        <v>11.417998867507</v>
      </c>
      <c r="AF927" s="25">
        <v>1.8482924738147</v>
      </c>
      <c r="AG927" s="25">
        <v>1.48891841134397</v>
      </c>
      <c r="AH927" s="25">
        <v>2.22793625707454</v>
      </c>
      <c r="AI927" s="25">
        <v>1610.43954564404</v>
      </c>
      <c r="AJ927" s="21">
        <v>0</v>
      </c>
      <c r="AK927" s="25">
        <v>626.371672837808</v>
      </c>
      <c r="AL927" s="25">
        <v>9552.27624085594</v>
      </c>
      <c r="AM927" s="25">
        <v>129.857005561666</v>
      </c>
      <c r="AN927" s="25">
        <v>-0.98958279683875</v>
      </c>
      <c r="AO927" s="25">
        <v>43.1722347097666</v>
      </c>
      <c r="AP927" s="25">
        <v>9.14723367983777</v>
      </c>
      <c r="AQ927" s="25">
        <v>58.3042210225011</v>
      </c>
      <c r="AR927" s="26">
        <v>45212.6563310185</v>
      </c>
      <c r="AS927" s="26">
        <v>45212.6882986111</v>
      </c>
      <c r="AT927" s="21">
        <v>0</v>
      </c>
      <c r="AU927" s="21">
        <v>0</v>
      </c>
      <c r="AV927" s="25">
        <v>238.51840409676</v>
      </c>
      <c r="AW927" s="25">
        <v>253.707509339135</v>
      </c>
      <c r="AX927" s="25">
        <v>240.841770131851</v>
      </c>
      <c r="AY927" s="25">
        <v>322.728967646753</v>
      </c>
      <c r="AZ927" s="21">
        <v>0</v>
      </c>
      <c r="BA927" s="21">
        <v>0</v>
      </c>
      <c r="BB927" s="21"/>
      <c r="BC927" s="21">
        <v>0</v>
      </c>
      <c r="BD927" s="21">
        <v>0</v>
      </c>
      <c r="BE927" s="29">
        <v>45212.6852430556</v>
      </c>
      <c r="BF927" s="30">
        <v>0.0698428385083205</v>
      </c>
      <c r="BG927" s="30">
        <v>0.00110216433172662</v>
      </c>
      <c r="BH927" s="30">
        <v>0.0116047315849277</v>
      </c>
      <c r="BI927" s="30">
        <v>0.00869431185193048</v>
      </c>
      <c r="BJ927" s="30">
        <v>0.0745851457593945</v>
      </c>
      <c r="BK927" s="30">
        <v>0.00163427686930172</v>
      </c>
      <c r="BL927" s="30">
        <v>0.0261698273530378</v>
      </c>
      <c r="BM927" s="30">
        <v>0.0133118559740628</v>
      </c>
      <c r="BN927" s="30">
        <v>0.00364947380252267</v>
      </c>
      <c r="BO927" s="21">
        <v>0</v>
      </c>
      <c r="BP927" s="21">
        <v>0</v>
      </c>
      <c r="BQ927" s="25">
        <v>0.30930508267157</v>
      </c>
      <c r="BR927" s="25">
        <v>0.0676456315747174</v>
      </c>
      <c r="BS927" s="32">
        <v>104.99938495711</v>
      </c>
      <c r="BT927" s="25">
        <v>1</v>
      </c>
      <c r="BU927" s="25">
        <v>6.76109422402117</v>
      </c>
      <c r="BV927" s="25">
        <v>0.669196779037192</v>
      </c>
      <c r="BW927" s="21">
        <v>0</v>
      </c>
      <c r="BX927" s="25">
        <v>828.812338522643</v>
      </c>
      <c r="BY927" s="25">
        <v>767.28944299542</v>
      </c>
      <c r="BZ927" s="25">
        <v>533.289612130718</v>
      </c>
      <c r="CA927" s="21">
        <v>0</v>
      </c>
      <c r="CB927" s="21">
        <v>0</v>
      </c>
      <c r="CC927" s="21">
        <v>0</v>
      </c>
      <c r="CD927" s="26">
        <v>45212.6502199074</v>
      </c>
      <c r="CE927" s="21"/>
      <c r="CF927" s="21"/>
      <c r="CG927" s="21"/>
      <c r="CH927" s="21"/>
      <c r="CI927" s="32">
        <v>677.570237639423</v>
      </c>
      <c r="CJ927" s="25">
        <v>0</v>
      </c>
      <c r="CK927" s="32">
        <v>4.71145293471057</v>
      </c>
      <c r="CL927" s="32">
        <v>53.8373589558513</v>
      </c>
    </row>
    <row r="928" spans="1:90">
      <c r="A928" s="16">
        <v>927</v>
      </c>
      <c r="B928" s="17">
        <v>45212</v>
      </c>
      <c r="C928" s="18">
        <v>45975.1851889555</v>
      </c>
      <c r="D928" s="19" t="s">
        <v>101</v>
      </c>
      <c r="E928" s="20" t="s">
        <v>666</v>
      </c>
      <c r="F928" s="21"/>
      <c r="G928" s="21"/>
      <c r="H928" s="19" t="s">
        <v>103</v>
      </c>
      <c r="I928" s="19" t="s">
        <v>116</v>
      </c>
      <c r="J928" s="25">
        <v>0</v>
      </c>
      <c r="K928" s="25">
        <v>0.0745841653865117</v>
      </c>
      <c r="L928" s="25">
        <v>0.113065149949545</v>
      </c>
      <c r="M928" s="25">
        <v>0</v>
      </c>
      <c r="N928" s="21">
        <v>0</v>
      </c>
      <c r="O928" s="21">
        <v>0</v>
      </c>
      <c r="P928" s="25">
        <v>0</v>
      </c>
      <c r="Q928" s="21">
        <v>0</v>
      </c>
      <c r="R928" s="21">
        <v>0</v>
      </c>
      <c r="S928" s="25">
        <v>2.1324164400285</v>
      </c>
      <c r="T928" s="25">
        <v>1.99952965202543</v>
      </c>
      <c r="U928" s="25">
        <v>1.90789661161856</v>
      </c>
      <c r="V928" s="25">
        <v>5.35123046807239</v>
      </c>
      <c r="W928" s="21">
        <v>0</v>
      </c>
      <c r="X928" s="25">
        <v>5.7102831118134</v>
      </c>
      <c r="Y928" s="25">
        <v>5.81371899233505</v>
      </c>
      <c r="Z928" s="25">
        <f>SUM(Table1[[#This Row],[DRI1_QTY (MT) (Lumps)]],Table1[[#This Row],[DRI2_QTY
(MT) (Fines)]])</f>
        <v>11.5240021041485</v>
      </c>
      <c r="AA928" s="25">
        <f>Table1[[#This Row],[TOT_DRI_QTY]]-Table1[[#This Row],[Sum of dir 1 + dri 2]]</f>
        <v>0.593657201815249</v>
      </c>
      <c r="AB928" s="25">
        <v>12.1176593059637</v>
      </c>
      <c r="AC928" s="25">
        <v>47.1747333290403</v>
      </c>
      <c r="AD928" s="25">
        <v>71.8254230259343</v>
      </c>
      <c r="AE928" s="25">
        <v>12.0190042063107</v>
      </c>
      <c r="AF928" s="25">
        <v>1.7710987783229</v>
      </c>
      <c r="AG928" s="25">
        <v>1.51680057177839</v>
      </c>
      <c r="AH928" s="25">
        <v>2.70643036717935</v>
      </c>
      <c r="AI928" s="25">
        <v>1702.93113690947</v>
      </c>
      <c r="AJ928" s="21">
        <v>0</v>
      </c>
      <c r="AK928" s="25">
        <v>599.930207987983</v>
      </c>
      <c r="AL928" s="25">
        <v>8938.69967769832</v>
      </c>
      <c r="AM928" s="25">
        <v>138.419874493337</v>
      </c>
      <c r="AN928" s="25">
        <v>-1</v>
      </c>
      <c r="AO928" s="25">
        <v>45.0960877658852</v>
      </c>
      <c r="AP928" s="25">
        <v>9.31335738968252</v>
      </c>
      <c r="AQ928" s="25">
        <v>52.6602427612352</v>
      </c>
      <c r="AR928" s="26">
        <v>45212.6944097222</v>
      </c>
      <c r="AS928" s="26">
        <v>45212.7250347222</v>
      </c>
      <c r="AT928" s="21">
        <v>0</v>
      </c>
      <c r="AU928" s="21">
        <v>0</v>
      </c>
      <c r="AV928" s="25">
        <v>254.993396284572</v>
      </c>
      <c r="AW928" s="25">
        <v>212.836316874908</v>
      </c>
      <c r="AX928" s="25">
        <v>250.182173586621</v>
      </c>
      <c r="AY928" s="25">
        <v>293.955088480594</v>
      </c>
      <c r="AZ928" s="21">
        <v>0</v>
      </c>
      <c r="BA928" s="21">
        <v>0</v>
      </c>
      <c r="BB928" s="21"/>
      <c r="BC928" s="21">
        <v>0</v>
      </c>
      <c r="BD928" s="21">
        <v>0</v>
      </c>
      <c r="BE928" s="29">
        <v>45212.7189583333</v>
      </c>
      <c r="BF928" s="30">
        <v>0.094045486007533</v>
      </c>
      <c r="BG928" s="30">
        <v>0.000653942796800659</v>
      </c>
      <c r="BH928" s="30">
        <v>0.0144643694003894</v>
      </c>
      <c r="BI928" s="30">
        <v>0.00964424873183957</v>
      </c>
      <c r="BJ928" s="30">
        <v>0.0720006736673651</v>
      </c>
      <c r="BK928" s="30">
        <v>0.00278125861040155</v>
      </c>
      <c r="BL928" s="30">
        <v>0.0286220252503057</v>
      </c>
      <c r="BM928" s="30">
        <v>0.0168686720641859</v>
      </c>
      <c r="BN928" s="30">
        <v>0.00436170272427194</v>
      </c>
      <c r="BO928" s="21">
        <v>0</v>
      </c>
      <c r="BP928" s="21">
        <v>0</v>
      </c>
      <c r="BQ928" s="25">
        <v>0.0953939772311311</v>
      </c>
      <c r="BR928" s="25">
        <v>0.100915251176321</v>
      </c>
      <c r="BS928" s="32">
        <v>133.693798109289</v>
      </c>
      <c r="BT928" s="25">
        <v>1.00330304442518</v>
      </c>
      <c r="BU928" s="25">
        <v>7.65100894494465</v>
      </c>
      <c r="BV928" s="25">
        <v>0.747349112794719</v>
      </c>
      <c r="BW928" s="21">
        <v>0</v>
      </c>
      <c r="BX928" s="25">
        <v>701.711825899055</v>
      </c>
      <c r="BY928" s="25">
        <v>697.032762053573</v>
      </c>
      <c r="BZ928" s="25">
        <v>622.974060221563</v>
      </c>
      <c r="CA928" s="21">
        <v>0</v>
      </c>
      <c r="CB928" s="21">
        <v>0</v>
      </c>
      <c r="CC928" s="21">
        <v>0</v>
      </c>
      <c r="CD928" s="26">
        <v>45212.6882986111</v>
      </c>
      <c r="CE928" s="21"/>
      <c r="CF928" s="21"/>
      <c r="CG928" s="21"/>
      <c r="CH928" s="21"/>
      <c r="CI928" s="32">
        <v>273.736393962645</v>
      </c>
      <c r="CJ928" s="25">
        <v>0</v>
      </c>
      <c r="CK928" s="32">
        <v>4.9131</v>
      </c>
      <c r="CL928" s="32">
        <v>52.5457108716295</v>
      </c>
    </row>
    <row r="929" spans="1:90">
      <c r="A929" s="16">
        <v>928</v>
      </c>
      <c r="B929" s="17">
        <v>45212</v>
      </c>
      <c r="C929" s="18">
        <v>46021</v>
      </c>
      <c r="D929" s="19" t="s">
        <v>101</v>
      </c>
      <c r="E929" s="20" t="s">
        <v>666</v>
      </c>
      <c r="F929" s="21"/>
      <c r="G929" s="21"/>
      <c r="H929" s="19" t="s">
        <v>103</v>
      </c>
      <c r="I929" s="19" t="s">
        <v>116</v>
      </c>
      <c r="J929" s="25">
        <v>0</v>
      </c>
      <c r="K929" s="25">
        <v>0.0480534281811113</v>
      </c>
      <c r="L929" s="25">
        <v>0.0976064208396142</v>
      </c>
      <c r="M929" s="25">
        <v>0</v>
      </c>
      <c r="N929" s="21">
        <v>0</v>
      </c>
      <c r="O929" s="21">
        <v>0</v>
      </c>
      <c r="P929" s="25">
        <v>0</v>
      </c>
      <c r="Q929" s="21">
        <v>0</v>
      </c>
      <c r="R929" s="21">
        <v>0</v>
      </c>
      <c r="S929" s="25">
        <v>1.90842547118697</v>
      </c>
      <c r="T929" s="25">
        <v>2.0512606039866</v>
      </c>
      <c r="U929" s="25">
        <v>2.11813893573596</v>
      </c>
      <c r="V929" s="25">
        <v>6.29363548130929</v>
      </c>
      <c r="W929" s="21">
        <v>0</v>
      </c>
      <c r="X929" s="25">
        <v>14.8341132280636</v>
      </c>
      <c r="Y929" s="25">
        <v>6.35748690324933</v>
      </c>
      <c r="Z929" s="25">
        <f>SUM(Table1[[#This Row],[DRI1_QTY (MT) (Lumps)]],Table1[[#This Row],[DRI2_QTY
(MT) (Fines)]])</f>
        <v>21.1916001313129</v>
      </c>
      <c r="AA929" s="25">
        <f>Table1[[#This Row],[TOT_DRI_QTY]]-Table1[[#This Row],[Sum of dir 1 + dri 2]]</f>
        <v>1.10338953663827</v>
      </c>
      <c r="AB929" s="25">
        <v>22.2949896679512</v>
      </c>
      <c r="AC929" s="25">
        <v>45.0805592303421</v>
      </c>
      <c r="AD929" s="25">
        <v>69.0590440677607</v>
      </c>
      <c r="AE929" s="25">
        <v>12.0407610796335</v>
      </c>
      <c r="AF929" s="25">
        <v>1.12086254444862</v>
      </c>
      <c r="AG929" s="25">
        <v>1.96316850602075</v>
      </c>
      <c r="AH929" s="25">
        <v>2.26748970900973</v>
      </c>
      <c r="AI929" s="25">
        <v>1835.46001850473</v>
      </c>
      <c r="AJ929" s="21">
        <v>0</v>
      </c>
      <c r="AK929" s="25">
        <v>403.015182717342</v>
      </c>
      <c r="AL929" s="25">
        <v>10418.796073359</v>
      </c>
      <c r="AM929" s="25">
        <v>161.517777661664</v>
      </c>
      <c r="AN929" s="25">
        <v>-0.935787279302376</v>
      </c>
      <c r="AO929" s="25">
        <v>40.1748620771635</v>
      </c>
      <c r="AP929" s="25">
        <v>9.3407283205746</v>
      </c>
      <c r="AQ929" s="25">
        <v>49.8972229313218</v>
      </c>
      <c r="AR929" s="26">
        <v>45212.7317939815</v>
      </c>
      <c r="AS929" s="26">
        <v>45212.7603819444</v>
      </c>
      <c r="AT929" s="21">
        <v>0</v>
      </c>
      <c r="AU929" s="21">
        <v>0</v>
      </c>
      <c r="AV929" s="25">
        <v>253.843859740812</v>
      </c>
      <c r="AW929" s="25">
        <v>262.396872399277</v>
      </c>
      <c r="AX929" s="25">
        <v>257.018732990349</v>
      </c>
      <c r="AY929" s="25">
        <v>330.181451456709</v>
      </c>
      <c r="AZ929" s="21">
        <v>0</v>
      </c>
      <c r="BA929" s="21">
        <v>0</v>
      </c>
      <c r="BB929" s="21"/>
      <c r="BC929" s="21">
        <v>0</v>
      </c>
      <c r="BD929" s="21">
        <v>0</v>
      </c>
      <c r="BE929" s="29">
        <v>45212.7543055556</v>
      </c>
      <c r="BF929" s="30">
        <v>0.0557364505596248</v>
      </c>
      <c r="BG929" s="30">
        <v>0.00100362645942648</v>
      </c>
      <c r="BH929" s="30">
        <v>0.00946895943345732</v>
      </c>
      <c r="BI929" s="30">
        <v>0.019357461317464</v>
      </c>
      <c r="BJ929" s="30">
        <v>0.0625534299569391</v>
      </c>
      <c r="BK929" s="30">
        <v>0.0025104525378265</v>
      </c>
      <c r="BL929" s="30">
        <v>0.0181718760953027</v>
      </c>
      <c r="BM929" s="30">
        <v>0.0141931261832016</v>
      </c>
      <c r="BN929" s="30">
        <v>0.00339114144136852</v>
      </c>
      <c r="BO929" s="21">
        <v>0</v>
      </c>
      <c r="BP929" s="21">
        <v>0</v>
      </c>
      <c r="BQ929" s="25">
        <v>0.0566521939762131</v>
      </c>
      <c r="BR929" s="25">
        <v>0.0525847863588132</v>
      </c>
      <c r="BS929" s="32">
        <v>102.463642241487</v>
      </c>
      <c r="BT929" s="25">
        <v>1.04032443890497</v>
      </c>
      <c r="BU929" s="25">
        <v>0</v>
      </c>
      <c r="BV929" s="25">
        <v>0.978846032569356</v>
      </c>
      <c r="BW929" s="21">
        <v>0</v>
      </c>
      <c r="BX929" s="25">
        <v>824.071645936504</v>
      </c>
      <c r="BY929" s="25">
        <v>805.472678917705</v>
      </c>
      <c r="BZ929" s="25">
        <v>547.488777497786</v>
      </c>
      <c r="CA929" s="21">
        <v>0</v>
      </c>
      <c r="CB929" s="21">
        <v>0</v>
      </c>
      <c r="CC929" s="21">
        <v>0</v>
      </c>
      <c r="CD929" s="26">
        <v>45212.7250347222</v>
      </c>
      <c r="CE929" s="21"/>
      <c r="CF929" s="21"/>
      <c r="CG929" s="21"/>
      <c r="CH929" s="21"/>
      <c r="CI929" s="32">
        <v>325.288156509042</v>
      </c>
      <c r="CJ929" s="25">
        <v>0</v>
      </c>
      <c r="CK929" s="32">
        <v>4.232814</v>
      </c>
      <c r="CL929" s="32">
        <v>62.9894622779725</v>
      </c>
    </row>
    <row r="930" spans="1:90">
      <c r="A930" s="16">
        <v>929</v>
      </c>
      <c r="B930" s="17">
        <v>45212</v>
      </c>
      <c r="C930" s="18">
        <v>45781.128137349</v>
      </c>
      <c r="D930" s="19" t="s">
        <v>101</v>
      </c>
      <c r="E930" s="20" t="s">
        <v>666</v>
      </c>
      <c r="F930" s="21"/>
      <c r="G930" s="21"/>
      <c r="H930" s="19" t="s">
        <v>103</v>
      </c>
      <c r="I930" s="19" t="s">
        <v>116</v>
      </c>
      <c r="J930" s="25">
        <v>0</v>
      </c>
      <c r="K930" s="25">
        <v>0.031327357757326</v>
      </c>
      <c r="L930" s="25">
        <v>0.0220572633273364</v>
      </c>
      <c r="M930" s="25">
        <v>0</v>
      </c>
      <c r="N930" s="21">
        <v>0</v>
      </c>
      <c r="O930" s="21">
        <v>0</v>
      </c>
      <c r="P930" s="25">
        <v>0</v>
      </c>
      <c r="Q930" s="21">
        <v>0</v>
      </c>
      <c r="R930" s="21">
        <v>0</v>
      </c>
      <c r="S930" s="25">
        <v>2.03680033558357</v>
      </c>
      <c r="T930" s="25">
        <v>2.03088708166865</v>
      </c>
      <c r="U930" s="25">
        <v>2.04843638877541</v>
      </c>
      <c r="V930" s="25">
        <v>5.52877288929595</v>
      </c>
      <c r="W930" s="21">
        <v>0</v>
      </c>
      <c r="X930" s="25">
        <v>7.14787361478464</v>
      </c>
      <c r="Y930" s="25">
        <v>6.33482984300785</v>
      </c>
      <c r="Z930" s="25">
        <f>SUM(Table1[[#This Row],[DRI1_QTY (MT) (Lumps)]],Table1[[#This Row],[DRI2_QTY
(MT) (Fines)]])</f>
        <v>13.4827034577925</v>
      </c>
      <c r="AA930" s="25">
        <f>Table1[[#This Row],[TOT_DRI_QTY]]-Table1[[#This Row],[Sum of dir 1 + dri 2]]</f>
        <v>-1.54748611722349</v>
      </c>
      <c r="AB930" s="25">
        <v>11.935217340569</v>
      </c>
      <c r="AC930" s="25">
        <v>49.668478613907</v>
      </c>
      <c r="AD930" s="25">
        <v>63.9824991580156</v>
      </c>
      <c r="AE930" s="25">
        <v>11.7298898078596</v>
      </c>
      <c r="AF930" s="25">
        <v>1.7414065469786</v>
      </c>
      <c r="AG930" s="25">
        <v>1.70592884264748</v>
      </c>
      <c r="AH930" s="25">
        <v>2.47070721762719</v>
      </c>
      <c r="AI930" s="25">
        <v>1702.04988804866</v>
      </c>
      <c r="AJ930" s="21">
        <v>0</v>
      </c>
      <c r="AK930" s="25">
        <v>613.193982018945</v>
      </c>
      <c r="AL930" s="25">
        <v>8420.9669006974</v>
      </c>
      <c r="AM930" s="25">
        <v>131.402389120408</v>
      </c>
      <c r="AN930" s="25">
        <v>-0.896901526867146</v>
      </c>
      <c r="AO930" s="25">
        <v>42.3332232104246</v>
      </c>
      <c r="AP930" s="25">
        <v>14.4887769686322</v>
      </c>
      <c r="AQ930" s="25">
        <v>59.1796708287741</v>
      </c>
      <c r="AR930" s="26">
        <v>45212.7693171296</v>
      </c>
      <c r="AS930" s="26">
        <v>45212.8004166667</v>
      </c>
      <c r="AT930" s="21">
        <v>0</v>
      </c>
      <c r="AU930" s="21">
        <v>0</v>
      </c>
      <c r="AV930" s="25">
        <v>254.265030624442</v>
      </c>
      <c r="AW930" s="25">
        <v>248.847384105357</v>
      </c>
      <c r="AX930" s="25">
        <v>236.11655078011</v>
      </c>
      <c r="AY930" s="25">
        <v>322.099185441326</v>
      </c>
      <c r="AZ930" s="21">
        <v>0</v>
      </c>
      <c r="BA930" s="21">
        <v>0</v>
      </c>
      <c r="BB930" s="21"/>
      <c r="BC930" s="21">
        <v>0</v>
      </c>
      <c r="BD930" s="21">
        <v>0</v>
      </c>
      <c r="BE930" s="29">
        <v>45212.7944328704</v>
      </c>
      <c r="BF930" s="30">
        <v>0.302697573906117</v>
      </c>
      <c r="BG930" s="30">
        <v>0.000513122298052098</v>
      </c>
      <c r="BH930" s="30">
        <v>0.0146871381137115</v>
      </c>
      <c r="BI930" s="30">
        <v>0.0150559444714476</v>
      </c>
      <c r="BJ930" s="30">
        <v>0.0648694855541325</v>
      </c>
      <c r="BK930" s="30">
        <v>0.00207266005379641</v>
      </c>
      <c r="BL930" s="30">
        <v>0.0672307931184097</v>
      </c>
      <c r="BM930" s="30">
        <v>0.0163138036362554</v>
      </c>
      <c r="BN930" s="30">
        <v>0.00324061983307295</v>
      </c>
      <c r="BO930" s="21">
        <v>0</v>
      </c>
      <c r="BP930" s="21">
        <v>0</v>
      </c>
      <c r="BQ930" s="25">
        <v>0.317367313626527</v>
      </c>
      <c r="BR930" s="25">
        <v>0.302898971109404</v>
      </c>
      <c r="BS930" s="32">
        <v>140.516393865102</v>
      </c>
      <c r="BT930" s="25">
        <v>1.03467196327343</v>
      </c>
      <c r="BU930" s="25">
        <v>6.44789906794175</v>
      </c>
      <c r="BV930" s="25">
        <v>1.05955731594088</v>
      </c>
      <c r="BW930" s="21">
        <v>0</v>
      </c>
      <c r="BX930" s="25">
        <v>770.149279864577</v>
      </c>
      <c r="BY930" s="25">
        <v>802.864761606789</v>
      </c>
      <c r="BZ930" s="25">
        <v>661.174590485909</v>
      </c>
      <c r="CA930" s="21">
        <v>0</v>
      </c>
      <c r="CB930" s="21">
        <v>0</v>
      </c>
      <c r="CC930" s="21">
        <v>0</v>
      </c>
      <c r="CD930" s="26">
        <v>45212.7603819444</v>
      </c>
      <c r="CE930" s="21"/>
      <c r="CF930" s="21"/>
      <c r="CG930" s="21"/>
      <c r="CH930" s="21"/>
      <c r="CI930" s="32">
        <v>468.039477935577</v>
      </c>
      <c r="CJ930" s="25">
        <v>0</v>
      </c>
      <c r="CK930" s="32">
        <v>4.5545707811757</v>
      </c>
      <c r="CL930" s="32">
        <v>59.7006746024395</v>
      </c>
    </row>
    <row r="931" spans="1:90">
      <c r="A931" s="16">
        <v>930</v>
      </c>
      <c r="B931" s="17">
        <v>45212</v>
      </c>
      <c r="C931" s="18">
        <v>44176.7690505765</v>
      </c>
      <c r="D931" s="19" t="s">
        <v>386</v>
      </c>
      <c r="E931" s="20" t="s">
        <v>666</v>
      </c>
      <c r="F931" s="21"/>
      <c r="G931" s="21"/>
      <c r="H931" s="19" t="s">
        <v>103</v>
      </c>
      <c r="I931" s="19" t="s">
        <v>116</v>
      </c>
      <c r="J931" s="25">
        <v>0</v>
      </c>
      <c r="K931" s="25">
        <v>0.0415293879642773</v>
      </c>
      <c r="L931" s="25">
        <v>0.0901491445458848</v>
      </c>
      <c r="M931" s="25">
        <v>0</v>
      </c>
      <c r="N931" s="21">
        <v>0</v>
      </c>
      <c r="O931" s="21">
        <v>0</v>
      </c>
      <c r="P931" s="25">
        <v>0</v>
      </c>
      <c r="Q931" s="21">
        <v>0</v>
      </c>
      <c r="R931" s="21">
        <v>0</v>
      </c>
      <c r="S931" s="25">
        <v>1.95473624058033</v>
      </c>
      <c r="T931" s="25">
        <v>2.03545481239922</v>
      </c>
      <c r="U931" s="25">
        <v>2.10680174063605</v>
      </c>
      <c r="V931" s="25">
        <v>5.97941375956554</v>
      </c>
      <c r="W931" s="21">
        <v>0</v>
      </c>
      <c r="X931" s="25">
        <v>6.63356698135324</v>
      </c>
      <c r="Y931" s="25">
        <v>6.27766236222854</v>
      </c>
      <c r="Z931" s="25">
        <f>SUM(Table1[[#This Row],[DRI1_QTY (MT) (Lumps)]],Table1[[#This Row],[DRI2_QTY
(MT) (Fines)]])</f>
        <v>12.9112293435818</v>
      </c>
      <c r="AA931" s="25">
        <f>Table1[[#This Row],[TOT_DRI_QTY]]-Table1[[#This Row],[Sum of dir 1 + dri 2]]</f>
        <v>-0.0147640307380801</v>
      </c>
      <c r="AB931" s="25">
        <v>12.8964653128437</v>
      </c>
      <c r="AC931" s="25">
        <v>46.9455052730534</v>
      </c>
      <c r="AD931" s="25">
        <v>61.77998786105</v>
      </c>
      <c r="AE931" s="25">
        <v>10.6207301568729</v>
      </c>
      <c r="AF931" s="25">
        <v>2.06949779810627</v>
      </c>
      <c r="AG931" s="25">
        <v>1.45273759772329</v>
      </c>
      <c r="AH931" s="25">
        <v>3.07614631347831</v>
      </c>
      <c r="AI931" s="25">
        <v>1688.7091869607</v>
      </c>
      <c r="AJ931" s="21">
        <v>0</v>
      </c>
      <c r="AK931" s="25">
        <v>564.970027561755</v>
      </c>
      <c r="AL931" s="25">
        <v>8888.1013051351</v>
      </c>
      <c r="AM931" s="25">
        <v>144.495932576967</v>
      </c>
      <c r="AN931" s="25">
        <v>-0.979249534031713</v>
      </c>
      <c r="AO931" s="25">
        <v>38.2452797832444</v>
      </c>
      <c r="AP931" s="25">
        <v>9.80076225410338</v>
      </c>
      <c r="AQ931" s="25">
        <v>46.0081044005716</v>
      </c>
      <c r="AR931" s="26">
        <v>45212.806712963</v>
      </c>
      <c r="AS931" s="26">
        <v>45212.8326736111</v>
      </c>
      <c r="AT931" s="21">
        <v>0</v>
      </c>
      <c r="AU931" s="21">
        <v>0</v>
      </c>
      <c r="AV931" s="25">
        <v>276.058212983656</v>
      </c>
      <c r="AW931" s="25">
        <v>239.402264745844</v>
      </c>
      <c r="AX931" s="25">
        <v>260.832673137207</v>
      </c>
      <c r="AY931" s="25">
        <v>334.695571563825</v>
      </c>
      <c r="AZ931" s="21">
        <v>0</v>
      </c>
      <c r="BA931" s="21">
        <v>0</v>
      </c>
      <c r="BB931" s="21"/>
      <c r="BC931" s="21">
        <v>0</v>
      </c>
      <c r="BD931" s="21">
        <v>0</v>
      </c>
      <c r="BE931" s="29">
        <v>45212.8268171296</v>
      </c>
      <c r="BF931" s="30">
        <v>0.401874635348851</v>
      </c>
      <c r="BG931" s="30">
        <v>0.00383170096248903</v>
      </c>
      <c r="BH931" s="30">
        <v>0.0296431786902005</v>
      </c>
      <c r="BI931" s="30">
        <v>0.0161182020106891</v>
      </c>
      <c r="BJ931" s="30">
        <v>0.104908895919848</v>
      </c>
      <c r="BK931" s="30">
        <v>0.00346625135096199</v>
      </c>
      <c r="BL931" s="30">
        <v>0.0712659577263999</v>
      </c>
      <c r="BM931" s="30">
        <v>0.0136733055780115</v>
      </c>
      <c r="BN931" s="30">
        <v>0.00332929923697061</v>
      </c>
      <c r="BO931" s="21">
        <v>0</v>
      </c>
      <c r="BP931" s="21">
        <v>0</v>
      </c>
      <c r="BQ931" s="25">
        <v>0.409315556664897</v>
      </c>
      <c r="BR931" s="25">
        <v>0.401441580817192</v>
      </c>
      <c r="BS931" s="32">
        <v>154.337243698234</v>
      </c>
      <c r="BT931" s="25">
        <v>1</v>
      </c>
      <c r="BU931" s="25">
        <v>6.93572273296646</v>
      </c>
      <c r="BV931" s="25">
        <v>1.08036729827451</v>
      </c>
      <c r="BW931" s="21">
        <v>0</v>
      </c>
      <c r="BX931" s="25">
        <v>744.568799265841</v>
      </c>
      <c r="BY931" s="25">
        <v>680.625035609337</v>
      </c>
      <c r="BZ931" s="25">
        <v>560.695450357547</v>
      </c>
      <c r="CA931" s="21">
        <v>0</v>
      </c>
      <c r="CB931" s="21">
        <v>0</v>
      </c>
      <c r="CC931" s="21">
        <v>0</v>
      </c>
      <c r="CD931" s="26">
        <v>45212.8004166667</v>
      </c>
      <c r="CE931" s="21"/>
      <c r="CF931" s="21"/>
      <c r="CG931" s="21"/>
      <c r="CH931" s="21"/>
      <c r="CI931" s="32">
        <v>560.469722548949</v>
      </c>
      <c r="CJ931" s="25">
        <v>0</v>
      </c>
      <c r="CK931" s="32">
        <v>4.64259347124145</v>
      </c>
      <c r="CL931" s="32">
        <v>55.5348185116827</v>
      </c>
    </row>
    <row r="932" spans="1:90">
      <c r="A932" s="16">
        <v>931</v>
      </c>
      <c r="B932" s="17">
        <v>45212</v>
      </c>
      <c r="C932" s="18">
        <v>45791.8846661722</v>
      </c>
      <c r="D932" s="19" t="s">
        <v>386</v>
      </c>
      <c r="E932" s="20" t="s">
        <v>666</v>
      </c>
      <c r="F932" s="21"/>
      <c r="G932" s="21"/>
      <c r="H932" s="19" t="s">
        <v>103</v>
      </c>
      <c r="I932" s="19" t="s">
        <v>116</v>
      </c>
      <c r="J932" s="25">
        <v>0</v>
      </c>
      <c r="K932" s="25">
        <v>0.027524258959668</v>
      </c>
      <c r="L932" s="25">
        <v>0.128911770331643</v>
      </c>
      <c r="M932" s="25">
        <v>0</v>
      </c>
      <c r="N932" s="21">
        <v>0</v>
      </c>
      <c r="O932" s="21">
        <v>0</v>
      </c>
      <c r="P932" s="25">
        <v>0</v>
      </c>
      <c r="Q932" s="21">
        <v>0</v>
      </c>
      <c r="R932" s="21">
        <v>0</v>
      </c>
      <c r="S932" s="25">
        <v>2.03824824616929</v>
      </c>
      <c r="T932" s="25">
        <v>1.99606033563408</v>
      </c>
      <c r="U932" s="25">
        <v>1.93782126808893</v>
      </c>
      <c r="V932" s="25">
        <v>5.92667636226052</v>
      </c>
      <c r="W932" s="21">
        <v>0</v>
      </c>
      <c r="X932" s="25">
        <v>6.92803793747626</v>
      </c>
      <c r="Y932" s="25">
        <v>5.31188048408119</v>
      </c>
      <c r="Z932" s="25">
        <f>SUM(Table1[[#This Row],[DRI1_QTY (MT) (Lumps)]],Table1[[#This Row],[DRI2_QTY
(MT) (Fines)]])</f>
        <v>12.2399184215574</v>
      </c>
      <c r="AA932" s="25">
        <f>Table1[[#This Row],[TOT_DRI_QTY]]-Table1[[#This Row],[Sum of dir 1 + dri 2]]</f>
        <v>0.15238975279075</v>
      </c>
      <c r="AB932" s="25">
        <v>12.3923081743482</v>
      </c>
      <c r="AC932" s="25">
        <v>46.4282456881928</v>
      </c>
      <c r="AD932" s="25">
        <v>62.9586743394763</v>
      </c>
      <c r="AE932" s="25">
        <v>11.690639271784</v>
      </c>
      <c r="AF932" s="25">
        <v>1.79283424003846</v>
      </c>
      <c r="AG932" s="25">
        <v>1.047884359132</v>
      </c>
      <c r="AH932" s="25">
        <v>2.89059706389825</v>
      </c>
      <c r="AI932" s="25">
        <v>1594.69314261145</v>
      </c>
      <c r="AJ932" s="21">
        <v>0</v>
      </c>
      <c r="AK932" s="25">
        <v>571.181383010514</v>
      </c>
      <c r="AL932" s="25">
        <v>8284.29729522255</v>
      </c>
      <c r="AM932" s="25">
        <v>128.661207998042</v>
      </c>
      <c r="AN932" s="25">
        <v>-1</v>
      </c>
      <c r="AO932" s="25">
        <v>34.6319846824306</v>
      </c>
      <c r="AP932" s="25">
        <v>8.17102481652394</v>
      </c>
      <c r="AQ932" s="25">
        <v>45.5651951248652</v>
      </c>
      <c r="AR932" s="26">
        <v>45212.8384606481</v>
      </c>
      <c r="AS932" s="26">
        <v>45212.8641203704</v>
      </c>
      <c r="AT932" s="21">
        <v>0</v>
      </c>
      <c r="AU932" s="21">
        <v>0</v>
      </c>
      <c r="AV932" s="25">
        <v>251.812288020681</v>
      </c>
      <c r="AW932" s="25">
        <v>262.58570002367</v>
      </c>
      <c r="AX932" s="25">
        <v>265.046957325354</v>
      </c>
      <c r="AY932" s="25">
        <v>316.039487537829</v>
      </c>
      <c r="AZ932" s="21">
        <v>0</v>
      </c>
      <c r="BA932" s="21">
        <v>0</v>
      </c>
      <c r="BB932" s="21"/>
      <c r="BC932" s="21">
        <v>0</v>
      </c>
      <c r="BD932" s="21">
        <v>0</v>
      </c>
      <c r="BE932" s="29">
        <v>45212.8596180555</v>
      </c>
      <c r="BF932" s="30">
        <v>0.313746356826502</v>
      </c>
      <c r="BG932" s="30">
        <v>0.00316787111457946</v>
      </c>
      <c r="BH932" s="30">
        <v>0.0275947396933274</v>
      </c>
      <c r="BI932" s="30">
        <v>0.0233422983389705</v>
      </c>
      <c r="BJ932" s="30">
        <v>0.0908229282914424</v>
      </c>
      <c r="BK932" s="30">
        <v>0.00330255938490558</v>
      </c>
      <c r="BL932" s="30">
        <v>0.057314753449447</v>
      </c>
      <c r="BM932" s="30">
        <v>0.0138192363770512</v>
      </c>
      <c r="BN932" s="30">
        <v>0.0031729734079284</v>
      </c>
      <c r="BO932" s="21">
        <v>0</v>
      </c>
      <c r="BP932" s="21">
        <v>0</v>
      </c>
      <c r="BQ932" s="25">
        <v>0.312802271126575</v>
      </c>
      <c r="BR932" s="25">
        <v>0.309500221670707</v>
      </c>
      <c r="BS932" s="32">
        <v>140.393879021782</v>
      </c>
      <c r="BT932" s="25">
        <v>1</v>
      </c>
      <c r="BU932" s="25">
        <v>8.16062745191358</v>
      </c>
      <c r="BV932" s="25">
        <v>1.014938553295</v>
      </c>
      <c r="BW932" s="21">
        <v>0</v>
      </c>
      <c r="BX932" s="25">
        <v>766.383154179445</v>
      </c>
      <c r="BY932" s="25">
        <v>689.231054983484</v>
      </c>
      <c r="BZ932" s="25">
        <v>536.279777147351</v>
      </c>
      <c r="CA932" s="21">
        <v>0</v>
      </c>
      <c r="CB932" s="21">
        <v>0</v>
      </c>
      <c r="CC932" s="21">
        <v>0</v>
      </c>
      <c r="CD932" s="26">
        <v>45212.8326736111</v>
      </c>
      <c r="CE932" s="21"/>
      <c r="CF932" s="21"/>
      <c r="CG932" s="21"/>
      <c r="CH932" s="21"/>
      <c r="CI932" s="32">
        <v>544.310510377189</v>
      </c>
      <c r="CJ932" s="25">
        <v>0</v>
      </c>
      <c r="CK932" s="32">
        <v>4.77012640758304</v>
      </c>
      <c r="CL932" s="32">
        <v>59.2926237474869</v>
      </c>
    </row>
    <row r="933" spans="1:90">
      <c r="A933" s="16">
        <v>932</v>
      </c>
      <c r="B933" s="17">
        <v>45212</v>
      </c>
      <c r="C933" s="18">
        <v>44333.2919247668</v>
      </c>
      <c r="D933" s="19" t="s">
        <v>386</v>
      </c>
      <c r="E933" s="20" t="s">
        <v>666</v>
      </c>
      <c r="F933" s="21"/>
      <c r="G933" s="21"/>
      <c r="H933" s="19" t="s">
        <v>103</v>
      </c>
      <c r="I933" s="19" t="s">
        <v>116</v>
      </c>
      <c r="J933" s="25">
        <v>0</v>
      </c>
      <c r="K933" s="25">
        <v>0.0255475441618398</v>
      </c>
      <c r="L933" s="25">
        <v>0.105232583080126</v>
      </c>
      <c r="M933" s="25">
        <v>0</v>
      </c>
      <c r="N933" s="21">
        <v>0</v>
      </c>
      <c r="O933" s="21">
        <v>0</v>
      </c>
      <c r="P933" s="25">
        <v>0</v>
      </c>
      <c r="Q933" s="21">
        <v>0</v>
      </c>
      <c r="R933" s="21">
        <v>0</v>
      </c>
      <c r="S933" s="25">
        <v>1.84801259994401</v>
      </c>
      <c r="T933" s="25">
        <v>2.05263039696083</v>
      </c>
      <c r="U933" s="25">
        <v>1.99038927177583</v>
      </c>
      <c r="V933" s="25">
        <v>5.46543711360614</v>
      </c>
      <c r="W933" s="21">
        <v>0</v>
      </c>
      <c r="X933" s="25">
        <v>8.81194960273755</v>
      </c>
      <c r="Y933" s="25">
        <v>5.04971139496824</v>
      </c>
      <c r="Z933" s="25">
        <f>SUM(Table1[[#This Row],[DRI1_QTY (MT) (Lumps)]],Table1[[#This Row],[DRI2_QTY
(MT) (Fines)]])</f>
        <v>13.8616609977058</v>
      </c>
      <c r="AA933" s="25">
        <f>Table1[[#This Row],[TOT_DRI_QTY]]-Table1[[#This Row],[Sum of dir 1 + dri 2]]</f>
        <v>1.57939634197581</v>
      </c>
      <c r="AB933" s="25">
        <v>15.4410573396816</v>
      </c>
      <c r="AC933" s="25">
        <v>45.2245902591128</v>
      </c>
      <c r="AD933" s="25">
        <v>61.8004426692484</v>
      </c>
      <c r="AE933" s="25">
        <v>12.0104434241063</v>
      </c>
      <c r="AF933" s="25">
        <v>1.74953582678372</v>
      </c>
      <c r="AG933" s="25">
        <v>1.02781985618953</v>
      </c>
      <c r="AH933" s="25">
        <v>2.52802317907408</v>
      </c>
      <c r="AI933" s="25">
        <v>1541.65657955845</v>
      </c>
      <c r="AJ933" s="21">
        <v>0</v>
      </c>
      <c r="AK933" s="25">
        <v>520.301412581657</v>
      </c>
      <c r="AL933" s="25">
        <v>7424.56298197026</v>
      </c>
      <c r="AM933" s="25">
        <v>121.995837519629</v>
      </c>
      <c r="AN933" s="25">
        <v>-1</v>
      </c>
      <c r="AO933" s="25">
        <v>38.8088539005388</v>
      </c>
      <c r="AP933" s="25">
        <v>9.79517734293106</v>
      </c>
      <c r="AQ933" s="25">
        <v>46.3863550308313</v>
      </c>
      <c r="AR933" s="26">
        <v>45212.8705092593</v>
      </c>
      <c r="AS933" s="26">
        <v>45212.8973726852</v>
      </c>
      <c r="AT933" s="21">
        <v>0</v>
      </c>
      <c r="AU933" s="21">
        <v>0</v>
      </c>
      <c r="AV933" s="25">
        <v>247.465668047427</v>
      </c>
      <c r="AW933" s="25">
        <v>237.645429500084</v>
      </c>
      <c r="AX933" s="25">
        <v>243.06037939816</v>
      </c>
      <c r="AY933" s="25">
        <v>300.566029482522</v>
      </c>
      <c r="AZ933" s="21">
        <v>0</v>
      </c>
      <c r="BA933" s="21">
        <v>0</v>
      </c>
      <c r="BB933" s="21"/>
      <c r="BC933" s="21">
        <v>0</v>
      </c>
      <c r="BD933" s="21">
        <v>0</v>
      </c>
      <c r="BE933" s="29">
        <v>45212.8903703704</v>
      </c>
      <c r="BF933" s="30">
        <v>0.356224195854169</v>
      </c>
      <c r="BG933" s="30">
        <v>0.00299700457796028</v>
      </c>
      <c r="BH933" s="30">
        <v>0.0230918299674198</v>
      </c>
      <c r="BI933" s="30">
        <v>0.0197268605483185</v>
      </c>
      <c r="BJ933" s="30">
        <v>0.0907569309481717</v>
      </c>
      <c r="BK933" s="30">
        <v>0.00204698353099683</v>
      </c>
      <c r="BL933" s="30">
        <v>0.038345005131654</v>
      </c>
      <c r="BM933" s="30">
        <v>0.0124929405303137</v>
      </c>
      <c r="BN933" s="30">
        <v>0.00343928928356231</v>
      </c>
      <c r="BO933" s="21">
        <v>0</v>
      </c>
      <c r="BP933" s="21">
        <v>0</v>
      </c>
      <c r="BQ933" s="25">
        <v>0.427901874142029</v>
      </c>
      <c r="BR933" s="25">
        <v>0.407720142830714</v>
      </c>
      <c r="BS933" s="32">
        <v>138.746447500982</v>
      </c>
      <c r="BT933" s="25">
        <v>1</v>
      </c>
      <c r="BU933" s="25">
        <v>6.11064903006788</v>
      </c>
      <c r="BV933" s="25">
        <v>1.08149405678947</v>
      </c>
      <c r="BW933" s="21">
        <v>0</v>
      </c>
      <c r="BX933" s="25">
        <v>764.007905557577</v>
      </c>
      <c r="BY933" s="25">
        <v>678.439310455506</v>
      </c>
      <c r="BZ933" s="25">
        <v>622.009707827363</v>
      </c>
      <c r="CA933" s="21">
        <v>0</v>
      </c>
      <c r="CB933" s="21">
        <v>0</v>
      </c>
      <c r="CC933" s="21">
        <v>0</v>
      </c>
      <c r="CD933" s="26">
        <v>45212.8641203704</v>
      </c>
      <c r="CE933" s="21"/>
      <c r="CF933" s="21"/>
      <c r="CG933" s="21"/>
      <c r="CH933" s="21"/>
      <c r="CI933" s="32">
        <v>668.042822853982</v>
      </c>
      <c r="CJ933" s="25">
        <v>0</v>
      </c>
      <c r="CK933" s="32">
        <v>4.63845323843349</v>
      </c>
      <c r="CL933" s="32">
        <v>59.7297209397188</v>
      </c>
    </row>
    <row r="934" spans="1:90">
      <c r="A934" s="16">
        <v>933</v>
      </c>
      <c r="B934" s="17">
        <v>45212</v>
      </c>
      <c r="C934" s="18">
        <v>46021</v>
      </c>
      <c r="D934" s="19" t="s">
        <v>671</v>
      </c>
      <c r="E934" s="20" t="s">
        <v>666</v>
      </c>
      <c r="F934" s="21"/>
      <c r="G934" s="21"/>
      <c r="H934" s="19" t="s">
        <v>103</v>
      </c>
      <c r="I934" s="19" t="s">
        <v>116</v>
      </c>
      <c r="J934" s="25">
        <v>0</v>
      </c>
      <c r="K934" s="25">
        <v>0.0267012051521722</v>
      </c>
      <c r="L934" s="25">
        <v>0.127962389606211</v>
      </c>
      <c r="M934" s="25">
        <v>0</v>
      </c>
      <c r="N934" s="21">
        <v>0</v>
      </c>
      <c r="O934" s="21">
        <v>0</v>
      </c>
      <c r="P934" s="25">
        <v>0</v>
      </c>
      <c r="Q934" s="21">
        <v>0</v>
      </c>
      <c r="R934" s="21">
        <v>0</v>
      </c>
      <c r="S934" s="25">
        <v>2.09992627067846</v>
      </c>
      <c r="T934" s="25">
        <v>1.86111943575659</v>
      </c>
      <c r="U934" s="25">
        <v>2.07379258292562</v>
      </c>
      <c r="V934" s="25">
        <v>6.50957905632838</v>
      </c>
      <c r="W934" s="21">
        <v>0</v>
      </c>
      <c r="X934" s="25">
        <v>9.30589216825937</v>
      </c>
      <c r="Y934" s="25">
        <v>5.61740082591105</v>
      </c>
      <c r="Z934" s="25">
        <f>SUM(Table1[[#This Row],[DRI1_QTY (MT) (Lumps)]],Table1[[#This Row],[DRI2_QTY
(MT) (Fines)]])</f>
        <v>14.9232929941704</v>
      </c>
      <c r="AA934" s="25">
        <f>Table1[[#This Row],[TOT_DRI_QTY]]-Table1[[#This Row],[Sum of dir 1 + dri 2]]</f>
        <v>-0.946971391587219</v>
      </c>
      <c r="AB934" s="25">
        <v>13.9763216025832</v>
      </c>
      <c r="AC934" s="25">
        <v>47.6401360736262</v>
      </c>
      <c r="AD934" s="25">
        <v>62.3124988420914</v>
      </c>
      <c r="AE934" s="25">
        <v>8.62798719764237</v>
      </c>
      <c r="AF934" s="25">
        <v>1.64943821613728</v>
      </c>
      <c r="AG934" s="25">
        <v>1.48358550266573</v>
      </c>
      <c r="AH934" s="25">
        <v>2.67488595768615</v>
      </c>
      <c r="AI934" s="25">
        <v>1651.5756629626</v>
      </c>
      <c r="AJ934" s="21">
        <v>0</v>
      </c>
      <c r="AK934" s="25">
        <v>549.454822933834</v>
      </c>
      <c r="AL934" s="25">
        <v>8558.48134008791</v>
      </c>
      <c r="AM934" s="25">
        <v>141.29339066208</v>
      </c>
      <c r="AN934" s="25">
        <v>-1</v>
      </c>
      <c r="AO934" s="25">
        <v>43.9704316010229</v>
      </c>
      <c r="AP934" s="25">
        <v>10.374207855574</v>
      </c>
      <c r="AQ934" s="25">
        <v>49.9425950810291</v>
      </c>
      <c r="AR934" s="26">
        <v>45212.9045486111</v>
      </c>
      <c r="AS934" s="26">
        <v>45212.9321527778</v>
      </c>
      <c r="AT934" s="21">
        <v>0</v>
      </c>
      <c r="AU934" s="21">
        <v>0</v>
      </c>
      <c r="AV934" s="25">
        <v>246.816954516524</v>
      </c>
      <c r="AW934" s="25">
        <v>230.987272893435</v>
      </c>
      <c r="AX934" s="25">
        <v>244.7631540509</v>
      </c>
      <c r="AY934" s="25">
        <v>309.957737050763</v>
      </c>
      <c r="AZ934" s="21">
        <v>0</v>
      </c>
      <c r="BA934" s="21">
        <v>0</v>
      </c>
      <c r="BB934" s="21"/>
      <c r="BC934" s="21">
        <v>0</v>
      </c>
      <c r="BD934" s="21">
        <v>0</v>
      </c>
      <c r="BE934" s="29">
        <v>45212.9232407407</v>
      </c>
      <c r="BF934" s="30">
        <v>0.285979933652629</v>
      </c>
      <c r="BG934" s="30">
        <v>0.00278559035276948</v>
      </c>
      <c r="BH934" s="30">
        <v>0.0196188087225079</v>
      </c>
      <c r="BI934" s="30">
        <v>0.0153092737792474</v>
      </c>
      <c r="BJ934" s="30">
        <v>0.0697107407190982</v>
      </c>
      <c r="BK934" s="30">
        <v>0.00302249956757278</v>
      </c>
      <c r="BL934" s="30">
        <v>0.028833588060921</v>
      </c>
      <c r="BM934" s="30">
        <v>0.0131316875055376</v>
      </c>
      <c r="BN934" s="30">
        <v>0.00319326298658295</v>
      </c>
      <c r="BO934" s="21">
        <v>0</v>
      </c>
      <c r="BP934" s="21">
        <v>0</v>
      </c>
      <c r="BQ934" s="25">
        <v>0.264369247489168</v>
      </c>
      <c r="BR934" s="25">
        <v>0.302036086492641</v>
      </c>
      <c r="BS934" s="32">
        <v>140.047865149038</v>
      </c>
      <c r="BT934" s="25">
        <v>1</v>
      </c>
      <c r="BU934" s="25">
        <v>5.96965068068459</v>
      </c>
      <c r="BV934" s="25">
        <v>0.98456226225776</v>
      </c>
      <c r="BW934" s="21">
        <v>0</v>
      </c>
      <c r="BX934" s="25">
        <v>731.61245163701</v>
      </c>
      <c r="BY934" s="25">
        <v>697.836987434283</v>
      </c>
      <c r="BZ934" s="25">
        <v>604.297685630784</v>
      </c>
      <c r="CA934" s="21">
        <v>0</v>
      </c>
      <c r="CB934" s="21">
        <v>0</v>
      </c>
      <c r="CC934" s="21">
        <v>0</v>
      </c>
      <c r="CD934" s="26">
        <v>45212.8973726852</v>
      </c>
      <c r="CE934" s="21"/>
      <c r="CF934" s="21"/>
      <c r="CG934" s="21"/>
      <c r="CH934" s="21"/>
      <c r="CI934" s="32">
        <v>369.264324775503</v>
      </c>
      <c r="CJ934" s="25">
        <v>0</v>
      </c>
      <c r="CK934" s="32">
        <v>4.66934287276811</v>
      </c>
      <c r="CL934" s="32">
        <v>56.6058152655757</v>
      </c>
    </row>
    <row r="935" spans="1:90">
      <c r="A935" s="16">
        <v>934</v>
      </c>
      <c r="B935" s="17">
        <v>45212</v>
      </c>
      <c r="C935" s="18">
        <v>45331.4829664197</v>
      </c>
      <c r="D935" s="19" t="s">
        <v>277</v>
      </c>
      <c r="E935" s="20" t="s">
        <v>666</v>
      </c>
      <c r="F935" s="21"/>
      <c r="G935" s="21"/>
      <c r="H935" s="19" t="s">
        <v>92</v>
      </c>
      <c r="I935" s="19" t="s">
        <v>271</v>
      </c>
      <c r="J935" s="25">
        <v>0</v>
      </c>
      <c r="K935" s="25">
        <v>0.0413604546166271</v>
      </c>
      <c r="L935" s="25">
        <v>0.160646883251675</v>
      </c>
      <c r="M935" s="25">
        <v>0</v>
      </c>
      <c r="N935" s="21">
        <v>0</v>
      </c>
      <c r="O935" s="21">
        <v>0</v>
      </c>
      <c r="P935" s="25">
        <v>0</v>
      </c>
      <c r="Q935" s="21">
        <v>0</v>
      </c>
      <c r="R935" s="21">
        <v>0</v>
      </c>
      <c r="S935" s="25">
        <v>1.96103695895148</v>
      </c>
      <c r="T935" s="25">
        <v>2.08849024058799</v>
      </c>
      <c r="U935" s="25">
        <v>1.89491470417618</v>
      </c>
      <c r="V935" s="25">
        <v>5.48879762992438</v>
      </c>
      <c r="W935" s="21">
        <v>0</v>
      </c>
      <c r="X935" s="25">
        <v>10.4163755685206</v>
      </c>
      <c r="Y935" s="25">
        <v>6.88423435398428</v>
      </c>
      <c r="Z935" s="25">
        <f>SUM(Table1[[#This Row],[DRI1_QTY (MT) (Lumps)]],Table1[[#This Row],[DRI2_QTY
(MT) (Fines)]])</f>
        <v>17.3006099225049</v>
      </c>
      <c r="AA935" s="25">
        <f>Table1[[#This Row],[TOT_DRI_QTY]]-Table1[[#This Row],[Sum of dir 1 + dri 2]]</f>
        <v>-0.0363996406162777</v>
      </c>
      <c r="AB935" s="25">
        <v>17.2642102818886</v>
      </c>
      <c r="AC935" s="25">
        <v>44.5152656153022</v>
      </c>
      <c r="AD935" s="25">
        <v>61.5695809244192</v>
      </c>
      <c r="AE935" s="25">
        <v>8.35800143828003</v>
      </c>
      <c r="AF935" s="25">
        <v>2.3444885027638</v>
      </c>
      <c r="AG935" s="25">
        <v>0.977871544637531</v>
      </c>
      <c r="AH935" s="25">
        <v>3.74413181603082</v>
      </c>
      <c r="AI935" s="25">
        <v>1618.00100832334</v>
      </c>
      <c r="AJ935" s="21">
        <v>0</v>
      </c>
      <c r="AK935" s="25">
        <v>549.715132255377</v>
      </c>
      <c r="AL935" s="25">
        <v>10210.3462179512</v>
      </c>
      <c r="AM935" s="25">
        <v>162.81382101476</v>
      </c>
      <c r="AN935" s="25">
        <v>-1</v>
      </c>
      <c r="AO935" s="25">
        <v>38.3169820184318</v>
      </c>
      <c r="AP935" s="25">
        <v>19.5538208586713</v>
      </c>
      <c r="AQ935" s="25">
        <v>55.0395488939305</v>
      </c>
      <c r="AR935" s="26">
        <v>45212.9453472222</v>
      </c>
      <c r="AS935" s="26">
        <v>45212.9713425926</v>
      </c>
      <c r="AT935" s="21">
        <v>0</v>
      </c>
      <c r="AU935" s="21">
        <v>0</v>
      </c>
      <c r="AV935" s="25">
        <v>249.839703064968</v>
      </c>
      <c r="AW935" s="25">
        <v>215.307164451448</v>
      </c>
      <c r="AX935" s="25">
        <v>218.12900889878</v>
      </c>
      <c r="AY935" s="25">
        <v>306.003708991625</v>
      </c>
      <c r="AZ935" s="21">
        <v>0</v>
      </c>
      <c r="BA935" s="21">
        <v>0</v>
      </c>
      <c r="BB935" s="21"/>
      <c r="BC935" s="21">
        <v>0</v>
      </c>
      <c r="BD935" s="21">
        <v>0</v>
      </c>
      <c r="BE935" s="29">
        <v>45212.9655902778</v>
      </c>
      <c r="BF935" s="30">
        <v>0.100279759470593</v>
      </c>
      <c r="BG935" s="30">
        <v>0.00471809888145124</v>
      </c>
      <c r="BH935" s="30">
        <v>0.0203714241426874</v>
      </c>
      <c r="BI935" s="30">
        <v>0.0113087006019918</v>
      </c>
      <c r="BJ935" s="30">
        <v>0.0560624457597682</v>
      </c>
      <c r="BK935" s="30">
        <v>0.00327844789518978</v>
      </c>
      <c r="BL935" s="30">
        <v>0.022186416102085</v>
      </c>
      <c r="BM935" s="30">
        <v>0.0133481703084443</v>
      </c>
      <c r="BN935" s="30">
        <v>0.00274861941440618</v>
      </c>
      <c r="BO935" s="21">
        <v>0</v>
      </c>
      <c r="BP935" s="21">
        <v>0</v>
      </c>
      <c r="BQ935" s="25">
        <v>0.0944904653413589</v>
      </c>
      <c r="BR935" s="25">
        <v>0.0983803447916068</v>
      </c>
      <c r="BS935" s="32">
        <v>142.56858083066</v>
      </c>
      <c r="BT935" s="25">
        <v>1.0648351720334</v>
      </c>
      <c r="BU935" s="25">
        <v>6.84604558120884</v>
      </c>
      <c r="BV935" s="25">
        <v>1.10188091650374</v>
      </c>
      <c r="BW935" s="21">
        <v>0</v>
      </c>
      <c r="BX935" s="25">
        <v>914.456027475993</v>
      </c>
      <c r="BY935" s="25">
        <v>563.722438985968</v>
      </c>
      <c r="BZ935" s="25">
        <v>771.005777057835</v>
      </c>
      <c r="CA935" s="21">
        <v>0</v>
      </c>
      <c r="CB935" s="21">
        <v>0</v>
      </c>
      <c r="CC935" s="21">
        <v>0</v>
      </c>
      <c r="CD935" s="26">
        <v>45212.9321527778</v>
      </c>
      <c r="CE935" s="21"/>
      <c r="CF935" s="21"/>
      <c r="CG935" s="21"/>
      <c r="CH935" s="21"/>
      <c r="CI935" s="32">
        <v>288.896548916139</v>
      </c>
      <c r="CJ935" s="25">
        <v>0</v>
      </c>
      <c r="CK935" s="32">
        <v>4.232814</v>
      </c>
      <c r="CL935" s="32">
        <v>49.920212987482</v>
      </c>
    </row>
    <row r="936" spans="1:90">
      <c r="A936" s="16">
        <v>935</v>
      </c>
      <c r="B936" s="17">
        <v>45212</v>
      </c>
      <c r="C936" s="18">
        <v>46021</v>
      </c>
      <c r="D936" s="19" t="s">
        <v>277</v>
      </c>
      <c r="E936" s="20" t="s">
        <v>666</v>
      </c>
      <c r="F936" s="21"/>
      <c r="G936" s="21"/>
      <c r="H936" s="19" t="s">
        <v>92</v>
      </c>
      <c r="I936" s="19" t="s">
        <v>271</v>
      </c>
      <c r="J936" s="25">
        <v>0</v>
      </c>
      <c r="K936" s="25">
        <v>0</v>
      </c>
      <c r="L936" s="25">
        <v>0.15536294616985</v>
      </c>
      <c r="M936" s="25">
        <v>0</v>
      </c>
      <c r="N936" s="21">
        <v>0</v>
      </c>
      <c r="O936" s="21">
        <v>0</v>
      </c>
      <c r="P936" s="25">
        <v>0</v>
      </c>
      <c r="Q936" s="21">
        <v>0</v>
      </c>
      <c r="R936" s="21">
        <v>0</v>
      </c>
      <c r="S936" s="25">
        <v>1.8965042785317</v>
      </c>
      <c r="T936" s="25">
        <v>1.92596262837072</v>
      </c>
      <c r="U936" s="25">
        <v>2.05947862196729</v>
      </c>
      <c r="V936" s="25">
        <v>6.13316944297344</v>
      </c>
      <c r="W936" s="21">
        <v>0</v>
      </c>
      <c r="X936" s="25">
        <v>8.88621210991286</v>
      </c>
      <c r="Y936" s="25">
        <v>6.04510537896221</v>
      </c>
      <c r="Z936" s="25">
        <f>SUM(Table1[[#This Row],[DRI1_QTY (MT) (Lumps)]],Table1[[#This Row],[DRI2_QTY
(MT) (Fines)]])</f>
        <v>14.9313174888751</v>
      </c>
      <c r="AA936" s="25">
        <f>Table1[[#This Row],[TOT_DRI_QTY]]-Table1[[#This Row],[Sum of dir 1 + dri 2]]</f>
        <v>-0.127269881304169</v>
      </c>
      <c r="AB936" s="25">
        <v>14.8040476075709</v>
      </c>
      <c r="AC936" s="25">
        <v>42.562624071427</v>
      </c>
      <c r="AD936" s="25">
        <v>63.8491447378206</v>
      </c>
      <c r="AE936" s="25">
        <v>9.65169455666631</v>
      </c>
      <c r="AF936" s="25">
        <v>2.53236290730259</v>
      </c>
      <c r="AG936" s="25">
        <v>1.14034111223966</v>
      </c>
      <c r="AH936" s="25">
        <v>3.26506869176755</v>
      </c>
      <c r="AI936" s="25">
        <v>1555.34807472529</v>
      </c>
      <c r="AJ936" s="21">
        <v>0</v>
      </c>
      <c r="AK936" s="25">
        <v>546.322425128267</v>
      </c>
      <c r="AL936" s="25">
        <v>9536.84397882481</v>
      </c>
      <c r="AM936" s="25">
        <v>145.619492779457</v>
      </c>
      <c r="AN936" s="25">
        <v>-0.99015527888056</v>
      </c>
      <c r="AO936" s="25">
        <v>30.2781371224562</v>
      </c>
      <c r="AP936" s="25">
        <v>14.1062749937994</v>
      </c>
      <c r="AQ936" s="25">
        <v>49.5414674697213</v>
      </c>
      <c r="AR936" s="26">
        <v>45212.9805092593</v>
      </c>
      <c r="AS936" s="26">
        <v>45213.0025347222</v>
      </c>
      <c r="AT936" s="21">
        <v>0</v>
      </c>
      <c r="AU936" s="21">
        <v>0</v>
      </c>
      <c r="AV936" s="25">
        <v>238.443755820579</v>
      </c>
      <c r="AW936" s="25">
        <v>230.957956281743</v>
      </c>
      <c r="AX936" s="25">
        <v>243.689477414688</v>
      </c>
      <c r="AY936" s="25">
        <v>346.475831398904</v>
      </c>
      <c r="AZ936" s="21">
        <v>0</v>
      </c>
      <c r="BA936" s="21">
        <v>0</v>
      </c>
      <c r="BB936" s="21"/>
      <c r="BC936" s="21">
        <v>0</v>
      </c>
      <c r="BD936" s="21">
        <v>0</v>
      </c>
      <c r="BE936" s="29">
        <v>45212.9976736111</v>
      </c>
      <c r="BF936" s="30">
        <v>0.120920177625295</v>
      </c>
      <c r="BG936" s="30">
        <v>0.00424219116660585</v>
      </c>
      <c r="BH936" s="30">
        <v>0.0201821492271614</v>
      </c>
      <c r="BI936" s="30">
        <v>0.0128327835416926</v>
      </c>
      <c r="BJ936" s="30">
        <v>0.0806972382717311</v>
      </c>
      <c r="BK936" s="30">
        <v>0.00435205335503964</v>
      </c>
      <c r="BL936" s="30">
        <v>0.0257195381296152</v>
      </c>
      <c r="BM936" s="30">
        <v>0.0123140054962372</v>
      </c>
      <c r="BN936" s="30">
        <v>0.00325543457854037</v>
      </c>
      <c r="BO936" s="21">
        <v>0</v>
      </c>
      <c r="BP936" s="21">
        <v>0</v>
      </c>
      <c r="BQ936" s="25">
        <v>0.114928832561094</v>
      </c>
      <c r="BR936" s="25">
        <v>0.127701842753257</v>
      </c>
      <c r="BS936" s="32">
        <v>155.947870357458</v>
      </c>
      <c r="BT936" s="25">
        <v>1.04767302970714</v>
      </c>
      <c r="BU936" s="25">
        <v>6.71903446975642</v>
      </c>
      <c r="BV936" s="25">
        <v>0.956468756482394</v>
      </c>
      <c r="BW936" s="21">
        <v>0</v>
      </c>
      <c r="BX936" s="25">
        <v>746.450214853041</v>
      </c>
      <c r="BY936" s="25">
        <v>611.769540167744</v>
      </c>
      <c r="BZ936" s="25">
        <v>593.45827791055</v>
      </c>
      <c r="CA936" s="21">
        <v>0</v>
      </c>
      <c r="CB936" s="21">
        <v>0</v>
      </c>
      <c r="CC936" s="21">
        <v>0</v>
      </c>
      <c r="CD936" s="26">
        <v>45212.9713425926</v>
      </c>
      <c r="CE936" s="21"/>
      <c r="CF936" s="21"/>
      <c r="CG936" s="21"/>
      <c r="CH936" s="21"/>
      <c r="CI936" s="32">
        <v>392.302054874414</v>
      </c>
      <c r="CJ936" s="25">
        <v>0</v>
      </c>
      <c r="CK936" s="32">
        <v>4.70149828933146</v>
      </c>
      <c r="CL936" s="32">
        <v>56.7864452669895</v>
      </c>
    </row>
    <row r="937" spans="1:90">
      <c r="A937" s="16">
        <v>936</v>
      </c>
      <c r="B937" s="17">
        <v>45213</v>
      </c>
      <c r="C937" s="18">
        <v>43916</v>
      </c>
      <c r="D937" s="19" t="s">
        <v>277</v>
      </c>
      <c r="E937" s="20" t="s">
        <v>672</v>
      </c>
      <c r="F937" s="21"/>
      <c r="G937" s="21"/>
      <c r="H937" s="19" t="s">
        <v>92</v>
      </c>
      <c r="I937" s="19" t="s">
        <v>271</v>
      </c>
      <c r="J937" s="25">
        <v>0</v>
      </c>
      <c r="K937" s="25">
        <v>0</v>
      </c>
      <c r="L937" s="25">
        <v>0.109891638238177</v>
      </c>
      <c r="M937" s="25">
        <v>0</v>
      </c>
      <c r="N937" s="21">
        <v>0</v>
      </c>
      <c r="O937" s="21">
        <v>0</v>
      </c>
      <c r="P937" s="25">
        <v>0</v>
      </c>
      <c r="Q937" s="21">
        <v>0</v>
      </c>
      <c r="R937" s="21">
        <v>0</v>
      </c>
      <c r="S937" s="25">
        <v>1.94825919221003</v>
      </c>
      <c r="T937" s="25">
        <v>2.01894934431257</v>
      </c>
      <c r="U937" s="25">
        <v>1.90734294475145</v>
      </c>
      <c r="V937" s="25">
        <v>5.89978415700209</v>
      </c>
      <c r="W937" s="21">
        <v>0</v>
      </c>
      <c r="X937" s="25">
        <v>11.5873593615482</v>
      </c>
      <c r="Y937" s="25">
        <v>6.94134009204605</v>
      </c>
      <c r="Z937" s="25">
        <f>SUM(Table1[[#This Row],[DRI1_QTY (MT) (Lumps)]],Table1[[#This Row],[DRI2_QTY
(MT) (Fines)]])</f>
        <v>18.5286994535942</v>
      </c>
      <c r="AA937" s="25">
        <f>Table1[[#This Row],[TOT_DRI_QTY]]-Table1[[#This Row],[Sum of dir 1 + dri 2]]</f>
        <v>-0.96883404342185</v>
      </c>
      <c r="AB937" s="25">
        <v>17.5598654101724</v>
      </c>
      <c r="AC937" s="25">
        <v>47.1932543733005</v>
      </c>
      <c r="AD937" s="25">
        <v>73.779072336807</v>
      </c>
      <c r="AE937" s="25">
        <v>8.74735476838718</v>
      </c>
      <c r="AF937" s="25">
        <v>2.33790856816067</v>
      </c>
      <c r="AG937" s="25">
        <v>1.36427009837022</v>
      </c>
      <c r="AH937" s="25">
        <v>3.66576080135705</v>
      </c>
      <c r="AI937" s="25">
        <v>1558.68650112673</v>
      </c>
      <c r="AJ937" s="21">
        <v>0</v>
      </c>
      <c r="AK937" s="25">
        <v>596.165517500671</v>
      </c>
      <c r="AL937" s="25">
        <v>10796.9173514281</v>
      </c>
      <c r="AM937" s="25">
        <v>133.896727113056</v>
      </c>
      <c r="AN937" s="25">
        <v>-0.946729109113583</v>
      </c>
      <c r="AO937" s="25">
        <v>36.4885192423713</v>
      </c>
      <c r="AP937" s="25">
        <v>11.0863914686405</v>
      </c>
      <c r="AQ937" s="25">
        <v>51.2570182632991</v>
      </c>
      <c r="AR937" s="26">
        <v>45213.0097569444</v>
      </c>
      <c r="AS937" s="26">
        <v>45213.0351388889</v>
      </c>
      <c r="AT937" s="21">
        <v>0</v>
      </c>
      <c r="AU937" s="21">
        <v>0</v>
      </c>
      <c r="AV937" s="25">
        <v>251.830157655787</v>
      </c>
      <c r="AW937" s="25">
        <v>261.024094394191</v>
      </c>
      <c r="AX937" s="25">
        <v>239.306867285843</v>
      </c>
      <c r="AY937" s="25">
        <v>330.910499177464</v>
      </c>
      <c r="AZ937" s="21">
        <v>0</v>
      </c>
      <c r="BA937" s="21">
        <v>0</v>
      </c>
      <c r="BB937" s="21"/>
      <c r="BC937" s="21">
        <v>0</v>
      </c>
      <c r="BD937" s="21">
        <v>0</v>
      </c>
      <c r="BE937" s="29">
        <v>45213.0293402778</v>
      </c>
      <c r="BF937" s="30">
        <v>0.24058654007257</v>
      </c>
      <c r="BG937" s="30">
        <v>0.000505497826068017</v>
      </c>
      <c r="BH937" s="30">
        <v>0.0141929461717492</v>
      </c>
      <c r="BI937" s="30">
        <v>0.0133331616807891</v>
      </c>
      <c r="BJ937" s="30">
        <v>0.0740945066249162</v>
      </c>
      <c r="BK937" s="30">
        <v>0.00286267077227429</v>
      </c>
      <c r="BL937" s="30">
        <v>0.0193002734352064</v>
      </c>
      <c r="BM937" s="30">
        <v>0.0125213526767122</v>
      </c>
      <c r="BN937" s="30">
        <v>0.0028994015291237</v>
      </c>
      <c r="BO937" s="21">
        <v>0</v>
      </c>
      <c r="BP937" s="21">
        <v>0</v>
      </c>
      <c r="BQ937" s="25">
        <v>0.206268229556324</v>
      </c>
      <c r="BR937" s="25">
        <v>0.216312839010068</v>
      </c>
      <c r="BS937" s="32">
        <v>136.535258109961</v>
      </c>
      <c r="BT937" s="25">
        <v>1.0539315807026</v>
      </c>
      <c r="BU937" s="25">
        <v>5.97385404733122</v>
      </c>
      <c r="BV937" s="25">
        <v>0.942835366066897</v>
      </c>
      <c r="BW937" s="21">
        <v>0</v>
      </c>
      <c r="BX937" s="25">
        <v>757.645304021044</v>
      </c>
      <c r="BY937" s="25">
        <v>670.34365302913</v>
      </c>
      <c r="BZ937" s="25">
        <v>710.088053348434</v>
      </c>
      <c r="CA937" s="21">
        <v>0</v>
      </c>
      <c r="CB937" s="21">
        <v>0</v>
      </c>
      <c r="CC937" s="21">
        <v>0</v>
      </c>
      <c r="CD937" s="26">
        <v>45213.0025347222</v>
      </c>
      <c r="CE937" s="21"/>
      <c r="CF937" s="21"/>
      <c r="CG937" s="21"/>
      <c r="CH937" s="21"/>
      <c r="CI937" s="32">
        <v>473.332421471945</v>
      </c>
      <c r="CJ937" s="25">
        <v>0</v>
      </c>
      <c r="CK937" s="32">
        <v>4.89205671131065</v>
      </c>
      <c r="CL937" s="32">
        <v>47.2305086316172</v>
      </c>
    </row>
    <row r="938" spans="1:90">
      <c r="A938" s="16">
        <v>937</v>
      </c>
      <c r="B938" s="17">
        <v>45213</v>
      </c>
      <c r="C938" s="18">
        <v>44620.619407887</v>
      </c>
      <c r="D938" s="19" t="s">
        <v>670</v>
      </c>
      <c r="E938" s="20" t="s">
        <v>290</v>
      </c>
      <c r="F938" s="21"/>
      <c r="G938" s="21"/>
      <c r="H938" s="19" t="s">
        <v>92</v>
      </c>
      <c r="I938" s="19" t="s">
        <v>271</v>
      </c>
      <c r="J938" s="25">
        <v>0</v>
      </c>
      <c r="K938" s="25">
        <v>0</v>
      </c>
      <c r="L938" s="25">
        <v>0.0844877221681476</v>
      </c>
      <c r="M938" s="25">
        <v>0</v>
      </c>
      <c r="N938" s="21">
        <v>0</v>
      </c>
      <c r="O938" s="21">
        <v>0</v>
      </c>
      <c r="P938" s="25">
        <v>0</v>
      </c>
      <c r="Q938" s="21">
        <v>0</v>
      </c>
      <c r="R938" s="21">
        <v>0</v>
      </c>
      <c r="S938" s="25">
        <v>1.88546433408278</v>
      </c>
      <c r="T938" s="25">
        <v>2.164404775973</v>
      </c>
      <c r="U938" s="25">
        <v>2.03018652593886</v>
      </c>
      <c r="V938" s="25">
        <v>5.681843423254</v>
      </c>
      <c r="W938" s="21">
        <v>0</v>
      </c>
      <c r="X938" s="25">
        <v>10.1079612308935</v>
      </c>
      <c r="Y938" s="25">
        <v>6.28000828145504</v>
      </c>
      <c r="Z938" s="25">
        <f>SUM(Table1[[#This Row],[DRI1_QTY (MT) (Lumps)]],Table1[[#This Row],[DRI2_QTY
(MT) (Fines)]])</f>
        <v>16.3879695123485</v>
      </c>
      <c r="AA938" s="25">
        <f>Table1[[#This Row],[TOT_DRI_QTY]]-Table1[[#This Row],[Sum of dir 1 + dri 2]]</f>
        <v>-0.705418612766241</v>
      </c>
      <c r="AB938" s="25">
        <v>15.6825508995823</v>
      </c>
      <c r="AC938" s="25">
        <v>45.4953557259603</v>
      </c>
      <c r="AD938" s="25">
        <v>63.9947712014337</v>
      </c>
      <c r="AE938" s="25">
        <v>8.31561073667679</v>
      </c>
      <c r="AF938" s="25">
        <v>2.44425794045744</v>
      </c>
      <c r="AG938" s="25">
        <v>0.620026132752481</v>
      </c>
      <c r="AH938" s="25">
        <v>4.22193943731043</v>
      </c>
      <c r="AI938" s="25">
        <v>1597.20062436087</v>
      </c>
      <c r="AJ938" s="21">
        <v>0</v>
      </c>
      <c r="AK938" s="25">
        <v>518.751442114019</v>
      </c>
      <c r="AL938" s="25">
        <v>11008.9690542562</v>
      </c>
      <c r="AM938" s="25">
        <v>157.06647960829</v>
      </c>
      <c r="AN938" s="25">
        <v>-0.964649445443804</v>
      </c>
      <c r="AO938" s="25">
        <v>38.0692835131602</v>
      </c>
      <c r="AP938" s="25">
        <v>29.8787899156908</v>
      </c>
      <c r="AQ938" s="25">
        <v>72.7492149790168</v>
      </c>
      <c r="AR938" s="26">
        <v>45213.0552314815</v>
      </c>
      <c r="AS938" s="26">
        <v>45213.0813425926</v>
      </c>
      <c r="AT938" s="21">
        <v>0</v>
      </c>
      <c r="AU938" s="21">
        <v>0</v>
      </c>
      <c r="AV938" s="25">
        <v>255.701318833736</v>
      </c>
      <c r="AW938" s="25">
        <v>240.893747650429</v>
      </c>
      <c r="AX938" s="25">
        <v>234.463461243833</v>
      </c>
      <c r="AY938" s="25">
        <v>340.939198785093</v>
      </c>
      <c r="AZ938" s="21">
        <v>0</v>
      </c>
      <c r="BA938" s="21">
        <v>0</v>
      </c>
      <c r="BB938" s="21"/>
      <c r="BC938" s="21">
        <v>0</v>
      </c>
      <c r="BD938" s="21">
        <v>0</v>
      </c>
      <c r="BE938" s="29">
        <v>45213.0753125</v>
      </c>
      <c r="BF938" s="30">
        <v>0.0977725880388616</v>
      </c>
      <c r="BG938" s="30">
        <v>0.00245259826622819</v>
      </c>
      <c r="BH938" s="30">
        <v>0.0214659086463466</v>
      </c>
      <c r="BI938" s="30">
        <v>0.0116071109221327</v>
      </c>
      <c r="BJ938" s="30">
        <v>0.0814440147040738</v>
      </c>
      <c r="BK938" s="30">
        <v>0.00416000957985998</v>
      </c>
      <c r="BL938" s="30">
        <v>0.041269592262818</v>
      </c>
      <c r="BM938" s="30">
        <v>0.0141918631090503</v>
      </c>
      <c r="BN938" s="30">
        <v>0.00286790537301743</v>
      </c>
      <c r="BO938" s="21">
        <v>0</v>
      </c>
      <c r="BP938" s="21">
        <v>0</v>
      </c>
      <c r="BQ938" s="25">
        <v>0.0898973428624699</v>
      </c>
      <c r="BR938" s="25">
        <v>0.0858682399618398</v>
      </c>
      <c r="BS938" s="32">
        <v>188.272135883431</v>
      </c>
      <c r="BT938" s="25">
        <v>1.04492107507195</v>
      </c>
      <c r="BU938" s="25">
        <v>6.31060357803863</v>
      </c>
      <c r="BV938" s="25">
        <v>1.53598621881442</v>
      </c>
      <c r="BW938" s="21">
        <v>0</v>
      </c>
      <c r="BX938" s="25">
        <v>907.909763278565</v>
      </c>
      <c r="BY938" s="25">
        <v>706.496464629653</v>
      </c>
      <c r="BZ938" s="25">
        <v>727.832554710835</v>
      </c>
      <c r="CA938" s="21">
        <v>0</v>
      </c>
      <c r="CB938" s="21">
        <v>0</v>
      </c>
      <c r="CC938" s="21">
        <v>0</v>
      </c>
      <c r="CD938" s="26">
        <v>45213.0351388889</v>
      </c>
      <c r="CE938" s="21"/>
      <c r="CF938" s="21"/>
      <c r="CG938" s="21"/>
      <c r="CH938" s="21"/>
      <c r="CI938" s="32">
        <v>536.263215758073</v>
      </c>
      <c r="CJ938" s="25">
        <v>0</v>
      </c>
      <c r="CK938" s="32">
        <v>4.4281850848668</v>
      </c>
      <c r="CL938" s="32">
        <v>55.2628994317342</v>
      </c>
    </row>
    <row r="939" spans="1:90">
      <c r="A939" s="16">
        <v>938</v>
      </c>
      <c r="B939" s="17">
        <v>45213</v>
      </c>
      <c r="C939" s="18">
        <v>46021</v>
      </c>
      <c r="D939" s="19" t="s">
        <v>670</v>
      </c>
      <c r="E939" s="20" t="s">
        <v>673</v>
      </c>
      <c r="F939" s="21"/>
      <c r="G939" s="21"/>
      <c r="H939" s="19" t="s">
        <v>92</v>
      </c>
      <c r="I939" s="19" t="s">
        <v>271</v>
      </c>
      <c r="J939" s="25">
        <v>0</v>
      </c>
      <c r="K939" s="25">
        <v>0</v>
      </c>
      <c r="L939" s="25">
        <v>0.227832024446805</v>
      </c>
      <c r="M939" s="25">
        <v>0</v>
      </c>
      <c r="N939" s="21">
        <v>0</v>
      </c>
      <c r="O939" s="21">
        <v>0</v>
      </c>
      <c r="P939" s="25">
        <v>0</v>
      </c>
      <c r="Q939" s="21">
        <v>0</v>
      </c>
      <c r="R939" s="21">
        <v>0</v>
      </c>
      <c r="S939" s="25">
        <v>2.08276051929375</v>
      </c>
      <c r="T939" s="25">
        <v>1.83630954697608</v>
      </c>
      <c r="U939" s="25">
        <v>1.97995366682801</v>
      </c>
      <c r="V939" s="25">
        <v>6.17462157886244</v>
      </c>
      <c r="W939" s="21">
        <v>0</v>
      </c>
      <c r="X939" s="25">
        <v>12.7934502579455</v>
      </c>
      <c r="Y939" s="25">
        <v>6.2234312746151</v>
      </c>
      <c r="Z939" s="25">
        <f>SUM(Table1[[#This Row],[DRI1_QTY (MT) (Lumps)]],Table1[[#This Row],[DRI2_QTY
(MT) (Fines)]])</f>
        <v>19.0168815325606</v>
      </c>
      <c r="AA939" s="25">
        <f>Table1[[#This Row],[TOT_DRI_QTY]]-Table1[[#This Row],[Sum of dir 1 + dri 2]]</f>
        <v>-0.393567259530901</v>
      </c>
      <c r="AB939" s="25">
        <v>18.6233142730297</v>
      </c>
      <c r="AC939" s="25">
        <v>40.0383144995342</v>
      </c>
      <c r="AD939" s="25">
        <v>60.7210005628284</v>
      </c>
      <c r="AE939" s="25">
        <v>9.36745471148763</v>
      </c>
      <c r="AF939" s="25">
        <v>2.17185539500929</v>
      </c>
      <c r="AG939" s="25">
        <v>1.12570853202821</v>
      </c>
      <c r="AH939" s="25">
        <v>3.18329683252677</v>
      </c>
      <c r="AI939" s="25">
        <v>1566.5417354677</v>
      </c>
      <c r="AJ939" s="21">
        <v>0</v>
      </c>
      <c r="AK939" s="25">
        <v>570.147701877561</v>
      </c>
      <c r="AL939" s="25">
        <v>11642.234640269</v>
      </c>
      <c r="AM939" s="25">
        <v>171.502583246399</v>
      </c>
      <c r="AN939" s="25">
        <v>-0.973856724557576</v>
      </c>
      <c r="AO939" s="25">
        <v>38.1817763501763</v>
      </c>
      <c r="AP939" s="25">
        <v>9.59265374547394</v>
      </c>
      <c r="AQ939" s="25">
        <v>47.5243833173737</v>
      </c>
      <c r="AR939" s="26">
        <v>45213.0883333333</v>
      </c>
      <c r="AS939" s="26">
        <v>45213.1144560185</v>
      </c>
      <c r="AT939" s="21">
        <v>0</v>
      </c>
      <c r="AU939" s="21">
        <v>0</v>
      </c>
      <c r="AV939" s="25">
        <v>240.789143219044</v>
      </c>
      <c r="AW939" s="25">
        <v>235.234671015595</v>
      </c>
      <c r="AX939" s="25">
        <v>255.607640998649</v>
      </c>
      <c r="AY939" s="25">
        <v>345.285106685031</v>
      </c>
      <c r="AZ939" s="21">
        <v>0</v>
      </c>
      <c r="BA939" s="21">
        <v>0</v>
      </c>
      <c r="BB939" s="21"/>
      <c r="BC939" s="21">
        <v>0</v>
      </c>
      <c r="BD939" s="21">
        <v>0</v>
      </c>
      <c r="BE939" s="29">
        <v>45213.1075</v>
      </c>
      <c r="BF939" s="30">
        <v>0.262337194548489</v>
      </c>
      <c r="BG939" s="30">
        <v>0.00110624869057592</v>
      </c>
      <c r="BH939" s="30">
        <v>0.0219810527476367</v>
      </c>
      <c r="BI939" s="30">
        <v>0.0176837102001236</v>
      </c>
      <c r="BJ939" s="30">
        <v>0.0801523909488523</v>
      </c>
      <c r="BK939" s="30">
        <v>0.00323784711005293</v>
      </c>
      <c r="BL939" s="30">
        <v>0.0409874518747495</v>
      </c>
      <c r="BM939" s="30">
        <v>0.013903475605332</v>
      </c>
      <c r="BN939" s="30">
        <v>0.00360919621987016</v>
      </c>
      <c r="BO939" s="21">
        <v>0</v>
      </c>
      <c r="BP939" s="21">
        <v>0</v>
      </c>
      <c r="BQ939" s="25">
        <v>0.245941378141129</v>
      </c>
      <c r="BR939" s="25">
        <v>0.23109488195747</v>
      </c>
      <c r="BS939" s="32">
        <v>132.112034115306</v>
      </c>
      <c r="BT939" s="25">
        <v>1.01714025748894</v>
      </c>
      <c r="BU939" s="25">
        <v>6.6476548533449</v>
      </c>
      <c r="BV939" s="25">
        <v>0.994943211676709</v>
      </c>
      <c r="BW939" s="21">
        <v>0</v>
      </c>
      <c r="BX939" s="25">
        <v>720.07134461321</v>
      </c>
      <c r="BY939" s="25">
        <v>686.494095426611</v>
      </c>
      <c r="BZ939" s="25">
        <v>508.605086119626</v>
      </c>
      <c r="CA939" s="21">
        <v>0</v>
      </c>
      <c r="CB939" s="21">
        <v>0</v>
      </c>
      <c r="CC939" s="21">
        <v>0</v>
      </c>
      <c r="CD939" s="26">
        <v>45213.0813425926</v>
      </c>
      <c r="CE939" s="21"/>
      <c r="CF939" s="21"/>
      <c r="CG939" s="21"/>
      <c r="CH939" s="21"/>
      <c r="CI939" s="32">
        <v>499.472605240401</v>
      </c>
      <c r="CJ939" s="25">
        <v>0</v>
      </c>
      <c r="CK939" s="32">
        <v>4.70079354401949</v>
      </c>
      <c r="CL939" s="32">
        <v>55.9811293639491</v>
      </c>
    </row>
    <row r="940" spans="1:90">
      <c r="A940" s="16">
        <v>939</v>
      </c>
      <c r="B940" s="17">
        <v>45213</v>
      </c>
      <c r="C940" s="18">
        <v>43916</v>
      </c>
      <c r="D940" s="19" t="s">
        <v>670</v>
      </c>
      <c r="E940" s="20" t="s">
        <v>326</v>
      </c>
      <c r="F940" s="21"/>
      <c r="G940" s="21"/>
      <c r="H940" s="19" t="s">
        <v>92</v>
      </c>
      <c r="I940" s="19" t="s">
        <v>271</v>
      </c>
      <c r="J940" s="25">
        <v>0</v>
      </c>
      <c r="K940" s="25">
        <v>0</v>
      </c>
      <c r="L940" s="25">
        <v>0.061283200930345</v>
      </c>
      <c r="M940" s="25">
        <v>0</v>
      </c>
      <c r="N940" s="21">
        <v>0</v>
      </c>
      <c r="O940" s="21">
        <v>0</v>
      </c>
      <c r="P940" s="25">
        <v>0</v>
      </c>
      <c r="Q940" s="21">
        <v>0</v>
      </c>
      <c r="R940" s="21">
        <v>0</v>
      </c>
      <c r="S940" s="25">
        <v>2.17630249251654</v>
      </c>
      <c r="T940" s="25">
        <v>1.96483381961223</v>
      </c>
      <c r="U940" s="25">
        <v>1.88228115993039</v>
      </c>
      <c r="V940" s="25">
        <v>5.88914972600172</v>
      </c>
      <c r="W940" s="21">
        <v>0</v>
      </c>
      <c r="X940" s="25">
        <v>11.4687957526579</v>
      </c>
      <c r="Y940" s="25">
        <v>6.09000886702116</v>
      </c>
      <c r="Z940" s="25">
        <f>SUM(Table1[[#This Row],[DRI1_QTY (MT) (Lumps)]],Table1[[#This Row],[DRI2_QTY
(MT) (Fines)]])</f>
        <v>17.5588046196791</v>
      </c>
      <c r="AA940" s="25">
        <f>Table1[[#This Row],[TOT_DRI_QTY]]-Table1[[#This Row],[Sum of dir 1 + dri 2]]</f>
        <v>0.704933508497643</v>
      </c>
      <c r="AB940" s="25">
        <v>18.2637381281767</v>
      </c>
      <c r="AC940" s="25">
        <v>44.8999209822279</v>
      </c>
      <c r="AD940" s="25">
        <v>66.1982974573907</v>
      </c>
      <c r="AE940" s="25">
        <v>8.80143661500493</v>
      </c>
      <c r="AF940" s="25">
        <v>2.13271356028599</v>
      </c>
      <c r="AG940" s="25">
        <v>1.22330504272968</v>
      </c>
      <c r="AH940" s="25">
        <v>3.07649936663159</v>
      </c>
      <c r="AI940" s="25">
        <v>1730.65215768325</v>
      </c>
      <c r="AJ940" s="21">
        <v>0</v>
      </c>
      <c r="AK940" s="25">
        <v>549.246974829349</v>
      </c>
      <c r="AL940" s="25">
        <v>10545.6466015327</v>
      </c>
      <c r="AM940" s="25">
        <v>155.661510442741</v>
      </c>
      <c r="AN940" s="25">
        <v>-1</v>
      </c>
      <c r="AO940" s="25">
        <v>36.4420717475217</v>
      </c>
      <c r="AP940" s="25">
        <v>10.7737990196362</v>
      </c>
      <c r="AQ940" s="25">
        <v>49.5497278564572</v>
      </c>
      <c r="AR940" s="26">
        <v>45213.1215393519</v>
      </c>
      <c r="AS940" s="26">
        <v>45213.1469675926</v>
      </c>
      <c r="AT940" s="21">
        <v>0</v>
      </c>
      <c r="AU940" s="21">
        <v>0</v>
      </c>
      <c r="AV940" s="25">
        <v>246.396323291952</v>
      </c>
      <c r="AW940" s="25">
        <v>264.973612645562</v>
      </c>
      <c r="AX940" s="25">
        <v>244.072690495032</v>
      </c>
      <c r="AY940" s="25">
        <v>329.68145455472</v>
      </c>
      <c r="AZ940" s="21">
        <v>0</v>
      </c>
      <c r="BA940" s="21">
        <v>0</v>
      </c>
      <c r="BB940" s="21"/>
      <c r="BC940" s="21">
        <v>0</v>
      </c>
      <c r="BD940" s="21">
        <v>0</v>
      </c>
      <c r="BE940" s="29">
        <v>45213.141400463</v>
      </c>
      <c r="BF940" s="30">
        <v>0.10382862360784</v>
      </c>
      <c r="BG940" s="30">
        <v>0.00151614398390778</v>
      </c>
      <c r="BH940" s="30">
        <v>0.0265544721840426</v>
      </c>
      <c r="BI940" s="30">
        <v>0.0133674512173389</v>
      </c>
      <c r="BJ940" s="30">
        <v>0.0776066063181015</v>
      </c>
      <c r="BK940" s="30">
        <v>0.00343981678291199</v>
      </c>
      <c r="BL940" s="30">
        <v>0.0277328269194403</v>
      </c>
      <c r="BM940" s="30">
        <v>0.0157043939353763</v>
      </c>
      <c r="BN940" s="30">
        <v>0.00315678151302222</v>
      </c>
      <c r="BO940" s="21">
        <v>0</v>
      </c>
      <c r="BP940" s="21">
        <v>0</v>
      </c>
      <c r="BQ940" s="25">
        <v>0.11425267045706</v>
      </c>
      <c r="BR940" s="25">
        <v>0.10831578617229</v>
      </c>
      <c r="BS940" s="32">
        <v>133.181176060521</v>
      </c>
      <c r="BT940" s="25">
        <v>1.05689374752302</v>
      </c>
      <c r="BU940" s="25">
        <v>5.75139482381393</v>
      </c>
      <c r="BV940" s="25">
        <v>1.1350497233676</v>
      </c>
      <c r="BW940" s="21">
        <v>0</v>
      </c>
      <c r="BX940" s="25">
        <v>761.106506043224</v>
      </c>
      <c r="BY940" s="25">
        <v>674.447546265568</v>
      </c>
      <c r="BZ940" s="25">
        <v>521.764698583315</v>
      </c>
      <c r="CA940" s="21">
        <v>0</v>
      </c>
      <c r="CB940" s="21">
        <v>0</v>
      </c>
      <c r="CC940" s="21">
        <v>0</v>
      </c>
      <c r="CD940" s="26">
        <v>45213.1144560185</v>
      </c>
      <c r="CE940" s="21"/>
      <c r="CF940" s="21"/>
      <c r="CG940" s="21"/>
      <c r="CH940" s="21"/>
      <c r="CI940" s="32">
        <v>453.571766302218</v>
      </c>
      <c r="CJ940" s="25">
        <v>0</v>
      </c>
      <c r="CK940" s="32">
        <v>4.76916785448454</v>
      </c>
      <c r="CL940" s="32">
        <v>47.488892689448</v>
      </c>
    </row>
    <row r="941" spans="1:90">
      <c r="A941" s="16">
        <v>940</v>
      </c>
      <c r="B941" s="17">
        <v>45213</v>
      </c>
      <c r="C941" s="18">
        <v>46021</v>
      </c>
      <c r="D941" s="19" t="s">
        <v>261</v>
      </c>
      <c r="E941" s="20" t="s">
        <v>472</v>
      </c>
      <c r="F941" s="21"/>
      <c r="G941" s="21"/>
      <c r="H941" s="19" t="s">
        <v>92</v>
      </c>
      <c r="I941" s="19" t="s">
        <v>271</v>
      </c>
      <c r="J941" s="25">
        <v>0</v>
      </c>
      <c r="K941" s="25">
        <v>0.0616948640701067</v>
      </c>
      <c r="L941" s="25">
        <v>0.261729973739312</v>
      </c>
      <c r="M941" s="25">
        <v>0</v>
      </c>
      <c r="N941" s="21">
        <v>0</v>
      </c>
      <c r="O941" s="21">
        <v>0</v>
      </c>
      <c r="P941" s="25">
        <v>0</v>
      </c>
      <c r="Q941" s="21">
        <v>0</v>
      </c>
      <c r="R941" s="21">
        <v>0</v>
      </c>
      <c r="S941" s="25">
        <v>2.01429985536508</v>
      </c>
      <c r="T941" s="25">
        <v>2.00655093180448</v>
      </c>
      <c r="U941" s="25">
        <v>1.99618261911152</v>
      </c>
      <c r="V941" s="25">
        <v>5.83393402231333</v>
      </c>
      <c r="W941" s="21">
        <v>0</v>
      </c>
      <c r="X941" s="25">
        <v>11.3379779528505</v>
      </c>
      <c r="Y941" s="25">
        <v>6.38389616208879</v>
      </c>
      <c r="Z941" s="25">
        <f>SUM(Table1[[#This Row],[DRI1_QTY (MT) (Lumps)]],Table1[[#This Row],[DRI2_QTY
(MT) (Fines)]])</f>
        <v>17.7218741149393</v>
      </c>
      <c r="AA941" s="25">
        <f>Table1[[#This Row],[TOT_DRI_QTY]]-Table1[[#This Row],[Sum of dir 1 + dri 2]]</f>
        <v>0.578060696278111</v>
      </c>
      <c r="AB941" s="25">
        <v>18.2999348112174</v>
      </c>
      <c r="AC941" s="25">
        <v>36.4541645383732</v>
      </c>
      <c r="AD941" s="25">
        <v>68.6285348448085</v>
      </c>
      <c r="AE941" s="25">
        <v>8.25249256629694</v>
      </c>
      <c r="AF941" s="25">
        <v>2.4121273849968</v>
      </c>
      <c r="AG941" s="25">
        <v>1.2261145196509</v>
      </c>
      <c r="AH941" s="25">
        <v>3.51908740137554</v>
      </c>
      <c r="AI941" s="25">
        <v>1745.92527915425</v>
      </c>
      <c r="AJ941" s="21">
        <v>0</v>
      </c>
      <c r="AK941" s="25">
        <v>401.868361229306</v>
      </c>
      <c r="AL941" s="25">
        <v>11840.8002728955</v>
      </c>
      <c r="AM941" s="25">
        <v>232.93269384276</v>
      </c>
      <c r="AN941" s="25">
        <v>-0.957650390504089</v>
      </c>
      <c r="AO941" s="25">
        <v>42.8343009859724</v>
      </c>
      <c r="AP941" s="25">
        <v>27.6882244351945</v>
      </c>
      <c r="AQ941" s="25">
        <v>70.8143450413718</v>
      </c>
      <c r="AR941" s="26">
        <v>45213.1657175926</v>
      </c>
      <c r="AS941" s="26">
        <v>45213.1938773148</v>
      </c>
      <c r="AT941" s="21">
        <v>0</v>
      </c>
      <c r="AU941" s="21">
        <v>0</v>
      </c>
      <c r="AV941" s="25">
        <v>223.497610725882</v>
      </c>
      <c r="AW941" s="25">
        <v>226.973032899328</v>
      </c>
      <c r="AX941" s="25">
        <v>225.192210153206</v>
      </c>
      <c r="AY941" s="25">
        <v>311.187346856055</v>
      </c>
      <c r="AZ941" s="21">
        <v>0</v>
      </c>
      <c r="BA941" s="21">
        <v>0</v>
      </c>
      <c r="BB941" s="21"/>
      <c r="BC941" s="21">
        <v>0</v>
      </c>
      <c r="BD941" s="21">
        <v>0</v>
      </c>
      <c r="BE941" s="29">
        <v>45213.1857638889</v>
      </c>
      <c r="BF941" s="30">
        <v>0.0919628554682179</v>
      </c>
      <c r="BG941" s="30">
        <v>0</v>
      </c>
      <c r="BH941" s="30">
        <v>0.0119427897762673</v>
      </c>
      <c r="BI941" s="30">
        <v>0.0107861659325388</v>
      </c>
      <c r="BJ941" s="30">
        <v>0.0737988775901398</v>
      </c>
      <c r="BK941" s="30">
        <v>0.00436963455764297</v>
      </c>
      <c r="BL941" s="30">
        <v>0.0178910295507231</v>
      </c>
      <c r="BM941" s="30">
        <v>0.015038838203545</v>
      </c>
      <c r="BN941" s="30">
        <v>0.00324277361597164</v>
      </c>
      <c r="BO941" s="21">
        <v>0</v>
      </c>
      <c r="BP941" s="21">
        <v>0</v>
      </c>
      <c r="BQ941" s="25">
        <v>0.0798846371681448</v>
      </c>
      <c r="BR941" s="25">
        <v>0.0952748309985477</v>
      </c>
      <c r="BS941" s="32">
        <v>151.432315109187</v>
      </c>
      <c r="BT941" s="25">
        <v>1.02780331296294</v>
      </c>
      <c r="BU941" s="25">
        <v>6.4064035907653</v>
      </c>
      <c r="BV941" s="25">
        <v>1.08364582894178</v>
      </c>
      <c r="BW941" s="21">
        <v>0</v>
      </c>
      <c r="BX941" s="25">
        <v>748.68756507769</v>
      </c>
      <c r="BY941" s="25">
        <v>777.653329111459</v>
      </c>
      <c r="BZ941" s="25">
        <v>743.917622715609</v>
      </c>
      <c r="CA941" s="21">
        <v>0</v>
      </c>
      <c r="CB941" s="21">
        <v>0</v>
      </c>
      <c r="CC941" s="21">
        <v>0</v>
      </c>
      <c r="CD941" s="26">
        <v>45213.1469675926</v>
      </c>
      <c r="CE941" s="21"/>
      <c r="CF941" s="21"/>
      <c r="CG941" s="21"/>
      <c r="CH941" s="21"/>
      <c r="CI941" s="32">
        <v>521.320400860523</v>
      </c>
      <c r="CJ941" s="25">
        <v>0</v>
      </c>
      <c r="CK941" s="32">
        <v>4.69493940741773</v>
      </c>
      <c r="CL941" s="32">
        <v>58.6228171105999</v>
      </c>
    </row>
    <row r="942" spans="1:90">
      <c r="A942" s="16">
        <v>941</v>
      </c>
      <c r="B942" s="17">
        <v>45213</v>
      </c>
      <c r="C942" s="18">
        <v>46021</v>
      </c>
      <c r="D942" s="19" t="s">
        <v>261</v>
      </c>
      <c r="E942" s="20" t="s">
        <v>674</v>
      </c>
      <c r="F942" s="21"/>
      <c r="G942" s="21"/>
      <c r="H942" s="19" t="s">
        <v>92</v>
      </c>
      <c r="I942" s="19" t="s">
        <v>271</v>
      </c>
      <c r="J942" s="25">
        <v>0</v>
      </c>
      <c r="K942" s="25">
        <v>0</v>
      </c>
      <c r="L942" s="25">
        <v>0.12474575476452</v>
      </c>
      <c r="M942" s="25">
        <v>0</v>
      </c>
      <c r="N942" s="21">
        <v>0</v>
      </c>
      <c r="O942" s="21">
        <v>0</v>
      </c>
      <c r="P942" s="25">
        <v>0</v>
      </c>
      <c r="Q942" s="21">
        <v>0</v>
      </c>
      <c r="R942" s="21">
        <v>0</v>
      </c>
      <c r="S942" s="25">
        <v>1.89173464431203</v>
      </c>
      <c r="T942" s="25">
        <v>1.95945769072815</v>
      </c>
      <c r="U942" s="25">
        <v>1.89982351086194</v>
      </c>
      <c r="V942" s="25">
        <v>5.6220908245922</v>
      </c>
      <c r="W942" s="21">
        <v>0</v>
      </c>
      <c r="X942" s="25">
        <v>7.55031908475961</v>
      </c>
      <c r="Y942" s="25">
        <v>6.18046364167924</v>
      </c>
      <c r="Z942" s="25">
        <f>SUM(Table1[[#This Row],[DRI1_QTY (MT) (Lumps)]],Table1[[#This Row],[DRI2_QTY
(MT) (Fines)]])</f>
        <v>13.7307827264388</v>
      </c>
      <c r="AA942" s="25">
        <f>Table1[[#This Row],[TOT_DRI_QTY]]-Table1[[#This Row],[Sum of dir 1 + dri 2]]</f>
        <v>-0.0396266999769495</v>
      </c>
      <c r="AB942" s="25">
        <v>13.6911560264619</v>
      </c>
      <c r="AC942" s="25">
        <v>51.7757367033646</v>
      </c>
      <c r="AD942" s="25">
        <v>70.6743859009851</v>
      </c>
      <c r="AE942" s="25">
        <v>8.80122353578101</v>
      </c>
      <c r="AF942" s="25">
        <v>1.68110035448782</v>
      </c>
      <c r="AG942" s="25">
        <v>1.7650217403858</v>
      </c>
      <c r="AH942" s="25">
        <v>2.28113338680634</v>
      </c>
      <c r="AI942" s="25">
        <v>1640.59612808394</v>
      </c>
      <c r="AJ942" s="21">
        <v>0</v>
      </c>
      <c r="AK942" s="25">
        <v>530.070547209105</v>
      </c>
      <c r="AL942" s="25">
        <v>11620.8325142885</v>
      </c>
      <c r="AM942" s="25">
        <v>179.177780130888</v>
      </c>
      <c r="AN942" s="25">
        <v>-0.933520484396112</v>
      </c>
      <c r="AO942" s="25">
        <v>42.2841317030044</v>
      </c>
      <c r="AP942" s="25">
        <v>9.80183851836662</v>
      </c>
      <c r="AQ942" s="25">
        <v>53.0268332634956</v>
      </c>
      <c r="AR942" s="26">
        <v>45213.2007291667</v>
      </c>
      <c r="AS942" s="26">
        <v>45213.2301041667</v>
      </c>
      <c r="AT942" s="21">
        <v>0</v>
      </c>
      <c r="AU942" s="21">
        <v>0</v>
      </c>
      <c r="AV942" s="25">
        <v>237.527915170866</v>
      </c>
      <c r="AW942" s="25">
        <v>223.298969446461</v>
      </c>
      <c r="AX942" s="25">
        <v>244.447949082019</v>
      </c>
      <c r="AY942" s="25">
        <v>300.193086925644</v>
      </c>
      <c r="AZ942" s="21">
        <v>0</v>
      </c>
      <c r="BA942" s="21">
        <v>0</v>
      </c>
      <c r="BB942" s="21"/>
      <c r="BC942" s="21">
        <v>0</v>
      </c>
      <c r="BD942" s="21">
        <v>0</v>
      </c>
      <c r="BE942" s="29">
        <v>45213.2257407407</v>
      </c>
      <c r="BF942" s="30">
        <v>0.0498267649626307</v>
      </c>
      <c r="BG942" s="30">
        <v>0.000687060203336787</v>
      </c>
      <c r="BH942" s="30">
        <v>0.0186191904413568</v>
      </c>
      <c r="BI942" s="30">
        <v>0.0146830360083958</v>
      </c>
      <c r="BJ942" s="30">
        <v>0.0702754823098773</v>
      </c>
      <c r="BK942" s="30">
        <v>0.00370389938163956</v>
      </c>
      <c r="BL942" s="30">
        <v>0.0261575628120779</v>
      </c>
      <c r="BM942" s="30">
        <v>0.0155749307542156</v>
      </c>
      <c r="BN942" s="30">
        <v>0.00305586530015511</v>
      </c>
      <c r="BO942" s="21">
        <v>0</v>
      </c>
      <c r="BP942" s="21">
        <v>0</v>
      </c>
      <c r="BQ942" s="25">
        <v>0.0509523563618647</v>
      </c>
      <c r="BR942" s="25">
        <v>0.0468326393558015</v>
      </c>
      <c r="BS942" s="32">
        <v>119.401506422572</v>
      </c>
      <c r="BT942" s="25">
        <v>1</v>
      </c>
      <c r="BU942" s="25">
        <v>6.20941240110184</v>
      </c>
      <c r="BV942" s="25">
        <v>0.534279704026928</v>
      </c>
      <c r="BW942" s="21">
        <v>0</v>
      </c>
      <c r="BX942" s="25">
        <v>702.629633741758</v>
      </c>
      <c r="BY942" s="25">
        <v>665.218524683591</v>
      </c>
      <c r="BZ942" s="25">
        <v>654.096403938805</v>
      </c>
      <c r="CA942" s="21">
        <v>0</v>
      </c>
      <c r="CB942" s="21">
        <v>0</v>
      </c>
      <c r="CC942" s="21">
        <v>0</v>
      </c>
      <c r="CD942" s="26">
        <v>45213.1938773148</v>
      </c>
      <c r="CE942" s="21"/>
      <c r="CF942" s="21"/>
      <c r="CG942" s="21"/>
      <c r="CH942" s="21"/>
      <c r="CI942" s="32">
        <v>343.751206471657</v>
      </c>
      <c r="CJ942" s="25">
        <v>0</v>
      </c>
      <c r="CK942" s="32">
        <v>4.232814</v>
      </c>
      <c r="CL942" s="32">
        <v>61.7821777610775</v>
      </c>
    </row>
    <row r="943" spans="1:90">
      <c r="A943" s="16">
        <v>942</v>
      </c>
      <c r="B943" s="17">
        <v>45213</v>
      </c>
      <c r="C943" s="18">
        <v>45112.8443988408</v>
      </c>
      <c r="D943" s="19" t="s">
        <v>261</v>
      </c>
      <c r="E943" s="20" t="s">
        <v>276</v>
      </c>
      <c r="F943" s="21"/>
      <c r="G943" s="21"/>
      <c r="H943" s="19" t="s">
        <v>92</v>
      </c>
      <c r="I943" s="19" t="s">
        <v>271</v>
      </c>
      <c r="J943" s="25">
        <v>0</v>
      </c>
      <c r="K943" s="25">
        <v>0</v>
      </c>
      <c r="L943" s="25">
        <v>0.235020882226208</v>
      </c>
      <c r="M943" s="25">
        <v>0</v>
      </c>
      <c r="N943" s="21">
        <v>0</v>
      </c>
      <c r="O943" s="21">
        <v>0</v>
      </c>
      <c r="P943" s="25">
        <v>0</v>
      </c>
      <c r="Q943" s="21">
        <v>0</v>
      </c>
      <c r="R943" s="21">
        <v>0</v>
      </c>
      <c r="S943" s="25">
        <v>1.72729111456751</v>
      </c>
      <c r="T943" s="25">
        <v>2.0328214029152</v>
      </c>
      <c r="U943" s="25">
        <v>1.99022820846286</v>
      </c>
      <c r="V943" s="25">
        <v>5.77893495696554</v>
      </c>
      <c r="W943" s="21">
        <v>0</v>
      </c>
      <c r="X943" s="25">
        <v>11.091587117587</v>
      </c>
      <c r="Y943" s="25">
        <v>6.15092338198184</v>
      </c>
      <c r="Z943" s="25">
        <f>SUM(Table1[[#This Row],[DRI1_QTY (MT) (Lumps)]],Table1[[#This Row],[DRI2_QTY
(MT) (Fines)]])</f>
        <v>17.2425104995688</v>
      </c>
      <c r="AA943" s="25">
        <f>Table1[[#This Row],[TOT_DRI_QTY]]-Table1[[#This Row],[Sum of dir 1 + dri 2]]</f>
        <v>0.21002123322646</v>
      </c>
      <c r="AB943" s="25">
        <v>17.4525317327953</v>
      </c>
      <c r="AC943" s="25">
        <v>39.0739122650676</v>
      </c>
      <c r="AD943" s="25">
        <v>64.6588081555664</v>
      </c>
      <c r="AE943" s="25">
        <v>8.88639615375788</v>
      </c>
      <c r="AF943" s="25">
        <v>1.4450583041727</v>
      </c>
      <c r="AG943" s="25">
        <v>2.31710741895841</v>
      </c>
      <c r="AH943" s="25">
        <v>1.46147111283549</v>
      </c>
      <c r="AI943" s="25">
        <v>1626.60960332943</v>
      </c>
      <c r="AJ943" s="21">
        <v>0</v>
      </c>
      <c r="AK943" s="25">
        <v>621.779484301436</v>
      </c>
      <c r="AL943" s="25">
        <v>13158.823066814</v>
      </c>
      <c r="AM943" s="25">
        <v>200.058746370009</v>
      </c>
      <c r="AN943" s="25">
        <v>-0.993126447586174</v>
      </c>
      <c r="AO943" s="25">
        <v>46.6991184956006</v>
      </c>
      <c r="AP943" s="25">
        <v>10.3369694466855</v>
      </c>
      <c r="AQ943" s="25">
        <v>53.3302100471623</v>
      </c>
      <c r="AR943" s="26">
        <v>45213.2375115741</v>
      </c>
      <c r="AS943" s="26">
        <v>45213.269525463</v>
      </c>
      <c r="AT943" s="21">
        <v>0</v>
      </c>
      <c r="AU943" s="21">
        <v>0</v>
      </c>
      <c r="AV943" s="25">
        <v>252.752794326249</v>
      </c>
      <c r="AW943" s="25">
        <v>238.125860890875</v>
      </c>
      <c r="AX943" s="25">
        <v>271.024943311775</v>
      </c>
      <c r="AY943" s="25">
        <v>329.856331575663</v>
      </c>
      <c r="AZ943" s="21">
        <v>0</v>
      </c>
      <c r="BA943" s="21">
        <v>0</v>
      </c>
      <c r="BB943" s="21"/>
      <c r="BC943" s="21">
        <v>0</v>
      </c>
      <c r="BD943" s="21">
        <v>0</v>
      </c>
      <c r="BE943" s="29">
        <v>45213.2619560185</v>
      </c>
      <c r="BF943" s="30">
        <v>0.427431539063298</v>
      </c>
      <c r="BG943" s="30">
        <v>0.000643836671021582</v>
      </c>
      <c r="BH943" s="30">
        <v>0.0159126905643088</v>
      </c>
      <c r="BI943" s="30">
        <v>0.0123217519962143</v>
      </c>
      <c r="BJ943" s="30">
        <v>0.0742154051280387</v>
      </c>
      <c r="BK943" s="30">
        <v>0.00358000635578112</v>
      </c>
      <c r="BL943" s="30">
        <v>0.0305207480468928</v>
      </c>
      <c r="BM943" s="30">
        <v>0.0132596280448491</v>
      </c>
      <c r="BN943" s="30">
        <v>0.00345132508637955</v>
      </c>
      <c r="BO943" s="21">
        <v>0</v>
      </c>
      <c r="BP943" s="21">
        <v>0</v>
      </c>
      <c r="BQ943" s="25">
        <v>0.437983823204757</v>
      </c>
      <c r="BR943" s="25">
        <v>0.461050618598366</v>
      </c>
      <c r="BS943" s="32">
        <v>59.2820558917116</v>
      </c>
      <c r="BT943" s="25">
        <v>1.00885908641873</v>
      </c>
      <c r="BU943" s="25">
        <v>6.04041215612839</v>
      </c>
      <c r="BV943" s="25">
        <v>0</v>
      </c>
      <c r="BW943" s="21">
        <v>0</v>
      </c>
      <c r="BX943" s="25">
        <v>927.978756104809</v>
      </c>
      <c r="BY943" s="25">
        <v>605.985825962016</v>
      </c>
      <c r="BZ943" s="25">
        <v>480.9007027972</v>
      </c>
      <c r="CA943" s="21">
        <v>0</v>
      </c>
      <c r="CB943" s="21">
        <v>0</v>
      </c>
      <c r="CC943" s="21">
        <v>0</v>
      </c>
      <c r="CD943" s="26">
        <v>45213.2301041667</v>
      </c>
      <c r="CE943" s="21"/>
      <c r="CF943" s="21"/>
      <c r="CG943" s="21"/>
      <c r="CH943" s="21"/>
      <c r="CI943" s="32">
        <v>465.146215864423</v>
      </c>
      <c r="CJ943" s="25">
        <v>0</v>
      </c>
      <c r="CK943" s="32">
        <v>4.9131</v>
      </c>
      <c r="CL943" s="32">
        <v>50.9596931773709</v>
      </c>
    </row>
    <row r="944" spans="1:90">
      <c r="A944" s="16">
        <v>943</v>
      </c>
      <c r="B944" s="17">
        <v>45213</v>
      </c>
      <c r="C944" s="18">
        <v>46021</v>
      </c>
      <c r="D944" s="19" t="s">
        <v>675</v>
      </c>
      <c r="E944" s="20" t="s">
        <v>676</v>
      </c>
      <c r="F944" s="21"/>
      <c r="G944" s="21"/>
      <c r="H944" s="19" t="s">
        <v>99</v>
      </c>
      <c r="I944" s="19" t="s">
        <v>214</v>
      </c>
      <c r="J944" s="25">
        <v>0</v>
      </c>
      <c r="K944" s="25">
        <v>0.0196048836785767</v>
      </c>
      <c r="L944" s="25">
        <v>0.0864239938776949</v>
      </c>
      <c r="M944" s="25">
        <v>0</v>
      </c>
      <c r="N944" s="21">
        <v>0</v>
      </c>
      <c r="O944" s="21">
        <v>0</v>
      </c>
      <c r="P944" s="25">
        <v>0</v>
      </c>
      <c r="Q944" s="21">
        <v>0</v>
      </c>
      <c r="R944" s="21">
        <v>0</v>
      </c>
      <c r="S944" s="25">
        <v>2.15780624900609</v>
      </c>
      <c r="T944" s="25">
        <v>2.05388829145796</v>
      </c>
      <c r="U944" s="25">
        <v>1.85731210978208</v>
      </c>
      <c r="V944" s="25">
        <v>6.0750708652225</v>
      </c>
      <c r="W944" s="21">
        <v>0</v>
      </c>
      <c r="X944" s="25">
        <v>12.5529501236869</v>
      </c>
      <c r="Y944" s="25">
        <v>5.74578968269517</v>
      </c>
      <c r="Z944" s="25">
        <f>SUM(Table1[[#This Row],[DRI1_QTY (MT) (Lumps)]],Table1[[#This Row],[DRI2_QTY
(MT) (Fines)]])</f>
        <v>18.2987398063821</v>
      </c>
      <c r="AA944" s="25">
        <f>Table1[[#This Row],[TOT_DRI_QTY]]-Table1[[#This Row],[Sum of dir 1 + dri 2]]</f>
        <v>-1.09173507663737</v>
      </c>
      <c r="AB944" s="25">
        <v>17.2070047297447</v>
      </c>
      <c r="AC944" s="25">
        <v>44.4786349360177</v>
      </c>
      <c r="AD944" s="25">
        <v>63.890039710491</v>
      </c>
      <c r="AE944" s="25">
        <v>9.01645110897443</v>
      </c>
      <c r="AF944" s="25">
        <v>1.50189866133724</v>
      </c>
      <c r="AG944" s="25">
        <v>1.90325113874912</v>
      </c>
      <c r="AH944" s="25">
        <v>2.22338250237031</v>
      </c>
      <c r="AI944" s="25">
        <v>1625.57450789225</v>
      </c>
      <c r="AJ944" s="21">
        <v>0</v>
      </c>
      <c r="AK944" s="25">
        <v>705.983023534137</v>
      </c>
      <c r="AL944" s="25">
        <v>13395.7463136571</v>
      </c>
      <c r="AM944" s="25">
        <v>198.736846921985</v>
      </c>
      <c r="AN944" s="25">
        <v>-0.967079966400929</v>
      </c>
      <c r="AO944" s="25">
        <v>48.1131550573909</v>
      </c>
      <c r="AP944" s="25">
        <v>9.82640848899928</v>
      </c>
      <c r="AQ944" s="25">
        <v>53.858441350564</v>
      </c>
      <c r="AR944" s="26">
        <v>45213.2767476852</v>
      </c>
      <c r="AS944" s="26">
        <v>45213.3104861111</v>
      </c>
      <c r="AT944" s="21">
        <v>0</v>
      </c>
      <c r="AU944" s="21">
        <v>0</v>
      </c>
      <c r="AV944" s="25">
        <v>264.329280506276</v>
      </c>
      <c r="AW944" s="25">
        <v>250.508202855225</v>
      </c>
      <c r="AX944" s="25">
        <v>276.720552119687</v>
      </c>
      <c r="AY944" s="25">
        <v>290.312940212099</v>
      </c>
      <c r="AZ944" s="21">
        <v>0</v>
      </c>
      <c r="BA944" s="21">
        <v>0</v>
      </c>
      <c r="BB944" s="21"/>
      <c r="BC944" s="21">
        <v>0</v>
      </c>
      <c r="BD944" s="21">
        <v>0</v>
      </c>
      <c r="BE944" s="29">
        <v>45213.3021296296</v>
      </c>
      <c r="BF944" s="30">
        <v>0.440404327544085</v>
      </c>
      <c r="BG944" s="30">
        <v>0.000885330430583721</v>
      </c>
      <c r="BH944" s="30">
        <v>0.0190728320797868</v>
      </c>
      <c r="BI944" s="30">
        <v>0.011878862213938</v>
      </c>
      <c r="BJ944" s="30">
        <v>0.0699589380920792</v>
      </c>
      <c r="BK944" s="30">
        <v>0.00316380534653784</v>
      </c>
      <c r="BL944" s="30">
        <v>0.0314234827886797</v>
      </c>
      <c r="BM944" s="30">
        <v>0.0141141689363389</v>
      </c>
      <c r="BN944" s="30">
        <v>0.00346048588122624</v>
      </c>
      <c r="BO944" s="21">
        <v>0</v>
      </c>
      <c r="BP944" s="21">
        <v>0</v>
      </c>
      <c r="BQ944" s="25">
        <v>0.467478510537109</v>
      </c>
      <c r="BR944" s="25">
        <v>0.471714037734983</v>
      </c>
      <c r="BS944" s="32">
        <v>93.8805115315727</v>
      </c>
      <c r="BT944" s="25">
        <v>1</v>
      </c>
      <c r="BU944" s="25">
        <v>5.09830835663343</v>
      </c>
      <c r="BV944" s="25">
        <v>0.503588711372492</v>
      </c>
      <c r="BW944" s="21">
        <v>0</v>
      </c>
      <c r="BX944" s="25">
        <v>723.079339324327</v>
      </c>
      <c r="BY944" s="25">
        <v>860.048684575529</v>
      </c>
      <c r="BZ944" s="25">
        <v>250.609718819747</v>
      </c>
      <c r="CA944" s="21">
        <v>0</v>
      </c>
      <c r="CB944" s="21">
        <v>0</v>
      </c>
      <c r="CC944" s="21">
        <v>0</v>
      </c>
      <c r="CD944" s="26">
        <v>45213.269525463</v>
      </c>
      <c r="CE944" s="21"/>
      <c r="CF944" s="21"/>
      <c r="CG944" s="21"/>
      <c r="CH944" s="21"/>
      <c r="CI944" s="32">
        <v>380.422588200767</v>
      </c>
      <c r="CJ944" s="25">
        <v>0</v>
      </c>
      <c r="CK944" s="32">
        <v>4.8437250136539</v>
      </c>
      <c r="CL944" s="32">
        <v>52.1041467204822</v>
      </c>
    </row>
    <row r="945" spans="1:90">
      <c r="A945" s="16">
        <v>944</v>
      </c>
      <c r="B945" s="17">
        <v>45213</v>
      </c>
      <c r="C945" s="18">
        <v>43916</v>
      </c>
      <c r="D945" s="19" t="s">
        <v>677</v>
      </c>
      <c r="E945" s="20" t="s">
        <v>678</v>
      </c>
      <c r="F945" s="21"/>
      <c r="G945" s="21"/>
      <c r="H945" s="19" t="s">
        <v>99</v>
      </c>
      <c r="I945" s="19" t="s">
        <v>214</v>
      </c>
      <c r="J945" s="25">
        <v>0</v>
      </c>
      <c r="K945" s="25">
        <v>0.0357535392682453</v>
      </c>
      <c r="L945" s="25">
        <v>0.0482228955975413</v>
      </c>
      <c r="M945" s="25">
        <v>0</v>
      </c>
      <c r="N945" s="21">
        <v>0</v>
      </c>
      <c r="O945" s="21">
        <v>0</v>
      </c>
      <c r="P945" s="25">
        <v>0</v>
      </c>
      <c r="Q945" s="21">
        <v>0</v>
      </c>
      <c r="R945" s="21">
        <v>0</v>
      </c>
      <c r="S945" s="25">
        <v>2.06070921178221</v>
      </c>
      <c r="T945" s="25">
        <v>2.13338930030064</v>
      </c>
      <c r="U945" s="25">
        <v>1.99074224787744</v>
      </c>
      <c r="V945" s="25">
        <v>5.71221358122922</v>
      </c>
      <c r="W945" s="21">
        <v>0</v>
      </c>
      <c r="X945" s="25">
        <v>13.1106241296409</v>
      </c>
      <c r="Y945" s="25">
        <v>5.81780679498797</v>
      </c>
      <c r="Z945" s="25">
        <f>SUM(Table1[[#This Row],[DRI1_QTY (MT) (Lumps)]],Table1[[#This Row],[DRI2_QTY
(MT) (Fines)]])</f>
        <v>18.9284309246289</v>
      </c>
      <c r="AA945" s="25">
        <f>Table1[[#This Row],[TOT_DRI_QTY]]-Table1[[#This Row],[Sum of dir 1 + dri 2]]</f>
        <v>-0.352696681078768</v>
      </c>
      <c r="AB945" s="25">
        <v>18.5757342435501</v>
      </c>
      <c r="AC945" s="25">
        <v>47.5510049266725</v>
      </c>
      <c r="AD945" s="25">
        <v>69.5565566409775</v>
      </c>
      <c r="AE945" s="25">
        <v>8.57556479937996</v>
      </c>
      <c r="AF945" s="25">
        <v>1.9395066126018</v>
      </c>
      <c r="AG945" s="25">
        <v>1.94554575089678</v>
      </c>
      <c r="AH945" s="25">
        <v>3.06325279583555</v>
      </c>
      <c r="AI945" s="25">
        <v>1604.8806497557</v>
      </c>
      <c r="AJ945" s="21">
        <v>0</v>
      </c>
      <c r="AK945" s="25">
        <v>687.567744961003</v>
      </c>
      <c r="AL945" s="25">
        <v>9929.20570829912</v>
      </c>
      <c r="AM945" s="25">
        <v>144.61501310354</v>
      </c>
      <c r="AN945" s="25">
        <v>-1</v>
      </c>
      <c r="AO945" s="25">
        <v>44.8550821990962</v>
      </c>
      <c r="AP945" s="25">
        <v>9.61062222770635</v>
      </c>
      <c r="AQ945" s="25">
        <v>57.1488119959947</v>
      </c>
      <c r="AR945" s="26">
        <v>45213.3172453704</v>
      </c>
      <c r="AS945" s="26">
        <v>45213.3479513889</v>
      </c>
      <c r="AT945" s="21">
        <v>0</v>
      </c>
      <c r="AU945" s="21">
        <v>0</v>
      </c>
      <c r="AV945" s="25">
        <v>271.964114863348</v>
      </c>
      <c r="AW945" s="25">
        <v>249.503689508499</v>
      </c>
      <c r="AX945" s="25">
        <v>241.292144980094</v>
      </c>
      <c r="AY945" s="25">
        <v>321.827538177508</v>
      </c>
      <c r="AZ945" s="21">
        <v>0</v>
      </c>
      <c r="BA945" s="21">
        <v>0</v>
      </c>
      <c r="BB945" s="21"/>
      <c r="BC945" s="21">
        <v>0</v>
      </c>
      <c r="BD945" s="21">
        <v>0</v>
      </c>
      <c r="BE945" s="29">
        <v>45213.3443865741</v>
      </c>
      <c r="BF945" s="30">
        <v>0.0587541881906608</v>
      </c>
      <c r="BG945" s="30">
        <v>0.00165851661127779</v>
      </c>
      <c r="BH945" s="30">
        <v>0.0103086919270887</v>
      </c>
      <c r="BI945" s="30">
        <v>0.0101883607955003</v>
      </c>
      <c r="BJ945" s="30">
        <v>0.0629150933066155</v>
      </c>
      <c r="BK945" s="30">
        <v>0.00331165727110874</v>
      </c>
      <c r="BL945" s="30">
        <v>0.0195979335856022</v>
      </c>
      <c r="BM945" s="30">
        <v>0.0127541470066715</v>
      </c>
      <c r="BN945" s="30">
        <v>0.00340970470974054</v>
      </c>
      <c r="BO945" s="21">
        <v>0</v>
      </c>
      <c r="BP945" s="21">
        <v>0</v>
      </c>
      <c r="BQ945" s="25">
        <v>0.701784419025498</v>
      </c>
      <c r="BR945" s="25">
        <v>0.0549468935292248</v>
      </c>
      <c r="BS945" s="32">
        <v>121.162852484582</v>
      </c>
      <c r="BT945" s="25">
        <v>1</v>
      </c>
      <c r="BU945" s="25">
        <v>6.82109919887933</v>
      </c>
      <c r="BV945" s="25">
        <v>0.805341616785392</v>
      </c>
      <c r="BW945" s="21">
        <v>0</v>
      </c>
      <c r="BX945" s="25">
        <v>930.486521560811</v>
      </c>
      <c r="BY945" s="25">
        <v>884.715535913626</v>
      </c>
      <c r="BZ945" s="25">
        <v>583.971020316286</v>
      </c>
      <c r="CA945" s="21">
        <v>0</v>
      </c>
      <c r="CB945" s="21">
        <v>0</v>
      </c>
      <c r="CC945" s="21">
        <v>0</v>
      </c>
      <c r="CD945" s="26">
        <v>45213.3104861111</v>
      </c>
      <c r="CE945" s="21"/>
      <c r="CF945" s="21"/>
      <c r="CG945" s="21"/>
      <c r="CH945" s="21"/>
      <c r="CI945" s="32">
        <v>365.620054367524</v>
      </c>
      <c r="CJ945" s="25">
        <v>0</v>
      </c>
      <c r="CK945" s="32">
        <v>4.27813588379961</v>
      </c>
      <c r="CL945" s="32">
        <v>49.1786844455606</v>
      </c>
    </row>
    <row r="946" spans="1:90">
      <c r="A946" s="16">
        <v>945</v>
      </c>
      <c r="B946" s="17">
        <v>45213</v>
      </c>
      <c r="C946" s="18">
        <v>43916</v>
      </c>
      <c r="D946" s="19" t="s">
        <v>679</v>
      </c>
      <c r="E946" s="20" t="s">
        <v>680</v>
      </c>
      <c r="F946" s="21"/>
      <c r="G946" s="21"/>
      <c r="H946" s="19" t="s">
        <v>99</v>
      </c>
      <c r="I946" s="19" t="s">
        <v>214</v>
      </c>
      <c r="J946" s="25">
        <v>0</v>
      </c>
      <c r="K946" s="25">
        <v>0.0866399460127527</v>
      </c>
      <c r="L946" s="25">
        <v>0.0782467190907876</v>
      </c>
      <c r="M946" s="25">
        <v>0</v>
      </c>
      <c r="N946" s="21">
        <v>0</v>
      </c>
      <c r="O946" s="21">
        <v>0</v>
      </c>
      <c r="P946" s="25">
        <v>0</v>
      </c>
      <c r="Q946" s="21">
        <v>0</v>
      </c>
      <c r="R946" s="21">
        <v>0</v>
      </c>
      <c r="S946" s="25">
        <v>1.93842928788657</v>
      </c>
      <c r="T946" s="25">
        <v>2.05899986561371</v>
      </c>
      <c r="U946" s="25">
        <v>2.15424695061656</v>
      </c>
      <c r="V946" s="25">
        <v>6.41358240644569</v>
      </c>
      <c r="W946" s="21">
        <v>0</v>
      </c>
      <c r="X946" s="25">
        <v>8.03879805930507</v>
      </c>
      <c r="Y946" s="25">
        <v>5.98334594342861</v>
      </c>
      <c r="Z946" s="25">
        <f>SUM(Table1[[#This Row],[DRI1_QTY (MT) (Lumps)]],Table1[[#This Row],[DRI2_QTY
(MT) (Fines)]])</f>
        <v>14.0221440027337</v>
      </c>
      <c r="AA946" s="25">
        <f>Table1[[#This Row],[TOT_DRI_QTY]]-Table1[[#This Row],[Sum of dir 1 + dri 2]]</f>
        <v>-1.44582194038188</v>
      </c>
      <c r="AB946" s="25">
        <v>12.5763220623518</v>
      </c>
      <c r="AC946" s="25">
        <v>52.4063743614992</v>
      </c>
      <c r="AD946" s="25">
        <v>68.5662295815523</v>
      </c>
      <c r="AE946" s="25">
        <v>8.49167866220185</v>
      </c>
      <c r="AF946" s="25">
        <v>1.49057256734165</v>
      </c>
      <c r="AG946" s="25">
        <v>1.00593312927792</v>
      </c>
      <c r="AH946" s="25">
        <v>2.72383106764977</v>
      </c>
      <c r="AI946" s="25">
        <v>1435.74230056099</v>
      </c>
      <c r="AJ946" s="21">
        <v>0</v>
      </c>
      <c r="AK946" s="25">
        <v>682.49189268747</v>
      </c>
      <c r="AL946" s="25">
        <v>8218.77701209044</v>
      </c>
      <c r="AM946" s="25">
        <v>99.9050743609568</v>
      </c>
      <c r="AN946" s="25">
        <v>-0.92449067476111</v>
      </c>
      <c r="AO946" s="25">
        <v>43.2636728194909</v>
      </c>
      <c r="AP946" s="25">
        <v>10.0396704490818</v>
      </c>
      <c r="AQ946" s="25">
        <v>50.6522812280304</v>
      </c>
      <c r="AR946" s="26">
        <v>45213.3553240741</v>
      </c>
      <c r="AS946" s="26">
        <v>45213.3873032407</v>
      </c>
      <c r="AT946" s="21">
        <v>0</v>
      </c>
      <c r="AU946" s="21">
        <v>0</v>
      </c>
      <c r="AV946" s="25">
        <v>238.040158835495</v>
      </c>
      <c r="AW946" s="25">
        <v>236.238613651357</v>
      </c>
      <c r="AX946" s="25">
        <v>232.673095019264</v>
      </c>
      <c r="AY946" s="25">
        <v>317.578984030971</v>
      </c>
      <c r="AZ946" s="21">
        <v>0</v>
      </c>
      <c r="BA946" s="21">
        <v>0</v>
      </c>
      <c r="BB946" s="21"/>
      <c r="BC946" s="21">
        <v>0</v>
      </c>
      <c r="BD946" s="21">
        <v>0</v>
      </c>
      <c r="BE946" s="29">
        <v>45213.3779282407</v>
      </c>
      <c r="BF946" s="30">
        <v>0.274514392982976</v>
      </c>
      <c r="BG946" s="30">
        <v>0.000978204983735484</v>
      </c>
      <c r="BH946" s="30">
        <v>0.0158486871750292</v>
      </c>
      <c r="BI946" s="30">
        <v>0.0120230399796731</v>
      </c>
      <c r="BJ946" s="30">
        <v>0.0863785275407187</v>
      </c>
      <c r="BK946" s="30">
        <v>0.00361858265064111</v>
      </c>
      <c r="BL946" s="30">
        <v>0.0487706012571849</v>
      </c>
      <c r="BM946" s="30">
        <v>0.0146478437493995</v>
      </c>
      <c r="BN946" s="30">
        <v>0.00357492660883785</v>
      </c>
      <c r="BO946" s="21">
        <v>0</v>
      </c>
      <c r="BP946" s="21">
        <v>0</v>
      </c>
      <c r="BQ946" s="25">
        <v>0.301168412559607</v>
      </c>
      <c r="BR946" s="25">
        <v>0.307758113083434</v>
      </c>
      <c r="BS946" s="32">
        <v>134.199319714581</v>
      </c>
      <c r="BT946" s="25">
        <v>1.06426854089744</v>
      </c>
      <c r="BU946" s="25">
        <v>7.39081329941214</v>
      </c>
      <c r="BV946" s="25">
        <v>1.19488105663612</v>
      </c>
      <c r="BW946" s="21">
        <v>0</v>
      </c>
      <c r="BX946" s="25">
        <v>907.269993023103</v>
      </c>
      <c r="BY946" s="25">
        <v>709.625558337602</v>
      </c>
      <c r="BZ946" s="25">
        <v>646.232422058809</v>
      </c>
      <c r="CA946" s="21">
        <v>0</v>
      </c>
      <c r="CB946" s="21">
        <v>0</v>
      </c>
      <c r="CC946" s="21">
        <v>0</v>
      </c>
      <c r="CD946" s="26">
        <v>45213.3479513889</v>
      </c>
      <c r="CE946" s="21"/>
      <c r="CF946" s="21"/>
      <c r="CG946" s="21"/>
      <c r="CH946" s="21"/>
      <c r="CI946" s="32">
        <v>473.561733130934</v>
      </c>
      <c r="CJ946" s="25">
        <v>0</v>
      </c>
      <c r="CK946" s="32">
        <v>4.37792006999109</v>
      </c>
      <c r="CL946" s="32">
        <v>49.3156869881367</v>
      </c>
    </row>
    <row r="947" spans="1:90">
      <c r="A947" s="16">
        <v>946</v>
      </c>
      <c r="B947" s="17">
        <v>45213</v>
      </c>
      <c r="C947" s="18">
        <v>44341.3773738244</v>
      </c>
      <c r="D947" s="19" t="s">
        <v>345</v>
      </c>
      <c r="E947" s="20" t="s">
        <v>681</v>
      </c>
      <c r="F947" s="21"/>
      <c r="G947" s="21"/>
      <c r="H947" s="19" t="s">
        <v>99</v>
      </c>
      <c r="I947" s="19" t="s">
        <v>214</v>
      </c>
      <c r="J947" s="25">
        <v>0</v>
      </c>
      <c r="K947" s="25">
        <v>0.0250078721832149</v>
      </c>
      <c r="L947" s="25">
        <v>0.0710752504629817</v>
      </c>
      <c r="M947" s="25">
        <v>0</v>
      </c>
      <c r="N947" s="21">
        <v>0</v>
      </c>
      <c r="O947" s="21">
        <v>0</v>
      </c>
      <c r="P947" s="25">
        <v>0</v>
      </c>
      <c r="Q947" s="21">
        <v>0</v>
      </c>
      <c r="R947" s="21">
        <v>0</v>
      </c>
      <c r="S947" s="25">
        <v>2.0119905661566</v>
      </c>
      <c r="T947" s="25">
        <v>1.90724101262529</v>
      </c>
      <c r="U947" s="25">
        <v>2.00858729794058</v>
      </c>
      <c r="V947" s="25">
        <v>5.60458376754796</v>
      </c>
      <c r="W947" s="21">
        <v>0</v>
      </c>
      <c r="X947" s="25">
        <v>10.876393140345</v>
      </c>
      <c r="Y947" s="25">
        <v>5.91943623871959</v>
      </c>
      <c r="Z947" s="25">
        <f>SUM(Table1[[#This Row],[DRI1_QTY (MT) (Lumps)]],Table1[[#This Row],[DRI2_QTY
(MT) (Fines)]])</f>
        <v>16.7958293790646</v>
      </c>
      <c r="AA947" s="25">
        <f>Table1[[#This Row],[TOT_DRI_QTY]]-Table1[[#This Row],[Sum of dir 1 + dri 2]]</f>
        <v>-0.429457415474189</v>
      </c>
      <c r="AB947" s="25">
        <v>16.3663719635904</v>
      </c>
      <c r="AC947" s="25">
        <v>48.2672208624651</v>
      </c>
      <c r="AD947" s="25">
        <v>73.5095180058121</v>
      </c>
      <c r="AE947" s="25">
        <v>9.31777826642935</v>
      </c>
      <c r="AF947" s="25">
        <v>1.56199782671025</v>
      </c>
      <c r="AG947" s="25">
        <v>1.07406405066676</v>
      </c>
      <c r="AH947" s="25">
        <v>2.91407737778645</v>
      </c>
      <c r="AI947" s="25">
        <v>1667.35736831663</v>
      </c>
      <c r="AJ947" s="21">
        <v>0</v>
      </c>
      <c r="AK947" s="25">
        <v>613.902575915584</v>
      </c>
      <c r="AL947" s="25">
        <v>10749.5737838919</v>
      </c>
      <c r="AM947" s="25">
        <v>155.179867696858</v>
      </c>
      <c r="AN947" s="25">
        <v>-1</v>
      </c>
      <c r="AO947" s="25">
        <v>43.3966775690505</v>
      </c>
      <c r="AP947" s="25">
        <v>11.109658397035</v>
      </c>
      <c r="AQ947" s="25">
        <v>49.909766210156</v>
      </c>
      <c r="AR947" s="26">
        <v>45213.3949421296</v>
      </c>
      <c r="AS947" s="26">
        <v>45213.4231944444</v>
      </c>
      <c r="AT947" s="21">
        <v>0</v>
      </c>
      <c r="AU947" s="21">
        <v>0</v>
      </c>
      <c r="AV947" s="25">
        <v>235.934429038228</v>
      </c>
      <c r="AW947" s="25">
        <v>240.319766635735</v>
      </c>
      <c r="AX947" s="25">
        <v>235.666258703122</v>
      </c>
      <c r="AY947" s="25">
        <v>296.357589727769</v>
      </c>
      <c r="AZ947" s="21">
        <v>0</v>
      </c>
      <c r="BA947" s="21">
        <v>0</v>
      </c>
      <c r="BB947" s="21"/>
      <c r="BC947" s="21">
        <v>0</v>
      </c>
      <c r="BD947" s="21">
        <v>0</v>
      </c>
      <c r="BE947" s="29">
        <v>45213.4177662037</v>
      </c>
      <c r="BF947" s="30">
        <v>0.196386248604103</v>
      </c>
      <c r="BG947" s="30">
        <v>0.000547337013844718</v>
      </c>
      <c r="BH947" s="30">
        <v>0.0210086082741785</v>
      </c>
      <c r="BI947" s="30">
        <v>0.0130472611065966</v>
      </c>
      <c r="BJ947" s="30">
        <v>0.0765368806306437</v>
      </c>
      <c r="BK947" s="30">
        <v>0.00436467486670794</v>
      </c>
      <c r="BL947" s="30">
        <v>0.034844301070785</v>
      </c>
      <c r="BM947" s="30">
        <v>0.0129585878549356</v>
      </c>
      <c r="BN947" s="30">
        <v>0.00341435608628937</v>
      </c>
      <c r="BO947" s="21">
        <v>0</v>
      </c>
      <c r="BP947" s="21">
        <v>0</v>
      </c>
      <c r="BQ947" s="25">
        <v>0.1984067034076</v>
      </c>
      <c r="BR947" s="25">
        <v>0.216690751249315</v>
      </c>
      <c r="BS947" s="32">
        <v>118.034991000388</v>
      </c>
      <c r="BT947" s="25">
        <v>1</v>
      </c>
      <c r="BU947" s="25">
        <v>6.59354691658784</v>
      </c>
      <c r="BV947" s="25">
        <v>1.14425726890154</v>
      </c>
      <c r="BW947" s="21">
        <v>0</v>
      </c>
      <c r="BX947" s="25">
        <v>873.701487055451</v>
      </c>
      <c r="BY947" s="25">
        <v>769.91891576705</v>
      </c>
      <c r="BZ947" s="25">
        <v>653.954375251387</v>
      </c>
      <c r="CA947" s="21">
        <v>0</v>
      </c>
      <c r="CB947" s="21">
        <v>0</v>
      </c>
      <c r="CC947" s="21">
        <v>0</v>
      </c>
      <c r="CD947" s="26">
        <v>45213.3873032407</v>
      </c>
      <c r="CE947" s="21"/>
      <c r="CF947" s="21"/>
      <c r="CG947" s="21"/>
      <c r="CH947" s="21"/>
      <c r="CI947" s="32">
        <v>376.808637157014</v>
      </c>
      <c r="CJ947" s="25">
        <v>0</v>
      </c>
      <c r="CK947" s="32">
        <v>4.34122992846741</v>
      </c>
      <c r="CL947" s="32">
        <v>53.7762805946407</v>
      </c>
    </row>
    <row r="948" spans="1:90">
      <c r="A948" s="16">
        <v>947</v>
      </c>
      <c r="B948" s="17">
        <v>45213</v>
      </c>
      <c r="C948" s="18">
        <v>46021</v>
      </c>
      <c r="D948" s="19" t="s">
        <v>345</v>
      </c>
      <c r="E948" s="20" t="s">
        <v>464</v>
      </c>
      <c r="F948" s="21"/>
      <c r="G948" s="21"/>
      <c r="H948" s="19" t="s">
        <v>99</v>
      </c>
      <c r="I948" s="19" t="s">
        <v>214</v>
      </c>
      <c r="J948" s="25">
        <v>0</v>
      </c>
      <c r="K948" s="25">
        <v>0.0553100605073766</v>
      </c>
      <c r="L948" s="25">
        <v>0.0246296330759325</v>
      </c>
      <c r="M948" s="25">
        <v>0</v>
      </c>
      <c r="N948" s="21">
        <v>0</v>
      </c>
      <c r="O948" s="21">
        <v>0</v>
      </c>
      <c r="P948" s="25">
        <v>0</v>
      </c>
      <c r="Q948" s="21">
        <v>0</v>
      </c>
      <c r="R948" s="21">
        <v>0</v>
      </c>
      <c r="S948" s="25">
        <v>1.88054850515094</v>
      </c>
      <c r="T948" s="25">
        <v>2.19745917127163</v>
      </c>
      <c r="U948" s="25">
        <v>1.95129234157549</v>
      </c>
      <c r="V948" s="25">
        <v>5.96256901032287</v>
      </c>
      <c r="W948" s="21">
        <v>0</v>
      </c>
      <c r="X948" s="25">
        <v>6.31859511694996</v>
      </c>
      <c r="Y948" s="25">
        <v>5.99465406344518</v>
      </c>
      <c r="Z948" s="25">
        <f>SUM(Table1[[#This Row],[DRI1_QTY (MT) (Lumps)]],Table1[[#This Row],[DRI2_QTY
(MT) (Fines)]])</f>
        <v>12.3132491803951</v>
      </c>
      <c r="AA948" s="25">
        <f>Table1[[#This Row],[TOT_DRI_QTY]]-Table1[[#This Row],[Sum of dir 1 + dri 2]]</f>
        <v>-0.31522200533284</v>
      </c>
      <c r="AB948" s="25">
        <v>11.9980271750623</v>
      </c>
      <c r="AC948" s="25">
        <v>42.6959487328941</v>
      </c>
      <c r="AD948" s="25">
        <v>59.2004007336413</v>
      </c>
      <c r="AE948" s="25">
        <v>9.32264689863204</v>
      </c>
      <c r="AF948" s="25">
        <v>2.27940350257564</v>
      </c>
      <c r="AG948" s="25">
        <v>1.43726129327452</v>
      </c>
      <c r="AH948" s="25">
        <v>3.39826174420494</v>
      </c>
      <c r="AI948" s="25">
        <v>1628.34090840821</v>
      </c>
      <c r="AJ948" s="21">
        <v>0</v>
      </c>
      <c r="AK948" s="25">
        <v>657.980123488557</v>
      </c>
      <c r="AL948" s="25">
        <v>9853.82055184259</v>
      </c>
      <c r="AM948" s="25">
        <v>155.27846938861</v>
      </c>
      <c r="AN948" s="25">
        <v>-1</v>
      </c>
      <c r="AO948" s="25">
        <v>47.5318093547993</v>
      </c>
      <c r="AP948" s="25">
        <v>16.1430270896449</v>
      </c>
      <c r="AQ948" s="25">
        <v>62.3497833963163</v>
      </c>
      <c r="AR948" s="26">
        <v>45213.434212963</v>
      </c>
      <c r="AS948" s="26">
        <v>45213.4652430556</v>
      </c>
      <c r="AT948" s="21">
        <v>0</v>
      </c>
      <c r="AU948" s="21">
        <v>0</v>
      </c>
      <c r="AV948" s="25">
        <v>254.952834247034</v>
      </c>
      <c r="AW948" s="25">
        <v>211.628222388999</v>
      </c>
      <c r="AX948" s="25">
        <v>238.995222424828</v>
      </c>
      <c r="AY948" s="25">
        <v>306.024494422134</v>
      </c>
      <c r="AZ948" s="21">
        <v>0</v>
      </c>
      <c r="BA948" s="21">
        <v>0</v>
      </c>
      <c r="BB948" s="21"/>
      <c r="BC948" s="21">
        <v>0</v>
      </c>
      <c r="BD948" s="21">
        <v>0</v>
      </c>
      <c r="BE948" s="29">
        <v>45213.4566203704</v>
      </c>
      <c r="BF948" s="30">
        <v>0.273078924098293</v>
      </c>
      <c r="BG948" s="30">
        <v>0.0014621073614303</v>
      </c>
      <c r="BH948" s="30">
        <v>0.0217802364078994</v>
      </c>
      <c r="BI948" s="30">
        <v>0.0127487992145305</v>
      </c>
      <c r="BJ948" s="30">
        <v>0.0728473758368609</v>
      </c>
      <c r="BK948" s="30">
        <v>0.00551091753361692</v>
      </c>
      <c r="BL948" s="30">
        <v>0.0398366943759529</v>
      </c>
      <c r="BM948" s="30">
        <v>0.020505034755328</v>
      </c>
      <c r="BN948" s="30">
        <v>0.00340124128228889</v>
      </c>
      <c r="BO948" s="21">
        <v>0</v>
      </c>
      <c r="BP948" s="21">
        <v>0</v>
      </c>
      <c r="BQ948" s="25">
        <v>0.288316074286948</v>
      </c>
      <c r="BR948" s="25">
        <v>0.269905704354137</v>
      </c>
      <c r="BS948" s="32">
        <v>167.167138066362</v>
      </c>
      <c r="BT948" s="25">
        <v>1</v>
      </c>
      <c r="BU948" s="25">
        <v>7.84291801799637</v>
      </c>
      <c r="BV948" s="25">
        <v>1.07494883861458</v>
      </c>
      <c r="BW948" s="21">
        <v>0</v>
      </c>
      <c r="BX948" s="25">
        <v>783.57187797284</v>
      </c>
      <c r="BY948" s="25">
        <v>657.64404181022</v>
      </c>
      <c r="BZ948" s="25">
        <v>489.816018915897</v>
      </c>
      <c r="CA948" s="21">
        <v>0</v>
      </c>
      <c r="CB948" s="21">
        <v>0</v>
      </c>
      <c r="CC948" s="21">
        <v>0</v>
      </c>
      <c r="CD948" s="26">
        <v>45213.4231944444</v>
      </c>
      <c r="CE948" s="21"/>
      <c r="CF948" s="21"/>
      <c r="CG948" s="21"/>
      <c r="CH948" s="21"/>
      <c r="CI948" s="32">
        <v>496.56307595705</v>
      </c>
      <c r="CJ948" s="25">
        <v>0</v>
      </c>
      <c r="CK948" s="32">
        <v>4.45763786369174</v>
      </c>
      <c r="CL948" s="32">
        <v>53.4873098849602</v>
      </c>
    </row>
    <row r="949" spans="1:90">
      <c r="A949" s="16">
        <v>948</v>
      </c>
      <c r="B949" s="17">
        <v>45213</v>
      </c>
      <c r="C949" s="18">
        <v>45300.7819026723</v>
      </c>
      <c r="D949" s="19" t="s">
        <v>305</v>
      </c>
      <c r="E949" s="20" t="s">
        <v>682</v>
      </c>
      <c r="F949" s="21"/>
      <c r="G949" s="21"/>
      <c r="H949" s="19" t="s">
        <v>99</v>
      </c>
      <c r="I949" s="19" t="s">
        <v>214</v>
      </c>
      <c r="J949" s="25">
        <v>0</v>
      </c>
      <c r="K949" s="25">
        <v>0</v>
      </c>
      <c r="L949" s="25">
        <v>0.0112328366086011</v>
      </c>
      <c r="M949" s="25">
        <v>0</v>
      </c>
      <c r="N949" s="21">
        <v>0</v>
      </c>
      <c r="O949" s="21">
        <v>0</v>
      </c>
      <c r="P949" s="25">
        <v>0</v>
      </c>
      <c r="Q949" s="21">
        <v>0</v>
      </c>
      <c r="R949" s="21">
        <v>0</v>
      </c>
      <c r="S949" s="25">
        <v>2.03509608348704</v>
      </c>
      <c r="T949" s="25">
        <v>2.07535454047371</v>
      </c>
      <c r="U949" s="25">
        <v>2.08354143523938</v>
      </c>
      <c r="V949" s="25">
        <v>5.66350971605391</v>
      </c>
      <c r="W949" s="21">
        <v>0</v>
      </c>
      <c r="X949" s="25">
        <v>3.42303116966588</v>
      </c>
      <c r="Y949" s="25">
        <v>5.59157109421839</v>
      </c>
      <c r="Z949" s="25">
        <f>SUM(Table1[[#This Row],[DRI1_QTY (MT) (Lumps)]],Table1[[#This Row],[DRI2_QTY
(MT) (Fines)]])</f>
        <v>9.01460226388427</v>
      </c>
      <c r="AA949" s="25">
        <f>Table1[[#This Row],[TOT_DRI_QTY]]-Table1[[#This Row],[Sum of dir 1 + dri 2]]</f>
        <v>0.293336699616601</v>
      </c>
      <c r="AB949" s="25">
        <v>9.30793896350087</v>
      </c>
      <c r="AC949" s="25">
        <v>49.5348593750646</v>
      </c>
      <c r="AD949" s="25">
        <v>62.4441933070299</v>
      </c>
      <c r="AE949" s="25">
        <v>8.89386277625873</v>
      </c>
      <c r="AF949" s="25">
        <v>2.29103570398651</v>
      </c>
      <c r="AG949" s="25">
        <v>1.14989633295005</v>
      </c>
      <c r="AH949" s="25">
        <v>3.24869296998103</v>
      </c>
      <c r="AI949" s="25">
        <v>1725.56379077824</v>
      </c>
      <c r="AJ949" s="21">
        <v>0</v>
      </c>
      <c r="AK949" s="25">
        <v>711.646093729196</v>
      </c>
      <c r="AL949" s="25">
        <v>5227.71117524136</v>
      </c>
      <c r="AM949" s="25">
        <v>73.4922807933311</v>
      </c>
      <c r="AN949" s="25">
        <v>-0.977664743117322</v>
      </c>
      <c r="AO949" s="25">
        <v>50.6267712834299</v>
      </c>
      <c r="AP949" s="25">
        <v>48.5205712634529</v>
      </c>
      <c r="AQ949" s="25">
        <v>96.0082684851595</v>
      </c>
      <c r="AR949" s="26">
        <v>45213.5000578704</v>
      </c>
      <c r="AS949" s="26">
        <v>45213.5353240741</v>
      </c>
      <c r="AT949" s="21">
        <v>0</v>
      </c>
      <c r="AU949" s="21">
        <v>0</v>
      </c>
      <c r="AV949" s="25">
        <v>249.88012989363</v>
      </c>
      <c r="AW949" s="25">
        <v>215.352030056479</v>
      </c>
      <c r="AX949" s="25">
        <v>220.892679261087</v>
      </c>
      <c r="AY949" s="25">
        <v>275.045898358441</v>
      </c>
      <c r="AZ949" s="21">
        <v>0</v>
      </c>
      <c r="BA949" s="21">
        <v>0</v>
      </c>
      <c r="BB949" s="21"/>
      <c r="BC949" s="21">
        <v>0</v>
      </c>
      <c r="BD949" s="21">
        <v>0</v>
      </c>
      <c r="BE949" s="29">
        <v>45213.5295717593</v>
      </c>
      <c r="BF949" s="30">
        <v>0.195279243802418</v>
      </c>
      <c r="BG949" s="30">
        <v>0.00119072897583814</v>
      </c>
      <c r="BH949" s="30">
        <v>0.0190313871248398</v>
      </c>
      <c r="BI949" s="30">
        <v>0.0106323595340654</v>
      </c>
      <c r="BJ949" s="30">
        <v>0.0680819213238997</v>
      </c>
      <c r="BK949" s="30">
        <v>0.00443848804321266</v>
      </c>
      <c r="BL949" s="30">
        <v>0.0270763718919541</v>
      </c>
      <c r="BM949" s="30">
        <v>0.0146165629856442</v>
      </c>
      <c r="BN949" s="30">
        <v>0.0030746306428689</v>
      </c>
      <c r="BO949" s="21">
        <v>0</v>
      </c>
      <c r="BP949" s="21">
        <v>0</v>
      </c>
      <c r="BQ949" s="25">
        <v>0.186456299632746</v>
      </c>
      <c r="BR949" s="25">
        <v>0.200583362233618</v>
      </c>
      <c r="BS949" s="32">
        <v>184.694355588539</v>
      </c>
      <c r="BT949" s="25">
        <v>1</v>
      </c>
      <c r="BU949" s="25">
        <v>6.9190710686332</v>
      </c>
      <c r="BV949" s="25">
        <v>0.96111448223979</v>
      </c>
      <c r="BW949" s="21">
        <v>0</v>
      </c>
      <c r="BX949" s="25">
        <v>998.704312120953</v>
      </c>
      <c r="BY949" s="25">
        <v>901.650287142234</v>
      </c>
      <c r="BZ949" s="25">
        <v>655.484128266953</v>
      </c>
      <c r="CA949" s="21">
        <v>0</v>
      </c>
      <c r="CB949" s="21">
        <v>0</v>
      </c>
      <c r="CC949" s="21">
        <v>0</v>
      </c>
      <c r="CD949" s="26">
        <v>45213.4652430556</v>
      </c>
      <c r="CE949" s="21"/>
      <c r="CF949" s="21"/>
      <c r="CG949" s="21"/>
      <c r="CH949" s="21"/>
      <c r="CI949" s="32">
        <v>470.90667915109</v>
      </c>
      <c r="CJ949" s="25">
        <v>1.8419508757643</v>
      </c>
      <c r="CK949" s="32">
        <v>4.9131</v>
      </c>
      <c r="CL949" s="32">
        <v>55.4222076793134</v>
      </c>
    </row>
    <row r="950" spans="1:90">
      <c r="A950" s="16">
        <v>949</v>
      </c>
      <c r="B950" s="17">
        <v>45213</v>
      </c>
      <c r="C950" s="18">
        <v>45041.0687173846</v>
      </c>
      <c r="D950" s="19" t="s">
        <v>305</v>
      </c>
      <c r="E950" s="20" t="s">
        <v>683</v>
      </c>
      <c r="F950" s="21"/>
      <c r="G950" s="21"/>
      <c r="H950" s="19" t="s">
        <v>99</v>
      </c>
      <c r="I950" s="19" t="s">
        <v>214</v>
      </c>
      <c r="J950" s="25">
        <v>0</v>
      </c>
      <c r="K950" s="25">
        <v>0.0673813491424803</v>
      </c>
      <c r="L950" s="25">
        <v>0.000347656641880965</v>
      </c>
      <c r="M950" s="25">
        <v>2.10195576005722</v>
      </c>
      <c r="N950" s="21">
        <v>0</v>
      </c>
      <c r="O950" s="21">
        <v>0</v>
      </c>
      <c r="P950" s="25">
        <v>2</v>
      </c>
      <c r="Q950" s="21">
        <v>0</v>
      </c>
      <c r="R950" s="21">
        <v>0</v>
      </c>
      <c r="S950" s="25">
        <v>0</v>
      </c>
      <c r="T950" s="25">
        <v>0</v>
      </c>
      <c r="U950" s="25">
        <v>1.92650588201846</v>
      </c>
      <c r="V950" s="25">
        <v>6.08867085523154</v>
      </c>
      <c r="W950" s="21">
        <v>0</v>
      </c>
      <c r="X950" s="25">
        <v>5.45023089048156</v>
      </c>
      <c r="Y950" s="25">
        <v>6.13826510607034</v>
      </c>
      <c r="Z950" s="25">
        <f>SUM(Table1[[#This Row],[DRI1_QTY (MT) (Lumps)]],Table1[[#This Row],[DRI2_QTY
(MT) (Fines)]])</f>
        <v>11.5884959965519</v>
      </c>
      <c r="AA950" s="25">
        <f>Table1[[#This Row],[TOT_DRI_QTY]]-Table1[[#This Row],[Sum of dir 1 + dri 2]]</f>
        <v>-0.6887516952168</v>
      </c>
      <c r="AB950" s="25">
        <v>10.8997443013351</v>
      </c>
      <c r="AC950" s="25">
        <v>46.1859280381905</v>
      </c>
      <c r="AD950" s="25">
        <v>57.6978357352099</v>
      </c>
      <c r="AE950" s="25">
        <v>8.48458997863507</v>
      </c>
      <c r="AF950" s="25">
        <v>2.25747067769771</v>
      </c>
      <c r="AG950" s="25">
        <v>1.05546669752966</v>
      </c>
      <c r="AH950" s="25">
        <v>3.18013167902436</v>
      </c>
      <c r="AI950" s="25">
        <v>1626.99928230416</v>
      </c>
      <c r="AJ950" s="21">
        <v>0</v>
      </c>
      <c r="AK950" s="25">
        <v>769.991931652948</v>
      </c>
      <c r="AL950" s="25">
        <v>7639.79294097185</v>
      </c>
      <c r="AM950" s="25">
        <v>105.191099150942</v>
      </c>
      <c r="AN950" s="25">
        <v>-1</v>
      </c>
      <c r="AO950" s="25">
        <v>45.3116150242007</v>
      </c>
      <c r="AP950" s="25">
        <v>8.54602206708398</v>
      </c>
      <c r="AQ950" s="25">
        <v>50.5263396847523</v>
      </c>
      <c r="AR950" s="26">
        <v>45213.5411111111</v>
      </c>
      <c r="AS950" s="26">
        <v>45213.5697453704</v>
      </c>
      <c r="AT950" s="21">
        <v>0</v>
      </c>
      <c r="AU950" s="21">
        <v>0</v>
      </c>
      <c r="AV950" s="25">
        <v>245.922016398876</v>
      </c>
      <c r="AW950" s="25">
        <v>232.984823701187</v>
      </c>
      <c r="AX950" s="25">
        <v>238.626982656206</v>
      </c>
      <c r="AY950" s="25">
        <v>311.369722166311</v>
      </c>
      <c r="AZ950" s="21">
        <v>0</v>
      </c>
      <c r="BA950" s="21">
        <v>0</v>
      </c>
      <c r="BB950" s="21"/>
      <c r="BC950" s="21">
        <v>0</v>
      </c>
      <c r="BD950" s="21">
        <v>0</v>
      </c>
      <c r="BE950" s="29">
        <v>45213.566724537</v>
      </c>
      <c r="BF950" s="30">
        <v>0.132326932871656</v>
      </c>
      <c r="BG950" s="30">
        <v>0.000930699475091658</v>
      </c>
      <c r="BH950" s="30">
        <v>0.0217111445841811</v>
      </c>
      <c r="BI950" s="30">
        <v>0.0101132655881952</v>
      </c>
      <c r="BJ950" s="30">
        <v>0.0653154998210287</v>
      </c>
      <c r="BK950" s="30">
        <v>0.00369849780701549</v>
      </c>
      <c r="BL950" s="30">
        <v>0.0219887617972611</v>
      </c>
      <c r="BM950" s="30">
        <v>0.0139382384267864</v>
      </c>
      <c r="BN950" s="30">
        <v>0.00237505814424089</v>
      </c>
      <c r="BO950" s="21">
        <v>0</v>
      </c>
      <c r="BP950" s="21">
        <v>0</v>
      </c>
      <c r="BQ950" s="25">
        <v>0.12319181522403</v>
      </c>
      <c r="BR950" s="25">
        <v>0.125079927377499</v>
      </c>
      <c r="BS950" s="32">
        <v>164.391629609109</v>
      </c>
      <c r="BT950" s="25">
        <v>1.11521712390253</v>
      </c>
      <c r="BU950" s="25">
        <v>7.54459136561637</v>
      </c>
      <c r="BV950" s="25">
        <v>0.973884259530705</v>
      </c>
      <c r="BW950" s="21">
        <v>0</v>
      </c>
      <c r="BX950" s="25">
        <v>739.689916458919</v>
      </c>
      <c r="BY950" s="25">
        <v>713.510343188066</v>
      </c>
      <c r="BZ950" s="25">
        <v>605.521686255053</v>
      </c>
      <c r="CA950" s="21">
        <v>0</v>
      </c>
      <c r="CB950" s="21">
        <v>0</v>
      </c>
      <c r="CC950" s="21">
        <v>0</v>
      </c>
      <c r="CD950" s="26">
        <v>45213.5353240741</v>
      </c>
      <c r="CE950" s="21"/>
      <c r="CF950" s="21"/>
      <c r="CG950" s="21"/>
      <c r="CH950" s="21"/>
      <c r="CI950" s="32">
        <v>381.803283919358</v>
      </c>
      <c r="CJ950" s="25">
        <v>0</v>
      </c>
      <c r="CK950" s="32">
        <v>4.41383983696053</v>
      </c>
      <c r="CL950" s="32">
        <v>58.3490519841217</v>
      </c>
    </row>
    <row r="951" spans="1:90">
      <c r="A951" s="16">
        <v>950</v>
      </c>
      <c r="B951" s="17">
        <v>45213</v>
      </c>
      <c r="C951" s="18">
        <v>46021</v>
      </c>
      <c r="D951" s="19" t="s">
        <v>305</v>
      </c>
      <c r="E951" s="20" t="s">
        <v>684</v>
      </c>
      <c r="F951" s="21"/>
      <c r="G951" s="21"/>
      <c r="H951" s="19" t="s">
        <v>103</v>
      </c>
      <c r="I951" s="19" t="s">
        <v>116</v>
      </c>
      <c r="J951" s="25">
        <v>0</v>
      </c>
      <c r="K951" s="25">
        <v>0.121477142485926</v>
      </c>
      <c r="L951" s="25">
        <v>0.116865647591131</v>
      </c>
      <c r="M951" s="25">
        <v>1.90071872841532</v>
      </c>
      <c r="N951" s="21">
        <v>0</v>
      </c>
      <c r="O951" s="21">
        <v>0</v>
      </c>
      <c r="P951" s="25">
        <v>2</v>
      </c>
      <c r="Q951" s="21">
        <v>0</v>
      </c>
      <c r="R951" s="21">
        <v>0</v>
      </c>
      <c r="S951" s="25">
        <v>0</v>
      </c>
      <c r="T951" s="25">
        <v>0</v>
      </c>
      <c r="U951" s="25">
        <v>2.08240634463552</v>
      </c>
      <c r="V951" s="25">
        <v>6.00676390526619</v>
      </c>
      <c r="W951" s="21">
        <v>0</v>
      </c>
      <c r="X951" s="25">
        <v>8.24187809522766</v>
      </c>
      <c r="Y951" s="25">
        <v>5.56017231551526</v>
      </c>
      <c r="Z951" s="25">
        <f>SUM(Table1[[#This Row],[DRI1_QTY (MT) (Lumps)]],Table1[[#This Row],[DRI2_QTY
(MT) (Fines)]])</f>
        <v>13.8020504107429</v>
      </c>
      <c r="AA951" s="25">
        <f>Table1[[#This Row],[TOT_DRI_QTY]]-Table1[[#This Row],[Sum of dir 1 + dri 2]]</f>
        <v>-1.03903721177392</v>
      </c>
      <c r="AB951" s="25">
        <v>12.763013198969</v>
      </c>
      <c r="AC951" s="25">
        <v>46.2943156078112</v>
      </c>
      <c r="AD951" s="25">
        <v>66.9720093105789</v>
      </c>
      <c r="AE951" s="25">
        <v>9.86911510086573</v>
      </c>
      <c r="AF951" s="25">
        <v>2.04223079868919</v>
      </c>
      <c r="AG951" s="25">
        <v>0.963920548054176</v>
      </c>
      <c r="AH951" s="25">
        <v>3.42643946897527</v>
      </c>
      <c r="AI951" s="25">
        <v>1572.96245719365</v>
      </c>
      <c r="AJ951" s="21">
        <v>0</v>
      </c>
      <c r="AK951" s="25">
        <v>648.79564874714</v>
      </c>
      <c r="AL951" s="25">
        <v>9698.74641743001</v>
      </c>
      <c r="AM951" s="25">
        <v>134.750000791335</v>
      </c>
      <c r="AN951" s="25">
        <v>-0.986276811898595</v>
      </c>
      <c r="AO951" s="25">
        <v>54.1268934238221</v>
      </c>
      <c r="AP951" s="25">
        <v>15.8950316253793</v>
      </c>
      <c r="AQ951" s="25">
        <v>69.6428368349277</v>
      </c>
      <c r="AR951" s="26">
        <v>45213.580625</v>
      </c>
      <c r="AS951" s="26">
        <v>45213.6171412037</v>
      </c>
      <c r="AT951" s="21">
        <v>0</v>
      </c>
      <c r="AU951" s="21">
        <v>0</v>
      </c>
      <c r="AV951" s="25">
        <v>227.236835569665</v>
      </c>
      <c r="AW951" s="25">
        <v>216.031619588174</v>
      </c>
      <c r="AX951" s="25">
        <v>252.372854610237</v>
      </c>
      <c r="AY951" s="25">
        <v>321.214790493383</v>
      </c>
      <c r="AZ951" s="21">
        <v>0</v>
      </c>
      <c r="BA951" s="21">
        <v>0</v>
      </c>
      <c r="BB951" s="21"/>
      <c r="BC951" s="21">
        <v>0</v>
      </c>
      <c r="BD951" s="21">
        <v>0</v>
      </c>
      <c r="BE951" s="29">
        <v>45213.6081828704</v>
      </c>
      <c r="BF951" s="30">
        <v>0.0536242028877469</v>
      </c>
      <c r="BG951" s="30">
        <v>0.00179593261490648</v>
      </c>
      <c r="BH951" s="30">
        <v>0.0165868059963587</v>
      </c>
      <c r="BI951" s="30">
        <v>0.0118892181039421</v>
      </c>
      <c r="BJ951" s="30">
        <v>0.0767303838807275</v>
      </c>
      <c r="BK951" s="30">
        <v>0.00420850098506729</v>
      </c>
      <c r="BL951" s="30">
        <v>0.03848793619344</v>
      </c>
      <c r="BM951" s="30">
        <v>0.0144532339564513</v>
      </c>
      <c r="BN951" s="30">
        <v>0.00348994117543509</v>
      </c>
      <c r="BO951" s="21">
        <v>0</v>
      </c>
      <c r="BP951" s="21">
        <v>0</v>
      </c>
      <c r="BQ951" s="25">
        <v>0.134417755898436</v>
      </c>
      <c r="BR951" s="25">
        <v>0.0536215479830045</v>
      </c>
      <c r="BS951" s="32">
        <v>178.177937081799</v>
      </c>
      <c r="BT951" s="25">
        <v>1.01371002769877</v>
      </c>
      <c r="BU951" s="25">
        <v>5.28683993981626</v>
      </c>
      <c r="BV951" s="25">
        <v>1.02285575761533</v>
      </c>
      <c r="BW951" s="21">
        <v>0</v>
      </c>
      <c r="BX951" s="25">
        <v>935.224955516535</v>
      </c>
      <c r="BY951" s="25">
        <v>924.122984797149</v>
      </c>
      <c r="BZ951" s="25">
        <v>644.197280855033</v>
      </c>
      <c r="CA951" s="21">
        <v>0</v>
      </c>
      <c r="CB951" s="21">
        <v>0</v>
      </c>
      <c r="CC951" s="21">
        <v>0</v>
      </c>
      <c r="CD951" s="26">
        <v>45213.5697453704</v>
      </c>
      <c r="CE951" s="21"/>
      <c r="CF951" s="21"/>
      <c r="CG951" s="21"/>
      <c r="CH951" s="21"/>
      <c r="CI951" s="32">
        <v>338.88037937234</v>
      </c>
      <c r="CJ951" s="25">
        <v>0</v>
      </c>
      <c r="CK951" s="32">
        <v>4.68757306766927</v>
      </c>
      <c r="CL951" s="32">
        <v>55.9235695767942</v>
      </c>
    </row>
    <row r="952" spans="1:90">
      <c r="A952" s="16">
        <v>951</v>
      </c>
      <c r="B952" s="17">
        <v>45213</v>
      </c>
      <c r="C952" s="18">
        <v>46021</v>
      </c>
      <c r="D952" s="19" t="s">
        <v>671</v>
      </c>
      <c r="E952" s="20" t="s">
        <v>550</v>
      </c>
      <c r="F952" s="21"/>
      <c r="G952" s="21"/>
      <c r="H952" s="19" t="s">
        <v>103</v>
      </c>
      <c r="I952" s="19" t="s">
        <v>116</v>
      </c>
      <c r="J952" s="25">
        <v>0</v>
      </c>
      <c r="K952" s="25">
        <v>0.118913927403538</v>
      </c>
      <c r="L952" s="25">
        <v>0.060755009696892</v>
      </c>
      <c r="M952" s="25">
        <v>2.09617144564737</v>
      </c>
      <c r="N952" s="21">
        <v>0</v>
      </c>
      <c r="O952" s="21">
        <v>0</v>
      </c>
      <c r="P952" s="25">
        <v>1.78649268185368</v>
      </c>
      <c r="Q952" s="21">
        <v>0</v>
      </c>
      <c r="R952" s="21">
        <v>0</v>
      </c>
      <c r="S952" s="25">
        <v>0</v>
      </c>
      <c r="T952" s="25">
        <v>0</v>
      </c>
      <c r="U952" s="25">
        <v>2.06051057461248</v>
      </c>
      <c r="V952" s="25">
        <v>5.99076992508925</v>
      </c>
      <c r="W952" s="21">
        <v>0</v>
      </c>
      <c r="X952" s="25">
        <v>9.39159226533036</v>
      </c>
      <c r="Y952" s="25">
        <v>6.03769955749118</v>
      </c>
      <c r="Z952" s="25">
        <f>SUM(Table1[[#This Row],[DRI1_QTY (MT) (Lumps)]],Table1[[#This Row],[DRI2_QTY
(MT) (Fines)]])</f>
        <v>15.4292918228215</v>
      </c>
      <c r="AA952" s="25">
        <f>Table1[[#This Row],[TOT_DRI_QTY]]-Table1[[#This Row],[Sum of dir 1 + dri 2]]</f>
        <v>0.838828639574761</v>
      </c>
      <c r="AB952" s="25">
        <v>16.2681204623963</v>
      </c>
      <c r="AC952" s="25">
        <v>47.4063427307133</v>
      </c>
      <c r="AD952" s="25">
        <v>69.8412881799454</v>
      </c>
      <c r="AE952" s="25">
        <v>9.52693526397909</v>
      </c>
      <c r="AF952" s="25">
        <v>2.10786095534675</v>
      </c>
      <c r="AG952" s="25">
        <v>1.57925178855097</v>
      </c>
      <c r="AH952" s="25">
        <v>3.15088954458404</v>
      </c>
      <c r="AI952" s="25">
        <v>1500.61705274876</v>
      </c>
      <c r="AJ952" s="21">
        <v>0</v>
      </c>
      <c r="AK952" s="25">
        <v>630.66030156354</v>
      </c>
      <c r="AL952" s="25">
        <v>8339.43948557038</v>
      </c>
      <c r="AM952" s="25">
        <v>133.158464508247</v>
      </c>
      <c r="AN952" s="25">
        <v>-0.993292060114129</v>
      </c>
      <c r="AO952" s="25">
        <v>40.4509429568457</v>
      </c>
      <c r="AP952" s="25">
        <v>21.2286913913411</v>
      </c>
      <c r="AQ952" s="25">
        <v>60.7856940932045</v>
      </c>
      <c r="AR952" s="26">
        <v>45213.631400463</v>
      </c>
      <c r="AS952" s="26">
        <v>45213.6599305556</v>
      </c>
      <c r="AT952" s="21">
        <v>0</v>
      </c>
      <c r="AU952" s="21">
        <v>0</v>
      </c>
      <c r="AV952" s="25">
        <v>277.997000256384</v>
      </c>
      <c r="AW952" s="25">
        <v>254.52635085546</v>
      </c>
      <c r="AX952" s="25">
        <v>245.957797078326</v>
      </c>
      <c r="AY952" s="25">
        <v>327.809116882607</v>
      </c>
      <c r="AZ952" s="21">
        <v>0</v>
      </c>
      <c r="BA952" s="21">
        <v>0</v>
      </c>
      <c r="BB952" s="21"/>
      <c r="BC952" s="21">
        <v>0</v>
      </c>
      <c r="BD952" s="21">
        <v>0</v>
      </c>
      <c r="BE952" s="29">
        <v>45213.6524189815</v>
      </c>
      <c r="BF952" s="30">
        <v>0.450652248707691</v>
      </c>
      <c r="BG952" s="30">
        <v>0.000669081831916346</v>
      </c>
      <c r="BH952" s="30">
        <v>0.0167904703346238</v>
      </c>
      <c r="BI952" s="30">
        <v>0.0177644633259824</v>
      </c>
      <c r="BJ952" s="30">
        <v>0.0744374799911971</v>
      </c>
      <c r="BK952" s="30">
        <v>0.00406820527274353</v>
      </c>
      <c r="BL952" s="30">
        <v>0.103561947991928</v>
      </c>
      <c r="BM952" s="30">
        <v>0.0146632001618143</v>
      </c>
      <c r="BN952" s="30">
        <v>0.00319276935974725</v>
      </c>
      <c r="BO952" s="21">
        <v>0</v>
      </c>
      <c r="BP952" s="21">
        <v>0</v>
      </c>
      <c r="BQ952" s="25">
        <v>0.437645378127701</v>
      </c>
      <c r="BR952" s="25">
        <v>0.428940867474317</v>
      </c>
      <c r="BS952" s="32">
        <v>154.524252248304</v>
      </c>
      <c r="BT952" s="25">
        <v>1</v>
      </c>
      <c r="BU952" s="25">
        <v>5.23956363790056</v>
      </c>
      <c r="BV952" s="25">
        <v>1.2362478340813</v>
      </c>
      <c r="BW952" s="21">
        <v>0</v>
      </c>
      <c r="BX952" s="25">
        <v>759.514620812506</v>
      </c>
      <c r="BY952" s="25">
        <v>819.180528154517</v>
      </c>
      <c r="BZ952" s="25">
        <v>683.39571916707</v>
      </c>
      <c r="CA952" s="21">
        <v>0</v>
      </c>
      <c r="CB952" s="21">
        <v>0</v>
      </c>
      <c r="CC952" s="21">
        <v>0</v>
      </c>
      <c r="CD952" s="26">
        <v>45213.6171412037</v>
      </c>
      <c r="CE952" s="21"/>
      <c r="CF952" s="21"/>
      <c r="CG952" s="21"/>
      <c r="CH952" s="21"/>
      <c r="CI952" s="32">
        <v>482.025605372243</v>
      </c>
      <c r="CJ952" s="25">
        <v>0</v>
      </c>
      <c r="CK952" s="32">
        <v>4.45447820396045</v>
      </c>
      <c r="CL952" s="32">
        <v>53.5009995184795</v>
      </c>
    </row>
    <row r="953" spans="1:90">
      <c r="A953" s="16">
        <v>952</v>
      </c>
      <c r="B953" s="17">
        <v>45213</v>
      </c>
      <c r="C953" s="18">
        <v>46021</v>
      </c>
      <c r="D953" s="19" t="s">
        <v>671</v>
      </c>
      <c r="E953" s="20" t="s">
        <v>321</v>
      </c>
      <c r="F953" s="21"/>
      <c r="G953" s="21"/>
      <c r="H953" s="19" t="s">
        <v>103</v>
      </c>
      <c r="I953" s="19" t="s">
        <v>116</v>
      </c>
      <c r="J953" s="25">
        <v>0</v>
      </c>
      <c r="K953" s="25">
        <v>0</v>
      </c>
      <c r="L953" s="25">
        <v>0.108725480943173</v>
      </c>
      <c r="M953" s="25">
        <v>2.10559079231812</v>
      </c>
      <c r="N953" s="21">
        <v>0</v>
      </c>
      <c r="O953" s="21">
        <v>0</v>
      </c>
      <c r="P953" s="25">
        <v>1.98097061516372</v>
      </c>
      <c r="Q953" s="21">
        <v>0</v>
      </c>
      <c r="R953" s="21">
        <v>0</v>
      </c>
      <c r="S953" s="25">
        <v>0</v>
      </c>
      <c r="T953" s="25">
        <v>0</v>
      </c>
      <c r="U953" s="25">
        <v>1.93426024812467</v>
      </c>
      <c r="V953" s="25">
        <v>6.43509144921624</v>
      </c>
      <c r="W953" s="21">
        <v>0</v>
      </c>
      <c r="X953" s="25">
        <v>10.0721314651074</v>
      </c>
      <c r="Y953" s="25">
        <v>6.18313645619481</v>
      </c>
      <c r="Z953" s="25">
        <f>SUM(Table1[[#This Row],[DRI1_QTY (MT) (Lumps)]],Table1[[#This Row],[DRI2_QTY
(MT) (Fines)]])</f>
        <v>16.2552679213022</v>
      </c>
      <c r="AA953" s="25">
        <f>Table1[[#This Row],[TOT_DRI_QTY]]-Table1[[#This Row],[Sum of dir 1 + dri 2]]</f>
        <v>-1.46121069016341</v>
      </c>
      <c r="AB953" s="25">
        <v>14.7940572311388</v>
      </c>
      <c r="AC953" s="25">
        <v>44.8090882273558</v>
      </c>
      <c r="AD953" s="25">
        <v>65.9661794806062</v>
      </c>
      <c r="AE953" s="25">
        <v>9.18358051397944</v>
      </c>
      <c r="AF953" s="25">
        <v>1.87891456094741</v>
      </c>
      <c r="AG953" s="25">
        <v>1.59162481858332</v>
      </c>
      <c r="AH953" s="25">
        <v>2.79897947065939</v>
      </c>
      <c r="AI953" s="25">
        <v>1535.09758041969</v>
      </c>
      <c r="AJ953" s="21">
        <v>0</v>
      </c>
      <c r="AK953" s="25">
        <v>602.64371883465</v>
      </c>
      <c r="AL953" s="25">
        <v>13257.6767616513</v>
      </c>
      <c r="AM953" s="25">
        <v>203.905679187376</v>
      </c>
      <c r="AN953" s="25">
        <v>-1</v>
      </c>
      <c r="AO953" s="25">
        <v>42.5478845097098</v>
      </c>
      <c r="AP953" s="25">
        <v>102.83990744376</v>
      </c>
      <c r="AQ953" s="25">
        <v>145.917831359411</v>
      </c>
      <c r="AR953" s="26">
        <v>45213.732349537</v>
      </c>
      <c r="AS953" s="26">
        <v>45213.7628935185</v>
      </c>
      <c r="AT953" s="21">
        <v>0</v>
      </c>
      <c r="AU953" s="21">
        <v>0</v>
      </c>
      <c r="AV953" s="25">
        <v>228.661065342624</v>
      </c>
      <c r="AW953" s="25">
        <v>246.970043808494</v>
      </c>
      <c r="AX953" s="25">
        <v>219.716134374678</v>
      </c>
      <c r="AY953" s="25">
        <v>302.499563474022</v>
      </c>
      <c r="AZ953" s="21">
        <v>0</v>
      </c>
      <c r="BA953" s="21">
        <v>0</v>
      </c>
      <c r="BB953" s="21"/>
      <c r="BC953" s="21">
        <v>0</v>
      </c>
      <c r="BD953" s="21">
        <v>0</v>
      </c>
      <c r="BE953" s="29">
        <v>45213.7607523148</v>
      </c>
      <c r="BF953" s="30">
        <v>0.0675299952116328</v>
      </c>
      <c r="BG953" s="30">
        <v>0.00114676405387944</v>
      </c>
      <c r="BH953" s="30">
        <v>0.0259738312175333</v>
      </c>
      <c r="BI953" s="30">
        <v>0.01465199502081</v>
      </c>
      <c r="BJ953" s="30">
        <v>0.0688021279562379</v>
      </c>
      <c r="BK953" s="30">
        <v>0.00336691313255394</v>
      </c>
      <c r="BL953" s="30">
        <v>0.0689323556337548</v>
      </c>
      <c r="BM953" s="30">
        <v>0.0150585079965086</v>
      </c>
      <c r="BN953" s="30">
        <v>0.00334674223341951</v>
      </c>
      <c r="BO953" s="21">
        <v>0</v>
      </c>
      <c r="BP953" s="21">
        <v>0</v>
      </c>
      <c r="BQ953" s="25">
        <v>0.178984560690887</v>
      </c>
      <c r="BR953" s="25">
        <v>0.0599083559141051</v>
      </c>
      <c r="BS953" s="32">
        <v>147.225261293728</v>
      </c>
      <c r="BT953" s="25">
        <v>1.02900281240003</v>
      </c>
      <c r="BU953" s="25">
        <v>5.9931626268221</v>
      </c>
      <c r="BV953" s="25">
        <v>1.17520634879579</v>
      </c>
      <c r="BW953" s="21">
        <v>0</v>
      </c>
      <c r="BX953" s="25">
        <v>933.795530068906</v>
      </c>
      <c r="BY953" s="25">
        <v>827.125836271842</v>
      </c>
      <c r="BZ953" s="25">
        <v>522.933545433486</v>
      </c>
      <c r="CA953" s="21">
        <v>0</v>
      </c>
      <c r="CB953" s="21">
        <v>0</v>
      </c>
      <c r="CC953" s="21">
        <v>0</v>
      </c>
      <c r="CD953" s="26">
        <v>45213.6599305556</v>
      </c>
      <c r="CE953" s="21"/>
      <c r="CF953" s="21"/>
      <c r="CG953" s="21"/>
      <c r="CH953" s="21"/>
      <c r="CI953" s="32">
        <v>263.439347405815</v>
      </c>
      <c r="CJ953" s="25">
        <v>0</v>
      </c>
      <c r="CK953" s="32">
        <v>4.8444434290538</v>
      </c>
      <c r="CL953" s="32">
        <v>59.1849209760517</v>
      </c>
    </row>
    <row r="954" spans="1:90">
      <c r="A954" s="16">
        <v>953</v>
      </c>
      <c r="B954" s="17">
        <v>45213</v>
      </c>
      <c r="C954" s="18">
        <v>43916</v>
      </c>
      <c r="D954" s="19" t="s">
        <v>671</v>
      </c>
      <c r="E954" s="20" t="s">
        <v>188</v>
      </c>
      <c r="F954" s="21"/>
      <c r="G954" s="21"/>
      <c r="H954" s="19" t="s">
        <v>103</v>
      </c>
      <c r="I954" s="19" t="s">
        <v>116</v>
      </c>
      <c r="J954" s="25">
        <v>0</v>
      </c>
      <c r="K954" s="25">
        <v>0</v>
      </c>
      <c r="L954" s="25">
        <v>0.040497269786274</v>
      </c>
      <c r="M954" s="25">
        <v>2.05315901438876</v>
      </c>
      <c r="N954" s="21">
        <v>0</v>
      </c>
      <c r="O954" s="21">
        <v>0</v>
      </c>
      <c r="P954" s="25">
        <v>1.94302747600103</v>
      </c>
      <c r="Q954" s="21">
        <v>0</v>
      </c>
      <c r="R954" s="21">
        <v>0</v>
      </c>
      <c r="S954" s="25">
        <v>0</v>
      </c>
      <c r="T954" s="25">
        <v>0</v>
      </c>
      <c r="U954" s="25">
        <v>1.83827677793831</v>
      </c>
      <c r="V954" s="25">
        <v>5.75926022157572</v>
      </c>
      <c r="W954" s="21">
        <v>0</v>
      </c>
      <c r="X954" s="25">
        <v>6.07227014806759</v>
      </c>
      <c r="Y954" s="25">
        <v>6.29421018594885</v>
      </c>
      <c r="Z954" s="25">
        <f>SUM(Table1[[#This Row],[DRI1_QTY (MT) (Lumps)]],Table1[[#This Row],[DRI2_QTY
(MT) (Fines)]])</f>
        <v>12.3664803340164</v>
      </c>
      <c r="AA954" s="25">
        <f>Table1[[#This Row],[TOT_DRI_QTY]]-Table1[[#This Row],[Sum of dir 1 + dri 2]]</f>
        <v>0.83929758460636</v>
      </c>
      <c r="AB954" s="25">
        <v>13.2057779186228</v>
      </c>
      <c r="AC954" s="25">
        <v>46.5091786444571</v>
      </c>
      <c r="AD954" s="25">
        <v>59.5976126152679</v>
      </c>
      <c r="AE954" s="25">
        <v>8.83917904804873</v>
      </c>
      <c r="AF954" s="25">
        <v>2.18386817146143</v>
      </c>
      <c r="AG954" s="25">
        <v>0.946510778561523</v>
      </c>
      <c r="AH954" s="25">
        <v>3.44369478663492</v>
      </c>
      <c r="AI954" s="25">
        <v>1697.07456671708</v>
      </c>
      <c r="AJ954" s="21">
        <v>0</v>
      </c>
      <c r="AK954" s="25">
        <v>638.662689540034</v>
      </c>
      <c r="AL954" s="25">
        <v>9607.57214360351</v>
      </c>
      <c r="AM954" s="25">
        <v>140.900957529632</v>
      </c>
      <c r="AN954" s="25">
        <v>-1</v>
      </c>
      <c r="AO954" s="25">
        <v>43.0354889495606</v>
      </c>
      <c r="AP954" s="25">
        <v>48.936436846164</v>
      </c>
      <c r="AQ954" s="25">
        <v>93.6645377758597</v>
      </c>
      <c r="AR954" s="26">
        <v>45213.8023842593</v>
      </c>
      <c r="AS954" s="26">
        <v>45213.8306018518</v>
      </c>
      <c r="AT954" s="21">
        <v>0</v>
      </c>
      <c r="AU954" s="21">
        <v>0</v>
      </c>
      <c r="AV954" s="25">
        <v>243.956734431458</v>
      </c>
      <c r="AW954" s="25">
        <v>199.987896828641</v>
      </c>
      <c r="AX954" s="25">
        <v>235.202764529747</v>
      </c>
      <c r="AY954" s="25">
        <v>295.181311945087</v>
      </c>
      <c r="AZ954" s="21">
        <v>0</v>
      </c>
      <c r="BA954" s="21">
        <v>0</v>
      </c>
      <c r="BB954" s="21"/>
      <c r="BC954" s="21">
        <v>0</v>
      </c>
      <c r="BD954" s="21">
        <v>0</v>
      </c>
      <c r="BE954" s="29">
        <v>45213.8267013889</v>
      </c>
      <c r="BF954" s="30">
        <v>0.195181792515779</v>
      </c>
      <c r="BG954" s="30">
        <v>0.00356359627856737</v>
      </c>
      <c r="BH954" s="30">
        <v>0.0315370304688536</v>
      </c>
      <c r="BI954" s="30">
        <v>0.0148418912450243</v>
      </c>
      <c r="BJ954" s="30">
        <v>0.0675409237970838</v>
      </c>
      <c r="BK954" s="30">
        <v>0.00250516510345628</v>
      </c>
      <c r="BL954" s="30">
        <v>0.0771586854336205</v>
      </c>
      <c r="BM954" s="30">
        <v>0.0177244910880611</v>
      </c>
      <c r="BN954" s="30">
        <v>0.00398593705113538</v>
      </c>
      <c r="BO954" s="21">
        <v>0</v>
      </c>
      <c r="BP954" s="21">
        <v>0</v>
      </c>
      <c r="BQ954" s="25">
        <v>0.168239984926746</v>
      </c>
      <c r="BR954" s="25">
        <v>0.175034579959033</v>
      </c>
      <c r="BS954" s="32">
        <v>182.282622785796</v>
      </c>
      <c r="BT954" s="25">
        <v>1</v>
      </c>
      <c r="BU954" s="25">
        <v>5.71620650773624</v>
      </c>
      <c r="BV954" s="25">
        <v>1.40014826395445</v>
      </c>
      <c r="BW954" s="21">
        <v>0</v>
      </c>
      <c r="BX954" s="25">
        <v>742.714729364005</v>
      </c>
      <c r="BY954" s="25">
        <v>775.95354172401</v>
      </c>
      <c r="BZ954" s="25">
        <v>651.384784467826</v>
      </c>
      <c r="CA954" s="21">
        <v>0</v>
      </c>
      <c r="CB954" s="21">
        <v>0</v>
      </c>
      <c r="CC954" s="21">
        <v>0</v>
      </c>
      <c r="CD954" s="26">
        <v>45213.7628935185</v>
      </c>
      <c r="CE954" s="21"/>
      <c r="CF954" s="21"/>
      <c r="CG954" s="21"/>
      <c r="CH954" s="21"/>
      <c r="CI954" s="32">
        <v>337.506518411692</v>
      </c>
      <c r="CJ954" s="25">
        <v>0</v>
      </c>
      <c r="CK954" s="32">
        <v>4.62115998177421</v>
      </c>
      <c r="CL954" s="32">
        <v>38.6910752702156</v>
      </c>
    </row>
    <row r="955" spans="1:90">
      <c r="A955" s="16">
        <v>954</v>
      </c>
      <c r="B955" s="17">
        <v>45213</v>
      </c>
      <c r="C955" s="18">
        <v>45369.3265337067</v>
      </c>
      <c r="D955" s="19" t="s">
        <v>671</v>
      </c>
      <c r="E955" s="20" t="s">
        <v>139</v>
      </c>
      <c r="F955" s="21"/>
      <c r="G955" s="21"/>
      <c r="H955" s="19" t="s">
        <v>103</v>
      </c>
      <c r="I955" s="19" t="s">
        <v>116</v>
      </c>
      <c r="J955" s="25">
        <v>0</v>
      </c>
      <c r="K955" s="25">
        <v>0.00336384084988762</v>
      </c>
      <c r="L955" s="25">
        <v>0.137837504283969</v>
      </c>
      <c r="M955" s="25">
        <v>2.11000563723376</v>
      </c>
      <c r="N955" s="21">
        <v>0</v>
      </c>
      <c r="O955" s="21">
        <v>0</v>
      </c>
      <c r="P955" s="25">
        <v>2</v>
      </c>
      <c r="Q955" s="21">
        <v>0</v>
      </c>
      <c r="R955" s="21">
        <v>0</v>
      </c>
      <c r="S955" s="25">
        <v>0</v>
      </c>
      <c r="T955" s="25">
        <v>0</v>
      </c>
      <c r="U955" s="25">
        <v>2.08537031930341</v>
      </c>
      <c r="V955" s="25">
        <v>6.11483533478388</v>
      </c>
      <c r="W955" s="21">
        <v>0</v>
      </c>
      <c r="X955" s="25">
        <v>10.5972688542274</v>
      </c>
      <c r="Y955" s="25">
        <v>5.84347701067475</v>
      </c>
      <c r="Z955" s="25">
        <f>SUM(Table1[[#This Row],[DRI1_QTY (MT) (Lumps)]],Table1[[#This Row],[DRI2_QTY
(MT) (Fines)]])</f>
        <v>16.4407458649021</v>
      </c>
      <c r="AA955" s="25">
        <f>Table1[[#This Row],[TOT_DRI_QTY]]-Table1[[#This Row],[Sum of dir 1 + dri 2]]</f>
        <v>-1.21190662515385</v>
      </c>
      <c r="AB955" s="25">
        <v>15.2288392397483</v>
      </c>
      <c r="AC955" s="25">
        <v>48.9214157223554</v>
      </c>
      <c r="AD955" s="25">
        <v>68.6113535752124</v>
      </c>
      <c r="AE955" s="25">
        <v>9.16727345268344</v>
      </c>
      <c r="AF955" s="25">
        <v>1.70710564151423</v>
      </c>
      <c r="AG955" s="25">
        <v>0.618973759634415</v>
      </c>
      <c r="AH955" s="25">
        <v>3.80636118420794</v>
      </c>
      <c r="AI955" s="25">
        <v>1751.5792737343</v>
      </c>
      <c r="AJ955" s="21">
        <v>0</v>
      </c>
      <c r="AK955" s="25">
        <v>678.025161292627</v>
      </c>
      <c r="AL955" s="25">
        <v>9822.37573529532</v>
      </c>
      <c r="AM955" s="25">
        <v>153.921941246164</v>
      </c>
      <c r="AN955" s="25">
        <v>-0.976775433272673</v>
      </c>
      <c r="AO955" s="25">
        <v>49.8102109374618</v>
      </c>
      <c r="AP955" s="25">
        <v>32.5348510489897</v>
      </c>
      <c r="AQ955" s="25">
        <v>81.7383876650668</v>
      </c>
      <c r="AR955" s="26">
        <v>45213.85375</v>
      </c>
      <c r="AS955" s="26">
        <v>45213.8904976852</v>
      </c>
      <c r="AT955" s="21">
        <v>0</v>
      </c>
      <c r="AU955" s="21">
        <v>0</v>
      </c>
      <c r="AV955" s="25">
        <v>244.748638273453</v>
      </c>
      <c r="AW955" s="25">
        <v>237.324661385392</v>
      </c>
      <c r="AX955" s="25">
        <v>216.837518505644</v>
      </c>
      <c r="AY955" s="25">
        <v>300.612806861162</v>
      </c>
      <c r="AZ955" s="21">
        <v>0</v>
      </c>
      <c r="BA955" s="21">
        <v>0</v>
      </c>
      <c r="BB955" s="21"/>
      <c r="BC955" s="21">
        <v>0</v>
      </c>
      <c r="BD955" s="21">
        <v>0</v>
      </c>
      <c r="BE955" s="29">
        <v>45213.8862268518</v>
      </c>
      <c r="BF955" s="30">
        <v>0.0530621922269903</v>
      </c>
      <c r="BG955" s="30">
        <v>0.00152203430768658</v>
      </c>
      <c r="BH955" s="30">
        <v>0.0189676753964491</v>
      </c>
      <c r="BI955" s="30">
        <v>0.0169618837629147</v>
      </c>
      <c r="BJ955" s="30">
        <v>0.0714860850945063</v>
      </c>
      <c r="BK955" s="30">
        <v>0.0032243952506133</v>
      </c>
      <c r="BL955" s="30">
        <v>0.0473190550699858</v>
      </c>
      <c r="BM955" s="30">
        <v>0.0174647517387682</v>
      </c>
      <c r="BN955" s="30">
        <v>0.00330014837470138</v>
      </c>
      <c r="BO955" s="21">
        <v>0</v>
      </c>
      <c r="BP955" s="21">
        <v>0</v>
      </c>
      <c r="BQ955" s="25">
        <v>0.357780255713813</v>
      </c>
      <c r="BR955" s="25">
        <v>0.0529260386202714</v>
      </c>
      <c r="BS955" s="32">
        <v>170.783203900178</v>
      </c>
      <c r="BT955" s="25">
        <v>1</v>
      </c>
      <c r="BU955" s="25">
        <v>4.88105704115198</v>
      </c>
      <c r="BV955" s="25">
        <v>2.27607850093682</v>
      </c>
      <c r="BW955" s="21">
        <v>0</v>
      </c>
      <c r="BX955" s="25">
        <v>1122.61763285351</v>
      </c>
      <c r="BY955" s="25">
        <v>903.520690031487</v>
      </c>
      <c r="BZ955" s="25">
        <v>673.660386994369</v>
      </c>
      <c r="CA955" s="21">
        <v>0</v>
      </c>
      <c r="CB955" s="21">
        <v>0</v>
      </c>
      <c r="CC955" s="21">
        <v>0</v>
      </c>
      <c r="CD955" s="26">
        <v>45213.8306018518</v>
      </c>
      <c r="CE955" s="21"/>
      <c r="CF955" s="21"/>
      <c r="CG955" s="21"/>
      <c r="CH955" s="21"/>
      <c r="CI955" s="32">
        <v>246.305481863406</v>
      </c>
      <c r="CJ955" s="25">
        <v>0</v>
      </c>
      <c r="CK955" s="32">
        <v>4.9131</v>
      </c>
      <c r="CL955" s="32">
        <v>59.2530812099973</v>
      </c>
    </row>
    <row r="956" spans="1:90">
      <c r="A956" s="16">
        <v>955</v>
      </c>
      <c r="B956" s="17">
        <v>45213</v>
      </c>
      <c r="C956" s="18">
        <v>46021</v>
      </c>
      <c r="D956" s="19" t="s">
        <v>671</v>
      </c>
      <c r="E956" s="20" t="s">
        <v>218</v>
      </c>
      <c r="F956" s="21"/>
      <c r="G956" s="21"/>
      <c r="H956" s="19" t="s">
        <v>92</v>
      </c>
      <c r="I956" s="19" t="s">
        <v>294</v>
      </c>
      <c r="J956" s="25">
        <v>0</v>
      </c>
      <c r="K956" s="25">
        <v>0</v>
      </c>
      <c r="L956" s="25">
        <v>0.121154260702528</v>
      </c>
      <c r="M956" s="25">
        <v>2.13654394994492</v>
      </c>
      <c r="N956" s="21">
        <v>0</v>
      </c>
      <c r="O956" s="21">
        <v>0</v>
      </c>
      <c r="P956" s="25">
        <v>1.886552646269</v>
      </c>
      <c r="Q956" s="21">
        <v>0</v>
      </c>
      <c r="R956" s="21">
        <v>0</v>
      </c>
      <c r="S956" s="25">
        <v>0</v>
      </c>
      <c r="T956" s="25">
        <v>0</v>
      </c>
      <c r="U956" s="25">
        <v>2.06341133851153</v>
      </c>
      <c r="V956" s="25">
        <v>6.12024951424438</v>
      </c>
      <c r="W956" s="21">
        <v>0</v>
      </c>
      <c r="X956" s="25">
        <v>9.39331679598796</v>
      </c>
      <c r="Y956" s="25">
        <v>5.62695971406466</v>
      </c>
      <c r="Z956" s="25">
        <f>SUM(Table1[[#This Row],[DRI1_QTY (MT) (Lumps)]],Table1[[#This Row],[DRI2_QTY
(MT) (Fines)]])</f>
        <v>15.0202765100526</v>
      </c>
      <c r="AA956" s="25">
        <f>Table1[[#This Row],[TOT_DRI_QTY]]-Table1[[#This Row],[Sum of dir 1 + dri 2]]</f>
        <v>0.929637256166879</v>
      </c>
      <c r="AB956" s="25">
        <v>15.9499137662195</v>
      </c>
      <c r="AC956" s="25">
        <v>46.3736173374371</v>
      </c>
      <c r="AD956" s="25">
        <v>68.5578047431014</v>
      </c>
      <c r="AE956" s="25">
        <v>9.96948299866261</v>
      </c>
      <c r="AF956" s="25">
        <v>1.50388870617045</v>
      </c>
      <c r="AG956" s="25">
        <v>0.521453422794514</v>
      </c>
      <c r="AH956" s="25">
        <v>3.24334383898855</v>
      </c>
      <c r="AI956" s="25">
        <v>1572.60628695401</v>
      </c>
      <c r="AJ956" s="21">
        <v>0</v>
      </c>
      <c r="AK956" s="25">
        <v>474.477250771888</v>
      </c>
      <c r="AL956" s="25">
        <v>10047.0656255803</v>
      </c>
      <c r="AM956" s="25">
        <v>149.992090185305</v>
      </c>
      <c r="AN956" s="25">
        <v>-1</v>
      </c>
      <c r="AO956" s="25">
        <v>40.6452313189362</v>
      </c>
      <c r="AP956" s="25">
        <v>55.7825320563551</v>
      </c>
      <c r="AQ956" s="25">
        <v>92.4508122437947</v>
      </c>
      <c r="AR956" s="26">
        <v>45213.9294791667</v>
      </c>
      <c r="AS956" s="26">
        <v>45213.9574537037</v>
      </c>
      <c r="AT956" s="21">
        <v>0</v>
      </c>
      <c r="AU956" s="21">
        <v>0</v>
      </c>
      <c r="AV956" s="25">
        <v>249.375803308026</v>
      </c>
      <c r="AW956" s="25">
        <v>237.097156407227</v>
      </c>
      <c r="AX956" s="25">
        <v>240.959259848378</v>
      </c>
      <c r="AY956" s="25">
        <v>289.796472069729</v>
      </c>
      <c r="AZ956" s="21">
        <v>0</v>
      </c>
      <c r="BA956" s="21">
        <v>0</v>
      </c>
      <c r="BB956" s="21"/>
      <c r="BC956" s="21">
        <v>0</v>
      </c>
      <c r="BD956" s="21">
        <v>0</v>
      </c>
      <c r="BE956" s="29">
        <v>45213.9537847222</v>
      </c>
      <c r="BF956" s="30">
        <v>0.100351138361238</v>
      </c>
      <c r="BG956" s="30">
        <v>0.00138453409059275</v>
      </c>
      <c r="BH956" s="30">
        <v>0.0181454081912563</v>
      </c>
      <c r="BI956" s="30">
        <v>0.0197116077764563</v>
      </c>
      <c r="BJ956" s="30">
        <v>0.0759307454649615</v>
      </c>
      <c r="BK956" s="30">
        <v>0.00195139402103356</v>
      </c>
      <c r="BL956" s="30">
        <v>0.0965944085214482</v>
      </c>
      <c r="BM956" s="30">
        <v>0.0147858763959313</v>
      </c>
      <c r="BN956" s="30">
        <v>0.00279766749793766</v>
      </c>
      <c r="BO956" s="21">
        <v>0</v>
      </c>
      <c r="BP956" s="21">
        <v>0</v>
      </c>
      <c r="BQ956" s="25">
        <v>0.10433099697321</v>
      </c>
      <c r="BR956" s="25">
        <v>0.10454861835153</v>
      </c>
      <c r="BS956" s="32">
        <v>135.134107305159</v>
      </c>
      <c r="BT956" s="25">
        <v>1.02078061104789</v>
      </c>
      <c r="BU956" s="25">
        <v>7.30982202029655</v>
      </c>
      <c r="BV956" s="25">
        <v>1.57579152930171</v>
      </c>
      <c r="BW956" s="21">
        <v>0</v>
      </c>
      <c r="BX956" s="25">
        <v>909.286512126452</v>
      </c>
      <c r="BY956" s="25">
        <v>792.563798376325</v>
      </c>
      <c r="BZ956" s="25">
        <v>662.318860679212</v>
      </c>
      <c r="CA956" s="21">
        <v>0</v>
      </c>
      <c r="CB956" s="21">
        <v>0</v>
      </c>
      <c r="CC956" s="21">
        <v>0</v>
      </c>
      <c r="CD956" s="26">
        <v>45213.8904976852</v>
      </c>
      <c r="CE956" s="21"/>
      <c r="CF956" s="21"/>
      <c r="CG956" s="21"/>
      <c r="CH956" s="21"/>
      <c r="CI956" s="32">
        <v>559.584593604361</v>
      </c>
      <c r="CJ956" s="25">
        <v>0</v>
      </c>
      <c r="CK956" s="32">
        <v>4.23967676161317</v>
      </c>
      <c r="CL956" s="32">
        <v>58.0257269659999</v>
      </c>
    </row>
    <row r="957" spans="1:90">
      <c r="A957" s="16">
        <v>956</v>
      </c>
      <c r="B957" s="17">
        <v>45213</v>
      </c>
      <c r="C957" s="18">
        <v>46021</v>
      </c>
      <c r="D957" s="19" t="s">
        <v>261</v>
      </c>
      <c r="E957" s="20" t="s">
        <v>685</v>
      </c>
      <c r="F957" s="21"/>
      <c r="G957" s="21"/>
      <c r="H957" s="19" t="s">
        <v>92</v>
      </c>
      <c r="I957" s="19" t="s">
        <v>294</v>
      </c>
      <c r="J957" s="25">
        <v>0</v>
      </c>
      <c r="K957" s="25">
        <v>-0.0586491288822134</v>
      </c>
      <c r="L957" s="25">
        <v>0.19249332356458</v>
      </c>
      <c r="M957" s="25">
        <v>2.08426732249052</v>
      </c>
      <c r="N957" s="21">
        <v>0</v>
      </c>
      <c r="O957" s="21">
        <v>0</v>
      </c>
      <c r="P957" s="25">
        <v>2</v>
      </c>
      <c r="Q957" s="21">
        <v>0</v>
      </c>
      <c r="R957" s="21">
        <v>0</v>
      </c>
      <c r="S957" s="25">
        <v>0</v>
      </c>
      <c r="T957" s="25">
        <v>0</v>
      </c>
      <c r="U957" s="25">
        <v>2.15693319926127</v>
      </c>
      <c r="V957" s="25">
        <v>6.791449414035</v>
      </c>
      <c r="W957" s="21">
        <v>0</v>
      </c>
      <c r="X957" s="25">
        <v>10.2372800105685</v>
      </c>
      <c r="Y957" s="25">
        <v>6.16173694194874</v>
      </c>
      <c r="Z957" s="25">
        <f>SUM(Table1[[#This Row],[DRI1_QTY (MT) (Lumps)]],Table1[[#This Row],[DRI2_QTY
(MT) (Fines)]])</f>
        <v>16.3990169525172</v>
      </c>
      <c r="AA957" s="25">
        <f>Table1[[#This Row],[TOT_DRI_QTY]]-Table1[[#This Row],[Sum of dir 1 + dri 2]]</f>
        <v>0.215141793902959</v>
      </c>
      <c r="AB957" s="25">
        <v>16.6141587464202</v>
      </c>
      <c r="AC957" s="25">
        <v>43.8450643408374</v>
      </c>
      <c r="AD957" s="25">
        <v>65.8068012193198</v>
      </c>
      <c r="AE957" s="25">
        <v>8.8492949744849</v>
      </c>
      <c r="AF957" s="25">
        <v>1.80800990739984</v>
      </c>
      <c r="AG957" s="25">
        <v>1.63790011034643</v>
      </c>
      <c r="AH957" s="25">
        <v>3.52269155596463</v>
      </c>
      <c r="AI957" s="25">
        <v>1742.96242931598</v>
      </c>
      <c r="AJ957" s="21">
        <v>0</v>
      </c>
      <c r="AK957" s="25">
        <v>521.411614418714</v>
      </c>
      <c r="AL957" s="25">
        <v>10251.4795998811</v>
      </c>
      <c r="AM957" s="25">
        <v>164.638831784741</v>
      </c>
      <c r="AN957" s="25">
        <v>-1</v>
      </c>
      <c r="AO957" s="25">
        <v>51.466981981904</v>
      </c>
      <c r="AP957" s="25">
        <v>9.37329962625979</v>
      </c>
      <c r="AQ957" s="25">
        <v>57.2718902069559</v>
      </c>
      <c r="AR957" s="26">
        <v>45213.9640740741</v>
      </c>
      <c r="AS957" s="26">
        <v>45213.9975347222</v>
      </c>
      <c r="AT957" s="21">
        <v>0</v>
      </c>
      <c r="AU957" s="21">
        <v>0</v>
      </c>
      <c r="AV957" s="25">
        <v>237.892069287852</v>
      </c>
      <c r="AW957" s="25">
        <v>219.533173652008</v>
      </c>
      <c r="AX957" s="25">
        <v>241.540421237004</v>
      </c>
      <c r="AY957" s="25">
        <v>314.556911672481</v>
      </c>
      <c r="AZ957" s="21">
        <v>0</v>
      </c>
      <c r="BA957" s="21">
        <v>0</v>
      </c>
      <c r="BB957" s="21"/>
      <c r="BC957" s="21">
        <v>0</v>
      </c>
      <c r="BD957" s="21">
        <v>0</v>
      </c>
      <c r="BE957" s="29">
        <v>45213.9938657407</v>
      </c>
      <c r="BF957" s="30">
        <v>0.0471816019327054</v>
      </c>
      <c r="BG957" s="30">
        <v>0.000193008798408918</v>
      </c>
      <c r="BH957" s="30">
        <v>0.02466184088443</v>
      </c>
      <c r="BI957" s="30">
        <v>0.024314710564493</v>
      </c>
      <c r="BJ957" s="30">
        <v>0.072942585187791</v>
      </c>
      <c r="BK957" s="30">
        <v>0.00265727252910691</v>
      </c>
      <c r="BL957" s="30">
        <v>0.0535173948998479</v>
      </c>
      <c r="BM957" s="30">
        <v>0.0139253016017977</v>
      </c>
      <c r="BN957" s="30">
        <v>0.00367063173381549</v>
      </c>
      <c r="BO957" s="21">
        <v>0</v>
      </c>
      <c r="BP957" s="21">
        <v>0</v>
      </c>
      <c r="BQ957" s="25">
        <v>0.105173542238232</v>
      </c>
      <c r="BR957" s="25">
        <v>0.0483354119442177</v>
      </c>
      <c r="BS957" s="32">
        <v>155.491235075576</v>
      </c>
      <c r="BT957" s="25">
        <v>1.02537883177595</v>
      </c>
      <c r="BU957" s="25">
        <v>7.42929374626299</v>
      </c>
      <c r="BV957" s="25">
        <v>1.67749507267983</v>
      </c>
      <c r="BW957" s="21">
        <v>0</v>
      </c>
      <c r="BX957" s="25">
        <v>1033.37562487612</v>
      </c>
      <c r="BY957" s="25">
        <v>793.704594281098</v>
      </c>
      <c r="BZ957" s="25">
        <v>718.290379071424</v>
      </c>
      <c r="CA957" s="21">
        <v>0</v>
      </c>
      <c r="CB957" s="21">
        <v>0</v>
      </c>
      <c r="CC957" s="21">
        <v>0</v>
      </c>
      <c r="CD957" s="26">
        <v>45213.9574537037</v>
      </c>
      <c r="CE957" s="21"/>
      <c r="CF957" s="21"/>
      <c r="CG957" s="21"/>
      <c r="CH957" s="21"/>
      <c r="CI957" s="32">
        <v>341.035883674037</v>
      </c>
      <c r="CJ957" s="25">
        <v>0</v>
      </c>
      <c r="CK957" s="32">
        <v>4.6371573180445</v>
      </c>
      <c r="CL957" s="32">
        <v>57.4471815997086</v>
      </c>
    </row>
    <row r="958" spans="1:90">
      <c r="A958" s="16">
        <v>957</v>
      </c>
      <c r="B958" s="17">
        <v>45214</v>
      </c>
      <c r="C958" s="18">
        <v>46021</v>
      </c>
      <c r="D958" s="19" t="s">
        <v>261</v>
      </c>
      <c r="E958" s="20" t="s">
        <v>686</v>
      </c>
      <c r="F958" s="21"/>
      <c r="G958" s="21"/>
      <c r="H958" s="19" t="s">
        <v>92</v>
      </c>
      <c r="I958" s="19" t="s">
        <v>294</v>
      </c>
      <c r="J958" s="25">
        <v>0</v>
      </c>
      <c r="K958" s="25">
        <v>0.0199057039477312</v>
      </c>
      <c r="L958" s="25">
        <v>0.10558464013435</v>
      </c>
      <c r="M958" s="25">
        <v>2.08745186029603</v>
      </c>
      <c r="N958" s="21">
        <v>0</v>
      </c>
      <c r="O958" s="21">
        <v>0</v>
      </c>
      <c r="P958" s="25">
        <v>1.76244864569731</v>
      </c>
      <c r="Q958" s="21">
        <v>0</v>
      </c>
      <c r="R958" s="21">
        <v>0</v>
      </c>
      <c r="S958" s="25">
        <v>0</v>
      </c>
      <c r="T958" s="25">
        <v>2.03404045865288</v>
      </c>
      <c r="U958" s="25">
        <v>0</v>
      </c>
      <c r="V958" s="25">
        <v>5.67412003915432</v>
      </c>
      <c r="W958" s="21">
        <v>0</v>
      </c>
      <c r="X958" s="25">
        <v>8.53939270859183</v>
      </c>
      <c r="Y958" s="25">
        <v>5.43994903337246</v>
      </c>
      <c r="Z958" s="25">
        <f>SUM(Table1[[#This Row],[DRI1_QTY (MT) (Lumps)]],Table1[[#This Row],[DRI2_QTY
(MT) (Fines)]])</f>
        <v>13.9793417419643</v>
      </c>
      <c r="AA958" s="25">
        <f>Table1[[#This Row],[TOT_DRI_QTY]]-Table1[[#This Row],[Sum of dir 1 + dri 2]]</f>
        <v>0.60284280792561</v>
      </c>
      <c r="AB958" s="25">
        <v>14.5821845498899</v>
      </c>
      <c r="AC958" s="25">
        <v>40.7599885044595</v>
      </c>
      <c r="AD958" s="25">
        <v>61.4308184273586</v>
      </c>
      <c r="AE958" s="25">
        <v>9.01452598728309</v>
      </c>
      <c r="AF958" s="25">
        <v>1.4814782480319</v>
      </c>
      <c r="AG958" s="25">
        <v>1.90951831016797</v>
      </c>
      <c r="AH958" s="25">
        <v>2.11514680769614</v>
      </c>
      <c r="AI958" s="25">
        <v>1648.52635872408</v>
      </c>
      <c r="AJ958" s="21">
        <v>0</v>
      </c>
      <c r="AK958" s="25">
        <v>462.710043384075</v>
      </c>
      <c r="AL958" s="25">
        <v>10635.5563965037</v>
      </c>
      <c r="AM958" s="25">
        <v>142.313474949373</v>
      </c>
      <c r="AN958" s="25">
        <v>405.300331416969</v>
      </c>
      <c r="AO958" s="25">
        <v>40.885918614853</v>
      </c>
      <c r="AP958" s="25">
        <v>9.36554076185156</v>
      </c>
      <c r="AQ958" s="25">
        <v>49.1551753688936</v>
      </c>
      <c r="AR958" s="26">
        <v>45214.0039930556</v>
      </c>
      <c r="AS958" s="26">
        <v>45214.0313194445</v>
      </c>
      <c r="AT958" s="21">
        <v>0</v>
      </c>
      <c r="AU958" s="21">
        <v>0</v>
      </c>
      <c r="AV958" s="25">
        <v>254.126359489775</v>
      </c>
      <c r="AW958" s="25">
        <v>238.665422383721</v>
      </c>
      <c r="AX958" s="25">
        <v>249.468746296998</v>
      </c>
      <c r="AY958" s="25">
        <v>298.184670257979</v>
      </c>
      <c r="AZ958" s="21">
        <v>0</v>
      </c>
      <c r="BA958" s="21">
        <v>0</v>
      </c>
      <c r="BB958" s="21"/>
      <c r="BC958" s="21">
        <v>0</v>
      </c>
      <c r="BD958" s="21">
        <v>0</v>
      </c>
      <c r="BE958" s="29">
        <v>45214.0254282407</v>
      </c>
      <c r="BF958" s="30">
        <v>0.20279380242936</v>
      </c>
      <c r="BG958" s="30">
        <v>9.30447899818522e-5</v>
      </c>
      <c r="BH958" s="30">
        <v>0.0254179609630232</v>
      </c>
      <c r="BI958" s="30">
        <v>0.0134541773647456</v>
      </c>
      <c r="BJ958" s="30">
        <v>0.0502698396674731</v>
      </c>
      <c r="BK958" s="30">
        <v>0.0023982174156187</v>
      </c>
      <c r="BL958" s="30">
        <v>0.0480785882942023</v>
      </c>
      <c r="BM958" s="30">
        <v>0.0145356819094315</v>
      </c>
      <c r="BN958" s="30">
        <v>0.00290891179932758</v>
      </c>
      <c r="BO958" s="21">
        <v>0</v>
      </c>
      <c r="BP958" s="21">
        <v>0</v>
      </c>
      <c r="BQ958" s="25">
        <v>0.186393677179824</v>
      </c>
      <c r="BR958" s="25">
        <v>0.2082066359116</v>
      </c>
      <c r="BS958" s="32">
        <v>88.7450268007494</v>
      </c>
      <c r="BT958" s="25">
        <v>1</v>
      </c>
      <c r="BU958" s="25">
        <v>9.09275016685915</v>
      </c>
      <c r="BV958" s="25">
        <v>0.560072920980975</v>
      </c>
      <c r="BW958" s="21">
        <v>0</v>
      </c>
      <c r="BX958" s="25">
        <v>728.724755335317</v>
      </c>
      <c r="BY958" s="25">
        <v>699.736999503341</v>
      </c>
      <c r="BZ958" s="25">
        <v>619.964184551226</v>
      </c>
      <c r="CA958" s="21">
        <v>0</v>
      </c>
      <c r="CB958" s="21">
        <v>0</v>
      </c>
      <c r="CC958" s="21">
        <v>0</v>
      </c>
      <c r="CD958" s="26">
        <v>45213.9975347222</v>
      </c>
      <c r="CE958" s="21"/>
      <c r="CF958" s="21"/>
      <c r="CG958" s="21"/>
      <c r="CH958" s="21"/>
      <c r="CI958" s="32">
        <v>561.685247905831</v>
      </c>
      <c r="CJ958" s="25">
        <v>0</v>
      </c>
      <c r="CK958" s="32">
        <v>4.2740816792445</v>
      </c>
      <c r="CL958" s="32">
        <v>47.6308816652006</v>
      </c>
    </row>
    <row r="959" spans="1:90">
      <c r="A959" s="16">
        <v>958</v>
      </c>
      <c r="B959" s="17">
        <v>45214</v>
      </c>
      <c r="C959" s="18">
        <v>46021</v>
      </c>
      <c r="D959" s="19" t="s">
        <v>261</v>
      </c>
      <c r="E959" s="20" t="s">
        <v>189</v>
      </c>
      <c r="F959" s="21"/>
      <c r="G959" s="21"/>
      <c r="H959" s="19" t="s">
        <v>92</v>
      </c>
      <c r="I959" s="19" t="s">
        <v>294</v>
      </c>
      <c r="J959" s="25">
        <v>0</v>
      </c>
      <c r="K959" s="25">
        <v>0.0385714041244381</v>
      </c>
      <c r="L959" s="25">
        <v>0.0778508854060816</v>
      </c>
      <c r="M959" s="25">
        <v>1.99532538009139</v>
      </c>
      <c r="N959" s="21">
        <v>0</v>
      </c>
      <c r="O959" s="21">
        <v>0</v>
      </c>
      <c r="P959" s="25">
        <v>1.97991529439182</v>
      </c>
      <c r="Q959" s="21">
        <v>0</v>
      </c>
      <c r="R959" s="21">
        <v>0</v>
      </c>
      <c r="S959" s="25">
        <v>0</v>
      </c>
      <c r="T959" s="25">
        <v>2.10565002954222</v>
      </c>
      <c r="U959" s="25">
        <v>0</v>
      </c>
      <c r="V959" s="25">
        <v>5.88919168605632</v>
      </c>
      <c r="W959" s="21">
        <v>0</v>
      </c>
      <c r="X959" s="25">
        <v>6.19166918692635</v>
      </c>
      <c r="Y959" s="25">
        <v>3.16794010870771</v>
      </c>
      <c r="Z959" s="25">
        <f>SUM(Table1[[#This Row],[DRI1_QTY (MT) (Lumps)]],Table1[[#This Row],[DRI2_QTY
(MT) (Fines)]])</f>
        <v>9.35960929563406</v>
      </c>
      <c r="AA959" s="25">
        <f>Table1[[#This Row],[TOT_DRI_QTY]]-Table1[[#This Row],[Sum of dir 1 + dri 2]]</f>
        <v>0.252321093041969</v>
      </c>
      <c r="AB959" s="25">
        <v>9.61193038867603</v>
      </c>
      <c r="AC959" s="25">
        <v>41.6248148080302</v>
      </c>
      <c r="AD959" s="25">
        <v>56.7242170307885</v>
      </c>
      <c r="AE959" s="25">
        <v>11.4111646369156</v>
      </c>
      <c r="AF959" s="25">
        <v>1.69500504859703</v>
      </c>
      <c r="AG959" s="25">
        <v>1.79903772429863</v>
      </c>
      <c r="AH959" s="25">
        <v>2.93079300817871</v>
      </c>
      <c r="AI959" s="25">
        <v>1709.24197385138</v>
      </c>
      <c r="AJ959" s="21">
        <v>0</v>
      </c>
      <c r="AK959" s="25">
        <v>602.787050440244</v>
      </c>
      <c r="AL959" s="25">
        <v>6047.64215107089</v>
      </c>
      <c r="AM959" s="25">
        <v>89.0080121121321</v>
      </c>
      <c r="AN959" s="25">
        <v>-1</v>
      </c>
      <c r="AO959" s="25">
        <v>36.1265674107972</v>
      </c>
      <c r="AP959" s="25">
        <v>11.8035315818549</v>
      </c>
      <c r="AQ959" s="25">
        <v>41.639360328734</v>
      </c>
      <c r="AR959" s="26">
        <v>45214.0393287037</v>
      </c>
      <c r="AS959" s="26">
        <v>45214.0648032407</v>
      </c>
      <c r="AT959" s="21">
        <v>0</v>
      </c>
      <c r="AU959" s="21">
        <v>0</v>
      </c>
      <c r="AV959" s="25">
        <v>257.308921857015</v>
      </c>
      <c r="AW959" s="25">
        <v>223.695503025714</v>
      </c>
      <c r="AX959" s="25">
        <v>250.453665888304</v>
      </c>
      <c r="AY959" s="25">
        <v>284.755561519891</v>
      </c>
      <c r="AZ959" s="21">
        <v>0</v>
      </c>
      <c r="BA959" s="21">
        <v>0</v>
      </c>
      <c r="BB959" s="21"/>
      <c r="BC959" s="21">
        <v>0</v>
      </c>
      <c r="BD959" s="21">
        <v>0</v>
      </c>
      <c r="BE959" s="29">
        <v>45214.0622916667</v>
      </c>
      <c r="BF959" s="30">
        <v>0.137287291052487</v>
      </c>
      <c r="BG959" s="30">
        <v>-0.000103294209445728</v>
      </c>
      <c r="BH959" s="30">
        <v>0.0453847743975636</v>
      </c>
      <c r="BI959" s="30">
        <v>0.013906620214195</v>
      </c>
      <c r="BJ959" s="30">
        <v>0.057609673754261</v>
      </c>
      <c r="BK959" s="30">
        <v>0.00259702766528279</v>
      </c>
      <c r="BL959" s="30">
        <v>0.0652621198638273</v>
      </c>
      <c r="BM959" s="30">
        <v>0.0211156039458265</v>
      </c>
      <c r="BN959" s="30">
        <v>0.00321187655126219</v>
      </c>
      <c r="BO959" s="21">
        <v>0</v>
      </c>
      <c r="BP959" s="21">
        <v>0</v>
      </c>
      <c r="BQ959" s="25">
        <v>0.153066407139063</v>
      </c>
      <c r="BR959" s="25">
        <v>0.141414609939765</v>
      </c>
      <c r="BS959" s="32">
        <v>167.450930965467</v>
      </c>
      <c r="BT959" s="25">
        <v>1</v>
      </c>
      <c r="BU959" s="25">
        <v>7.85698527335776</v>
      </c>
      <c r="BV959" s="25">
        <v>1.01798656090797</v>
      </c>
      <c r="BW959" s="21">
        <v>0</v>
      </c>
      <c r="BX959" s="25">
        <v>724.843774588805</v>
      </c>
      <c r="BY959" s="25">
        <v>720.413494340089</v>
      </c>
      <c r="BZ959" s="25">
        <v>650.694333053694</v>
      </c>
      <c r="CA959" s="21">
        <v>0</v>
      </c>
      <c r="CB959" s="21">
        <v>0</v>
      </c>
      <c r="CC959" s="21">
        <v>0</v>
      </c>
      <c r="CD959" s="26">
        <v>45214.0313194445</v>
      </c>
      <c r="CE959" s="21"/>
      <c r="CF959" s="21"/>
      <c r="CG959" s="21"/>
      <c r="CH959" s="21"/>
      <c r="CI959" s="32">
        <v>526.568114123056</v>
      </c>
      <c r="CJ959" s="25">
        <v>8.74648576102401</v>
      </c>
      <c r="CK959" s="32">
        <v>4.56055123527332</v>
      </c>
      <c r="CL959" s="32">
        <v>64.3154302511399</v>
      </c>
    </row>
    <row r="960" spans="1:90">
      <c r="A960" s="16">
        <v>959</v>
      </c>
      <c r="B960" s="17">
        <v>45214</v>
      </c>
      <c r="C960" s="18">
        <v>44092.1923249932</v>
      </c>
      <c r="D960" s="19" t="s">
        <v>120</v>
      </c>
      <c r="E960" s="20" t="s">
        <v>321</v>
      </c>
      <c r="F960" s="21"/>
      <c r="G960" s="21"/>
      <c r="H960" s="19" t="s">
        <v>92</v>
      </c>
      <c r="I960" s="19" t="s">
        <v>294</v>
      </c>
      <c r="J960" s="25">
        <v>0</v>
      </c>
      <c r="K960" s="25">
        <v>-0.0867146840479606</v>
      </c>
      <c r="L960" s="25">
        <v>0.0689368238809343</v>
      </c>
      <c r="M960" s="25">
        <v>1.94609696649509</v>
      </c>
      <c r="N960" s="21">
        <v>0</v>
      </c>
      <c r="O960" s="21">
        <v>0</v>
      </c>
      <c r="P960" s="25">
        <v>2</v>
      </c>
      <c r="Q960" s="21">
        <v>0</v>
      </c>
      <c r="R960" s="21">
        <v>0</v>
      </c>
      <c r="S960" s="25">
        <v>0</v>
      </c>
      <c r="T960" s="25">
        <v>2.09861389325698</v>
      </c>
      <c r="U960" s="25">
        <v>0</v>
      </c>
      <c r="V960" s="25">
        <v>5.6805486043896</v>
      </c>
      <c r="W960" s="21">
        <v>0</v>
      </c>
      <c r="X960" s="25">
        <v>8.36978063614323</v>
      </c>
      <c r="Y960" s="25">
        <v>6.32579002807496</v>
      </c>
      <c r="Z960" s="25">
        <f>SUM(Table1[[#This Row],[DRI1_QTY (MT) (Lumps)]],Table1[[#This Row],[DRI2_QTY
(MT) (Fines)]])</f>
        <v>14.6955706642182</v>
      </c>
      <c r="AA960" s="25">
        <f>Table1[[#This Row],[TOT_DRI_QTY]]-Table1[[#This Row],[Sum of dir 1 + dri 2]]</f>
        <v>-0.224488168013588</v>
      </c>
      <c r="AB960" s="25">
        <v>14.4710824962046</v>
      </c>
      <c r="AC960" s="25">
        <v>40.8975061270912</v>
      </c>
      <c r="AD960" s="25">
        <v>60.6876196514126</v>
      </c>
      <c r="AE960" s="25">
        <v>11.041387890901</v>
      </c>
      <c r="AF960" s="25">
        <v>1.75938461944382</v>
      </c>
      <c r="AG960" s="25">
        <v>1.9937808724078</v>
      </c>
      <c r="AH960" s="25">
        <v>2.34444625773491</v>
      </c>
      <c r="AI960" s="25">
        <v>1674.21899252644</v>
      </c>
      <c r="AJ960" s="21">
        <v>0</v>
      </c>
      <c r="AK960" s="25">
        <v>606.558725003302</v>
      </c>
      <c r="AL960" s="25">
        <v>8712.96449196547</v>
      </c>
      <c r="AM960" s="25">
        <v>139.334205367471</v>
      </c>
      <c r="AN960" s="25">
        <v>-0.93595925627684</v>
      </c>
      <c r="AO960" s="25">
        <v>39.7042368138685</v>
      </c>
      <c r="AP960" s="25">
        <v>9.67545197481143</v>
      </c>
      <c r="AQ960" s="25">
        <v>46.7325671146723</v>
      </c>
      <c r="AR960" s="26">
        <v>45214.0715625</v>
      </c>
      <c r="AS960" s="26">
        <v>45214.0997685185</v>
      </c>
      <c r="AT960" s="21">
        <v>0</v>
      </c>
      <c r="AU960" s="21">
        <v>0</v>
      </c>
      <c r="AV960" s="25">
        <v>230.577689712226</v>
      </c>
      <c r="AW960" s="25">
        <v>222.941276932694</v>
      </c>
      <c r="AX960" s="25">
        <v>235.373962048789</v>
      </c>
      <c r="AY960" s="25">
        <v>290.74960854165</v>
      </c>
      <c r="AZ960" s="21">
        <v>0</v>
      </c>
      <c r="BA960" s="21">
        <v>0</v>
      </c>
      <c r="BB960" s="21"/>
      <c r="BC960" s="21">
        <v>0</v>
      </c>
      <c r="BD960" s="21">
        <v>0</v>
      </c>
      <c r="BE960" s="29">
        <v>45214.0972685185</v>
      </c>
      <c r="BF960" s="30">
        <v>0.104510631914205</v>
      </c>
      <c r="BG960" s="30">
        <v>-0.000478957628937882</v>
      </c>
      <c r="BH960" s="30">
        <v>0.0205265080238061</v>
      </c>
      <c r="BI960" s="30">
        <v>0.00909707261795606</v>
      </c>
      <c r="BJ960" s="30">
        <v>0.0570169098967348</v>
      </c>
      <c r="BK960" s="30">
        <v>0.00273997290825021</v>
      </c>
      <c r="BL960" s="30">
        <v>0.0276959237054533</v>
      </c>
      <c r="BM960" s="30">
        <v>0.0184154313169519</v>
      </c>
      <c r="BN960" s="30">
        <v>0.00364194556225397</v>
      </c>
      <c r="BO960" s="21">
        <v>0</v>
      </c>
      <c r="BP960" s="21">
        <v>0</v>
      </c>
      <c r="BQ960" s="25">
        <v>0.317785916178627</v>
      </c>
      <c r="BR960" s="25">
        <v>0.0994224791671227</v>
      </c>
      <c r="BS960" s="32">
        <v>105.243529618388</v>
      </c>
      <c r="BT960" s="25">
        <v>1</v>
      </c>
      <c r="BU960" s="25">
        <v>7.28512386043981</v>
      </c>
      <c r="BV960" s="25">
        <v>0.503597912626517</v>
      </c>
      <c r="BW960" s="21">
        <v>0</v>
      </c>
      <c r="BX960" s="25">
        <v>833.46709353864</v>
      </c>
      <c r="BY960" s="25">
        <v>734.862721434868</v>
      </c>
      <c r="BZ960" s="25">
        <v>519.068787973048</v>
      </c>
      <c r="CA960" s="21">
        <v>0</v>
      </c>
      <c r="CB960" s="21">
        <v>0</v>
      </c>
      <c r="CC960" s="21">
        <v>0</v>
      </c>
      <c r="CD960" s="26">
        <v>45214.0648032407</v>
      </c>
      <c r="CE960" s="21"/>
      <c r="CF960" s="21"/>
      <c r="CG960" s="21"/>
      <c r="CH960" s="21"/>
      <c r="CI960" s="32">
        <v>451.252367590245</v>
      </c>
      <c r="CJ960" s="25">
        <v>0</v>
      </c>
      <c r="CK960" s="32">
        <v>4.29033678934455</v>
      </c>
      <c r="CL960" s="32">
        <v>62.0997894978056</v>
      </c>
    </row>
    <row r="961" spans="1:90">
      <c r="A961" s="16">
        <v>960</v>
      </c>
      <c r="B961" s="17">
        <v>45214</v>
      </c>
      <c r="C961" s="18">
        <v>44090.3406095056</v>
      </c>
      <c r="D961" s="19" t="s">
        <v>120</v>
      </c>
      <c r="E961" s="20" t="s">
        <v>112</v>
      </c>
      <c r="F961" s="21"/>
      <c r="G961" s="21"/>
      <c r="H961" s="19" t="s">
        <v>92</v>
      </c>
      <c r="I961" s="19" t="s">
        <v>294</v>
      </c>
      <c r="J961" s="25">
        <v>0</v>
      </c>
      <c r="K961" s="25">
        <v>-0.144797083385064</v>
      </c>
      <c r="L961" s="25">
        <v>0.0380101226390839</v>
      </c>
      <c r="M961" s="25">
        <v>2.06074289169317</v>
      </c>
      <c r="N961" s="21">
        <v>0</v>
      </c>
      <c r="O961" s="21">
        <v>0</v>
      </c>
      <c r="P961" s="25">
        <v>2</v>
      </c>
      <c r="Q961" s="21">
        <v>0</v>
      </c>
      <c r="R961" s="21">
        <v>0</v>
      </c>
      <c r="S961" s="25">
        <v>0</v>
      </c>
      <c r="T961" s="25">
        <v>2.0635949346339</v>
      </c>
      <c r="U961" s="25">
        <v>0</v>
      </c>
      <c r="V961" s="25">
        <v>6.09442646766889</v>
      </c>
      <c r="W961" s="21">
        <v>0</v>
      </c>
      <c r="X961" s="25">
        <v>8.82844621952204</v>
      </c>
      <c r="Y961" s="25">
        <v>5.41272883386214</v>
      </c>
      <c r="Z961" s="25">
        <f>SUM(Table1[[#This Row],[DRI1_QTY (MT) (Lumps)]],Table1[[#This Row],[DRI2_QTY
(MT) (Fines)]])</f>
        <v>14.2411750533842</v>
      </c>
      <c r="AA961" s="25">
        <f>Table1[[#This Row],[TOT_DRI_QTY]]-Table1[[#This Row],[Sum of dir 1 + dri 2]]</f>
        <v>-0.916428465384978</v>
      </c>
      <c r="AB961" s="25">
        <v>13.3247465879992</v>
      </c>
      <c r="AC961" s="25">
        <v>42.3976334653174</v>
      </c>
      <c r="AD961" s="25">
        <v>59.2494899534595</v>
      </c>
      <c r="AE961" s="25">
        <v>12.5752722944071</v>
      </c>
      <c r="AF961" s="25">
        <v>1.78864716500957</v>
      </c>
      <c r="AG961" s="25">
        <v>1.97693353977342</v>
      </c>
      <c r="AH961" s="25">
        <v>2.4447380672775</v>
      </c>
      <c r="AI961" s="25">
        <v>1642.92832969927</v>
      </c>
      <c r="AJ961" s="21">
        <v>0</v>
      </c>
      <c r="AK961" s="25">
        <v>558.702491753306</v>
      </c>
      <c r="AL961" s="25">
        <v>7575.7364125502</v>
      </c>
      <c r="AM961" s="25">
        <v>123.147678196321</v>
      </c>
      <c r="AN961" s="25">
        <v>-0.994289038742069</v>
      </c>
      <c r="AO961" s="25">
        <v>37.9976525742083</v>
      </c>
      <c r="AP961" s="25">
        <v>12.4288886929343</v>
      </c>
      <c r="AQ961" s="25">
        <v>48.6324035680629</v>
      </c>
      <c r="AR961" s="26">
        <v>45214.1087037037</v>
      </c>
      <c r="AS961" s="26">
        <v>45214.134375</v>
      </c>
      <c r="AT961" s="21">
        <v>0</v>
      </c>
      <c r="AU961" s="21">
        <v>0</v>
      </c>
      <c r="AV961" s="25">
        <v>254.804310923904</v>
      </c>
      <c r="AW961" s="25">
        <v>254.126438353276</v>
      </c>
      <c r="AX961" s="25">
        <v>232.737173780201</v>
      </c>
      <c r="AY961" s="25">
        <v>279.793424284747</v>
      </c>
      <c r="AZ961" s="21">
        <v>0</v>
      </c>
      <c r="BA961" s="21">
        <v>0</v>
      </c>
      <c r="BB961" s="21"/>
      <c r="BC961" s="21">
        <v>0</v>
      </c>
      <c r="BD961" s="21">
        <v>0</v>
      </c>
      <c r="BE961" s="29">
        <v>45214.1327893518</v>
      </c>
      <c r="BF961" s="30">
        <v>0.0569574103664508</v>
      </c>
      <c r="BG961" s="30">
        <v>-0.0007</v>
      </c>
      <c r="BH961" s="30">
        <v>0.011758081029708</v>
      </c>
      <c r="BI961" s="30">
        <v>0.0100814787809993</v>
      </c>
      <c r="BJ961" s="30">
        <v>0.0516797109012509</v>
      </c>
      <c r="BK961" s="30">
        <v>0.00242047475720041</v>
      </c>
      <c r="BL961" s="30">
        <v>0.0334543022376403</v>
      </c>
      <c r="BM961" s="30">
        <v>0.0153850999167638</v>
      </c>
      <c r="BN961" s="30">
        <v>0.00330166533151205</v>
      </c>
      <c r="BO961" s="21">
        <v>0</v>
      </c>
      <c r="BP961" s="21">
        <v>0</v>
      </c>
      <c r="BQ961" s="25">
        <v>0.192444193063963</v>
      </c>
      <c r="BR961" s="25">
        <v>0.0588314539892541</v>
      </c>
      <c r="BS961" s="32">
        <v>128.461622383259</v>
      </c>
      <c r="BT961" s="25">
        <v>1</v>
      </c>
      <c r="BU961" s="25">
        <v>4.17052141703038</v>
      </c>
      <c r="BV961" s="25">
        <v>0.505821262457939</v>
      </c>
      <c r="BW961" s="21">
        <v>0</v>
      </c>
      <c r="BX961" s="25">
        <v>734.367927674721</v>
      </c>
      <c r="BY961" s="25">
        <v>708.963662866881</v>
      </c>
      <c r="BZ961" s="25">
        <v>642.29561380282</v>
      </c>
      <c r="CA961" s="21">
        <v>0</v>
      </c>
      <c r="CB961" s="21">
        <v>0</v>
      </c>
      <c r="CC961" s="21">
        <v>0</v>
      </c>
      <c r="CD961" s="26">
        <v>45214.0997685185</v>
      </c>
      <c r="CE961" s="21"/>
      <c r="CF961" s="21"/>
      <c r="CG961" s="21"/>
      <c r="CH961" s="21"/>
      <c r="CI961" s="32">
        <v>671.225509034555</v>
      </c>
      <c r="CJ961" s="25">
        <v>0</v>
      </c>
      <c r="CK961" s="32">
        <v>4.72434049884101</v>
      </c>
      <c r="CL961" s="32">
        <v>54.7461248449441</v>
      </c>
    </row>
    <row r="962" spans="1:90">
      <c r="A962" s="16">
        <v>961</v>
      </c>
      <c r="B962" s="17">
        <v>45214</v>
      </c>
      <c r="C962" s="18">
        <v>46021</v>
      </c>
      <c r="D962" s="19" t="s">
        <v>117</v>
      </c>
      <c r="E962" s="20" t="s">
        <v>173</v>
      </c>
      <c r="F962" s="21"/>
      <c r="G962" s="21"/>
      <c r="H962" s="19" t="s">
        <v>92</v>
      </c>
      <c r="I962" s="19" t="s">
        <v>294</v>
      </c>
      <c r="J962" s="25">
        <v>0</v>
      </c>
      <c r="K962" s="25">
        <v>-0.0511504645466928</v>
      </c>
      <c r="L962" s="25">
        <v>0.110641070979892</v>
      </c>
      <c r="M962" s="25">
        <v>1.88382496977463</v>
      </c>
      <c r="N962" s="21">
        <v>0</v>
      </c>
      <c r="O962" s="21">
        <v>0</v>
      </c>
      <c r="P962" s="25">
        <v>1.99128215560436</v>
      </c>
      <c r="Q962" s="21">
        <v>0</v>
      </c>
      <c r="R962" s="21">
        <v>0</v>
      </c>
      <c r="S962" s="25">
        <v>1.89591906417837</v>
      </c>
      <c r="T962" s="25">
        <v>0</v>
      </c>
      <c r="U962" s="25">
        <v>0</v>
      </c>
      <c r="V962" s="25">
        <v>6.13735702767676</v>
      </c>
      <c r="W962" s="21">
        <v>0</v>
      </c>
      <c r="X962" s="25">
        <v>7.65826470620138</v>
      </c>
      <c r="Y962" s="25">
        <v>4.90805654927622</v>
      </c>
      <c r="Z962" s="25">
        <f>SUM(Table1[[#This Row],[DRI1_QTY (MT) (Lumps)]],Table1[[#This Row],[DRI2_QTY
(MT) (Fines)]])</f>
        <v>12.5663212554776</v>
      </c>
      <c r="AA962" s="25">
        <f>Table1[[#This Row],[TOT_DRI_QTY]]-Table1[[#This Row],[Sum of dir 1 + dri 2]]</f>
        <v>-0.0325170274618003</v>
      </c>
      <c r="AB962" s="25">
        <v>12.5338042280158</v>
      </c>
      <c r="AC962" s="25">
        <v>44.081242326997</v>
      </c>
      <c r="AD962" s="25">
        <v>60.6749427966378</v>
      </c>
      <c r="AE962" s="25">
        <v>12.0175686932378</v>
      </c>
      <c r="AF962" s="25">
        <v>1.85423603712772</v>
      </c>
      <c r="AG962" s="25">
        <v>1.87085817328564</v>
      </c>
      <c r="AH962" s="25">
        <v>2.23339028210825</v>
      </c>
      <c r="AI962" s="25">
        <v>1500.16167379128</v>
      </c>
      <c r="AJ962" s="21">
        <v>0</v>
      </c>
      <c r="AK962" s="25">
        <v>568.569392132297</v>
      </c>
      <c r="AL962" s="25">
        <v>8089.80543933865</v>
      </c>
      <c r="AM962" s="25">
        <v>123.924277381598</v>
      </c>
      <c r="AN962" s="25">
        <v>-1</v>
      </c>
      <c r="AO962" s="25">
        <v>34.2063839599494</v>
      </c>
      <c r="AP962" s="25">
        <v>13.6663416893646</v>
      </c>
      <c r="AQ962" s="25">
        <v>54.5706561474469</v>
      </c>
      <c r="AR962" s="26">
        <v>45214.1440509259</v>
      </c>
      <c r="AS962" s="26">
        <v>45214.1706828704</v>
      </c>
      <c r="AT962" s="21">
        <v>0</v>
      </c>
      <c r="AU962" s="21">
        <v>0</v>
      </c>
      <c r="AV962" s="25">
        <v>232.705319110606</v>
      </c>
      <c r="AW962" s="25">
        <v>224.57920647832</v>
      </c>
      <c r="AX962" s="25">
        <v>247.426832031795</v>
      </c>
      <c r="AY962" s="25">
        <v>282.478201553258</v>
      </c>
      <c r="AZ962" s="21">
        <v>0</v>
      </c>
      <c r="BA962" s="21">
        <v>0</v>
      </c>
      <c r="BB962" s="21"/>
      <c r="BC962" s="21">
        <v>0</v>
      </c>
      <c r="BD962" s="21">
        <v>0</v>
      </c>
      <c r="BE962" s="29">
        <v>45214.1675347222</v>
      </c>
      <c r="BF962" s="30">
        <v>0.0692411234835502</v>
      </c>
      <c r="BG962" s="30">
        <v>0.00130612082253199</v>
      </c>
      <c r="BH962" s="30">
        <v>0.019950827197724</v>
      </c>
      <c r="BI962" s="30">
        <v>0.00947144554848355</v>
      </c>
      <c r="BJ962" s="30">
        <v>0.0459523519609735</v>
      </c>
      <c r="BK962" s="30">
        <v>0.00319793338793761</v>
      </c>
      <c r="BL962" s="30">
        <v>0.0564647805475268</v>
      </c>
      <c r="BM962" s="30">
        <v>0.019208677416744</v>
      </c>
      <c r="BN962" s="30">
        <v>0.00328709791212007</v>
      </c>
      <c r="BO962" s="21">
        <v>0</v>
      </c>
      <c r="BP962" s="21">
        <v>0</v>
      </c>
      <c r="BQ962" s="25">
        <v>0.0775140819645155</v>
      </c>
      <c r="BR962" s="25">
        <v>0.0760976119858182</v>
      </c>
      <c r="BS962" s="32">
        <v>105.433458347487</v>
      </c>
      <c r="BT962" s="25">
        <v>1.04746724475569</v>
      </c>
      <c r="BU962" s="25">
        <v>7.63268535549507</v>
      </c>
      <c r="BV962" s="25">
        <v>0.417197199676911</v>
      </c>
      <c r="BW962" s="21">
        <v>0</v>
      </c>
      <c r="BX962" s="25">
        <v>797.700748819449</v>
      </c>
      <c r="BY962" s="25">
        <v>747.510479572489</v>
      </c>
      <c r="BZ962" s="25">
        <v>610.047875024002</v>
      </c>
      <c r="CA962" s="21">
        <v>0</v>
      </c>
      <c r="CB962" s="21">
        <v>0</v>
      </c>
      <c r="CC962" s="21">
        <v>0</v>
      </c>
      <c r="CD962" s="26">
        <v>45214.134375</v>
      </c>
      <c r="CE962" s="21"/>
      <c r="CF962" s="21"/>
      <c r="CG962" s="21"/>
      <c r="CH962" s="21"/>
      <c r="CI962" s="32">
        <v>333.327536523092</v>
      </c>
      <c r="CJ962" s="25">
        <v>0</v>
      </c>
      <c r="CK962" s="32">
        <v>4.232814</v>
      </c>
      <c r="CL962" s="32">
        <v>56.1394517954226</v>
      </c>
    </row>
    <row r="963" spans="1:90">
      <c r="A963" s="16">
        <v>962</v>
      </c>
      <c r="B963" s="17">
        <v>45214</v>
      </c>
      <c r="C963" s="18">
        <v>46021</v>
      </c>
      <c r="D963" s="19" t="s">
        <v>117</v>
      </c>
      <c r="E963" s="20" t="s">
        <v>687</v>
      </c>
      <c r="F963" s="21"/>
      <c r="G963" s="21"/>
      <c r="H963" s="19" t="s">
        <v>92</v>
      </c>
      <c r="I963" s="19" t="s">
        <v>294</v>
      </c>
      <c r="J963" s="25">
        <v>0</v>
      </c>
      <c r="K963" s="25">
        <v>0.0649243052572333</v>
      </c>
      <c r="L963" s="25">
        <v>0.156099265163689</v>
      </c>
      <c r="M963" s="25">
        <v>1.98286994386665</v>
      </c>
      <c r="N963" s="21">
        <v>0</v>
      </c>
      <c r="O963" s="21">
        <v>0</v>
      </c>
      <c r="P963" s="25">
        <v>1.78893867993769</v>
      </c>
      <c r="Q963" s="21">
        <v>0</v>
      </c>
      <c r="R963" s="21">
        <v>0</v>
      </c>
      <c r="S963" s="25">
        <v>1.89215500330969</v>
      </c>
      <c r="T963" s="25">
        <v>0</v>
      </c>
      <c r="U963" s="25">
        <v>0</v>
      </c>
      <c r="V963" s="25">
        <v>6.27930658597501</v>
      </c>
      <c r="W963" s="21">
        <v>0</v>
      </c>
      <c r="X963" s="25">
        <v>8.56757498912837</v>
      </c>
      <c r="Y963" s="25">
        <v>4.9143366987636</v>
      </c>
      <c r="Z963" s="25">
        <f>SUM(Table1[[#This Row],[DRI1_QTY (MT) (Lumps)]],Table1[[#This Row],[DRI2_QTY
(MT) (Fines)]])</f>
        <v>13.481911687892</v>
      </c>
      <c r="AA963" s="25">
        <f>Table1[[#This Row],[TOT_DRI_QTY]]-Table1[[#This Row],[Sum of dir 1 + dri 2]]</f>
        <v>-0.61794012201687</v>
      </c>
      <c r="AB963" s="25">
        <v>12.8639715658751</v>
      </c>
      <c r="AC963" s="25">
        <v>47.501518837947</v>
      </c>
      <c r="AD963" s="25">
        <v>63.6460165564744</v>
      </c>
      <c r="AE963" s="25">
        <v>12.6296916375941</v>
      </c>
      <c r="AF963" s="25">
        <v>1.74051086101793</v>
      </c>
      <c r="AG963" s="25">
        <v>1.90240620478639</v>
      </c>
      <c r="AH963" s="25">
        <v>2.38292064328858</v>
      </c>
      <c r="AI963" s="25">
        <v>1647.09029823304</v>
      </c>
      <c r="AJ963" s="21">
        <v>0</v>
      </c>
      <c r="AK963" s="25">
        <v>559.041755462857</v>
      </c>
      <c r="AL963" s="25">
        <v>8622.94108563814</v>
      </c>
      <c r="AM963" s="25">
        <v>132.64993039401</v>
      </c>
      <c r="AN963" s="25">
        <v>-1</v>
      </c>
      <c r="AO963" s="25">
        <v>50.5008039268224</v>
      </c>
      <c r="AP963" s="25">
        <v>8.59388400749498</v>
      </c>
      <c r="AQ963" s="25">
        <v>60.4748375238912</v>
      </c>
      <c r="AR963" s="26">
        <v>45214.1765625</v>
      </c>
      <c r="AS963" s="26">
        <v>45214.2112268518</v>
      </c>
      <c r="AT963" s="21">
        <v>0</v>
      </c>
      <c r="AU963" s="21">
        <v>0</v>
      </c>
      <c r="AV963" s="25">
        <v>270.008632297706</v>
      </c>
      <c r="AW963" s="25">
        <v>235.531464847097</v>
      </c>
      <c r="AX963" s="25">
        <v>227.011622589166</v>
      </c>
      <c r="AY963" s="25">
        <v>271.967833011826</v>
      </c>
      <c r="AZ963" s="21">
        <v>0</v>
      </c>
      <c r="BA963" s="21">
        <v>0</v>
      </c>
      <c r="BB963" s="21"/>
      <c r="BC963" s="21">
        <v>0</v>
      </c>
      <c r="BD963" s="21">
        <v>0</v>
      </c>
      <c r="BE963" s="29">
        <v>45214.2016203704</v>
      </c>
      <c r="BF963" s="30">
        <v>0.118246199880987</v>
      </c>
      <c r="BG963" s="30">
        <v>0.00206281781115702</v>
      </c>
      <c r="BH963" s="30">
        <v>0.0191577935660176</v>
      </c>
      <c r="BI963" s="30">
        <v>0.00955378095735648</v>
      </c>
      <c r="BJ963" s="30">
        <v>0.0631299975869391</v>
      </c>
      <c r="BK963" s="30">
        <v>0.00225349676174039</v>
      </c>
      <c r="BL963" s="30">
        <v>0.0476214962778022</v>
      </c>
      <c r="BM963" s="30">
        <v>0.0172820195009786</v>
      </c>
      <c r="BN963" s="30">
        <v>0.00336237101592027</v>
      </c>
      <c r="BO963" s="21">
        <v>0</v>
      </c>
      <c r="BP963" s="21">
        <v>0</v>
      </c>
      <c r="BQ963" s="25">
        <v>0.111011670591794</v>
      </c>
      <c r="BR963" s="25">
        <v>0.112059657369675</v>
      </c>
      <c r="BS963" s="32">
        <v>97.4062243985119</v>
      </c>
      <c r="BT963" s="25">
        <v>1</v>
      </c>
      <c r="BU963" s="25">
        <v>9.07031947109052</v>
      </c>
      <c r="BV963" s="25">
        <v>0.525969162174899</v>
      </c>
      <c r="BW963" s="21">
        <v>0</v>
      </c>
      <c r="BX963" s="25">
        <v>771.618398839726</v>
      </c>
      <c r="BY963" s="25">
        <v>783.00734682991</v>
      </c>
      <c r="BZ963" s="25">
        <v>654.965936351406</v>
      </c>
      <c r="CA963" s="21">
        <v>0</v>
      </c>
      <c r="CB963" s="21">
        <v>0</v>
      </c>
      <c r="CC963" s="21">
        <v>0</v>
      </c>
      <c r="CD963" s="26">
        <v>45214.1706828704</v>
      </c>
      <c r="CE963" s="21"/>
      <c r="CF963" s="21"/>
      <c r="CG963" s="21"/>
      <c r="CH963" s="21"/>
      <c r="CI963" s="32">
        <v>361.575837922316</v>
      </c>
      <c r="CJ963" s="25">
        <v>0</v>
      </c>
      <c r="CK963" s="32">
        <v>4.9131</v>
      </c>
      <c r="CL963" s="32">
        <v>53.2882524735741</v>
      </c>
    </row>
    <row r="964" spans="1:90">
      <c r="A964" s="16">
        <v>963</v>
      </c>
      <c r="B964" s="17">
        <v>45214</v>
      </c>
      <c r="C964" s="18">
        <v>43916</v>
      </c>
      <c r="D964" s="19" t="s">
        <v>688</v>
      </c>
      <c r="E964" s="20" t="s">
        <v>689</v>
      </c>
      <c r="F964" s="21"/>
      <c r="G964" s="21"/>
      <c r="H964" s="19" t="s">
        <v>92</v>
      </c>
      <c r="I964" s="19" t="s">
        <v>294</v>
      </c>
      <c r="J964" s="25">
        <v>0</v>
      </c>
      <c r="K964" s="25">
        <v>0.0341346612023761</v>
      </c>
      <c r="L964" s="25">
        <v>0.0948655558443766</v>
      </c>
      <c r="M964" s="25">
        <v>1.97897699385632</v>
      </c>
      <c r="N964" s="21">
        <v>0</v>
      </c>
      <c r="O964" s="21">
        <v>0</v>
      </c>
      <c r="P964" s="25">
        <v>1.90425391144866</v>
      </c>
      <c r="Q964" s="21">
        <v>0</v>
      </c>
      <c r="R964" s="21">
        <v>0</v>
      </c>
      <c r="S964" s="25">
        <v>2.13675330472027</v>
      </c>
      <c r="T964" s="25">
        <v>0</v>
      </c>
      <c r="U964" s="25">
        <v>0</v>
      </c>
      <c r="V964" s="25">
        <v>5.67432769824533</v>
      </c>
      <c r="W964" s="21">
        <v>0</v>
      </c>
      <c r="X964" s="25">
        <v>12.8454626634867</v>
      </c>
      <c r="Y964" s="25">
        <v>6.01489140666246</v>
      </c>
      <c r="Z964" s="25">
        <f>SUM(Table1[[#This Row],[DRI1_QTY (MT) (Lumps)]],Table1[[#This Row],[DRI2_QTY
(MT) (Fines)]])</f>
        <v>18.8603540701492</v>
      </c>
      <c r="AA964" s="25">
        <f>Table1[[#This Row],[TOT_DRI_QTY]]-Table1[[#This Row],[Sum of dir 1 + dri 2]]</f>
        <v>-0.406026412495962</v>
      </c>
      <c r="AB964" s="25">
        <v>18.4543276576532</v>
      </c>
      <c r="AC964" s="25">
        <v>47.0654996069263</v>
      </c>
      <c r="AD964" s="25">
        <v>60.8497928008488</v>
      </c>
      <c r="AE964" s="25">
        <v>11.7280457898963</v>
      </c>
      <c r="AF964" s="25">
        <v>2.09128352022188</v>
      </c>
      <c r="AG964" s="25">
        <v>1.91844627878554</v>
      </c>
      <c r="AH964" s="25">
        <v>3.24084916632852</v>
      </c>
      <c r="AI964" s="25">
        <v>1739.13790037626</v>
      </c>
      <c r="AJ964" s="21">
        <v>0</v>
      </c>
      <c r="AK964" s="25">
        <v>552.326943207485</v>
      </c>
      <c r="AL964" s="25">
        <v>12112.8424315811</v>
      </c>
      <c r="AM964" s="25">
        <v>164.223144261564</v>
      </c>
      <c r="AN964" s="25">
        <v>-1</v>
      </c>
      <c r="AO964" s="25">
        <v>38.9196612100859</v>
      </c>
      <c r="AP964" s="25">
        <v>11.0928164542852</v>
      </c>
      <c r="AQ964" s="25">
        <v>51.7494755512887</v>
      </c>
      <c r="AR964" s="26">
        <v>45214.2187268518</v>
      </c>
      <c r="AS964" s="26">
        <v>45214.2470833333</v>
      </c>
      <c r="AT964" s="21">
        <v>0</v>
      </c>
      <c r="AU964" s="21">
        <v>0</v>
      </c>
      <c r="AV964" s="25">
        <v>265.572000079535</v>
      </c>
      <c r="AW964" s="25">
        <v>234.835229271869</v>
      </c>
      <c r="AX964" s="25">
        <v>250.123020025659</v>
      </c>
      <c r="AY964" s="25">
        <v>321.587045598145</v>
      </c>
      <c r="AZ964" s="21">
        <v>0</v>
      </c>
      <c r="BA964" s="21">
        <v>0</v>
      </c>
      <c r="BB964" s="21"/>
      <c r="BC964" s="21">
        <v>0</v>
      </c>
      <c r="BD964" s="21">
        <v>0</v>
      </c>
      <c r="BE964" s="29">
        <v>45214.2441666667</v>
      </c>
      <c r="BF964" s="30">
        <v>0.0599895003843749</v>
      </c>
      <c r="BG964" s="30">
        <v>0.000963946935644647</v>
      </c>
      <c r="BH964" s="30">
        <v>0.0204687597936726</v>
      </c>
      <c r="BI964" s="30">
        <v>0.00932688784058569</v>
      </c>
      <c r="BJ964" s="30">
        <v>0.0514512950856409</v>
      </c>
      <c r="BK964" s="30">
        <v>0.00188625812126162</v>
      </c>
      <c r="BL964" s="30">
        <v>0.0799108723726414</v>
      </c>
      <c r="BM964" s="30">
        <v>0.0174269476948506</v>
      </c>
      <c r="BN964" s="30">
        <v>0.003255968389264</v>
      </c>
      <c r="BO964" s="21">
        <v>0</v>
      </c>
      <c r="BP964" s="21">
        <v>0</v>
      </c>
      <c r="BQ964" s="25">
        <v>0.0585697561616416</v>
      </c>
      <c r="BR964" s="25">
        <v>0.0591870688859693</v>
      </c>
      <c r="BS964" s="32">
        <v>118.213048780518</v>
      </c>
      <c r="BT964" s="25">
        <v>1.0230389375266</v>
      </c>
      <c r="BU964" s="25">
        <v>8.16006998775289</v>
      </c>
      <c r="BV964" s="25">
        <v>0.928291594607463</v>
      </c>
      <c r="BW964" s="21">
        <v>0</v>
      </c>
      <c r="BX964" s="25">
        <v>767.680595725175</v>
      </c>
      <c r="BY964" s="25">
        <v>805.471068749514</v>
      </c>
      <c r="BZ964" s="25">
        <v>513.163531432197</v>
      </c>
      <c r="CA964" s="21">
        <v>0</v>
      </c>
      <c r="CB964" s="21">
        <v>0</v>
      </c>
      <c r="CC964" s="21">
        <v>0</v>
      </c>
      <c r="CD964" s="26">
        <v>45214.2112268518</v>
      </c>
      <c r="CE964" s="21"/>
      <c r="CF964" s="21"/>
      <c r="CG964" s="21"/>
      <c r="CH964" s="21"/>
      <c r="CI964" s="32">
        <v>300.366619844612</v>
      </c>
      <c r="CJ964" s="25">
        <v>0</v>
      </c>
      <c r="CK964" s="32">
        <v>4.55451331378323</v>
      </c>
      <c r="CL964" s="32">
        <v>56.9169512897295</v>
      </c>
    </row>
    <row r="965" spans="1:90">
      <c r="A965" s="16">
        <v>964</v>
      </c>
      <c r="B965" s="17">
        <v>45214</v>
      </c>
      <c r="C965" s="18">
        <v>44669.020693454</v>
      </c>
      <c r="D965" s="19" t="s">
        <v>688</v>
      </c>
      <c r="E965" s="20" t="s">
        <v>192</v>
      </c>
      <c r="F965" s="21"/>
      <c r="G965" s="21"/>
      <c r="H965" s="19" t="s">
        <v>99</v>
      </c>
      <c r="I965" s="19" t="s">
        <v>214</v>
      </c>
      <c r="J965" s="25">
        <v>0</v>
      </c>
      <c r="K965" s="25">
        <v>0</v>
      </c>
      <c r="L965" s="25">
        <v>0.00743748409819035</v>
      </c>
      <c r="M965" s="25">
        <v>1.89644023773371</v>
      </c>
      <c r="N965" s="21">
        <v>0</v>
      </c>
      <c r="O965" s="21">
        <v>0</v>
      </c>
      <c r="P965" s="25">
        <v>1.95227560604569</v>
      </c>
      <c r="Q965" s="21">
        <v>0</v>
      </c>
      <c r="R965" s="21">
        <v>0</v>
      </c>
      <c r="S965" s="25">
        <v>1.96880155883325</v>
      </c>
      <c r="T965" s="25">
        <v>0</v>
      </c>
      <c r="U965" s="25">
        <v>0</v>
      </c>
      <c r="V965" s="25">
        <v>5.54036553742131</v>
      </c>
      <c r="W965" s="21">
        <v>0</v>
      </c>
      <c r="X965" s="25">
        <v>8.60824099216604</v>
      </c>
      <c r="Y965" s="25">
        <v>5.57743030838913</v>
      </c>
      <c r="Z965" s="25">
        <f>SUM(Table1[[#This Row],[DRI1_QTY (MT) (Lumps)]],Table1[[#This Row],[DRI2_QTY
(MT) (Fines)]])</f>
        <v>14.1856713005552</v>
      </c>
      <c r="AA965" s="25">
        <f>Table1[[#This Row],[TOT_DRI_QTY]]-Table1[[#This Row],[Sum of dir 1 + dri 2]]</f>
        <v>-0.47909247120657</v>
      </c>
      <c r="AB965" s="25">
        <v>13.7065788293486</v>
      </c>
      <c r="AC965" s="25">
        <v>51.1328675087574</v>
      </c>
      <c r="AD965" s="25">
        <v>79.3254202104517</v>
      </c>
      <c r="AE965" s="25">
        <v>12.2957172842612</v>
      </c>
      <c r="AF965" s="25">
        <v>2.18422674308542</v>
      </c>
      <c r="AG965" s="25">
        <v>0.486699911423852</v>
      </c>
      <c r="AH965" s="25">
        <v>4.20594066522673</v>
      </c>
      <c r="AI965" s="25">
        <v>1649.42236805023</v>
      </c>
      <c r="AJ965" s="21">
        <v>0</v>
      </c>
      <c r="AK965" s="25">
        <v>700.416430298052</v>
      </c>
      <c r="AL965" s="25">
        <v>5753.97587805963</v>
      </c>
      <c r="AM965" s="25">
        <v>86.2416418683165</v>
      </c>
      <c r="AN965" s="25">
        <v>-0.989238309516908</v>
      </c>
      <c r="AO965" s="25">
        <v>40.6986910087152</v>
      </c>
      <c r="AP965" s="25">
        <v>30.8525196210557</v>
      </c>
      <c r="AQ965" s="25">
        <v>71.3258534725664</v>
      </c>
      <c r="AR965" s="26">
        <v>45214.2677777778</v>
      </c>
      <c r="AS965" s="26">
        <v>45214.2951273148</v>
      </c>
      <c r="AT965" s="21">
        <v>0</v>
      </c>
      <c r="AU965" s="21">
        <v>0</v>
      </c>
      <c r="AV965" s="25">
        <v>241.915304908558</v>
      </c>
      <c r="AW965" s="25">
        <v>215.414944558211</v>
      </c>
      <c r="AX965" s="25">
        <v>223.776930483177</v>
      </c>
      <c r="AY965" s="25">
        <v>300.955589220913</v>
      </c>
      <c r="AZ965" s="21">
        <v>0</v>
      </c>
      <c r="BA965" s="21">
        <v>0</v>
      </c>
      <c r="BB965" s="21"/>
      <c r="BC965" s="21">
        <v>0</v>
      </c>
      <c r="BD965" s="21">
        <v>0</v>
      </c>
      <c r="BE965" s="29">
        <v>45214.291875</v>
      </c>
      <c r="BF965" s="30">
        <v>0.373095140639846</v>
      </c>
      <c r="BG965" s="30">
        <v>0.000721688472887137</v>
      </c>
      <c r="BH965" s="30">
        <v>0.0258559553231847</v>
      </c>
      <c r="BI965" s="30">
        <v>0.0188585929085054</v>
      </c>
      <c r="BJ965" s="30">
        <v>0.0612779648862834</v>
      </c>
      <c r="BK965" s="30">
        <v>0.00282766651700195</v>
      </c>
      <c r="BL965" s="30">
        <v>0.0539278648478156</v>
      </c>
      <c r="BM965" s="30">
        <v>0.0175163152052082</v>
      </c>
      <c r="BN965" s="30">
        <v>0.00291261561452101</v>
      </c>
      <c r="BO965" s="21">
        <v>0</v>
      </c>
      <c r="BP965" s="21">
        <v>0</v>
      </c>
      <c r="BQ965" s="25">
        <v>0.394157086848586</v>
      </c>
      <c r="BR965" s="25">
        <v>0.368173740535598</v>
      </c>
      <c r="BS965" s="32">
        <v>177.172393623196</v>
      </c>
      <c r="BT965" s="25">
        <v>1.06463041959918</v>
      </c>
      <c r="BU965" s="25">
        <v>7.69705725355415</v>
      </c>
      <c r="BV965" s="25">
        <v>1.68184787539952</v>
      </c>
      <c r="BW965" s="21">
        <v>0</v>
      </c>
      <c r="BX965" s="25">
        <v>879.272993529385</v>
      </c>
      <c r="BY965" s="25">
        <v>770.228540240469</v>
      </c>
      <c r="BZ965" s="25">
        <v>596.994958123173</v>
      </c>
      <c r="CA965" s="21">
        <v>0</v>
      </c>
      <c r="CB965" s="21">
        <v>0</v>
      </c>
      <c r="CC965" s="21">
        <v>0</v>
      </c>
      <c r="CD965" s="26">
        <v>45214.2470833333</v>
      </c>
      <c r="CE965" s="21"/>
      <c r="CF965" s="21"/>
      <c r="CG965" s="21"/>
      <c r="CH965" s="21"/>
      <c r="CI965" s="32">
        <v>201.20425997956</v>
      </c>
      <c r="CJ965" s="25">
        <v>0</v>
      </c>
      <c r="CK965" s="32">
        <v>4.65521320456118</v>
      </c>
      <c r="CL965" s="32">
        <v>54.9799764975548</v>
      </c>
    </row>
    <row r="966" spans="1:90">
      <c r="A966" s="16">
        <v>965</v>
      </c>
      <c r="B966" s="17">
        <v>45214</v>
      </c>
      <c r="C966" s="18">
        <v>44304.3691011879</v>
      </c>
      <c r="D966" s="19">
        <v>1141</v>
      </c>
      <c r="E966" s="20" t="s">
        <v>690</v>
      </c>
      <c r="F966" s="21"/>
      <c r="G966" s="21"/>
      <c r="H966" s="19" t="s">
        <v>99</v>
      </c>
      <c r="I966" s="19" t="s">
        <v>214</v>
      </c>
      <c r="J966" s="25">
        <v>0</v>
      </c>
      <c r="K966" s="25">
        <v>0.00671956675633976</v>
      </c>
      <c r="L966" s="25">
        <v>0.0392788367332298</v>
      </c>
      <c r="M966" s="25">
        <v>1.92622567036777</v>
      </c>
      <c r="N966" s="21">
        <v>0</v>
      </c>
      <c r="O966" s="21">
        <v>0</v>
      </c>
      <c r="P966" s="25">
        <v>2</v>
      </c>
      <c r="Q966" s="21">
        <v>0</v>
      </c>
      <c r="R966" s="21">
        <v>0</v>
      </c>
      <c r="S966" s="25">
        <v>1.88747226588087</v>
      </c>
      <c r="T966" s="25">
        <v>0</v>
      </c>
      <c r="U966" s="25">
        <v>0</v>
      </c>
      <c r="V966" s="25">
        <v>6.4064548235452</v>
      </c>
      <c r="W966" s="21">
        <v>0</v>
      </c>
      <c r="X966" s="25">
        <v>6.908078802086</v>
      </c>
      <c r="Y966" s="25">
        <v>6.3406980306219</v>
      </c>
      <c r="Z966" s="25">
        <f>SUM(Table1[[#This Row],[DRI1_QTY (MT) (Lumps)]],Table1[[#This Row],[DRI2_QTY
(MT) (Fines)]])</f>
        <v>13.2487768327079</v>
      </c>
      <c r="AA966" s="25">
        <f>Table1[[#This Row],[TOT_DRI_QTY]]-Table1[[#This Row],[Sum of dir 1 + dri 2]]</f>
        <v>1.2869441848114</v>
      </c>
      <c r="AB966" s="25">
        <v>14.5357210175193</v>
      </c>
      <c r="AC966" s="25">
        <v>45.3475045384769</v>
      </c>
      <c r="AD966" s="25">
        <v>65.3328718738577</v>
      </c>
      <c r="AE966" s="25">
        <v>11.6394677655337</v>
      </c>
      <c r="AF966" s="25">
        <v>2.06026116607012</v>
      </c>
      <c r="AG966" s="25">
        <v>1.48170866646389</v>
      </c>
      <c r="AH966" s="25">
        <v>3.90071520723577</v>
      </c>
      <c r="AI966" s="25">
        <v>1495.72563647557</v>
      </c>
      <c r="AJ966" s="21">
        <v>0</v>
      </c>
      <c r="AK966" s="25">
        <v>519.946182097034</v>
      </c>
      <c r="AL966" s="25">
        <v>10134.0144662171</v>
      </c>
      <c r="AM966" s="25">
        <v>138.620009824076</v>
      </c>
      <c r="AN966" s="25">
        <v>-0.921922856430983</v>
      </c>
      <c r="AO966" s="25">
        <v>33.8355630354948</v>
      </c>
      <c r="AP966" s="25">
        <v>8.99438739411801</v>
      </c>
      <c r="AQ966" s="25">
        <v>41.4438277864742</v>
      </c>
      <c r="AR966" s="26">
        <v>45214.3019328704</v>
      </c>
      <c r="AS966" s="26">
        <v>45214.3260300926</v>
      </c>
      <c r="AT966" s="21">
        <v>0</v>
      </c>
      <c r="AU966" s="21">
        <v>0</v>
      </c>
      <c r="AV966" s="25">
        <v>245.833790045914</v>
      </c>
      <c r="AW966" s="25">
        <v>221.486670174888</v>
      </c>
      <c r="AX966" s="25">
        <v>235.343075194562</v>
      </c>
      <c r="AY966" s="25">
        <v>294.619836165475</v>
      </c>
      <c r="AZ966" s="21">
        <v>0</v>
      </c>
      <c r="BA966" s="21">
        <v>0</v>
      </c>
      <c r="BB966" s="21"/>
      <c r="BC966" s="21">
        <v>0</v>
      </c>
      <c r="BD966" s="21">
        <v>0</v>
      </c>
      <c r="BE966" s="29">
        <v>45214.3232407407</v>
      </c>
      <c r="BF966" s="30">
        <v>0.251349240358312</v>
      </c>
      <c r="BG966" s="30">
        <v>0.00125626276848955</v>
      </c>
      <c r="BH966" s="30">
        <v>0.0264108044071329</v>
      </c>
      <c r="BI966" s="30">
        <v>0.0167141798078587</v>
      </c>
      <c r="BJ966" s="30">
        <v>0.0603953157570502</v>
      </c>
      <c r="BK966" s="30">
        <v>0.00801491161787577</v>
      </c>
      <c r="BL966" s="30">
        <v>0.122495393077122</v>
      </c>
      <c r="BM966" s="30">
        <v>0.0452276415389048</v>
      </c>
      <c r="BN966" s="30">
        <v>0.00301082023940504</v>
      </c>
      <c r="BO966" s="21">
        <v>0</v>
      </c>
      <c r="BP966" s="21">
        <v>0</v>
      </c>
      <c r="BQ966" s="25">
        <v>0.270783103410144</v>
      </c>
      <c r="BR966" s="25">
        <v>0.274272131365579</v>
      </c>
      <c r="BS966" s="32">
        <v>158.066938522391</v>
      </c>
      <c r="BT966" s="25">
        <v>1</v>
      </c>
      <c r="BU966" s="25">
        <v>7.8906837050908</v>
      </c>
      <c r="BV966" s="25">
        <v>1.32732231182255</v>
      </c>
      <c r="BW966" s="21">
        <v>0</v>
      </c>
      <c r="BX966" s="25">
        <v>735.919573282916</v>
      </c>
      <c r="BY966" s="25">
        <v>724.196710428901</v>
      </c>
      <c r="BZ966" s="25">
        <v>441.93526582688</v>
      </c>
      <c r="CA966" s="21">
        <v>0</v>
      </c>
      <c r="CB966" s="21">
        <v>0</v>
      </c>
      <c r="CC966" s="21">
        <v>0</v>
      </c>
      <c r="CD966" s="26">
        <v>45214.2951273148</v>
      </c>
      <c r="CE966" s="21"/>
      <c r="CF966" s="21"/>
      <c r="CG966" s="21"/>
      <c r="CH966" s="21"/>
      <c r="CI966" s="32">
        <v>179.883543281967</v>
      </c>
      <c r="CJ966" s="25">
        <v>0</v>
      </c>
      <c r="CK966" s="32">
        <v>4.79776291587079</v>
      </c>
      <c r="CL966" s="32">
        <v>46.1965721105923</v>
      </c>
    </row>
    <row r="967" spans="1:90">
      <c r="A967" s="16">
        <v>966</v>
      </c>
      <c r="B967" s="17">
        <v>45214</v>
      </c>
      <c r="C967" s="18">
        <v>46021</v>
      </c>
      <c r="D967" s="19" t="s">
        <v>670</v>
      </c>
      <c r="E967" s="20" t="s">
        <v>173</v>
      </c>
      <c r="F967" s="21"/>
      <c r="G967" s="21"/>
      <c r="H967" s="19" t="s">
        <v>99</v>
      </c>
      <c r="I967" s="19" t="s">
        <v>214</v>
      </c>
      <c r="J967" s="25">
        <v>0</v>
      </c>
      <c r="K967" s="25">
        <v>0.0161574078968203</v>
      </c>
      <c r="L967" s="25">
        <v>0.0793699082303294</v>
      </c>
      <c r="M967" s="25">
        <v>2.07589630978449</v>
      </c>
      <c r="N967" s="21">
        <v>0</v>
      </c>
      <c r="O967" s="21">
        <v>0</v>
      </c>
      <c r="P967" s="25">
        <v>2</v>
      </c>
      <c r="Q967" s="21">
        <v>0</v>
      </c>
      <c r="R967" s="21">
        <v>0</v>
      </c>
      <c r="S967" s="25">
        <v>2.18327419457549</v>
      </c>
      <c r="T967" s="25">
        <v>0</v>
      </c>
      <c r="U967" s="25">
        <v>0</v>
      </c>
      <c r="V967" s="25">
        <v>5.9262998119013</v>
      </c>
      <c r="W967" s="21">
        <v>0</v>
      </c>
      <c r="X967" s="25">
        <v>4.2577428164264</v>
      </c>
      <c r="Y967" s="25">
        <v>5.94638995177015</v>
      </c>
      <c r="Z967" s="25">
        <f>SUM(Table1[[#This Row],[DRI1_QTY (MT) (Lumps)]],Table1[[#This Row],[DRI2_QTY
(MT) (Fines)]])</f>
        <v>10.2041327681965</v>
      </c>
      <c r="AA967" s="25">
        <f>Table1[[#This Row],[TOT_DRI_QTY]]-Table1[[#This Row],[Sum of dir 1 + dri 2]]</f>
        <v>0.513959330962351</v>
      </c>
      <c r="AB967" s="25">
        <v>10.7180920991589</v>
      </c>
      <c r="AC967" s="25">
        <v>49.6129963326826</v>
      </c>
      <c r="AD967" s="25">
        <v>65.5138620544079</v>
      </c>
      <c r="AE967" s="25">
        <v>12.3688959778019</v>
      </c>
      <c r="AF967" s="25">
        <v>1.83107715499021</v>
      </c>
      <c r="AG967" s="25">
        <v>0.925735712830116</v>
      </c>
      <c r="AH967" s="25">
        <v>3.56388960319215</v>
      </c>
      <c r="AI967" s="25">
        <v>1537.52337698269</v>
      </c>
      <c r="AJ967" s="21">
        <v>0</v>
      </c>
      <c r="AK967" s="25">
        <v>625.862007749392</v>
      </c>
      <c r="AL967" s="25">
        <v>4583.25671731871</v>
      </c>
      <c r="AM967" s="25">
        <v>64.5945629709558</v>
      </c>
      <c r="AN967" s="25">
        <v>-1</v>
      </c>
      <c r="AO967" s="25">
        <v>38.1186078740503</v>
      </c>
      <c r="AP967" s="25">
        <v>14.5501614555202</v>
      </c>
      <c r="AQ967" s="25">
        <v>53.0082264238884</v>
      </c>
      <c r="AR967" s="26">
        <v>45214.3352430556</v>
      </c>
      <c r="AS967" s="26">
        <v>45214.3638194444</v>
      </c>
      <c r="AT967" s="21">
        <v>0</v>
      </c>
      <c r="AU967" s="21">
        <v>0</v>
      </c>
      <c r="AV967" s="25">
        <v>258.806400828684</v>
      </c>
      <c r="AW967" s="25">
        <v>228.951360046828</v>
      </c>
      <c r="AX967" s="25">
        <v>250.042521115551</v>
      </c>
      <c r="AY967" s="25">
        <v>293.466640892389</v>
      </c>
      <c r="AZ967" s="21">
        <v>0</v>
      </c>
      <c r="BA967" s="21">
        <v>0</v>
      </c>
      <c r="BB967" s="21"/>
      <c r="BC967" s="21">
        <v>0</v>
      </c>
      <c r="BD967" s="21">
        <v>0</v>
      </c>
      <c r="BE967" s="29">
        <v>45214.3617824074</v>
      </c>
      <c r="BF967" s="30">
        <v>0.197913947730715</v>
      </c>
      <c r="BG967" s="30">
        <v>-0.000400773117804266</v>
      </c>
      <c r="BH967" s="30">
        <v>0.0239793025977324</v>
      </c>
      <c r="BI967" s="30">
        <v>0.0156287692119948</v>
      </c>
      <c r="BJ967" s="30">
        <v>0.0549055518481115</v>
      </c>
      <c r="BK967" s="30">
        <v>0.00476649237562015</v>
      </c>
      <c r="BL967" s="30">
        <v>0.0785335196943985</v>
      </c>
      <c r="BM967" s="30">
        <v>0.0265431556565548</v>
      </c>
      <c r="BN967" s="30">
        <v>0.00377774151399187</v>
      </c>
      <c r="BO967" s="21">
        <v>0</v>
      </c>
      <c r="BP967" s="21">
        <v>0</v>
      </c>
      <c r="BQ967" s="25">
        <v>0.496839135901728</v>
      </c>
      <c r="BR967" s="25">
        <v>0.219030467143628</v>
      </c>
      <c r="BS967" s="32">
        <v>209.33057144964</v>
      </c>
      <c r="BT967" s="25">
        <v>1.01317683614282</v>
      </c>
      <c r="BU967" s="25">
        <v>8.57503140314523</v>
      </c>
      <c r="BV967" s="25">
        <v>1.73488045737648</v>
      </c>
      <c r="BW967" s="21">
        <v>0</v>
      </c>
      <c r="BX967" s="25">
        <v>790.666178584912</v>
      </c>
      <c r="BY967" s="25">
        <v>769.680715751093</v>
      </c>
      <c r="BZ967" s="25">
        <v>685.53519578274</v>
      </c>
      <c r="CA967" s="21">
        <v>0</v>
      </c>
      <c r="CB967" s="21">
        <v>0</v>
      </c>
      <c r="CC967" s="21">
        <v>0</v>
      </c>
      <c r="CD967" s="26">
        <v>45214.3260300926</v>
      </c>
      <c r="CE967" s="21"/>
      <c r="CF967" s="21"/>
      <c r="CG967" s="21"/>
      <c r="CH967" s="21"/>
      <c r="CI967" s="32">
        <v>351.835927637446</v>
      </c>
      <c r="CJ967" s="25">
        <v>0</v>
      </c>
      <c r="CK967" s="32">
        <v>4.51570187857664</v>
      </c>
      <c r="CL967" s="32">
        <v>60.5577326101435</v>
      </c>
    </row>
    <row r="968" spans="1:90">
      <c r="A968" s="16">
        <v>967</v>
      </c>
      <c r="B968" s="17">
        <v>45214</v>
      </c>
      <c r="C968" s="18">
        <v>45533.4950200855</v>
      </c>
      <c r="D968" s="19" t="s">
        <v>670</v>
      </c>
      <c r="E968" s="20" t="s">
        <v>521</v>
      </c>
      <c r="F968" s="21"/>
      <c r="G968" s="21"/>
      <c r="H968" s="19" t="s">
        <v>99</v>
      </c>
      <c r="I968" s="19" t="s">
        <v>214</v>
      </c>
      <c r="J968" s="25">
        <v>0</v>
      </c>
      <c r="K968" s="25">
        <v>0.0164484950402102</v>
      </c>
      <c r="L968" s="25">
        <v>0.00663056568191209</v>
      </c>
      <c r="M968" s="25">
        <v>2.0793106840253</v>
      </c>
      <c r="N968" s="21">
        <v>0</v>
      </c>
      <c r="O968" s="21">
        <v>0</v>
      </c>
      <c r="P968" s="25">
        <v>1.86736666056983</v>
      </c>
      <c r="Q968" s="21">
        <v>0</v>
      </c>
      <c r="R968" s="21">
        <v>0</v>
      </c>
      <c r="S968" s="25">
        <v>1.97089485423662</v>
      </c>
      <c r="T968" s="25">
        <v>0</v>
      </c>
      <c r="U968" s="25">
        <v>0</v>
      </c>
      <c r="V968" s="25">
        <v>6.08364231389938</v>
      </c>
      <c r="W968" s="21">
        <v>0</v>
      </c>
      <c r="X968" s="25">
        <v>2.79904163568171</v>
      </c>
      <c r="Y968" s="25">
        <v>2.47880642029641</v>
      </c>
      <c r="Z968" s="25">
        <f>SUM(Table1[[#This Row],[DRI1_QTY (MT) (Lumps)]],Table1[[#This Row],[DRI2_QTY
(MT) (Fines)]])</f>
        <v>5.27784805597812</v>
      </c>
      <c r="AA968" s="25">
        <f>Table1[[#This Row],[TOT_DRI_QTY]]-Table1[[#This Row],[Sum of dir 1 + dri 2]]</f>
        <v>-0.335058317291041</v>
      </c>
      <c r="AB968" s="25">
        <v>4.94278973868708</v>
      </c>
      <c r="AC968" s="25">
        <v>49.4633788420024</v>
      </c>
      <c r="AD968" s="25">
        <v>62.3152448390883</v>
      </c>
      <c r="AE968" s="25">
        <v>12.1663096297821</v>
      </c>
      <c r="AF968" s="25">
        <v>1.25921174692177</v>
      </c>
      <c r="AG968" s="25">
        <v>1.24301484100572</v>
      </c>
      <c r="AH968" s="25">
        <v>2.16766633430253</v>
      </c>
      <c r="AI968" s="25">
        <v>1584.40470746046</v>
      </c>
      <c r="AJ968" s="21">
        <v>0</v>
      </c>
      <c r="AK968" s="25">
        <v>732.635742724628</v>
      </c>
      <c r="AL968" s="25">
        <v>1440.84581649987</v>
      </c>
      <c r="AM968" s="25">
        <v>24.824244079902</v>
      </c>
      <c r="AN968" s="25">
        <v>-1</v>
      </c>
      <c r="AO968" s="25">
        <v>47.3307319917684</v>
      </c>
      <c r="AP968" s="25">
        <v>7.23651107417468</v>
      </c>
      <c r="AQ968" s="25">
        <v>50.4354005778285</v>
      </c>
      <c r="AR968" s="26">
        <v>45214.3694212963</v>
      </c>
      <c r="AS968" s="26">
        <v>45214.3984259259</v>
      </c>
      <c r="AT968" s="21">
        <v>0</v>
      </c>
      <c r="AU968" s="21">
        <v>0</v>
      </c>
      <c r="AV968" s="25">
        <v>251.650255362637</v>
      </c>
      <c r="AW968" s="25">
        <v>238.858694121541</v>
      </c>
      <c r="AX968" s="25">
        <v>234.596906058304</v>
      </c>
      <c r="AY968" s="25">
        <v>306.638946578653</v>
      </c>
      <c r="AZ968" s="21">
        <v>0</v>
      </c>
      <c r="BA968" s="21">
        <v>0</v>
      </c>
      <c r="BB968" s="21"/>
      <c r="BC968" s="21">
        <v>0</v>
      </c>
      <c r="BD968" s="21">
        <v>0</v>
      </c>
      <c r="BE968" s="29">
        <v>45214.391087963</v>
      </c>
      <c r="BF968" s="30">
        <v>0.542254103818174</v>
      </c>
      <c r="BG968" s="30">
        <v>0.006291932301791</v>
      </c>
      <c r="BH968" s="30">
        <v>0.0455741989668045</v>
      </c>
      <c r="BI968" s="30">
        <v>0.0190866891943896</v>
      </c>
      <c r="BJ968" s="30">
        <v>0.0648948275123631</v>
      </c>
      <c r="BK968" s="30">
        <v>0.0052290589543563</v>
      </c>
      <c r="BL968" s="30">
        <v>0.0624747092122182</v>
      </c>
      <c r="BM968" s="30">
        <v>0.0192850435183562</v>
      </c>
      <c r="BN968" s="30">
        <v>0.00349399850727558</v>
      </c>
      <c r="BO968" s="21">
        <v>0</v>
      </c>
      <c r="BP968" s="21">
        <v>0</v>
      </c>
      <c r="BQ968" s="25">
        <v>0.511458731049064</v>
      </c>
      <c r="BR968" s="25">
        <v>0.542462932888256</v>
      </c>
      <c r="BS968" s="32">
        <v>163.443298644509</v>
      </c>
      <c r="BT968" s="25">
        <v>1.00384470575088</v>
      </c>
      <c r="BU968" s="25">
        <v>8.21314635112278</v>
      </c>
      <c r="BV968" s="25">
        <v>1.00943233752822</v>
      </c>
      <c r="BW968" s="21">
        <v>0</v>
      </c>
      <c r="BX968" s="25">
        <v>998.619785056485</v>
      </c>
      <c r="BY968" s="25">
        <v>837.657215670269</v>
      </c>
      <c r="BZ968" s="25">
        <v>701.055243139113</v>
      </c>
      <c r="CA968" s="21">
        <v>0</v>
      </c>
      <c r="CB968" s="21">
        <v>0</v>
      </c>
      <c r="CC968" s="21">
        <v>0</v>
      </c>
      <c r="CD968" s="26">
        <v>45214.3638194444</v>
      </c>
      <c r="CE968" s="21"/>
      <c r="CF968" s="21"/>
      <c r="CG968" s="21"/>
      <c r="CH968" s="21"/>
      <c r="CI968" s="32">
        <v>354.633693704202</v>
      </c>
      <c r="CJ968" s="25">
        <v>0</v>
      </c>
      <c r="CK968" s="32">
        <v>4.57896047284424</v>
      </c>
      <c r="CL968" s="32">
        <v>58.3953561789468</v>
      </c>
    </row>
    <row r="969" spans="1:90">
      <c r="A969" s="16">
        <v>968</v>
      </c>
      <c r="B969" s="17">
        <v>45214</v>
      </c>
      <c r="C969" s="18">
        <v>43916</v>
      </c>
      <c r="D969" s="19" t="s">
        <v>670</v>
      </c>
      <c r="E969" s="20" t="s">
        <v>212</v>
      </c>
      <c r="F969" s="21"/>
      <c r="G969" s="21"/>
      <c r="H969" s="19" t="s">
        <v>99</v>
      </c>
      <c r="I969" s="19" t="s">
        <v>214</v>
      </c>
      <c r="J969" s="25">
        <v>0</v>
      </c>
      <c r="K969" s="25">
        <v>0.0326677231750801</v>
      </c>
      <c r="L969" s="25">
        <v>0.114689616610066</v>
      </c>
      <c r="M969" s="25">
        <v>2.03191830360728</v>
      </c>
      <c r="N969" s="21">
        <v>0</v>
      </c>
      <c r="O969" s="21">
        <v>0</v>
      </c>
      <c r="P969" s="25">
        <v>1.94428259269902</v>
      </c>
      <c r="Q969" s="21">
        <v>0</v>
      </c>
      <c r="R969" s="21">
        <v>0</v>
      </c>
      <c r="S969" s="25">
        <v>1.94448118781312</v>
      </c>
      <c r="T969" s="25">
        <v>0</v>
      </c>
      <c r="U969" s="25">
        <v>0</v>
      </c>
      <c r="V969" s="25">
        <v>5.55483728078278</v>
      </c>
      <c r="W969" s="21">
        <v>0</v>
      </c>
      <c r="X969" s="25">
        <v>3.46971237259726</v>
      </c>
      <c r="Y969" s="25">
        <v>0</v>
      </c>
      <c r="Z969" s="25">
        <f>SUM(Table1[[#This Row],[DRI1_QTY (MT) (Lumps)]],Table1[[#This Row],[DRI2_QTY
(MT) (Fines)]])</f>
        <v>3.46971237259726</v>
      </c>
      <c r="AA969" s="25">
        <f>Table1[[#This Row],[TOT_DRI_QTY]]-Table1[[#This Row],[Sum of dir 1 + dri 2]]</f>
        <v>0.21602362260045</v>
      </c>
      <c r="AB969" s="25">
        <v>3.68573599519771</v>
      </c>
      <c r="AC969" s="25">
        <v>28.851731707008</v>
      </c>
      <c r="AD969" s="25">
        <v>36.008293</v>
      </c>
      <c r="AE969" s="25">
        <v>12.760938769313</v>
      </c>
      <c r="AF969" s="25">
        <v>1.02691012170956</v>
      </c>
      <c r="AG969" s="25">
        <v>1.09247254190644</v>
      </c>
      <c r="AH969" s="25">
        <v>2.19490729062664</v>
      </c>
      <c r="AI969" s="25">
        <v>1506.86212864297</v>
      </c>
      <c r="AJ969" s="21">
        <v>0</v>
      </c>
      <c r="AK969" s="25">
        <v>564.878982821127</v>
      </c>
      <c r="AL969" s="25">
        <v>2072.37234687687</v>
      </c>
      <c r="AM969" s="25">
        <v>69.8380145447789</v>
      </c>
      <c r="AN969" s="25">
        <v>-0.883673473762515</v>
      </c>
      <c r="AO969" s="25">
        <v>80.3558037257206</v>
      </c>
      <c r="AP969" s="25">
        <v>12.9517093592424</v>
      </c>
      <c r="AQ969" s="25">
        <v>86.0242599202441</v>
      </c>
      <c r="AR969" s="26">
        <v>45214.4072685185</v>
      </c>
      <c r="AS969" s="26">
        <v>45214.4604976852</v>
      </c>
      <c r="AT969" s="21">
        <v>0</v>
      </c>
      <c r="AU969" s="21">
        <v>0</v>
      </c>
      <c r="AV969" s="25">
        <v>260.366826837052</v>
      </c>
      <c r="AW969" s="25">
        <v>225.74651310853</v>
      </c>
      <c r="AX969" s="25">
        <v>191.750580086661</v>
      </c>
      <c r="AY969" s="25">
        <v>322.793452202165</v>
      </c>
      <c r="AZ969" s="21">
        <v>0</v>
      </c>
      <c r="BA969" s="21">
        <v>0</v>
      </c>
      <c r="BB969" s="21"/>
      <c r="BC969" s="21">
        <v>0</v>
      </c>
      <c r="BD969" s="21">
        <v>0</v>
      </c>
      <c r="BE969" s="29">
        <v>45214.4312152778</v>
      </c>
      <c r="BF969" s="30">
        <v>0.132500642418338</v>
      </c>
      <c r="BG969" s="30">
        <v>0.00106814076956151</v>
      </c>
      <c r="BH969" s="30">
        <v>0.0143335788628409</v>
      </c>
      <c r="BI969" s="30">
        <v>0.0125840104257547</v>
      </c>
      <c r="BJ969" s="30">
        <v>0.040051654767134</v>
      </c>
      <c r="BK969" s="30">
        <v>0.00325504239118342</v>
      </c>
      <c r="BL969" s="30">
        <v>0.0243111884194341</v>
      </c>
      <c r="BM969" s="30">
        <v>0.01550848416926</v>
      </c>
      <c r="BN969" s="30">
        <v>0.00333436098040794</v>
      </c>
      <c r="BO969" s="21">
        <v>0</v>
      </c>
      <c r="BP969" s="21">
        <v>0</v>
      </c>
      <c r="BQ969" s="25">
        <v>0.127311136926792</v>
      </c>
      <c r="BR969" s="25">
        <v>0.132523906686999</v>
      </c>
      <c r="BS969" s="32">
        <v>573.8116</v>
      </c>
      <c r="BT969" s="25">
        <v>1.0116547458806</v>
      </c>
      <c r="BU969" s="25">
        <v>0</v>
      </c>
      <c r="BV969" s="25">
        <v>1.09153600381312</v>
      </c>
      <c r="BW969" s="21">
        <v>0</v>
      </c>
      <c r="BX969" s="25">
        <v>891.927570394148</v>
      </c>
      <c r="BY969" s="25">
        <v>944.033237018723</v>
      </c>
      <c r="BZ969" s="25">
        <v>587.324041168437</v>
      </c>
      <c r="CA969" s="21">
        <v>0</v>
      </c>
      <c r="CB969" s="21">
        <v>0</v>
      </c>
      <c r="CC969" s="21">
        <v>0</v>
      </c>
      <c r="CD969" s="26">
        <v>45214.3984259259</v>
      </c>
      <c r="CE969" s="21"/>
      <c r="CF969" s="21"/>
      <c r="CG969" s="21"/>
      <c r="CH969" s="21"/>
      <c r="CI969" s="32">
        <v>1738.21119862218</v>
      </c>
      <c r="CJ969" s="25">
        <v>0</v>
      </c>
      <c r="CK969" s="32">
        <v>4.49259903387822</v>
      </c>
      <c r="CL969" s="32">
        <v>47.9818134853592</v>
      </c>
    </row>
    <row r="970" spans="1:90">
      <c r="A970" s="16">
        <v>969</v>
      </c>
      <c r="B970" s="17">
        <v>45214</v>
      </c>
      <c r="C970" s="18">
        <v>45055.3266178401</v>
      </c>
      <c r="D970" s="19" t="s">
        <v>248</v>
      </c>
      <c r="E970" s="20" t="s">
        <v>691</v>
      </c>
      <c r="F970" s="21"/>
      <c r="G970" s="21"/>
      <c r="H970" s="19" t="s">
        <v>99</v>
      </c>
      <c r="I970" s="19" t="s">
        <v>214</v>
      </c>
      <c r="J970" s="25">
        <v>0</v>
      </c>
      <c r="K970" s="25">
        <v>-0.0118153836971794</v>
      </c>
      <c r="L970" s="25">
        <v>0.0407048950807343</v>
      </c>
      <c r="M970" s="25">
        <v>7.57924857999749</v>
      </c>
      <c r="N970" s="21">
        <v>0</v>
      </c>
      <c r="O970" s="21">
        <v>0</v>
      </c>
      <c r="P970" s="25">
        <v>0</v>
      </c>
      <c r="Q970" s="21">
        <v>0</v>
      </c>
      <c r="R970" s="21">
        <v>0</v>
      </c>
      <c r="S970" s="25">
        <v>0</v>
      </c>
      <c r="T970" s="25">
        <v>0</v>
      </c>
      <c r="U970" s="25">
        <v>0</v>
      </c>
      <c r="V970" s="25">
        <v>8.49345166598139</v>
      </c>
      <c r="W970" s="21">
        <v>0</v>
      </c>
      <c r="X970" s="25">
        <v>10.256313515012</v>
      </c>
      <c r="Y970" s="25">
        <v>5.88687771430943</v>
      </c>
      <c r="Z970" s="25">
        <f>SUM(Table1[[#This Row],[DRI1_QTY (MT) (Lumps)]],Table1[[#This Row],[DRI2_QTY
(MT) (Fines)]])</f>
        <v>16.1431912293214</v>
      </c>
      <c r="AA970" s="25">
        <f>Table1[[#This Row],[TOT_DRI_QTY]]-Table1[[#This Row],[Sum of dir 1 + dri 2]]</f>
        <v>1.73329112796067</v>
      </c>
      <c r="AB970" s="25">
        <v>17.8764823572821</v>
      </c>
      <c r="AC970" s="25">
        <v>45.8606233540194</v>
      </c>
      <c r="AD970" s="25">
        <v>70.58904184527</v>
      </c>
      <c r="AE970" s="25">
        <v>11.6638368744402</v>
      </c>
      <c r="AF970" s="25">
        <v>1.28650415267432</v>
      </c>
      <c r="AG970" s="25">
        <v>2.63844148523222</v>
      </c>
      <c r="AH970" s="25">
        <v>1.74612949691976</v>
      </c>
      <c r="AI970" s="25">
        <v>1665.70422256234</v>
      </c>
      <c r="AJ970" s="21">
        <v>0</v>
      </c>
      <c r="AK970" s="25">
        <v>688.498328379662</v>
      </c>
      <c r="AL970" s="25">
        <v>16814.3578223758</v>
      </c>
      <c r="AM970" s="25">
        <v>216.790780260029</v>
      </c>
      <c r="AN970" s="25">
        <v>-1</v>
      </c>
      <c r="AO970" s="25">
        <v>93.6507372405997</v>
      </c>
      <c r="AP970" s="25">
        <v>54.9361442074347</v>
      </c>
      <c r="AQ970" s="25">
        <v>143.174164290205</v>
      </c>
      <c r="AR970" s="26">
        <v>45214.495775463</v>
      </c>
      <c r="AS970" s="26">
        <v>45214.5630671296</v>
      </c>
      <c r="AT970" s="21">
        <v>0</v>
      </c>
      <c r="AU970" s="21">
        <v>0</v>
      </c>
      <c r="AV970" s="25">
        <v>256.353125429387</v>
      </c>
      <c r="AW970" s="25">
        <v>227.987336615557</v>
      </c>
      <c r="AX970" s="25">
        <v>246.578258051544</v>
      </c>
      <c r="AY970" s="25">
        <v>304.898832306338</v>
      </c>
      <c r="AZ970" s="21">
        <v>0</v>
      </c>
      <c r="BA970" s="21">
        <v>0</v>
      </c>
      <c r="BB970" s="21"/>
      <c r="BC970" s="21">
        <v>0</v>
      </c>
      <c r="BD970" s="21">
        <v>0</v>
      </c>
      <c r="BE970" s="29">
        <v>45214.5907060185</v>
      </c>
      <c r="BF970" s="30">
        <v>0.173190382642104</v>
      </c>
      <c r="BG970" s="30">
        <v>0.000731832252093342</v>
      </c>
      <c r="BH970" s="30">
        <v>0.0393742646242375</v>
      </c>
      <c r="BI970" s="30">
        <v>0.0162770959363451</v>
      </c>
      <c r="BJ970" s="30">
        <v>0.0756494908863454</v>
      </c>
      <c r="BK970" s="30">
        <v>0.00273518879708502</v>
      </c>
      <c r="BL970" s="30">
        <v>0.0464232581685957</v>
      </c>
      <c r="BM970" s="30">
        <v>0.0364072640752525</v>
      </c>
      <c r="BN970" s="30">
        <v>0.0034616869821334</v>
      </c>
      <c r="BO970" s="21">
        <v>0</v>
      </c>
      <c r="BP970" s="21">
        <v>0</v>
      </c>
      <c r="BQ970" s="25">
        <v>0.106014672076698</v>
      </c>
      <c r="BR970" s="25">
        <v>0.170608958854566</v>
      </c>
      <c r="BS970" s="32">
        <v>67.636057647017</v>
      </c>
      <c r="BT970" s="25">
        <v>1</v>
      </c>
      <c r="BU970" s="25">
        <v>13.3181477009998</v>
      </c>
      <c r="BV970" s="25">
        <v>0.51766616476543</v>
      </c>
      <c r="BW970" s="21">
        <v>0</v>
      </c>
      <c r="BX970" s="25">
        <v>1097.1991413032</v>
      </c>
      <c r="BY970" s="25">
        <v>938.901535783357</v>
      </c>
      <c r="BZ970" s="25">
        <v>590.203927098847</v>
      </c>
      <c r="CA970" s="21">
        <v>0</v>
      </c>
      <c r="CB970" s="21">
        <v>0</v>
      </c>
      <c r="CC970" s="21">
        <v>0</v>
      </c>
      <c r="CD970" s="26">
        <v>45214.4604976852</v>
      </c>
      <c r="CE970" s="21"/>
      <c r="CF970" s="21"/>
      <c r="CG970" s="21"/>
      <c r="CH970" s="21"/>
      <c r="CI970" s="32">
        <v>194.005554762196</v>
      </c>
      <c r="CJ970" s="25">
        <v>0</v>
      </c>
      <c r="CK970" s="32">
        <v>4.78269836902219</v>
      </c>
      <c r="CL970" s="32">
        <v>58.1852989607992</v>
      </c>
    </row>
    <row r="971" spans="1:90">
      <c r="A971" s="16">
        <v>970</v>
      </c>
      <c r="B971" s="17">
        <v>45214</v>
      </c>
      <c r="C971" s="18">
        <v>46021</v>
      </c>
      <c r="D971" s="19" t="s">
        <v>248</v>
      </c>
      <c r="E971" s="20" t="s">
        <v>224</v>
      </c>
      <c r="F971" s="21"/>
      <c r="G971" s="21"/>
      <c r="H971" s="19" t="s">
        <v>103</v>
      </c>
      <c r="I971" s="19" t="s">
        <v>271</v>
      </c>
      <c r="J971" s="25">
        <v>0</v>
      </c>
      <c r="K971" s="25">
        <v>0</v>
      </c>
      <c r="L971" s="25">
        <v>0.299462627646352</v>
      </c>
      <c r="M971" s="25">
        <v>1.98203954978812</v>
      </c>
      <c r="N971" s="21">
        <v>0</v>
      </c>
      <c r="O971" s="21">
        <v>0</v>
      </c>
      <c r="P971" s="25">
        <v>2</v>
      </c>
      <c r="Q971" s="21">
        <v>0</v>
      </c>
      <c r="R971" s="21">
        <v>0</v>
      </c>
      <c r="S971" s="25">
        <v>1.85169758997359</v>
      </c>
      <c r="T971" s="25">
        <v>0</v>
      </c>
      <c r="U971" s="25">
        <v>0</v>
      </c>
      <c r="V971" s="25">
        <v>5.66031234255125</v>
      </c>
      <c r="W971" s="21">
        <v>0</v>
      </c>
      <c r="X971" s="25">
        <v>7.27501516481843</v>
      </c>
      <c r="Y971" s="25">
        <v>6.06934834421069</v>
      </c>
      <c r="Z971" s="25">
        <f>SUM(Table1[[#This Row],[DRI1_QTY (MT) (Lumps)]],Table1[[#This Row],[DRI2_QTY
(MT) (Fines)]])</f>
        <v>13.3443635090291</v>
      </c>
      <c r="AA971" s="25">
        <f>Table1[[#This Row],[TOT_DRI_QTY]]-Table1[[#This Row],[Sum of dir 1 + dri 2]]</f>
        <v>0.619371707235381</v>
      </c>
      <c r="AB971" s="25">
        <v>13.9637352162645</v>
      </c>
      <c r="AC971" s="25">
        <v>48.9339907800777</v>
      </c>
      <c r="AD971" s="25">
        <v>68.1023823174508</v>
      </c>
      <c r="AE971" s="25">
        <v>5.7878815220386</v>
      </c>
      <c r="AF971" s="25">
        <v>1.81235946674838</v>
      </c>
      <c r="AG971" s="25">
        <v>1.47385875642652</v>
      </c>
      <c r="AH971" s="25">
        <v>3.5865909819046</v>
      </c>
      <c r="AI971" s="25">
        <v>1689.00900627105</v>
      </c>
      <c r="AJ971" s="21">
        <v>0</v>
      </c>
      <c r="AK971" s="25">
        <v>613.732129761932</v>
      </c>
      <c r="AL971" s="25">
        <v>7517.19074807817</v>
      </c>
      <c r="AM971" s="25">
        <v>108.420984518586</v>
      </c>
      <c r="AN971" s="25">
        <v>-1</v>
      </c>
      <c r="AO971" s="25">
        <v>38.282957351991</v>
      </c>
      <c r="AP971" s="25">
        <v>55.0922494535003</v>
      </c>
      <c r="AQ971" s="25">
        <v>99.4772322797206</v>
      </c>
      <c r="AR971" s="26">
        <v>45214.6015972222</v>
      </c>
      <c r="AS971" s="26">
        <v>45214.6293171296</v>
      </c>
      <c r="AT971" s="21">
        <v>0</v>
      </c>
      <c r="AU971" s="21">
        <v>0</v>
      </c>
      <c r="AV971" s="25">
        <v>283.721171906201</v>
      </c>
      <c r="AW971" s="25">
        <v>255.581187707795</v>
      </c>
      <c r="AX971" s="25">
        <v>243.996871677175</v>
      </c>
      <c r="AY971" s="25">
        <v>293.232498229892</v>
      </c>
      <c r="AZ971" s="21">
        <v>0</v>
      </c>
      <c r="BA971" s="21">
        <v>0</v>
      </c>
      <c r="BB971" s="21"/>
      <c r="BC971" s="21">
        <v>0</v>
      </c>
      <c r="BD971" s="21">
        <v>0</v>
      </c>
      <c r="BE971" s="29">
        <v>45214.6265277778</v>
      </c>
      <c r="BF971" s="30">
        <v>0.18458671364624</v>
      </c>
      <c r="BG971" s="30">
        <v>0.000101468631925313</v>
      </c>
      <c r="BH971" s="30">
        <v>0.0247685117628371</v>
      </c>
      <c r="BI971" s="30">
        <v>0.0148533671572263</v>
      </c>
      <c r="BJ971" s="30">
        <v>0.0580952132489703</v>
      </c>
      <c r="BK971" s="30">
        <v>0.00338742974844428</v>
      </c>
      <c r="BL971" s="30">
        <v>0.0637408580671161</v>
      </c>
      <c r="BM971" s="30">
        <v>0.0241674332970855</v>
      </c>
      <c r="BN971" s="30">
        <v>0.00355869099580739</v>
      </c>
      <c r="BO971" s="21">
        <v>0</v>
      </c>
      <c r="BP971" s="21">
        <v>0</v>
      </c>
      <c r="BQ971" s="25">
        <v>0.203639681810173</v>
      </c>
      <c r="BR971" s="25">
        <v>0.190944751942087</v>
      </c>
      <c r="BS971" s="32">
        <v>163.356840046921</v>
      </c>
      <c r="BT971" s="25">
        <v>1</v>
      </c>
      <c r="BU971" s="25">
        <v>7.02237300948078</v>
      </c>
      <c r="BV971" s="25">
        <v>1.64071492210421</v>
      </c>
      <c r="BW971" s="21">
        <v>0</v>
      </c>
      <c r="BX971" s="25">
        <v>931.906547745653</v>
      </c>
      <c r="BY971" s="25">
        <v>801.533034196827</v>
      </c>
      <c r="BZ971" s="25">
        <v>725.936701759614</v>
      </c>
      <c r="CA971" s="21">
        <v>0</v>
      </c>
      <c r="CB971" s="21">
        <v>0</v>
      </c>
      <c r="CC971" s="21">
        <v>0</v>
      </c>
      <c r="CD971" s="26">
        <v>45214.5630671296</v>
      </c>
      <c r="CE971" s="21"/>
      <c r="CF971" s="21"/>
      <c r="CG971" s="21"/>
      <c r="CH971" s="21"/>
      <c r="CI971" s="32">
        <v>296.147459524975</v>
      </c>
      <c r="CJ971" s="25">
        <v>0</v>
      </c>
      <c r="CK971" s="32">
        <v>4.25924766719619</v>
      </c>
      <c r="CL971" s="32">
        <v>50.2090297955104</v>
      </c>
    </row>
    <row r="972" spans="1:90">
      <c r="A972" s="16">
        <v>971</v>
      </c>
      <c r="B972" s="17">
        <v>45214</v>
      </c>
      <c r="C972" s="18">
        <v>45621.1351588693</v>
      </c>
      <c r="D972" s="19" t="s">
        <v>670</v>
      </c>
      <c r="E972" s="20" t="s">
        <v>218</v>
      </c>
      <c r="F972" s="21"/>
      <c r="G972" s="21"/>
      <c r="H972" s="19" t="s">
        <v>103</v>
      </c>
      <c r="I972" s="19" t="s">
        <v>271</v>
      </c>
      <c r="J972" s="25">
        <v>0</v>
      </c>
      <c r="K972" s="25">
        <v>0</v>
      </c>
      <c r="L972" s="25">
        <v>0.344167039526003</v>
      </c>
      <c r="M972" s="25">
        <v>1.94378929326651</v>
      </c>
      <c r="N972" s="21">
        <v>0</v>
      </c>
      <c r="O972" s="21">
        <v>0</v>
      </c>
      <c r="P972" s="25">
        <v>2</v>
      </c>
      <c r="Q972" s="21">
        <v>0</v>
      </c>
      <c r="R972" s="21">
        <v>0</v>
      </c>
      <c r="S972" s="25">
        <v>1.98577182683565</v>
      </c>
      <c r="T972" s="25">
        <v>0</v>
      </c>
      <c r="U972" s="25">
        <v>0</v>
      </c>
      <c r="V972" s="25">
        <v>6.26522768325733</v>
      </c>
      <c r="W972" s="21">
        <v>0</v>
      </c>
      <c r="X972" s="25">
        <v>5.72121983404426</v>
      </c>
      <c r="Y972" s="25">
        <v>5.73549896133952</v>
      </c>
      <c r="Z972" s="25">
        <f>SUM(Table1[[#This Row],[DRI1_QTY (MT) (Lumps)]],Table1[[#This Row],[DRI2_QTY
(MT) (Fines)]])</f>
        <v>11.4567187953838</v>
      </c>
      <c r="AA972" s="25">
        <f>Table1[[#This Row],[TOT_DRI_QTY]]-Table1[[#This Row],[Sum of dir 1 + dri 2]]</f>
        <v>0.69004241466572</v>
      </c>
      <c r="AB972" s="25">
        <v>12.1467612100495</v>
      </c>
      <c r="AC972" s="25">
        <v>49.8877154628318</v>
      </c>
      <c r="AD972" s="25">
        <v>66.5331497751695</v>
      </c>
      <c r="AE972" s="25">
        <v>6.19688848001054</v>
      </c>
      <c r="AF972" s="25">
        <v>1.16353764152745</v>
      </c>
      <c r="AG972" s="25">
        <v>1.57500513605556</v>
      </c>
      <c r="AH972" s="25">
        <v>1.62417107740882</v>
      </c>
      <c r="AI972" s="25">
        <v>1559.335920063</v>
      </c>
      <c r="AJ972" s="21">
        <v>0</v>
      </c>
      <c r="AK972" s="25">
        <v>606.946909852913</v>
      </c>
      <c r="AL972" s="25">
        <v>7738.894064977</v>
      </c>
      <c r="AM972" s="25">
        <v>110.673562668326</v>
      </c>
      <c r="AN972" s="25">
        <v>-0.99322951710397</v>
      </c>
      <c r="AO972" s="25">
        <v>43.438134395143</v>
      </c>
      <c r="AP972" s="25">
        <v>62.1693305395772</v>
      </c>
      <c r="AQ972" s="25">
        <v>95.2372038660001</v>
      </c>
      <c r="AR972" s="26">
        <v>45214.6701967593</v>
      </c>
      <c r="AS972" s="26">
        <v>45214.7009606482</v>
      </c>
      <c r="AT972" s="21">
        <v>0</v>
      </c>
      <c r="AU972" s="21">
        <v>0</v>
      </c>
      <c r="AV972" s="25">
        <v>273.999921925771</v>
      </c>
      <c r="AW972" s="25">
        <v>245.861679610519</v>
      </c>
      <c r="AX972" s="25">
        <v>244.386594909174</v>
      </c>
      <c r="AY972" s="25">
        <v>304.558790685719</v>
      </c>
      <c r="AZ972" s="21">
        <v>0</v>
      </c>
      <c r="BA972" s="21">
        <v>0</v>
      </c>
      <c r="BB972" s="21"/>
      <c r="BC972" s="21">
        <v>0</v>
      </c>
      <c r="BD972" s="21">
        <v>0</v>
      </c>
      <c r="BE972" s="29">
        <v>45214.6924305556</v>
      </c>
      <c r="BF972" s="30">
        <v>0.152913440701247</v>
      </c>
      <c r="BG972" s="30">
        <v>0.0004977251993026</v>
      </c>
      <c r="BH972" s="30">
        <v>0.0366423263033851</v>
      </c>
      <c r="BI972" s="30">
        <v>0.0130803797734265</v>
      </c>
      <c r="BJ972" s="30">
        <v>0.0673041111533701</v>
      </c>
      <c r="BK972" s="30">
        <v>0.0055558846919343</v>
      </c>
      <c r="BL972" s="30">
        <v>0.050925633446267</v>
      </c>
      <c r="BM972" s="30">
        <v>0.0236016993776994</v>
      </c>
      <c r="BN972" s="30">
        <v>0.00357562112333354</v>
      </c>
      <c r="BO972" s="21">
        <v>0</v>
      </c>
      <c r="BP972" s="21">
        <v>0</v>
      </c>
      <c r="BQ972" s="25">
        <v>0.131240238457068</v>
      </c>
      <c r="BR972" s="25">
        <v>0.128824287298942</v>
      </c>
      <c r="BS972" s="32">
        <v>83.1733610819055</v>
      </c>
      <c r="BT972" s="25">
        <v>1</v>
      </c>
      <c r="BU972" s="25">
        <v>10.7912640727993</v>
      </c>
      <c r="BV972" s="25">
        <v>0.480733212786156</v>
      </c>
      <c r="BW972" s="21">
        <v>0</v>
      </c>
      <c r="BX972" s="25">
        <v>991.962252429042</v>
      </c>
      <c r="BY972" s="25">
        <v>838.093179670767</v>
      </c>
      <c r="BZ972" s="25">
        <v>640.314649449322</v>
      </c>
      <c r="CA972" s="21">
        <v>0</v>
      </c>
      <c r="CB972" s="21">
        <v>0</v>
      </c>
      <c r="CC972" s="21">
        <v>0</v>
      </c>
      <c r="CD972" s="26">
        <v>45214.6293171296</v>
      </c>
      <c r="CE972" s="21"/>
      <c r="CF972" s="21"/>
      <c r="CG972" s="21"/>
      <c r="CH972" s="21"/>
      <c r="CI972" s="32">
        <v>331.056436665789</v>
      </c>
      <c r="CJ972" s="25">
        <v>0</v>
      </c>
      <c r="CK972" s="32">
        <v>4.89637542466163</v>
      </c>
      <c r="CL972" s="32">
        <v>57.5604981316566</v>
      </c>
    </row>
    <row r="973" spans="1:90">
      <c r="A973" s="16">
        <v>972</v>
      </c>
      <c r="B973" s="17">
        <v>45214</v>
      </c>
      <c r="C973" s="18">
        <v>46021</v>
      </c>
      <c r="D973" s="19" t="s">
        <v>670</v>
      </c>
      <c r="E973" s="20" t="s">
        <v>152</v>
      </c>
      <c r="F973" s="21"/>
      <c r="G973" s="21"/>
      <c r="H973" s="19" t="s">
        <v>103</v>
      </c>
      <c r="I973" s="19" t="s">
        <v>271</v>
      </c>
      <c r="J973" s="25">
        <v>0</v>
      </c>
      <c r="K973" s="25">
        <v>0</v>
      </c>
      <c r="L973" s="25">
        <v>0.182771609853299</v>
      </c>
      <c r="M973" s="25">
        <v>2.00745149751689</v>
      </c>
      <c r="N973" s="21">
        <v>0</v>
      </c>
      <c r="O973" s="21">
        <v>0</v>
      </c>
      <c r="P973" s="25">
        <v>2</v>
      </c>
      <c r="Q973" s="21">
        <v>0</v>
      </c>
      <c r="R973" s="21">
        <v>0</v>
      </c>
      <c r="S973" s="25">
        <v>1.92299041391181</v>
      </c>
      <c r="T973" s="25">
        <v>0</v>
      </c>
      <c r="U973" s="25">
        <v>0</v>
      </c>
      <c r="V973" s="25">
        <v>6.12589993925187</v>
      </c>
      <c r="W973" s="21">
        <v>0</v>
      </c>
      <c r="X973" s="25">
        <v>8.68646466448006</v>
      </c>
      <c r="Y973" s="25">
        <v>5.2862352115628</v>
      </c>
      <c r="Z973" s="25">
        <f>SUM(Table1[[#This Row],[DRI1_QTY (MT) (Lumps)]],Table1[[#This Row],[DRI2_QTY
(MT) (Fines)]])</f>
        <v>13.9726998760429</v>
      </c>
      <c r="AA973" s="25">
        <f>Table1[[#This Row],[TOT_DRI_QTY]]-Table1[[#This Row],[Sum of dir 1 + dri 2]]</f>
        <v>-0.87778233035616</v>
      </c>
      <c r="AB973" s="25">
        <v>13.0949175456867</v>
      </c>
      <c r="AC973" s="25">
        <v>46.1384453734689</v>
      </c>
      <c r="AD973" s="25">
        <v>61.9851296350996</v>
      </c>
      <c r="AE973" s="25">
        <v>5.93542414213523</v>
      </c>
      <c r="AF973" s="25">
        <v>1.66255065781857</v>
      </c>
      <c r="AG973" s="25">
        <v>1.78666777351603</v>
      </c>
      <c r="AH973" s="25">
        <v>2.45950829121533</v>
      </c>
      <c r="AI973" s="25">
        <v>1598.34124436483</v>
      </c>
      <c r="AJ973" s="21">
        <v>0</v>
      </c>
      <c r="AK973" s="25">
        <v>623.292793495307</v>
      </c>
      <c r="AL973" s="25">
        <v>9055.22316891486</v>
      </c>
      <c r="AM973" s="25">
        <v>143.456075257168</v>
      </c>
      <c r="AN973" s="25">
        <v>-1</v>
      </c>
      <c r="AO973" s="25">
        <v>38.8877103542436</v>
      </c>
      <c r="AP973" s="25">
        <v>9.69101801439528</v>
      </c>
      <c r="AQ973" s="25">
        <v>49.3227957309574</v>
      </c>
      <c r="AR973" s="26">
        <v>45214.7075347222</v>
      </c>
      <c r="AS973" s="26">
        <v>45214.7342708333</v>
      </c>
      <c r="AT973" s="21">
        <v>0</v>
      </c>
      <c r="AU973" s="21">
        <v>0</v>
      </c>
      <c r="AV973" s="25">
        <v>254.669214957316</v>
      </c>
      <c r="AW973" s="25">
        <v>266.271935630245</v>
      </c>
      <c r="AX973" s="25">
        <v>241.430850740015</v>
      </c>
      <c r="AY973" s="25">
        <v>304.033886838413</v>
      </c>
      <c r="AZ973" s="21">
        <v>0</v>
      </c>
      <c r="BA973" s="21">
        <v>0</v>
      </c>
      <c r="BB973" s="21"/>
      <c r="BC973" s="21">
        <v>0</v>
      </c>
      <c r="BD973" s="21">
        <v>0</v>
      </c>
      <c r="BE973" s="29">
        <v>45214.7300925926</v>
      </c>
      <c r="BF973" s="30">
        <v>0.198500564956507</v>
      </c>
      <c r="BG973" s="30">
        <v>0.000322124107531816</v>
      </c>
      <c r="BH973" s="30">
        <v>0.0411710870348767</v>
      </c>
      <c r="BI973" s="30">
        <v>0.0169734033674216</v>
      </c>
      <c r="BJ973" s="30">
        <v>0.0603351443782526</v>
      </c>
      <c r="BK973" s="30">
        <v>0.00448677815659824</v>
      </c>
      <c r="BL973" s="30">
        <v>0.0474684406607054</v>
      </c>
      <c r="BM973" s="30">
        <v>0.0169799317623956</v>
      </c>
      <c r="BN973" s="30">
        <v>0.00336866360937926</v>
      </c>
      <c r="BO973" s="21">
        <v>0</v>
      </c>
      <c r="BP973" s="21">
        <v>0</v>
      </c>
      <c r="BQ973" s="25">
        <v>0.21261398469324</v>
      </c>
      <c r="BR973" s="25">
        <v>0.207422486654651</v>
      </c>
      <c r="BS973" s="32">
        <v>105.533118533802</v>
      </c>
      <c r="BT973" s="25">
        <v>1</v>
      </c>
      <c r="BU973" s="25">
        <v>6.8791055338624</v>
      </c>
      <c r="BV973" s="25">
        <v>0.537635355118311</v>
      </c>
      <c r="BW973" s="21">
        <v>0</v>
      </c>
      <c r="BX973" s="25">
        <v>950.827280339797</v>
      </c>
      <c r="BY973" s="25">
        <v>670.996341786536</v>
      </c>
      <c r="BZ973" s="25">
        <v>472.477030081482</v>
      </c>
      <c r="CA973" s="21">
        <v>0</v>
      </c>
      <c r="CB973" s="21">
        <v>0</v>
      </c>
      <c r="CC973" s="21">
        <v>0</v>
      </c>
      <c r="CD973" s="26">
        <v>45214.7009606482</v>
      </c>
      <c r="CE973" s="21"/>
      <c r="CF973" s="21"/>
      <c r="CG973" s="21"/>
      <c r="CH973" s="21"/>
      <c r="CI973" s="32">
        <v>354.462699123267</v>
      </c>
      <c r="CJ973" s="25">
        <v>0</v>
      </c>
      <c r="CK973" s="32">
        <v>4.81021822737701</v>
      </c>
      <c r="CL973" s="32">
        <v>55.0934560250796</v>
      </c>
    </row>
    <row r="974" spans="1:90">
      <c r="A974" s="16">
        <v>973</v>
      </c>
      <c r="B974" s="17">
        <v>45214</v>
      </c>
      <c r="C974" s="18">
        <v>43916</v>
      </c>
      <c r="D974" s="19" t="s">
        <v>670</v>
      </c>
      <c r="E974" s="20" t="s">
        <v>340</v>
      </c>
      <c r="F974" s="21"/>
      <c r="G974" s="21"/>
      <c r="H974" s="19" t="s">
        <v>103</v>
      </c>
      <c r="I974" s="19" t="s">
        <v>271</v>
      </c>
      <c r="J974" s="25">
        <v>0</v>
      </c>
      <c r="K974" s="25">
        <v>0</v>
      </c>
      <c r="L974" s="25">
        <v>0.0813020416437661</v>
      </c>
      <c r="M974" s="25">
        <v>1.9701025448056</v>
      </c>
      <c r="N974" s="21">
        <v>0</v>
      </c>
      <c r="O974" s="21">
        <v>0</v>
      </c>
      <c r="P974" s="25">
        <v>1.92532356438874</v>
      </c>
      <c r="Q974" s="21">
        <v>0</v>
      </c>
      <c r="R974" s="21">
        <v>0</v>
      </c>
      <c r="S974" s="25">
        <v>2.04437878133142</v>
      </c>
      <c r="T974" s="25">
        <v>0</v>
      </c>
      <c r="U974" s="25">
        <v>0</v>
      </c>
      <c r="V974" s="25">
        <v>6.07709490567137</v>
      </c>
      <c r="W974" s="21">
        <v>0</v>
      </c>
      <c r="X974" s="25">
        <v>8.80866965799556</v>
      </c>
      <c r="Y974" s="25">
        <v>6.30165440355247</v>
      </c>
      <c r="Z974" s="25">
        <f>SUM(Table1[[#This Row],[DRI1_QTY (MT) (Lumps)]],Table1[[#This Row],[DRI2_QTY
(MT) (Fines)]])</f>
        <v>15.110324061548</v>
      </c>
      <c r="AA974" s="25">
        <f>Table1[[#This Row],[TOT_DRI_QTY]]-Table1[[#This Row],[Sum of dir 1 + dri 2]]</f>
        <v>-0.933585684327332</v>
      </c>
      <c r="AB974" s="25">
        <v>14.1767383772207</v>
      </c>
      <c r="AC974" s="25">
        <v>44.5997354991571</v>
      </c>
      <c r="AD974" s="25">
        <v>65.1991653143511</v>
      </c>
      <c r="AE974" s="25">
        <v>6.12178591597566</v>
      </c>
      <c r="AF974" s="25">
        <v>1.67385934934182</v>
      </c>
      <c r="AG974" s="25">
        <v>1.86333751219219</v>
      </c>
      <c r="AH974" s="25">
        <v>2.17899994250354</v>
      </c>
      <c r="AI974" s="25">
        <v>1680.73718551977</v>
      </c>
      <c r="AJ974" s="21">
        <v>0</v>
      </c>
      <c r="AK974" s="25">
        <v>522.110889059638</v>
      </c>
      <c r="AL974" s="25">
        <v>8343.97909264264</v>
      </c>
      <c r="AM974" s="25">
        <v>139.709108266461</v>
      </c>
      <c r="AN974" s="25">
        <v>-0.923806953364732</v>
      </c>
      <c r="AO974" s="25">
        <v>38.2835727797928</v>
      </c>
      <c r="AP974" s="25">
        <v>9.15012099926953</v>
      </c>
      <c r="AQ974" s="25">
        <v>50.8626437072393</v>
      </c>
      <c r="AR974" s="26">
        <v>45214.7408449074</v>
      </c>
      <c r="AS974" s="26">
        <v>45214.7678125</v>
      </c>
      <c r="AT974" s="21">
        <v>0</v>
      </c>
      <c r="AU974" s="21">
        <v>0</v>
      </c>
      <c r="AV974" s="25">
        <v>259.468912290066</v>
      </c>
      <c r="AW974" s="25">
        <v>258.322469180332</v>
      </c>
      <c r="AX974" s="25">
        <v>250.828605055117</v>
      </c>
      <c r="AY974" s="25">
        <v>286.605578901442</v>
      </c>
      <c r="AZ974" s="21">
        <v>0</v>
      </c>
      <c r="BA974" s="21">
        <v>0</v>
      </c>
      <c r="BB974" s="21"/>
      <c r="BC974" s="21">
        <v>0</v>
      </c>
      <c r="BD974" s="21">
        <v>0</v>
      </c>
      <c r="BE974" s="29">
        <v>45214.7620023148</v>
      </c>
      <c r="BF974" s="30">
        <v>0.291394047233184</v>
      </c>
      <c r="BG974" s="30">
        <v>0.000795421883646052</v>
      </c>
      <c r="BH974" s="30">
        <v>0.0279872816556001</v>
      </c>
      <c r="BI974" s="30">
        <v>0.013266628688204</v>
      </c>
      <c r="BJ974" s="30">
        <v>0.0722291977637493</v>
      </c>
      <c r="BK974" s="30">
        <v>0.0046725418206172</v>
      </c>
      <c r="BL974" s="30">
        <v>0.0380052285863208</v>
      </c>
      <c r="BM974" s="30">
        <v>0.0177105599441989</v>
      </c>
      <c r="BN974" s="30">
        <v>0.0035992896022253</v>
      </c>
      <c r="BO974" s="21">
        <v>0</v>
      </c>
      <c r="BP974" s="21">
        <v>0</v>
      </c>
      <c r="BQ974" s="25">
        <v>0.303704083781836</v>
      </c>
      <c r="BR974" s="25">
        <v>0.28576046535042</v>
      </c>
      <c r="BS974" s="32">
        <v>93.4331610012971</v>
      </c>
      <c r="BT974" s="25">
        <v>1.06963239235697</v>
      </c>
      <c r="BU974" s="25">
        <v>7.6408084869301</v>
      </c>
      <c r="BV974" s="25">
        <v>0.500538841215825</v>
      </c>
      <c r="BW974" s="21">
        <v>0</v>
      </c>
      <c r="BX974" s="25">
        <v>841.08930521075</v>
      </c>
      <c r="BY974" s="25">
        <v>706.567970779581</v>
      </c>
      <c r="BZ974" s="25">
        <v>450.552165733681</v>
      </c>
      <c r="CA974" s="21">
        <v>0</v>
      </c>
      <c r="CB974" s="21">
        <v>0</v>
      </c>
      <c r="CC974" s="21">
        <v>0</v>
      </c>
      <c r="CD974" s="26">
        <v>45214.7342708333</v>
      </c>
      <c r="CE974" s="21"/>
      <c r="CF974" s="21"/>
      <c r="CG974" s="21"/>
      <c r="CH974" s="21"/>
      <c r="CI974" s="32">
        <v>494.172509643415</v>
      </c>
      <c r="CJ974" s="25">
        <v>0</v>
      </c>
      <c r="CK974" s="32">
        <v>4.8637863437439</v>
      </c>
      <c r="CL974" s="32">
        <v>58.3031487290106</v>
      </c>
    </row>
    <row r="975" spans="1:90">
      <c r="A975" s="16">
        <v>974</v>
      </c>
      <c r="B975" s="17">
        <v>45214</v>
      </c>
      <c r="C975" s="18">
        <v>46021</v>
      </c>
      <c r="D975" s="19" t="s">
        <v>670</v>
      </c>
      <c r="E975" s="20" t="s">
        <v>192</v>
      </c>
      <c r="F975" s="21"/>
      <c r="G975" s="21"/>
      <c r="H975" s="19" t="s">
        <v>103</v>
      </c>
      <c r="I975" s="19" t="s">
        <v>271</v>
      </c>
      <c r="J975" s="25">
        <v>0</v>
      </c>
      <c r="K975" s="25">
        <v>0</v>
      </c>
      <c r="L975" s="25">
        <v>0.239938187450024</v>
      </c>
      <c r="M975" s="25">
        <v>2.1971113219692</v>
      </c>
      <c r="N975" s="21">
        <v>0</v>
      </c>
      <c r="O975" s="21">
        <v>0</v>
      </c>
      <c r="P975" s="25">
        <v>1.84925899985957</v>
      </c>
      <c r="Q975" s="21">
        <v>0</v>
      </c>
      <c r="R975" s="21">
        <v>0</v>
      </c>
      <c r="S975" s="25">
        <v>1.84113685341202</v>
      </c>
      <c r="T975" s="25">
        <v>0</v>
      </c>
      <c r="U975" s="25">
        <v>0</v>
      </c>
      <c r="V975" s="25">
        <v>5.70056893011764</v>
      </c>
      <c r="W975" s="21">
        <v>0</v>
      </c>
      <c r="X975" s="25">
        <v>6.318164041619</v>
      </c>
      <c r="Y975" s="25">
        <v>4.80999287775851</v>
      </c>
      <c r="Z975" s="25">
        <f>SUM(Table1[[#This Row],[DRI1_QTY (MT) (Lumps)]],Table1[[#This Row],[DRI2_QTY
(MT) (Fines)]])</f>
        <v>11.1281569193775</v>
      </c>
      <c r="AA975" s="25">
        <f>Table1[[#This Row],[TOT_DRI_QTY]]-Table1[[#This Row],[Sum of dir 1 + dri 2]]</f>
        <v>0.77784905039319</v>
      </c>
      <c r="AB975" s="25">
        <v>11.9060059697707</v>
      </c>
      <c r="AC975" s="25">
        <v>52.5471777420899</v>
      </c>
      <c r="AD975" s="25">
        <v>72.1986400596092</v>
      </c>
      <c r="AE975" s="25">
        <v>6.29057008892983</v>
      </c>
      <c r="AF975" s="25">
        <v>1.14426222025322</v>
      </c>
      <c r="AG975" s="25">
        <v>1.82085083351954</v>
      </c>
      <c r="AH975" s="25">
        <v>1.93747090871513</v>
      </c>
      <c r="AI975" s="25">
        <v>1578.50331974259</v>
      </c>
      <c r="AJ975" s="21">
        <v>0</v>
      </c>
      <c r="AK975" s="25">
        <v>668.368059010154</v>
      </c>
      <c r="AL975" s="25">
        <v>10152.1103141395</v>
      </c>
      <c r="AM975" s="25">
        <v>139.432575764659</v>
      </c>
      <c r="AN975" s="25">
        <v>-0.962945956365181</v>
      </c>
      <c r="AO975" s="25">
        <v>42.851433846576</v>
      </c>
      <c r="AP975" s="25">
        <v>11.8097389311354</v>
      </c>
      <c r="AQ975" s="25">
        <v>57.6787479406795</v>
      </c>
      <c r="AR975" s="26">
        <v>45214.7767939815</v>
      </c>
      <c r="AS975" s="26">
        <v>45214.8066782407</v>
      </c>
      <c r="AT975" s="21">
        <v>0</v>
      </c>
      <c r="AU975" s="21">
        <v>0</v>
      </c>
      <c r="AV975" s="25">
        <v>261.714692357416</v>
      </c>
      <c r="AW975" s="25">
        <v>251.413200830125</v>
      </c>
      <c r="AX975" s="25">
        <v>234.213192122321</v>
      </c>
      <c r="AY975" s="25">
        <v>311.607727118632</v>
      </c>
      <c r="AZ975" s="21">
        <v>0</v>
      </c>
      <c r="BA975" s="21">
        <v>0</v>
      </c>
      <c r="BB975" s="21"/>
      <c r="BC975" s="21">
        <v>0</v>
      </c>
      <c r="BD975" s="21">
        <v>0</v>
      </c>
      <c r="BE975" s="29">
        <v>45214.7988888889</v>
      </c>
      <c r="BF975" s="30">
        <v>0.329750277428231</v>
      </c>
      <c r="BG975" s="30">
        <v>0.0010341646981032</v>
      </c>
      <c r="BH975" s="30">
        <v>0.0310908675205318</v>
      </c>
      <c r="BI975" s="30">
        <v>0.00995703310375542</v>
      </c>
      <c r="BJ975" s="30">
        <v>0.0581559359284075</v>
      </c>
      <c r="BK975" s="30">
        <v>0.00394261362379742</v>
      </c>
      <c r="BL975" s="30">
        <v>0.046574705927366</v>
      </c>
      <c r="BM975" s="30">
        <v>0.0715245573361298</v>
      </c>
      <c r="BN975" s="30">
        <v>0.00333009792638389</v>
      </c>
      <c r="BO975" s="21">
        <v>0</v>
      </c>
      <c r="BP975" s="21">
        <v>0</v>
      </c>
      <c r="BQ975" s="25">
        <v>0.346560312894363</v>
      </c>
      <c r="BR975" s="25">
        <v>0.315900991023433</v>
      </c>
      <c r="BS975" s="32">
        <v>78.1060571194756</v>
      </c>
      <c r="BT975" s="25">
        <v>1</v>
      </c>
      <c r="BU975" s="25">
        <v>10.6393014707187</v>
      </c>
      <c r="BV975" s="25">
        <v>0.509421433093557</v>
      </c>
      <c r="BW975" s="21">
        <v>0</v>
      </c>
      <c r="BX975" s="25">
        <v>829.813381353302</v>
      </c>
      <c r="BY975" s="25">
        <v>664.278759155127</v>
      </c>
      <c r="BZ975" s="25">
        <v>583.92017473811</v>
      </c>
      <c r="CA975" s="21">
        <v>0</v>
      </c>
      <c r="CB975" s="21">
        <v>0</v>
      </c>
      <c r="CC975" s="21">
        <v>0</v>
      </c>
      <c r="CD975" s="26">
        <v>45214.7678125</v>
      </c>
      <c r="CE975" s="21"/>
      <c r="CF975" s="21"/>
      <c r="CG975" s="21"/>
      <c r="CH975" s="21"/>
      <c r="CI975" s="32">
        <v>219.043973554656</v>
      </c>
      <c r="CJ975" s="25">
        <v>0</v>
      </c>
      <c r="CK975" s="32">
        <v>4.63847031856158</v>
      </c>
      <c r="CL975" s="32">
        <v>59.498210297675</v>
      </c>
    </row>
    <row r="976" spans="1:90">
      <c r="A976" s="16">
        <v>975</v>
      </c>
      <c r="B976" s="17">
        <v>45214</v>
      </c>
      <c r="C976" s="18">
        <v>46021</v>
      </c>
      <c r="D976" s="19" t="s">
        <v>280</v>
      </c>
      <c r="E976" s="20" t="s">
        <v>197</v>
      </c>
      <c r="F976" s="21"/>
      <c r="G976" s="21"/>
      <c r="H976" s="19" t="s">
        <v>103</v>
      </c>
      <c r="I976" s="19" t="s">
        <v>271</v>
      </c>
      <c r="J976" s="25">
        <v>0</v>
      </c>
      <c r="K976" s="25">
        <v>0</v>
      </c>
      <c r="L976" s="25">
        <v>0.183288999042694</v>
      </c>
      <c r="M976" s="25">
        <v>2.06058553069101</v>
      </c>
      <c r="N976" s="21">
        <v>0</v>
      </c>
      <c r="O976" s="21">
        <v>0</v>
      </c>
      <c r="P976" s="25">
        <v>2</v>
      </c>
      <c r="Q976" s="21">
        <v>0</v>
      </c>
      <c r="R976" s="21">
        <v>0</v>
      </c>
      <c r="S976" s="25">
        <v>2.04783852865899</v>
      </c>
      <c r="T976" s="25">
        <v>0</v>
      </c>
      <c r="U976" s="25">
        <v>0</v>
      </c>
      <c r="V976" s="25">
        <v>6.16312511088828</v>
      </c>
      <c r="W976" s="21">
        <v>0</v>
      </c>
      <c r="X976" s="25">
        <v>9.11686289867134</v>
      </c>
      <c r="Y976" s="25">
        <v>5.88302770158449</v>
      </c>
      <c r="Z976" s="25">
        <f>SUM(Table1[[#This Row],[DRI1_QTY (MT) (Lumps)]],Table1[[#This Row],[DRI2_QTY
(MT) (Fines)]])</f>
        <v>14.9998906002558</v>
      </c>
      <c r="AA976" s="25">
        <f>Table1[[#This Row],[TOT_DRI_QTY]]-Table1[[#This Row],[Sum of dir 1 + dri 2]]</f>
        <v>2.04539710899667</v>
      </c>
      <c r="AB976" s="25">
        <v>17.0452877092525</v>
      </c>
      <c r="AC976" s="25">
        <v>51.3337480156846</v>
      </c>
      <c r="AD976" s="25">
        <v>73.6783488610701</v>
      </c>
      <c r="AE976" s="25">
        <v>5.94071490885044</v>
      </c>
      <c r="AF976" s="25">
        <v>1.90388298092735</v>
      </c>
      <c r="AG976" s="25">
        <v>2.24176399878129</v>
      </c>
      <c r="AH976" s="25">
        <v>2.383880593619</v>
      </c>
      <c r="AI976" s="25">
        <v>1576.37824832202</v>
      </c>
      <c r="AJ976" s="21">
        <v>0</v>
      </c>
      <c r="AK976" s="25">
        <v>686.810565483909</v>
      </c>
      <c r="AL976" s="25">
        <v>8193.08077949525</v>
      </c>
      <c r="AM976" s="25">
        <v>117.372038632665</v>
      </c>
      <c r="AN976" s="25">
        <v>-1</v>
      </c>
      <c r="AO976" s="25">
        <v>44.5986768278446</v>
      </c>
      <c r="AP976" s="25">
        <v>9.5820145047984</v>
      </c>
      <c r="AQ976" s="25">
        <v>52.3498055159953</v>
      </c>
      <c r="AR976" s="26">
        <v>45214.8137615741</v>
      </c>
      <c r="AS976" s="26">
        <v>45214.8430902778</v>
      </c>
      <c r="AT976" s="21">
        <v>0</v>
      </c>
      <c r="AU976" s="21">
        <v>0</v>
      </c>
      <c r="AV976" s="25">
        <v>242.728166838921</v>
      </c>
      <c r="AW976" s="25">
        <v>251.961586420758</v>
      </c>
      <c r="AX976" s="25">
        <v>260.218174865704</v>
      </c>
      <c r="AY976" s="25">
        <v>294.289895163574</v>
      </c>
      <c r="AZ976" s="21">
        <v>0</v>
      </c>
      <c r="BA976" s="21">
        <v>0</v>
      </c>
      <c r="BB976" s="21"/>
      <c r="BC976" s="21">
        <v>0</v>
      </c>
      <c r="BD976" s="21">
        <v>0</v>
      </c>
      <c r="BE976" s="29">
        <v>45214.8387268518</v>
      </c>
      <c r="BF976" s="30">
        <v>0.0728509522817262</v>
      </c>
      <c r="BG976" s="30">
        <v>0.0037151399864069</v>
      </c>
      <c r="BH976" s="30">
        <v>0.013246593077423</v>
      </c>
      <c r="BI976" s="30">
        <v>0.0144050647499277</v>
      </c>
      <c r="BJ976" s="30">
        <v>0.0550429011546584</v>
      </c>
      <c r="BK976" s="30">
        <v>0.00291302132552688</v>
      </c>
      <c r="BL976" s="30">
        <v>0.0289512198615643</v>
      </c>
      <c r="BM976" s="30">
        <v>0.0313461855401723</v>
      </c>
      <c r="BN976" s="30">
        <v>0.0033368362645836</v>
      </c>
      <c r="BO976" s="21">
        <v>0</v>
      </c>
      <c r="BP976" s="21">
        <v>0</v>
      </c>
      <c r="BQ976" s="25">
        <v>0.0685695804228792</v>
      </c>
      <c r="BR976" s="25">
        <v>0.0708563050376823</v>
      </c>
      <c r="BS976" s="32">
        <v>98.4416326547945</v>
      </c>
      <c r="BT976" s="25">
        <v>1</v>
      </c>
      <c r="BU976" s="25">
        <v>6.18970802959171</v>
      </c>
      <c r="BV976" s="25">
        <v>0.56888660593703</v>
      </c>
      <c r="BW976" s="21">
        <v>0</v>
      </c>
      <c r="BX976" s="25">
        <v>930.761202175051</v>
      </c>
      <c r="BY976" s="25">
        <v>784.159742030794</v>
      </c>
      <c r="BZ976" s="25">
        <v>560.205854380718</v>
      </c>
      <c r="CA976" s="21">
        <v>0</v>
      </c>
      <c r="CB976" s="21">
        <v>0</v>
      </c>
      <c r="CC976" s="21">
        <v>0</v>
      </c>
      <c r="CD976" s="26">
        <v>45214.8066782407</v>
      </c>
      <c r="CE976" s="21"/>
      <c r="CF976" s="21"/>
      <c r="CG976" s="21"/>
      <c r="CH976" s="21"/>
      <c r="CI976" s="32">
        <v>131.04349004833</v>
      </c>
      <c r="CJ976" s="25">
        <v>0</v>
      </c>
      <c r="CK976" s="32">
        <v>4.23777797949703</v>
      </c>
      <c r="CL976" s="32">
        <v>58.7133702240403</v>
      </c>
    </row>
    <row r="977" spans="1:90">
      <c r="A977" s="16">
        <v>976</v>
      </c>
      <c r="B977" s="17">
        <v>45214</v>
      </c>
      <c r="C977" s="18">
        <v>46021</v>
      </c>
      <c r="D977" s="19" t="s">
        <v>280</v>
      </c>
      <c r="E977" s="20" t="s">
        <v>692</v>
      </c>
      <c r="F977" s="21"/>
      <c r="G977" s="21"/>
      <c r="H977" s="19" t="s">
        <v>103</v>
      </c>
      <c r="I977" s="19" t="s">
        <v>271</v>
      </c>
      <c r="J977" s="25">
        <v>0</v>
      </c>
      <c r="K977" s="25">
        <v>0</v>
      </c>
      <c r="L977" s="25">
        <v>0.193645688093753</v>
      </c>
      <c r="M977" s="25">
        <v>1.8605731980311</v>
      </c>
      <c r="N977" s="21">
        <v>0</v>
      </c>
      <c r="O977" s="21">
        <v>0</v>
      </c>
      <c r="P977" s="25">
        <v>1.9845875311984</v>
      </c>
      <c r="Q977" s="21">
        <v>0</v>
      </c>
      <c r="R977" s="21">
        <v>0</v>
      </c>
      <c r="S977" s="25">
        <v>1.90728617608807</v>
      </c>
      <c r="T977" s="25">
        <v>0</v>
      </c>
      <c r="U977" s="25">
        <v>0</v>
      </c>
      <c r="V977" s="25">
        <v>5.57091285237463</v>
      </c>
      <c r="W977" s="21">
        <v>0</v>
      </c>
      <c r="X977" s="25">
        <v>9.43273149013281</v>
      </c>
      <c r="Y977" s="25">
        <v>4.8047591852031</v>
      </c>
      <c r="Z977" s="25">
        <f>SUM(Table1[[#This Row],[DRI1_QTY (MT) (Lumps)]],Table1[[#This Row],[DRI2_QTY
(MT) (Fines)]])</f>
        <v>14.2374906753359</v>
      </c>
      <c r="AA977" s="25">
        <f>Table1[[#This Row],[TOT_DRI_QTY]]-Table1[[#This Row],[Sum of dir 1 + dri 2]]</f>
        <v>0.723310878076791</v>
      </c>
      <c r="AB977" s="25">
        <v>14.9608015534127</v>
      </c>
      <c r="AC977" s="25">
        <v>41.9205175266953</v>
      </c>
      <c r="AD977" s="25">
        <v>58.3351133434604</v>
      </c>
      <c r="AE977" s="25">
        <v>5.5437895132304</v>
      </c>
      <c r="AF977" s="25">
        <v>1.51160691788766</v>
      </c>
      <c r="AG977" s="25">
        <v>1.93612399400159</v>
      </c>
      <c r="AH977" s="25">
        <v>1.96085315112173</v>
      </c>
      <c r="AI977" s="25">
        <v>1569.67004926457</v>
      </c>
      <c r="AJ977" s="21">
        <v>0</v>
      </c>
      <c r="AK977" s="25">
        <v>609.949915393818</v>
      </c>
      <c r="AL977" s="25">
        <v>8126.27626440277</v>
      </c>
      <c r="AM977" s="25">
        <v>130.28366353012</v>
      </c>
      <c r="AN977" s="25">
        <v>-1</v>
      </c>
      <c r="AO977" s="25">
        <v>39.2870004149184</v>
      </c>
      <c r="AP977" s="25">
        <v>23.9944538242124</v>
      </c>
      <c r="AQ977" s="25">
        <v>68.8699192819042</v>
      </c>
      <c r="AR977" s="26">
        <v>45214.8592939815</v>
      </c>
      <c r="AS977" s="26">
        <v>45214.8885416667</v>
      </c>
      <c r="AT977" s="21">
        <v>0</v>
      </c>
      <c r="AU977" s="21">
        <v>0</v>
      </c>
      <c r="AV977" s="25">
        <v>262.889161486993</v>
      </c>
      <c r="AW977" s="25">
        <v>249.158851661772</v>
      </c>
      <c r="AX977" s="25">
        <v>246.759864769332</v>
      </c>
      <c r="AY977" s="25">
        <v>305.183626971186</v>
      </c>
      <c r="AZ977" s="21">
        <v>0</v>
      </c>
      <c r="BA977" s="21">
        <v>0</v>
      </c>
      <c r="BB977" s="21"/>
      <c r="BC977" s="21">
        <v>0</v>
      </c>
      <c r="BD977" s="21">
        <v>0</v>
      </c>
      <c r="BE977" s="29">
        <v>45214.8820023148</v>
      </c>
      <c r="BF977" s="30">
        <v>0.258489140309633</v>
      </c>
      <c r="BG977" s="30">
        <v>9.61673924126725e-5</v>
      </c>
      <c r="BH977" s="30">
        <v>0.0208335313627872</v>
      </c>
      <c r="BI977" s="30">
        <v>0.0170491559750937</v>
      </c>
      <c r="BJ977" s="30">
        <v>0.0491442658821697</v>
      </c>
      <c r="BK977" s="30">
        <v>0.00280453611883902</v>
      </c>
      <c r="BL977" s="30">
        <v>0.0332705184309605</v>
      </c>
      <c r="BM977" s="30">
        <v>0.0214570985993205</v>
      </c>
      <c r="BN977" s="30">
        <v>0.00309465539597465</v>
      </c>
      <c r="BO977" s="21">
        <v>0</v>
      </c>
      <c r="BP977" s="21">
        <v>0</v>
      </c>
      <c r="BQ977" s="25">
        <v>0.248085795595747</v>
      </c>
      <c r="BR977" s="25">
        <v>0.256245005129091</v>
      </c>
      <c r="BS977" s="32">
        <v>106.770537945433</v>
      </c>
      <c r="BT977" s="25">
        <v>1.02467975296973</v>
      </c>
      <c r="BU977" s="25">
        <v>5.06602256979236</v>
      </c>
      <c r="BV977" s="25">
        <v>0.558491846430382</v>
      </c>
      <c r="BW977" s="21">
        <v>0</v>
      </c>
      <c r="BX977" s="25">
        <v>1024.88713133881</v>
      </c>
      <c r="BY977" s="25">
        <v>828.464646499252</v>
      </c>
      <c r="BZ977" s="25">
        <v>586.992809233881</v>
      </c>
      <c r="CA977" s="21">
        <v>0</v>
      </c>
      <c r="CB977" s="21">
        <v>0</v>
      </c>
      <c r="CC977" s="21">
        <v>0</v>
      </c>
      <c r="CD977" s="26">
        <v>45214.8430902778</v>
      </c>
      <c r="CE977" s="21"/>
      <c r="CF977" s="21"/>
      <c r="CG977" s="21"/>
      <c r="CH977" s="21"/>
      <c r="CI977" s="32">
        <v>388.854775692656</v>
      </c>
      <c r="CJ977" s="25">
        <v>0</v>
      </c>
      <c r="CK977" s="32">
        <v>4.80983071544319</v>
      </c>
      <c r="CL977" s="32">
        <v>57.8884163896954</v>
      </c>
    </row>
    <row r="978" spans="1:90">
      <c r="A978" s="16">
        <v>977</v>
      </c>
      <c r="B978" s="17">
        <v>45214</v>
      </c>
      <c r="C978" s="18">
        <v>46021</v>
      </c>
      <c r="D978" s="19" t="s">
        <v>280</v>
      </c>
      <c r="E978" s="20" t="s">
        <v>532</v>
      </c>
      <c r="F978" s="21"/>
      <c r="G978" s="21"/>
      <c r="H978" s="19" t="s">
        <v>103</v>
      </c>
      <c r="I978" s="19" t="s">
        <v>271</v>
      </c>
      <c r="J978" s="25">
        <v>0</v>
      </c>
      <c r="K978" s="25">
        <v>-0.0405651347146294</v>
      </c>
      <c r="L978" s="25">
        <v>0.117451877082331</v>
      </c>
      <c r="M978" s="25">
        <v>2.03209482206467</v>
      </c>
      <c r="N978" s="21">
        <v>0</v>
      </c>
      <c r="O978" s="21">
        <v>0</v>
      </c>
      <c r="P978" s="25">
        <v>1.81945436469633</v>
      </c>
      <c r="Q978" s="21">
        <v>0</v>
      </c>
      <c r="R978" s="21">
        <v>0</v>
      </c>
      <c r="S978" s="25">
        <v>1.92921912235579</v>
      </c>
      <c r="T978" s="25">
        <v>0</v>
      </c>
      <c r="U978" s="25">
        <v>0</v>
      </c>
      <c r="V978" s="25">
        <v>5.91345343517487</v>
      </c>
      <c r="W978" s="21">
        <v>0</v>
      </c>
      <c r="X978" s="25">
        <v>10.1219063799976</v>
      </c>
      <c r="Y978" s="25">
        <v>5.82395276904693</v>
      </c>
      <c r="Z978" s="25">
        <f>SUM(Table1[[#This Row],[DRI1_QTY (MT) (Lumps)]],Table1[[#This Row],[DRI2_QTY
(MT) (Fines)]])</f>
        <v>15.9458591490445</v>
      </c>
      <c r="AA978" s="25">
        <f>Table1[[#This Row],[TOT_DRI_QTY]]-Table1[[#This Row],[Sum of dir 1 + dri 2]]</f>
        <v>1.87449401098337</v>
      </c>
      <c r="AB978" s="25">
        <v>17.8203531600279</v>
      </c>
      <c r="AC978" s="25">
        <v>43.5798818510015</v>
      </c>
      <c r="AD978" s="25">
        <v>69.6630781925914</v>
      </c>
      <c r="AE978" s="25">
        <v>6.13395243920193</v>
      </c>
      <c r="AF978" s="25">
        <v>1.80611585160122</v>
      </c>
      <c r="AG978" s="25">
        <v>2.53019193584305</v>
      </c>
      <c r="AH978" s="25">
        <v>2.20152658404937</v>
      </c>
      <c r="AI978" s="25">
        <v>1724.5634272969</v>
      </c>
      <c r="AJ978" s="21">
        <v>0</v>
      </c>
      <c r="AK978" s="25">
        <v>740.587367742523</v>
      </c>
      <c r="AL978" s="25">
        <v>9953.76514280435</v>
      </c>
      <c r="AM978" s="25">
        <v>134.322943551543</v>
      </c>
      <c r="AN978" s="25">
        <v>-0.937636605277222</v>
      </c>
      <c r="AO978" s="25">
        <v>40.5825564237909</v>
      </c>
      <c r="AP978" s="25">
        <v>10.2700863896653</v>
      </c>
      <c r="AQ978" s="25">
        <v>56.2517373648346</v>
      </c>
      <c r="AR978" s="26">
        <v>45214.8961342593</v>
      </c>
      <c r="AS978" s="26">
        <v>45214.9249652778</v>
      </c>
      <c r="AT978" s="21">
        <v>0</v>
      </c>
      <c r="AU978" s="21">
        <v>0</v>
      </c>
      <c r="AV978" s="25">
        <v>249.230634873421</v>
      </c>
      <c r="AW978" s="25">
        <v>244.232654666281</v>
      </c>
      <c r="AX978" s="25">
        <v>254.929534188936</v>
      </c>
      <c r="AY978" s="25">
        <v>317.374353528966</v>
      </c>
      <c r="AZ978" s="21">
        <v>0</v>
      </c>
      <c r="BA978" s="21">
        <v>0</v>
      </c>
      <c r="BB978" s="21"/>
      <c r="BC978" s="21">
        <v>0</v>
      </c>
      <c r="BD978" s="21">
        <v>0</v>
      </c>
      <c r="BE978" s="29">
        <v>45214.9231018518</v>
      </c>
      <c r="BF978" s="30">
        <v>0.0505633104304898</v>
      </c>
      <c r="BG978" s="30">
        <v>0.0339873006109858</v>
      </c>
      <c r="BH978" s="30">
        <v>0.0153023058625814</v>
      </c>
      <c r="BI978" s="30">
        <v>0.0185225886772032</v>
      </c>
      <c r="BJ978" s="30">
        <v>0.0653726442563514</v>
      </c>
      <c r="BK978" s="30">
        <v>0.0054245455631383</v>
      </c>
      <c r="BL978" s="30">
        <v>0.0332621713548047</v>
      </c>
      <c r="BM978" s="30">
        <v>0.026463029718795</v>
      </c>
      <c r="BN978" s="30">
        <v>0.00365903514013844</v>
      </c>
      <c r="BO978" s="21">
        <v>0</v>
      </c>
      <c r="BP978" s="21">
        <v>0</v>
      </c>
      <c r="BQ978" s="25">
        <v>0.149227952960635</v>
      </c>
      <c r="BR978" s="25">
        <v>0.047781269436015</v>
      </c>
      <c r="BS978" s="32">
        <v>99.20708081483</v>
      </c>
      <c r="BT978" s="25">
        <v>1</v>
      </c>
      <c r="BU978" s="25">
        <v>7.78547266958398</v>
      </c>
      <c r="BV978" s="25">
        <v>0.665397241694843</v>
      </c>
      <c r="BW978" s="21">
        <v>0</v>
      </c>
      <c r="BX978" s="25">
        <v>940.131317547892</v>
      </c>
      <c r="BY978" s="25">
        <v>753.035232507353</v>
      </c>
      <c r="BZ978" s="25">
        <v>477.98167994206</v>
      </c>
      <c r="CA978" s="21">
        <v>0</v>
      </c>
      <c r="CB978" s="21">
        <v>0</v>
      </c>
      <c r="CC978" s="21">
        <v>0</v>
      </c>
      <c r="CD978" s="26">
        <v>45214.8885416667</v>
      </c>
      <c r="CE978" s="21"/>
      <c r="CF978" s="21"/>
      <c r="CG978" s="21"/>
      <c r="CH978" s="21"/>
      <c r="CI978" s="32">
        <v>264.886807278304</v>
      </c>
      <c r="CJ978" s="25">
        <v>0</v>
      </c>
      <c r="CK978" s="32">
        <v>4.90955575829788</v>
      </c>
      <c r="CL978" s="32">
        <v>55.5738859280861</v>
      </c>
    </row>
    <row r="979" spans="1:90">
      <c r="A979" s="16">
        <v>978</v>
      </c>
      <c r="B979" s="17">
        <v>45214</v>
      </c>
      <c r="C979" s="18">
        <v>44888.2051162145</v>
      </c>
      <c r="D979" s="19" t="s">
        <v>280</v>
      </c>
      <c r="E979" s="20" t="s">
        <v>333</v>
      </c>
      <c r="F979" s="21"/>
      <c r="G979" s="21"/>
      <c r="H979" s="19" t="s">
        <v>92</v>
      </c>
      <c r="I979" s="19" t="s">
        <v>294</v>
      </c>
      <c r="J979" s="25">
        <v>0</v>
      </c>
      <c r="K979" s="25">
        <v>-0.17260210254797</v>
      </c>
      <c r="L979" s="25">
        <v>0.112068035871036</v>
      </c>
      <c r="M979" s="25">
        <v>0</v>
      </c>
      <c r="N979" s="21">
        <v>0</v>
      </c>
      <c r="O979" s="21">
        <v>0</v>
      </c>
      <c r="P979" s="25">
        <v>0</v>
      </c>
      <c r="Q979" s="21">
        <v>0</v>
      </c>
      <c r="R979" s="21">
        <v>0</v>
      </c>
      <c r="S979" s="25">
        <v>2.09385590224948</v>
      </c>
      <c r="T979" s="25">
        <v>1.95748152073363</v>
      </c>
      <c r="U979" s="25">
        <v>2.07188635133471</v>
      </c>
      <c r="V979" s="25">
        <v>5.85494722603541</v>
      </c>
      <c r="W979" s="21">
        <v>0</v>
      </c>
      <c r="X979" s="25">
        <v>14.4498337102128</v>
      </c>
      <c r="Y979" s="25">
        <v>5.63007206000535</v>
      </c>
      <c r="Z979" s="25">
        <f>SUM(Table1[[#This Row],[DRI1_QTY (MT) (Lumps)]],Table1[[#This Row],[DRI2_QTY
(MT) (Fines)]])</f>
        <v>20.0799057702182</v>
      </c>
      <c r="AA979" s="25">
        <f>Table1[[#This Row],[TOT_DRI_QTY]]-Table1[[#This Row],[Sum of dir 1 + dri 2]]</f>
        <v>-0.209794386434851</v>
      </c>
      <c r="AB979" s="25">
        <v>19.8701113837833</v>
      </c>
      <c r="AC979" s="25">
        <v>42.2462734847184</v>
      </c>
      <c r="AD979" s="25">
        <v>68.8507987494437</v>
      </c>
      <c r="AE979" s="25">
        <v>6.02087321941991</v>
      </c>
      <c r="AF979" s="25">
        <v>1.91043637353453</v>
      </c>
      <c r="AG979" s="25">
        <v>1.99556050081198</v>
      </c>
      <c r="AH979" s="25">
        <v>3.23277742767036</v>
      </c>
      <c r="AI979" s="25">
        <v>1724.10586803407</v>
      </c>
      <c r="AJ979" s="21">
        <v>0</v>
      </c>
      <c r="AK979" s="25">
        <v>633.271154170456</v>
      </c>
      <c r="AL979" s="25">
        <v>14396.6032335414</v>
      </c>
      <c r="AM979" s="25">
        <v>226.058812145476</v>
      </c>
      <c r="AN979" s="25">
        <v>-1</v>
      </c>
      <c r="AO979" s="25">
        <v>42.0726044101694</v>
      </c>
      <c r="AP979" s="25">
        <v>37.2747680167623</v>
      </c>
      <c r="AQ979" s="25">
        <v>78.1127393579649</v>
      </c>
      <c r="AR979" s="26">
        <v>45214.9505208333</v>
      </c>
      <c r="AS979" s="26">
        <v>45214.9777314815</v>
      </c>
      <c r="AT979" s="21">
        <v>0</v>
      </c>
      <c r="AU979" s="21">
        <v>0</v>
      </c>
      <c r="AV979" s="25">
        <v>242.301763730904</v>
      </c>
      <c r="AW979" s="25">
        <v>238.165676574011</v>
      </c>
      <c r="AX979" s="25">
        <v>239.192444595457</v>
      </c>
      <c r="AY979" s="25">
        <v>274.483465069472</v>
      </c>
      <c r="AZ979" s="21">
        <v>0</v>
      </c>
      <c r="BA979" s="21">
        <v>0</v>
      </c>
      <c r="BB979" s="21"/>
      <c r="BC979" s="21">
        <v>0</v>
      </c>
      <c r="BD979" s="21">
        <v>0</v>
      </c>
      <c r="BE979" s="29">
        <v>45214.9732175926</v>
      </c>
      <c r="BF979" s="30">
        <v>0.349090381270013</v>
      </c>
      <c r="BG979" s="30">
        <v>0.00206501826816171</v>
      </c>
      <c r="BH979" s="30">
        <v>0.0210879785427724</v>
      </c>
      <c r="BI979" s="30">
        <v>0.013131672307891</v>
      </c>
      <c r="BJ979" s="30">
        <v>0.0632737005766714</v>
      </c>
      <c r="BK979" s="30">
        <v>0.00414247379446008</v>
      </c>
      <c r="BL979" s="30">
        <v>0.0584797237182456</v>
      </c>
      <c r="BM979" s="30">
        <v>0.0177351458746563</v>
      </c>
      <c r="BN979" s="30">
        <v>0.00353034943830406</v>
      </c>
      <c r="BO979" s="21">
        <v>0</v>
      </c>
      <c r="BP979" s="21">
        <v>0</v>
      </c>
      <c r="BQ979" s="25">
        <v>0.337246173117631</v>
      </c>
      <c r="BR979" s="25">
        <v>0.313904264018861</v>
      </c>
      <c r="BS979" s="32">
        <v>113.18420637769</v>
      </c>
      <c r="BT979" s="25">
        <v>1.09702889266093</v>
      </c>
      <c r="BU979" s="25">
        <v>6.68778451822636</v>
      </c>
      <c r="BV979" s="25">
        <v>1.05893855404065</v>
      </c>
      <c r="BW979" s="21">
        <v>0</v>
      </c>
      <c r="BX979" s="25">
        <v>780.146484856946</v>
      </c>
      <c r="BY979" s="25">
        <v>810.453998445888</v>
      </c>
      <c r="BZ979" s="25">
        <v>521.927626598281</v>
      </c>
      <c r="CA979" s="21">
        <v>0</v>
      </c>
      <c r="CB979" s="21">
        <v>0</v>
      </c>
      <c r="CC979" s="21">
        <v>0</v>
      </c>
      <c r="CD979" s="26">
        <v>45214.9249652778</v>
      </c>
      <c r="CE979" s="21"/>
      <c r="CF979" s="21"/>
      <c r="CG979" s="21"/>
      <c r="CH979" s="21"/>
      <c r="CI979" s="32">
        <v>293.731965246493</v>
      </c>
      <c r="CJ979" s="25">
        <v>0</v>
      </c>
      <c r="CK979" s="32">
        <v>4.48885960701976</v>
      </c>
      <c r="CL979" s="32">
        <v>52.6197187980223</v>
      </c>
    </row>
    <row r="980" spans="1:90">
      <c r="A980" s="16">
        <v>979</v>
      </c>
      <c r="B980" s="17">
        <v>45215</v>
      </c>
      <c r="C980" s="18">
        <v>46021</v>
      </c>
      <c r="D980" s="19" t="s">
        <v>229</v>
      </c>
      <c r="E980" s="20" t="s">
        <v>219</v>
      </c>
      <c r="F980" s="21"/>
      <c r="G980" s="21"/>
      <c r="H980" s="19" t="s">
        <v>92</v>
      </c>
      <c r="I980" s="19" t="s">
        <v>294</v>
      </c>
      <c r="J980" s="25">
        <v>0</v>
      </c>
      <c r="K980" s="25">
        <v>-0.0903726565136477</v>
      </c>
      <c r="L980" s="25">
        <v>0.154166249083265</v>
      </c>
      <c r="M980" s="25">
        <v>0</v>
      </c>
      <c r="N980" s="21">
        <v>0</v>
      </c>
      <c r="O980" s="21">
        <v>0</v>
      </c>
      <c r="P980" s="25">
        <v>0</v>
      </c>
      <c r="Q980" s="21">
        <v>0</v>
      </c>
      <c r="R980" s="21">
        <v>0</v>
      </c>
      <c r="S980" s="25">
        <v>2.00791337981557</v>
      </c>
      <c r="T980" s="25">
        <v>2.05876074564827</v>
      </c>
      <c r="U980" s="25">
        <v>2.06347433512012</v>
      </c>
      <c r="V980" s="25">
        <v>6.15532154465665</v>
      </c>
      <c r="W980" s="21">
        <v>0</v>
      </c>
      <c r="X980" s="25">
        <v>12.7592661595311</v>
      </c>
      <c r="Y980" s="25">
        <v>5.73079545358773</v>
      </c>
      <c r="Z980" s="25">
        <f>SUM(Table1[[#This Row],[DRI1_QTY (MT) (Lumps)]],Table1[[#This Row],[DRI2_QTY
(MT) (Fines)]])</f>
        <v>18.4900616131188</v>
      </c>
      <c r="AA980" s="25">
        <f>Table1[[#This Row],[TOT_DRI_QTY]]-Table1[[#This Row],[Sum of dir 1 + dri 2]]</f>
        <v>2.64293273033637</v>
      </c>
      <c r="AB980" s="25">
        <v>21.1329943434552</v>
      </c>
      <c r="AC980" s="25">
        <v>37.2966991183364</v>
      </c>
      <c r="AD980" s="25">
        <v>63.7302751580957</v>
      </c>
      <c r="AE980" s="25">
        <v>7.56652386024588</v>
      </c>
      <c r="AF980" s="25">
        <v>1.95286189370761</v>
      </c>
      <c r="AG980" s="25">
        <v>2.45737324372419</v>
      </c>
      <c r="AH980" s="25">
        <v>2.44452446876084</v>
      </c>
      <c r="AI980" s="25">
        <v>1606.17456235457</v>
      </c>
      <c r="AJ980" s="21">
        <v>0</v>
      </c>
      <c r="AK980" s="25">
        <v>717.819421645203</v>
      </c>
      <c r="AL980" s="25">
        <v>16951.2082892359</v>
      </c>
      <c r="AM980" s="25">
        <v>244.486802090937</v>
      </c>
      <c r="AN980" s="25">
        <v>-1</v>
      </c>
      <c r="AO980" s="25">
        <v>45.5306647911642</v>
      </c>
      <c r="AP980" s="25">
        <v>42.1032871042038</v>
      </c>
      <c r="AQ980" s="25">
        <v>96.2918572412379</v>
      </c>
      <c r="AR980" s="26">
        <v>45215.0064236111</v>
      </c>
      <c r="AS980" s="26">
        <v>45215.0390046296</v>
      </c>
      <c r="AT980" s="21">
        <v>0</v>
      </c>
      <c r="AU980" s="21">
        <v>0</v>
      </c>
      <c r="AV980" s="25">
        <v>252.311600867392</v>
      </c>
      <c r="AW980" s="25">
        <v>227.860589440224</v>
      </c>
      <c r="AX980" s="25">
        <v>239.15111248307</v>
      </c>
      <c r="AY980" s="25">
        <v>280.317892111883</v>
      </c>
      <c r="AZ980" s="21">
        <v>0</v>
      </c>
      <c r="BA980" s="21">
        <v>0</v>
      </c>
      <c r="BB980" s="21"/>
      <c r="BC980" s="21">
        <v>0</v>
      </c>
      <c r="BD980" s="21">
        <v>0</v>
      </c>
      <c r="BE980" s="29">
        <v>45215.0334722222</v>
      </c>
      <c r="BF980" s="30">
        <v>0.338827311243713</v>
      </c>
      <c r="BG980" s="30">
        <v>-0.000104557023271654</v>
      </c>
      <c r="BH980" s="30">
        <v>0.0171040791238329</v>
      </c>
      <c r="BI980" s="30">
        <v>0.0105166822725079</v>
      </c>
      <c r="BJ980" s="30">
        <v>0.0667965020278191</v>
      </c>
      <c r="BK980" s="30">
        <v>0.00320747351414897</v>
      </c>
      <c r="BL980" s="30">
        <v>0.0292572982792336</v>
      </c>
      <c r="BM980" s="30">
        <v>0.0135839129014809</v>
      </c>
      <c r="BN980" s="30">
        <v>0.00356881839041367</v>
      </c>
      <c r="BO980" s="21">
        <v>0</v>
      </c>
      <c r="BP980" s="21">
        <v>0</v>
      </c>
      <c r="BQ980" s="25">
        <v>0.292630524022064</v>
      </c>
      <c r="BR980" s="25">
        <v>0.293957770189741</v>
      </c>
      <c r="BS980" s="32">
        <v>91.0651571363987</v>
      </c>
      <c r="BT980" s="25">
        <v>1</v>
      </c>
      <c r="BU980" s="25">
        <v>7.2418133311034</v>
      </c>
      <c r="BV980" s="25">
        <v>0.483544524904565</v>
      </c>
      <c r="BW980" s="21">
        <v>0</v>
      </c>
      <c r="BX980" s="25">
        <v>769.414774431608</v>
      </c>
      <c r="BY980" s="25">
        <v>627.36719048434</v>
      </c>
      <c r="BZ980" s="25">
        <v>238.001518918403</v>
      </c>
      <c r="CA980" s="21">
        <v>0</v>
      </c>
      <c r="CB980" s="21">
        <v>0</v>
      </c>
      <c r="CC980" s="21">
        <v>0</v>
      </c>
      <c r="CD980" s="26">
        <v>45214.9777314815</v>
      </c>
      <c r="CE980" s="21"/>
      <c r="CF980" s="21"/>
      <c r="CG980" s="21"/>
      <c r="CH980" s="21"/>
      <c r="CI980" s="32">
        <v>239.278281167278</v>
      </c>
      <c r="CJ980" s="25">
        <v>0</v>
      </c>
      <c r="CK980" s="32">
        <v>4.9131</v>
      </c>
      <c r="CL980" s="32">
        <v>62.4803271768502</v>
      </c>
    </row>
    <row r="981" spans="1:90">
      <c r="A981" s="16">
        <v>980</v>
      </c>
      <c r="B981" s="17">
        <v>45215</v>
      </c>
      <c r="C981" s="18">
        <v>46021</v>
      </c>
      <c r="D981" s="19" t="s">
        <v>229</v>
      </c>
      <c r="E981" s="20" t="s">
        <v>693</v>
      </c>
      <c r="F981" s="21"/>
      <c r="G981" s="21"/>
      <c r="H981" s="19" t="s">
        <v>92</v>
      </c>
      <c r="I981" s="19" t="s">
        <v>294</v>
      </c>
      <c r="J981" s="25">
        <v>0</v>
      </c>
      <c r="K981" s="25">
        <v>0</v>
      </c>
      <c r="L981" s="25">
        <v>0.167645281005741</v>
      </c>
      <c r="M981" s="25">
        <v>0</v>
      </c>
      <c r="N981" s="21">
        <v>0</v>
      </c>
      <c r="O981" s="21">
        <v>0</v>
      </c>
      <c r="P981" s="25">
        <v>0</v>
      </c>
      <c r="Q981" s="21">
        <v>0</v>
      </c>
      <c r="R981" s="21">
        <v>0</v>
      </c>
      <c r="S981" s="25">
        <v>1.91975390679421</v>
      </c>
      <c r="T981" s="25">
        <v>2.03600143265146</v>
      </c>
      <c r="U981" s="25">
        <v>1.99849379883782</v>
      </c>
      <c r="V981" s="25">
        <v>5.63880792931517</v>
      </c>
      <c r="W981" s="21">
        <v>0</v>
      </c>
      <c r="X981" s="25">
        <v>10.9310020675581</v>
      </c>
      <c r="Y981" s="25">
        <v>6.00468167345767</v>
      </c>
      <c r="Z981" s="25">
        <f>SUM(Table1[[#This Row],[DRI1_QTY (MT) (Lumps)]],Table1[[#This Row],[DRI2_QTY
(MT) (Fines)]])</f>
        <v>16.9356837410158</v>
      </c>
      <c r="AA981" s="25">
        <f>Table1[[#This Row],[TOT_DRI_QTY]]-Table1[[#This Row],[Sum of dir 1 + dri 2]]</f>
        <v>-0.945898128837673</v>
      </c>
      <c r="AB981" s="25">
        <v>15.9897856121781</v>
      </c>
      <c r="AC981" s="25">
        <v>44.6918473121821</v>
      </c>
      <c r="AD981" s="25">
        <v>61.9985411022484</v>
      </c>
      <c r="AE981" s="25">
        <v>9.80869792293467</v>
      </c>
      <c r="AF981" s="25">
        <v>1.64461197131634</v>
      </c>
      <c r="AG981" s="25">
        <v>2.04313066984415</v>
      </c>
      <c r="AH981" s="25">
        <v>2.12505877640717</v>
      </c>
      <c r="AI981" s="25">
        <v>1561.38579003956</v>
      </c>
      <c r="AJ981" s="21">
        <v>0</v>
      </c>
      <c r="AK981" s="25">
        <v>598.026966643185</v>
      </c>
      <c r="AL981" s="25">
        <v>10486.6629241229</v>
      </c>
      <c r="AM981" s="25">
        <v>199.002724204696</v>
      </c>
      <c r="AN981" s="25">
        <v>-1</v>
      </c>
      <c r="AO981" s="25">
        <v>44.9645186088142</v>
      </c>
      <c r="AP981" s="25">
        <v>12.2095326386336</v>
      </c>
      <c r="AQ981" s="25">
        <v>50.2207960648</v>
      </c>
      <c r="AR981" s="26">
        <v>45215.0468402778</v>
      </c>
      <c r="AS981" s="26">
        <v>45215.0742592593</v>
      </c>
      <c r="AT981" s="21">
        <v>0</v>
      </c>
      <c r="AU981" s="21">
        <v>0</v>
      </c>
      <c r="AV981" s="25">
        <v>252.181732109792</v>
      </c>
      <c r="AW981" s="25">
        <v>225.231290116323</v>
      </c>
      <c r="AX981" s="25">
        <v>230.519296054575</v>
      </c>
      <c r="AY981" s="25">
        <v>279.570526751348</v>
      </c>
      <c r="AZ981" s="21">
        <v>0</v>
      </c>
      <c r="BA981" s="21">
        <v>0</v>
      </c>
      <c r="BB981" s="21"/>
      <c r="BC981" s="21">
        <v>0</v>
      </c>
      <c r="BD981" s="21">
        <v>0</v>
      </c>
      <c r="BE981" s="29">
        <v>45215.0700347222</v>
      </c>
      <c r="BF981" s="30">
        <v>0.249199114444153</v>
      </c>
      <c r="BG981" s="30">
        <v>0.00182095301677921</v>
      </c>
      <c r="BH981" s="30">
        <v>0.0201568863888949</v>
      </c>
      <c r="BI981" s="30">
        <v>0.0116937113408434</v>
      </c>
      <c r="BJ981" s="30">
        <v>0.0608623801272433</v>
      </c>
      <c r="BK981" s="30">
        <v>0.00283992529546678</v>
      </c>
      <c r="BL981" s="30">
        <v>0.0386540348035581</v>
      </c>
      <c r="BM981" s="30">
        <v>0.012929873437229</v>
      </c>
      <c r="BN981" s="30">
        <v>0.00344552256044914</v>
      </c>
      <c r="BO981" s="21">
        <v>0</v>
      </c>
      <c r="BP981" s="21">
        <v>0</v>
      </c>
      <c r="BQ981" s="25">
        <v>0.237275927337272</v>
      </c>
      <c r="BR981" s="25">
        <v>0.256815143379964</v>
      </c>
      <c r="BS981" s="32">
        <v>86.7237285045321</v>
      </c>
      <c r="BT981" s="25">
        <v>1</v>
      </c>
      <c r="BU981" s="25">
        <v>8.37448132516124</v>
      </c>
      <c r="BV981" s="25">
        <v>0.581558406971549</v>
      </c>
      <c r="BW981" s="21">
        <v>0</v>
      </c>
      <c r="BX981" s="25">
        <v>676.558505402877</v>
      </c>
      <c r="BY981" s="25">
        <v>647.096312670806</v>
      </c>
      <c r="BZ981" s="25">
        <v>469.87680873425</v>
      </c>
      <c r="CA981" s="21">
        <v>0</v>
      </c>
      <c r="CB981" s="21">
        <v>0</v>
      </c>
      <c r="CC981" s="21">
        <v>0</v>
      </c>
      <c r="CD981" s="26">
        <v>45215.0390046296</v>
      </c>
      <c r="CE981" s="21"/>
      <c r="CF981" s="21"/>
      <c r="CG981" s="21"/>
      <c r="CH981" s="21"/>
      <c r="CI981" s="32">
        <v>270.669984836885</v>
      </c>
      <c r="CJ981" s="25">
        <v>0</v>
      </c>
      <c r="CK981" s="32">
        <v>4.6775196713657</v>
      </c>
      <c r="CL981" s="32">
        <v>56.9166724190596</v>
      </c>
    </row>
    <row r="982" spans="1:90">
      <c r="A982" s="16">
        <v>981</v>
      </c>
      <c r="B982" s="17">
        <v>45215</v>
      </c>
      <c r="C982" s="18">
        <v>46021</v>
      </c>
      <c r="D982" s="19" t="s">
        <v>455</v>
      </c>
      <c r="E982" s="20" t="s">
        <v>462</v>
      </c>
      <c r="F982" s="21"/>
      <c r="G982" s="21"/>
      <c r="H982" s="19" t="s">
        <v>92</v>
      </c>
      <c r="I982" s="19" t="s">
        <v>294</v>
      </c>
      <c r="J982" s="25">
        <v>0</v>
      </c>
      <c r="K982" s="25">
        <v>0</v>
      </c>
      <c r="L982" s="25">
        <v>0.208372224201194</v>
      </c>
      <c r="M982" s="25">
        <v>0</v>
      </c>
      <c r="N982" s="21">
        <v>0</v>
      </c>
      <c r="O982" s="21">
        <v>0</v>
      </c>
      <c r="P982" s="25">
        <v>0</v>
      </c>
      <c r="Q982" s="21">
        <v>0</v>
      </c>
      <c r="R982" s="21">
        <v>0</v>
      </c>
      <c r="S982" s="25">
        <v>1.86137856415633</v>
      </c>
      <c r="T982" s="25">
        <v>2.13473310769108</v>
      </c>
      <c r="U982" s="25">
        <v>2.13900260365927</v>
      </c>
      <c r="V982" s="25">
        <v>6.10452558938789</v>
      </c>
      <c r="W982" s="21">
        <v>0</v>
      </c>
      <c r="X982" s="25">
        <v>13.4400080448976</v>
      </c>
      <c r="Y982" s="25">
        <v>5.72652464256701</v>
      </c>
      <c r="Z982" s="25">
        <f>SUM(Table1[[#This Row],[DRI1_QTY (MT) (Lumps)]],Table1[[#This Row],[DRI2_QTY
(MT) (Fines)]])</f>
        <v>19.1665326874646</v>
      </c>
      <c r="AA982" s="25">
        <f>Table1[[#This Row],[TOT_DRI_QTY]]-Table1[[#This Row],[Sum of dir 1 + dri 2]]</f>
        <v>0.69292973171039</v>
      </c>
      <c r="AB982" s="25">
        <v>19.859462419175</v>
      </c>
      <c r="AC982" s="25">
        <v>47.5403158291657</v>
      </c>
      <c r="AD982" s="25">
        <v>62.1536922868723</v>
      </c>
      <c r="AE982" s="25">
        <v>9.81694330881286</v>
      </c>
      <c r="AF982" s="25">
        <v>2.11386932150353</v>
      </c>
      <c r="AG982" s="25">
        <v>2.09483015287554</v>
      </c>
      <c r="AH982" s="25">
        <v>3.3139643973817</v>
      </c>
      <c r="AI982" s="25">
        <v>1454.8065761769</v>
      </c>
      <c r="AJ982" s="21">
        <v>0</v>
      </c>
      <c r="AK982" s="25">
        <v>490.232633232416</v>
      </c>
      <c r="AL982" s="25">
        <v>11440.6386032344</v>
      </c>
      <c r="AM982" s="25">
        <v>159.03644929484</v>
      </c>
      <c r="AN982" s="25">
        <v>-0.883278237064715</v>
      </c>
      <c r="AO982" s="25">
        <v>39.7228008398443</v>
      </c>
      <c r="AP982" s="25">
        <v>15.6331166949296</v>
      </c>
      <c r="AQ982" s="25">
        <v>52.3895778852836</v>
      </c>
      <c r="AR982" s="26">
        <v>45215.0851388889</v>
      </c>
      <c r="AS982" s="26">
        <v>45215.1119097222</v>
      </c>
      <c r="AT982" s="21">
        <v>0</v>
      </c>
      <c r="AU982" s="21">
        <v>0</v>
      </c>
      <c r="AV982" s="25">
        <v>255.882176318129</v>
      </c>
      <c r="AW982" s="25">
        <v>239.215490404919</v>
      </c>
      <c r="AX982" s="25">
        <v>223.412543864844</v>
      </c>
      <c r="AY982" s="25">
        <v>272.932093874885</v>
      </c>
      <c r="AZ982" s="21">
        <v>0</v>
      </c>
      <c r="BA982" s="21">
        <v>0</v>
      </c>
      <c r="BB982" s="21"/>
      <c r="BC982" s="21">
        <v>0</v>
      </c>
      <c r="BD982" s="21">
        <v>0</v>
      </c>
      <c r="BE982" s="29">
        <v>45215.1105208333</v>
      </c>
      <c r="BF982" s="30">
        <v>0.25973256923274</v>
      </c>
      <c r="BG982" s="30">
        <v>0.000794025604694841</v>
      </c>
      <c r="BH982" s="30">
        <v>0.015151771873916</v>
      </c>
      <c r="BI982" s="30">
        <v>0.0146248118269498</v>
      </c>
      <c r="BJ982" s="30">
        <v>0.0567007030126266</v>
      </c>
      <c r="BK982" s="30">
        <v>0.00256955578327451</v>
      </c>
      <c r="BL982" s="30">
        <v>0.0693452093267944</v>
      </c>
      <c r="BM982" s="30">
        <v>0.019708634043292</v>
      </c>
      <c r="BN982" s="30">
        <v>0.00422093360052984</v>
      </c>
      <c r="BO982" s="21">
        <v>0</v>
      </c>
      <c r="BP982" s="21">
        <v>0</v>
      </c>
      <c r="BQ982" s="25">
        <v>0.240444645611273</v>
      </c>
      <c r="BR982" s="25">
        <v>0.235965259417454</v>
      </c>
      <c r="BS982" s="32">
        <v>114.958394215884</v>
      </c>
      <c r="BT982" s="25">
        <v>1.02591436549753</v>
      </c>
      <c r="BU982" s="25">
        <v>7.32947531011346</v>
      </c>
      <c r="BV982" s="25">
        <v>1.06760007860886</v>
      </c>
      <c r="BW982" s="21">
        <v>0</v>
      </c>
      <c r="BX982" s="25">
        <v>806.606467828357</v>
      </c>
      <c r="BY982" s="25">
        <v>745.636373800494</v>
      </c>
      <c r="BZ982" s="25">
        <v>573.80817485145</v>
      </c>
      <c r="CA982" s="21">
        <v>0</v>
      </c>
      <c r="CB982" s="21">
        <v>0</v>
      </c>
      <c r="CC982" s="21">
        <v>0</v>
      </c>
      <c r="CD982" s="26">
        <v>45215.0742592593</v>
      </c>
      <c r="CE982" s="21"/>
      <c r="CF982" s="21"/>
      <c r="CG982" s="21"/>
      <c r="CH982" s="21"/>
      <c r="CI982" s="32">
        <v>272.711691152336</v>
      </c>
      <c r="CJ982" s="25">
        <v>0</v>
      </c>
      <c r="CK982" s="32">
        <v>4.61754257619738</v>
      </c>
      <c r="CL982" s="32">
        <v>52.7601564274787</v>
      </c>
    </row>
    <row r="983" spans="1:90">
      <c r="A983" s="16">
        <v>982</v>
      </c>
      <c r="B983" s="17">
        <v>45215</v>
      </c>
      <c r="C983" s="18">
        <v>46021</v>
      </c>
      <c r="D983" s="19" t="s">
        <v>455</v>
      </c>
      <c r="E983" s="20" t="s">
        <v>349</v>
      </c>
      <c r="F983" s="21"/>
      <c r="G983" s="21"/>
      <c r="H983" s="19" t="s">
        <v>92</v>
      </c>
      <c r="I983" s="19" t="s">
        <v>294</v>
      </c>
      <c r="J983" s="25">
        <v>0</v>
      </c>
      <c r="K983" s="25">
        <v>0</v>
      </c>
      <c r="L983" s="25">
        <v>0.0634364920948517</v>
      </c>
      <c r="M983" s="25">
        <v>0</v>
      </c>
      <c r="N983" s="21">
        <v>0</v>
      </c>
      <c r="O983" s="21">
        <v>0</v>
      </c>
      <c r="P983" s="25">
        <v>0</v>
      </c>
      <c r="Q983" s="21">
        <v>0</v>
      </c>
      <c r="R983" s="21">
        <v>0</v>
      </c>
      <c r="S983" s="25">
        <v>2.11952292156</v>
      </c>
      <c r="T983" s="25">
        <v>2.07781711539254</v>
      </c>
      <c r="U983" s="25">
        <v>1.8886543095704</v>
      </c>
      <c r="V983" s="25">
        <v>5.99743291781475</v>
      </c>
      <c r="W983" s="21">
        <v>0</v>
      </c>
      <c r="X983" s="25">
        <v>8.96531878088502</v>
      </c>
      <c r="Y983" s="25">
        <v>5.72870472106976</v>
      </c>
      <c r="Z983" s="25">
        <f>SUM(Table1[[#This Row],[DRI1_QTY (MT) (Lumps)]],Table1[[#This Row],[DRI2_QTY
(MT) (Fines)]])</f>
        <v>14.6940235019548</v>
      </c>
      <c r="AA983" s="25">
        <f>Table1[[#This Row],[TOT_DRI_QTY]]-Table1[[#This Row],[Sum of dir 1 + dri 2]]</f>
        <v>-0.217608233833982</v>
      </c>
      <c r="AB983" s="25">
        <v>14.4764152681208</v>
      </c>
      <c r="AC983" s="25">
        <v>44.2473338935318</v>
      </c>
      <c r="AD983" s="25">
        <v>65.7942317129873</v>
      </c>
      <c r="AE983" s="25">
        <v>10.2131121451347</v>
      </c>
      <c r="AF983" s="25">
        <v>2.03375790733352</v>
      </c>
      <c r="AG983" s="25">
        <v>1.99028986550794</v>
      </c>
      <c r="AH983" s="25">
        <v>3.08658359851597</v>
      </c>
      <c r="AI983" s="25">
        <v>1561.03404980828</v>
      </c>
      <c r="AJ983" s="21">
        <v>0</v>
      </c>
      <c r="AK983" s="25">
        <v>620.965204525148</v>
      </c>
      <c r="AL983" s="25">
        <v>7950.02603114907</v>
      </c>
      <c r="AM983" s="25">
        <v>125.656302875295</v>
      </c>
      <c r="AN983" s="25">
        <v>-1</v>
      </c>
      <c r="AO983" s="25">
        <v>40.4633375004063</v>
      </c>
      <c r="AP983" s="25">
        <v>10.2561048829688</v>
      </c>
      <c r="AQ983" s="25">
        <v>49.3361926557132</v>
      </c>
      <c r="AR983" s="26">
        <v>45215.1187152778</v>
      </c>
      <c r="AS983" s="26">
        <v>45215.1450694444</v>
      </c>
      <c r="AT983" s="21">
        <v>0</v>
      </c>
      <c r="AU983" s="21">
        <v>0</v>
      </c>
      <c r="AV983" s="25">
        <v>223.837337234607</v>
      </c>
      <c r="AW983" s="25">
        <v>232.263713183643</v>
      </c>
      <c r="AX983" s="25">
        <v>230.08957343806</v>
      </c>
      <c r="AY983" s="25">
        <v>296.839156439325</v>
      </c>
      <c r="AZ983" s="21">
        <v>0</v>
      </c>
      <c r="BA983" s="21">
        <v>0</v>
      </c>
      <c r="BB983" s="21"/>
      <c r="BC983" s="21">
        <v>0</v>
      </c>
      <c r="BD983" s="21">
        <v>0</v>
      </c>
      <c r="BE983" s="29">
        <v>45215.1424305556</v>
      </c>
      <c r="BF983" s="30">
        <v>0.160926945937528</v>
      </c>
      <c r="BG983" s="30">
        <v>0.00416462109326068</v>
      </c>
      <c r="BH983" s="30">
        <v>0.0193467656682794</v>
      </c>
      <c r="BI983" s="30">
        <v>0.0136502852785026</v>
      </c>
      <c r="BJ983" s="30">
        <v>0.0600196997299793</v>
      </c>
      <c r="BK983" s="30">
        <v>0.00256918802623912</v>
      </c>
      <c r="BL983" s="30">
        <v>0.0356264817198627</v>
      </c>
      <c r="BM983" s="30">
        <v>0.016710318887374</v>
      </c>
      <c r="BN983" s="30">
        <v>0.00350052239902482</v>
      </c>
      <c r="BO983" s="21">
        <v>0</v>
      </c>
      <c r="BP983" s="21">
        <v>0</v>
      </c>
      <c r="BQ983" s="25">
        <v>0.161322354337436</v>
      </c>
      <c r="BR983" s="25">
        <v>0.165205033710784</v>
      </c>
      <c r="BS983" s="32">
        <v>136.530489406511</v>
      </c>
      <c r="BT983" s="25">
        <v>1</v>
      </c>
      <c r="BU983" s="25">
        <v>7.06650487124259</v>
      </c>
      <c r="BV983" s="25">
        <v>1.09034574539642</v>
      </c>
      <c r="BW983" s="21">
        <v>0</v>
      </c>
      <c r="BX983" s="25">
        <v>800.781187735747</v>
      </c>
      <c r="BY983" s="25">
        <v>718.616188761441</v>
      </c>
      <c r="BZ983" s="25">
        <v>629.568335080065</v>
      </c>
      <c r="CA983" s="21">
        <v>0</v>
      </c>
      <c r="CB983" s="21">
        <v>0</v>
      </c>
      <c r="CC983" s="21">
        <v>0</v>
      </c>
      <c r="CD983" s="26">
        <v>45215.1119097222</v>
      </c>
      <c r="CE983" s="21"/>
      <c r="CF983" s="21"/>
      <c r="CG983" s="21"/>
      <c r="CH983" s="21"/>
      <c r="CI983" s="32">
        <v>266.71621884578</v>
      </c>
      <c r="CJ983" s="25">
        <v>0</v>
      </c>
      <c r="CK983" s="32">
        <v>4.63241324246902</v>
      </c>
      <c r="CL983" s="32">
        <v>55.8996477006016</v>
      </c>
    </row>
    <row r="984" spans="1:90">
      <c r="A984" s="16">
        <v>983</v>
      </c>
      <c r="B984" s="17">
        <v>45215</v>
      </c>
      <c r="C984" s="18">
        <v>44353.8115973233</v>
      </c>
      <c r="D984" s="19" t="s">
        <v>455</v>
      </c>
      <c r="E984" s="20" t="s">
        <v>258</v>
      </c>
      <c r="F984" s="21"/>
      <c r="G984" s="21"/>
      <c r="H984" s="19" t="s">
        <v>92</v>
      </c>
      <c r="I984" s="19" t="s">
        <v>294</v>
      </c>
      <c r="J984" s="25">
        <v>0</v>
      </c>
      <c r="K984" s="25">
        <v>-0.0234816804336458</v>
      </c>
      <c r="L984" s="25">
        <v>0.0793207546513793</v>
      </c>
      <c r="M984" s="25">
        <v>0</v>
      </c>
      <c r="N984" s="21">
        <v>0</v>
      </c>
      <c r="O984" s="21">
        <v>0</v>
      </c>
      <c r="P984" s="25">
        <v>0</v>
      </c>
      <c r="Q984" s="21">
        <v>0</v>
      </c>
      <c r="R984" s="21">
        <v>0</v>
      </c>
      <c r="S984" s="25">
        <v>2.03068221243364</v>
      </c>
      <c r="T984" s="25">
        <v>1.8954036478922</v>
      </c>
      <c r="U984" s="25">
        <v>2.1113574247215</v>
      </c>
      <c r="V984" s="25">
        <v>6.17275659782225</v>
      </c>
      <c r="W984" s="21">
        <v>0</v>
      </c>
      <c r="X984" s="25">
        <v>12.70021330629</v>
      </c>
      <c r="Y984" s="25">
        <v>6.40012085239005</v>
      </c>
      <c r="Z984" s="25">
        <f>SUM(Table1[[#This Row],[DRI1_QTY (MT) (Lumps)]],Table1[[#This Row],[DRI2_QTY
(MT) (Fines)]])</f>
        <v>19.10033415868</v>
      </c>
      <c r="AA984" s="25">
        <f>Table1[[#This Row],[TOT_DRI_QTY]]-Table1[[#This Row],[Sum of dir 1 + dri 2]]</f>
        <v>-1.15563925634545</v>
      </c>
      <c r="AB984" s="25">
        <v>17.9446949023346</v>
      </c>
      <c r="AC984" s="25">
        <v>42.2490203361369</v>
      </c>
      <c r="AD984" s="25">
        <v>67.4307373005441</v>
      </c>
      <c r="AE984" s="25">
        <v>9.530268869925</v>
      </c>
      <c r="AF984" s="25">
        <v>2.00943105905206</v>
      </c>
      <c r="AG984" s="25">
        <v>2.22471316954148</v>
      </c>
      <c r="AH984" s="25">
        <v>3.00949870902748</v>
      </c>
      <c r="AI984" s="25">
        <v>1703.63497862783</v>
      </c>
      <c r="AJ984" s="21">
        <v>0</v>
      </c>
      <c r="AK984" s="25">
        <v>663.845975981024</v>
      </c>
      <c r="AL984" s="25">
        <v>11839.7986436915</v>
      </c>
      <c r="AM984" s="25">
        <v>195.863839832575</v>
      </c>
      <c r="AN984" s="25">
        <v>-1</v>
      </c>
      <c r="AO984" s="25">
        <v>43.9719668679274</v>
      </c>
      <c r="AP984" s="25">
        <v>15.6345099533692</v>
      </c>
      <c r="AQ984" s="25">
        <v>54.276685292441</v>
      </c>
      <c r="AR984" s="26">
        <v>45215.1559490741</v>
      </c>
      <c r="AS984" s="26">
        <v>45215.1841550926</v>
      </c>
      <c r="AT984" s="21">
        <v>0</v>
      </c>
      <c r="AU984" s="21">
        <v>0</v>
      </c>
      <c r="AV984" s="25">
        <v>234.90405128905</v>
      </c>
      <c r="AW984" s="25">
        <v>220.995863793112</v>
      </c>
      <c r="AX984" s="25">
        <v>241.514007322353</v>
      </c>
      <c r="AY984" s="25">
        <v>267.731567500975</v>
      </c>
      <c r="AZ984" s="21">
        <v>0</v>
      </c>
      <c r="BA984" s="21">
        <v>0</v>
      </c>
      <c r="BB984" s="21"/>
      <c r="BC984" s="21">
        <v>0</v>
      </c>
      <c r="BD984" s="21">
        <v>0</v>
      </c>
      <c r="BE984" s="29">
        <v>45215.1782175926</v>
      </c>
      <c r="BF984" s="30">
        <v>0.382966868149646</v>
      </c>
      <c r="BG984" s="30">
        <v>0.00173580181630838</v>
      </c>
      <c r="BH984" s="30">
        <v>0.0181743207382675</v>
      </c>
      <c r="BI984" s="30">
        <v>0.01062030845344</v>
      </c>
      <c r="BJ984" s="30">
        <v>0.0674910585671066</v>
      </c>
      <c r="BK984" s="30">
        <v>0.00238514850588884</v>
      </c>
      <c r="BL984" s="30">
        <v>0.021804053406251</v>
      </c>
      <c r="BM984" s="30">
        <v>0.0140136159447843</v>
      </c>
      <c r="BN984" s="30">
        <v>0.00350269601458101</v>
      </c>
      <c r="BO984" s="21">
        <v>0</v>
      </c>
      <c r="BP984" s="21">
        <v>0</v>
      </c>
      <c r="BQ984" s="25">
        <v>0.382432397147036</v>
      </c>
      <c r="BR984" s="25">
        <v>0.370685365878701</v>
      </c>
      <c r="BS984" s="32">
        <v>104.365210630123</v>
      </c>
      <c r="BT984" s="25">
        <v>1.05306324921286</v>
      </c>
      <c r="BU984" s="25">
        <v>7.79096615014988</v>
      </c>
      <c r="BV984" s="25">
        <v>0.973961995256882</v>
      </c>
      <c r="BW984" s="21">
        <v>0</v>
      </c>
      <c r="BX984" s="25">
        <v>767.241402715299</v>
      </c>
      <c r="BY984" s="25">
        <v>769.961115930142</v>
      </c>
      <c r="BZ984" s="25">
        <v>424.585260737433</v>
      </c>
      <c r="CA984" s="21">
        <v>0</v>
      </c>
      <c r="CB984" s="21">
        <v>0</v>
      </c>
      <c r="CC984" s="21">
        <v>0</v>
      </c>
      <c r="CD984" s="26">
        <v>45215.1450694444</v>
      </c>
      <c r="CE984" s="21"/>
      <c r="CF984" s="21"/>
      <c r="CG984" s="21"/>
      <c r="CH984" s="21"/>
      <c r="CI984" s="32">
        <v>339.60838522785</v>
      </c>
      <c r="CJ984" s="25">
        <v>0</v>
      </c>
      <c r="CK984" s="32">
        <v>4.84306096826062</v>
      </c>
      <c r="CL984" s="32">
        <v>57.6216709224842</v>
      </c>
    </row>
    <row r="985" spans="1:90">
      <c r="A985" s="16">
        <v>984</v>
      </c>
      <c r="B985" s="17">
        <v>45215</v>
      </c>
      <c r="C985" s="18">
        <v>44247.4313496638</v>
      </c>
      <c r="D985" s="19" t="s">
        <v>694</v>
      </c>
      <c r="E985" s="20" t="s">
        <v>695</v>
      </c>
      <c r="F985" s="21"/>
      <c r="G985" s="21"/>
      <c r="H985" s="19" t="s">
        <v>92</v>
      </c>
      <c r="I985" s="19" t="s">
        <v>294</v>
      </c>
      <c r="J985" s="25">
        <v>0</v>
      </c>
      <c r="K985" s="25">
        <v>-0.0343707390001705</v>
      </c>
      <c r="L985" s="25">
        <v>0.101594917634377</v>
      </c>
      <c r="M985" s="25">
        <v>0</v>
      </c>
      <c r="N985" s="21">
        <v>0</v>
      </c>
      <c r="O985" s="21">
        <v>0</v>
      </c>
      <c r="P985" s="25">
        <v>0</v>
      </c>
      <c r="Q985" s="21">
        <v>0</v>
      </c>
      <c r="R985" s="21">
        <v>0</v>
      </c>
      <c r="S985" s="25">
        <v>1.95932362073</v>
      </c>
      <c r="T985" s="25">
        <v>2.00258942227836</v>
      </c>
      <c r="U985" s="25">
        <v>2.02980746502399</v>
      </c>
      <c r="V985" s="25">
        <v>6.00646776327803</v>
      </c>
      <c r="W985" s="21">
        <v>0</v>
      </c>
      <c r="X985" s="25">
        <v>12.7491134291557</v>
      </c>
      <c r="Y985" s="25">
        <v>5.94892244877133</v>
      </c>
      <c r="Z985" s="25">
        <f>SUM(Table1[[#This Row],[DRI1_QTY (MT) (Lumps)]],Table1[[#This Row],[DRI2_QTY
(MT) (Fines)]])</f>
        <v>18.698035877927</v>
      </c>
      <c r="AA985" s="25">
        <f>Table1[[#This Row],[TOT_DRI_QTY]]-Table1[[#This Row],[Sum of dir 1 + dri 2]]</f>
        <v>-0.570795219324328</v>
      </c>
      <c r="AB985" s="25">
        <v>18.1272406586027</v>
      </c>
      <c r="AC985" s="25">
        <v>48.4984020284726</v>
      </c>
      <c r="AD985" s="25">
        <v>68.5631823222116</v>
      </c>
      <c r="AE985" s="25">
        <v>10.066020671566</v>
      </c>
      <c r="AF985" s="25">
        <v>1.59533755305029</v>
      </c>
      <c r="AG985" s="25">
        <v>2.284530501052</v>
      </c>
      <c r="AH985" s="25">
        <v>1.93195754743032</v>
      </c>
      <c r="AI985" s="25">
        <v>1666.35634896633</v>
      </c>
      <c r="AJ985" s="21">
        <v>0</v>
      </c>
      <c r="AK985" s="25">
        <v>577.527167027073</v>
      </c>
      <c r="AL985" s="25">
        <v>11829.4722617986</v>
      </c>
      <c r="AM985" s="25">
        <v>150.534639553861</v>
      </c>
      <c r="AN985" s="25">
        <v>-1</v>
      </c>
      <c r="AO985" s="25">
        <v>40.3092018261168</v>
      </c>
      <c r="AP985" s="25">
        <v>9.82210474672549</v>
      </c>
      <c r="AQ985" s="25">
        <v>52.9770233456946</v>
      </c>
      <c r="AR985" s="26">
        <v>45215.1908217593</v>
      </c>
      <c r="AS985" s="26">
        <v>45215.2212268518</v>
      </c>
      <c r="AT985" s="21">
        <v>0</v>
      </c>
      <c r="AU985" s="21">
        <v>0</v>
      </c>
      <c r="AV985" s="25">
        <v>219.662269062515</v>
      </c>
      <c r="AW985" s="25">
        <v>228.840073323961</v>
      </c>
      <c r="AX985" s="25">
        <v>213.0386595891</v>
      </c>
      <c r="AY985" s="25">
        <v>271.379055777771</v>
      </c>
      <c r="AZ985" s="21">
        <v>0</v>
      </c>
      <c r="BA985" s="21">
        <v>0</v>
      </c>
      <c r="BB985" s="21"/>
      <c r="BC985" s="21">
        <v>0</v>
      </c>
      <c r="BD985" s="21">
        <v>0</v>
      </c>
      <c r="BE985" s="29">
        <v>45215.2190856481</v>
      </c>
      <c r="BF985" s="30">
        <v>0.0499222555651145</v>
      </c>
      <c r="BG985" s="30">
        <v>-0.000634458993923459</v>
      </c>
      <c r="BH985" s="30">
        <v>0.0119755546328398</v>
      </c>
      <c r="BI985" s="30">
        <v>0.00996338450995763</v>
      </c>
      <c r="BJ985" s="30">
        <v>0.0587247837007403</v>
      </c>
      <c r="BK985" s="30">
        <v>0.00395953063049195</v>
      </c>
      <c r="BL985" s="30">
        <v>0.021637849044029</v>
      </c>
      <c r="BM985" s="30">
        <v>0.0124336491248736</v>
      </c>
      <c r="BN985" s="30">
        <v>0.00342853145464402</v>
      </c>
      <c r="BO985" s="21">
        <v>0</v>
      </c>
      <c r="BP985" s="21">
        <v>0</v>
      </c>
      <c r="BQ985" s="25">
        <v>0.0563544617703553</v>
      </c>
      <c r="BR985" s="25">
        <v>0.0534036183537976</v>
      </c>
      <c r="BS985" s="32">
        <v>76.8793699529645</v>
      </c>
      <c r="BT985" s="25">
        <v>1</v>
      </c>
      <c r="BU985" s="25">
        <v>7.39162341675127</v>
      </c>
      <c r="BV985" s="25">
        <v>0.51924432181909</v>
      </c>
      <c r="BW985" s="21">
        <v>0</v>
      </c>
      <c r="BX985" s="25">
        <v>841.159795625806</v>
      </c>
      <c r="BY985" s="25">
        <v>778.361406139514</v>
      </c>
      <c r="BZ985" s="25">
        <v>420.415217569897</v>
      </c>
      <c r="CA985" s="21">
        <v>0</v>
      </c>
      <c r="CB985" s="21">
        <v>0</v>
      </c>
      <c r="CC985" s="21">
        <v>0</v>
      </c>
      <c r="CD985" s="26">
        <v>45215.1841550926</v>
      </c>
      <c r="CE985" s="21"/>
      <c r="CF985" s="21"/>
      <c r="CG985" s="21"/>
      <c r="CH985" s="21"/>
      <c r="CI985" s="32">
        <v>694.268602360107</v>
      </c>
      <c r="CJ985" s="25">
        <v>0</v>
      </c>
      <c r="CK985" s="32">
        <v>4.51205711893569</v>
      </c>
      <c r="CL985" s="32">
        <v>53.3837028816233</v>
      </c>
    </row>
    <row r="986" spans="1:90">
      <c r="A986" s="16">
        <v>985</v>
      </c>
      <c r="B986" s="17">
        <v>45215</v>
      </c>
      <c r="C986" s="18">
        <v>43916</v>
      </c>
      <c r="D986" s="19" t="s">
        <v>694</v>
      </c>
      <c r="E986" s="20" t="s">
        <v>536</v>
      </c>
      <c r="F986" s="21"/>
      <c r="G986" s="21"/>
      <c r="H986" s="19" t="s">
        <v>92</v>
      </c>
      <c r="I986" s="19" t="s">
        <v>294</v>
      </c>
      <c r="J986" s="25">
        <v>0</v>
      </c>
      <c r="K986" s="25">
        <v>-0.216687090972543</v>
      </c>
      <c r="L986" s="25">
        <v>0.165567390602283</v>
      </c>
      <c r="M986" s="25">
        <v>0</v>
      </c>
      <c r="N986" s="21">
        <v>0</v>
      </c>
      <c r="O986" s="21">
        <v>0</v>
      </c>
      <c r="P986" s="25">
        <v>0</v>
      </c>
      <c r="Q986" s="21">
        <v>0</v>
      </c>
      <c r="R986" s="21">
        <v>0</v>
      </c>
      <c r="S986" s="25">
        <v>2.19414534389016</v>
      </c>
      <c r="T986" s="25">
        <v>1.9105361264979</v>
      </c>
      <c r="U986" s="25">
        <v>1.99675677330533</v>
      </c>
      <c r="V986" s="25">
        <v>6.60276483357656</v>
      </c>
      <c r="W986" s="21">
        <v>0</v>
      </c>
      <c r="X986" s="25">
        <v>12.5430600962184</v>
      </c>
      <c r="Y986" s="25">
        <v>6.03226056894628</v>
      </c>
      <c r="Z986" s="25">
        <f>SUM(Table1[[#This Row],[DRI1_QTY (MT) (Lumps)]],Table1[[#This Row],[DRI2_QTY
(MT) (Fines)]])</f>
        <v>18.5753206651647</v>
      </c>
      <c r="AA986" s="25">
        <f>Table1[[#This Row],[TOT_DRI_QTY]]-Table1[[#This Row],[Sum of dir 1 + dri 2]]</f>
        <v>-0.356293565922279</v>
      </c>
      <c r="AB986" s="25">
        <v>18.2190270992424</v>
      </c>
      <c r="AC986" s="25">
        <v>46.1511106907724</v>
      </c>
      <c r="AD986" s="25">
        <v>75.9131962903827</v>
      </c>
      <c r="AE986" s="25">
        <v>9.27209718837272</v>
      </c>
      <c r="AF986" s="25">
        <v>2.01999138327336</v>
      </c>
      <c r="AG986" s="25">
        <v>0.955334499817851</v>
      </c>
      <c r="AH986" s="25">
        <v>4.01926488599176</v>
      </c>
      <c r="AI986" s="25">
        <v>1621.92706400291</v>
      </c>
      <c r="AJ986" s="21">
        <v>0</v>
      </c>
      <c r="AK986" s="25">
        <v>588.673902770806</v>
      </c>
      <c r="AL986" s="25">
        <v>11171.6540643443</v>
      </c>
      <c r="AM986" s="25">
        <v>172.371255598936</v>
      </c>
      <c r="AN986" s="25">
        <v>-0.866115621307318</v>
      </c>
      <c r="AO986" s="25">
        <v>34.9343946509639</v>
      </c>
      <c r="AP986" s="25">
        <v>9.81758322974483</v>
      </c>
      <c r="AQ986" s="25">
        <v>46.681775129963</v>
      </c>
      <c r="AR986" s="26">
        <v>45215.2280324074</v>
      </c>
      <c r="AS986" s="26">
        <v>45215.2537847222</v>
      </c>
      <c r="AT986" s="21">
        <v>0</v>
      </c>
      <c r="AU986" s="21">
        <v>0</v>
      </c>
      <c r="AV986" s="25">
        <v>231.698432534282</v>
      </c>
      <c r="AW986" s="25">
        <v>240.392079781172</v>
      </c>
      <c r="AX986" s="25">
        <v>245.976122728966</v>
      </c>
      <c r="AY986" s="25">
        <v>287.828865524188</v>
      </c>
      <c r="AZ986" s="21">
        <v>0</v>
      </c>
      <c r="BA986" s="21">
        <v>0</v>
      </c>
      <c r="BB986" s="21"/>
      <c r="BC986" s="21">
        <v>0</v>
      </c>
      <c r="BD986" s="21">
        <v>0</v>
      </c>
      <c r="BE986" s="29">
        <v>45215.2506712963</v>
      </c>
      <c r="BF986" s="30">
        <v>0.158569340737745</v>
      </c>
      <c r="BG986" s="30">
        <v>0.00185207924790374</v>
      </c>
      <c r="BH986" s="30">
        <v>0.0218501807123536</v>
      </c>
      <c r="BI986" s="30">
        <v>0.0128972961317238</v>
      </c>
      <c r="BJ986" s="30">
        <v>0.0592840758340982</v>
      </c>
      <c r="BK986" s="30">
        <v>0.00266409458827392</v>
      </c>
      <c r="BL986" s="30">
        <v>0.0272133350398715</v>
      </c>
      <c r="BM986" s="30">
        <v>0.0130561387483045</v>
      </c>
      <c r="BN986" s="30">
        <v>0.00360861693452105</v>
      </c>
      <c r="BO986" s="21">
        <v>0</v>
      </c>
      <c r="BP986" s="21">
        <v>0</v>
      </c>
      <c r="BQ986" s="25">
        <v>0.160759761101005</v>
      </c>
      <c r="BR986" s="25">
        <v>0.174762852347112</v>
      </c>
      <c r="BS986" s="32">
        <v>134.129779859112</v>
      </c>
      <c r="BT986" s="25">
        <v>1.05445470620102</v>
      </c>
      <c r="BU986" s="25">
        <v>9.1983402588605</v>
      </c>
      <c r="BV986" s="25">
        <v>1.66681949162845</v>
      </c>
      <c r="BW986" s="21">
        <v>0</v>
      </c>
      <c r="BX986" s="25">
        <v>631.400889746831</v>
      </c>
      <c r="BY986" s="25">
        <v>647.908537247911</v>
      </c>
      <c r="BZ986" s="25">
        <v>498.246362143205</v>
      </c>
      <c r="CA986" s="21">
        <v>0</v>
      </c>
      <c r="CB986" s="21">
        <v>0</v>
      </c>
      <c r="CC986" s="21">
        <v>0</v>
      </c>
      <c r="CD986" s="26">
        <v>45215.2212268518</v>
      </c>
      <c r="CE986" s="21"/>
      <c r="CF986" s="21"/>
      <c r="CG986" s="21"/>
      <c r="CH986" s="21"/>
      <c r="CI986" s="32">
        <v>216.908152237765</v>
      </c>
      <c r="CJ986" s="25">
        <v>0</v>
      </c>
      <c r="CK986" s="32">
        <v>4.79382855566041</v>
      </c>
      <c r="CL986" s="32">
        <v>56.7898444448731</v>
      </c>
    </row>
    <row r="987" spans="1:90">
      <c r="A987" s="16">
        <v>986</v>
      </c>
      <c r="B987" s="17">
        <v>45215</v>
      </c>
      <c r="C987" s="18">
        <v>43916</v>
      </c>
      <c r="D987" s="19" t="s">
        <v>457</v>
      </c>
      <c r="E987" s="20" t="s">
        <v>696</v>
      </c>
      <c r="F987" s="21"/>
      <c r="G987" s="21"/>
      <c r="H987" s="19" t="s">
        <v>99</v>
      </c>
      <c r="I987" s="19" t="s">
        <v>214</v>
      </c>
      <c r="J987" s="25">
        <v>0</v>
      </c>
      <c r="K987" s="25">
        <v>-0.141622487531917</v>
      </c>
      <c r="L987" s="25">
        <v>0.121824464608237</v>
      </c>
      <c r="M987" s="25">
        <v>0</v>
      </c>
      <c r="N987" s="21">
        <v>0</v>
      </c>
      <c r="O987" s="21">
        <v>0</v>
      </c>
      <c r="P987" s="25">
        <v>0</v>
      </c>
      <c r="Q987" s="21">
        <v>0</v>
      </c>
      <c r="R987" s="21">
        <v>0</v>
      </c>
      <c r="S987" s="25">
        <v>1.97350542278665</v>
      </c>
      <c r="T987" s="25">
        <v>1.94813530657918</v>
      </c>
      <c r="U987" s="25">
        <v>2.07674636619226</v>
      </c>
      <c r="V987" s="25">
        <v>6.11086765117876</v>
      </c>
      <c r="W987" s="21">
        <v>0</v>
      </c>
      <c r="X987" s="25">
        <v>6.00997777469975</v>
      </c>
      <c r="Y987" s="25">
        <v>6.39754331836722</v>
      </c>
      <c r="Z987" s="25">
        <f>SUM(Table1[[#This Row],[DRI1_QTY (MT) (Lumps)]],Table1[[#This Row],[DRI2_QTY
(MT) (Fines)]])</f>
        <v>12.407521093067</v>
      </c>
      <c r="AA987" s="25">
        <f>Table1[[#This Row],[TOT_DRI_QTY]]-Table1[[#This Row],[Sum of dir 1 + dri 2]]</f>
        <v>-0.829644616108069</v>
      </c>
      <c r="AB987" s="25">
        <v>11.5778764769589</v>
      </c>
      <c r="AC987" s="25">
        <v>47.51363103454</v>
      </c>
      <c r="AD987" s="25">
        <v>61.5358849568484</v>
      </c>
      <c r="AE987" s="25">
        <v>10.6373176104524</v>
      </c>
      <c r="AF987" s="25">
        <v>1.91521621150007</v>
      </c>
      <c r="AG987" s="25">
        <v>0.96615247202501</v>
      </c>
      <c r="AH987" s="25">
        <v>3.87572864030266</v>
      </c>
      <c r="AI987" s="25">
        <v>1635.10489132251</v>
      </c>
      <c r="AJ987" s="21">
        <v>0</v>
      </c>
      <c r="AK987" s="25">
        <v>613.22778876842</v>
      </c>
      <c r="AL987" s="25">
        <v>8936.9277432689</v>
      </c>
      <c r="AM987" s="25">
        <v>125.816028053545</v>
      </c>
      <c r="AN987" s="25">
        <v>-1</v>
      </c>
      <c r="AO987" s="25">
        <v>41.373603452009</v>
      </c>
      <c r="AP987" s="25">
        <v>17.2732042706641</v>
      </c>
      <c r="AQ987" s="25">
        <v>58.5430948140883</v>
      </c>
      <c r="AR987" s="26">
        <v>45215.2664699074</v>
      </c>
      <c r="AS987" s="26">
        <v>45215.2951967593</v>
      </c>
      <c r="AT987" s="21">
        <v>0</v>
      </c>
      <c r="AU987" s="21">
        <v>0</v>
      </c>
      <c r="AV987" s="25">
        <v>234.966407181117</v>
      </c>
      <c r="AW987" s="25">
        <v>233.446891586709</v>
      </c>
      <c r="AX987" s="25">
        <v>226.073381375295</v>
      </c>
      <c r="AY987" s="25">
        <v>282.340169370427</v>
      </c>
      <c r="AZ987" s="21">
        <v>0</v>
      </c>
      <c r="BA987" s="21">
        <v>0</v>
      </c>
      <c r="BB987" s="21"/>
      <c r="BC987" s="21">
        <v>0</v>
      </c>
      <c r="BD987" s="21">
        <v>0</v>
      </c>
      <c r="BE987" s="29">
        <v>45215.2877777778</v>
      </c>
      <c r="BF987" s="30">
        <v>0.32075890727039</v>
      </c>
      <c r="BG987" s="30">
        <v>0.00322481581434135</v>
      </c>
      <c r="BH987" s="30">
        <v>0.0204619599070141</v>
      </c>
      <c r="BI987" s="30">
        <v>0.00873745394592978</v>
      </c>
      <c r="BJ987" s="30">
        <v>0.0670746871164428</v>
      </c>
      <c r="BK987" s="30">
        <v>0.00282947185360218</v>
      </c>
      <c r="BL987" s="30">
        <v>0.0491745451120039</v>
      </c>
      <c r="BM987" s="30">
        <v>0.0139701219113298</v>
      </c>
      <c r="BN987" s="30">
        <v>0.00348417166748258</v>
      </c>
      <c r="BO987" s="21">
        <v>0</v>
      </c>
      <c r="BP987" s="21">
        <v>0</v>
      </c>
      <c r="BQ987" s="25">
        <v>0.39523639029018</v>
      </c>
      <c r="BR987" s="25">
        <v>0.336729669134071</v>
      </c>
      <c r="BS987" s="32">
        <v>181.5999214714</v>
      </c>
      <c r="BT987" s="25">
        <v>1</v>
      </c>
      <c r="BU987" s="25">
        <v>9.61230271340117</v>
      </c>
      <c r="BV987" s="25">
        <v>1.89907155813181</v>
      </c>
      <c r="BW987" s="21">
        <v>0</v>
      </c>
      <c r="BX987" s="25">
        <v>812.825561604727</v>
      </c>
      <c r="BY987" s="25">
        <v>819.589353850459</v>
      </c>
      <c r="BZ987" s="25">
        <v>619.570435729212</v>
      </c>
      <c r="CA987" s="21">
        <v>0</v>
      </c>
      <c r="CB987" s="21">
        <v>0</v>
      </c>
      <c r="CC987" s="21">
        <v>0</v>
      </c>
      <c r="CD987" s="26">
        <v>45215.2537847222</v>
      </c>
      <c r="CE987" s="21"/>
      <c r="CF987" s="21"/>
      <c r="CG987" s="21"/>
      <c r="CH987" s="21"/>
      <c r="CI987" s="32">
        <v>211.019547060597</v>
      </c>
      <c r="CJ987" s="25">
        <v>0</v>
      </c>
      <c r="CK987" s="32">
        <v>4.232814</v>
      </c>
      <c r="CL987" s="32">
        <v>61.0492882844557</v>
      </c>
    </row>
    <row r="988" spans="1:90">
      <c r="A988" s="16">
        <v>987</v>
      </c>
      <c r="B988" s="17">
        <v>45215</v>
      </c>
      <c r="C988" s="18">
        <v>46021</v>
      </c>
      <c r="D988" s="19" t="s">
        <v>455</v>
      </c>
      <c r="E988" s="20" t="s">
        <v>697</v>
      </c>
      <c r="F988" s="21"/>
      <c r="G988" s="21"/>
      <c r="H988" s="19" t="s">
        <v>99</v>
      </c>
      <c r="I988" s="19" t="s">
        <v>214</v>
      </c>
      <c r="J988" s="25">
        <v>0</v>
      </c>
      <c r="K988" s="25">
        <v>-0.0572528044210366</v>
      </c>
      <c r="L988" s="25">
        <v>0.0271614178138204</v>
      </c>
      <c r="M988" s="25">
        <v>0</v>
      </c>
      <c r="N988" s="21">
        <v>0</v>
      </c>
      <c r="O988" s="21">
        <v>0</v>
      </c>
      <c r="P988" s="25">
        <v>0</v>
      </c>
      <c r="Q988" s="21">
        <v>0</v>
      </c>
      <c r="R988" s="21">
        <v>0</v>
      </c>
      <c r="S988" s="25">
        <v>1.88300436797414</v>
      </c>
      <c r="T988" s="25">
        <v>1.90747297025476</v>
      </c>
      <c r="U988" s="25">
        <v>1.97680849412597</v>
      </c>
      <c r="V988" s="25">
        <v>5.5623030177855</v>
      </c>
      <c r="W988" s="21">
        <v>0</v>
      </c>
      <c r="X988" s="25">
        <v>7.45656039803542</v>
      </c>
      <c r="Y988" s="25">
        <v>5.5252599200505</v>
      </c>
      <c r="Z988" s="25">
        <f>SUM(Table1[[#This Row],[DRI1_QTY (MT) (Lumps)]],Table1[[#This Row],[DRI2_QTY
(MT) (Fines)]])</f>
        <v>12.9818203180859</v>
      </c>
      <c r="AA988" s="25">
        <f>Table1[[#This Row],[TOT_DRI_QTY]]-Table1[[#This Row],[Sum of dir 1 + dri 2]]</f>
        <v>-0.39647386536622</v>
      </c>
      <c r="AB988" s="25">
        <v>12.5853464527197</v>
      </c>
      <c r="AC988" s="25">
        <v>43.1729782521127</v>
      </c>
      <c r="AD988" s="25">
        <v>62.7095745612207</v>
      </c>
      <c r="AE988" s="25">
        <v>11.3188765958002</v>
      </c>
      <c r="AF988" s="25">
        <v>2.21350416078988</v>
      </c>
      <c r="AG988" s="25">
        <v>1.47929180965379</v>
      </c>
      <c r="AH988" s="25">
        <v>3.28546724821152</v>
      </c>
      <c r="AI988" s="25">
        <v>1575.94557678447</v>
      </c>
      <c r="AJ988" s="21">
        <v>0</v>
      </c>
      <c r="AK988" s="25">
        <v>636.592402689394</v>
      </c>
      <c r="AL988" s="25">
        <v>7067.74568800092</v>
      </c>
      <c r="AM988" s="25">
        <v>119.372564034686</v>
      </c>
      <c r="AN988" s="25">
        <v>-1</v>
      </c>
      <c r="AO988" s="25">
        <v>36.9255565318956</v>
      </c>
      <c r="AP988" s="25">
        <v>10.4173312296851</v>
      </c>
      <c r="AQ988" s="25">
        <v>50.2645539513841</v>
      </c>
      <c r="AR988" s="26">
        <v>45215.3022800926</v>
      </c>
      <c r="AS988" s="26">
        <v>45215.327337963</v>
      </c>
      <c r="AT988" s="21">
        <v>0</v>
      </c>
      <c r="AU988" s="21">
        <v>0</v>
      </c>
      <c r="AV988" s="25">
        <v>252.440097285893</v>
      </c>
      <c r="AW988" s="25">
        <v>214.950248034939</v>
      </c>
      <c r="AX988" s="25">
        <v>240.134586221225</v>
      </c>
      <c r="AY988" s="25">
        <v>292.191375754776</v>
      </c>
      <c r="AZ988" s="21">
        <v>0</v>
      </c>
      <c r="BA988" s="21">
        <v>0</v>
      </c>
      <c r="BB988" s="21"/>
      <c r="BC988" s="21">
        <v>0</v>
      </c>
      <c r="BD988" s="21">
        <v>0</v>
      </c>
      <c r="BE988" s="29">
        <v>45215.3235300926</v>
      </c>
      <c r="BF988" s="30">
        <v>0.285971904495237</v>
      </c>
      <c r="BG988" s="30">
        <v>0.000487892319761778</v>
      </c>
      <c r="BH988" s="30">
        <v>0.0146086642179447</v>
      </c>
      <c r="BI988" s="30">
        <v>0.0123573941756397</v>
      </c>
      <c r="BJ988" s="30">
        <v>0.0766208730398495</v>
      </c>
      <c r="BK988" s="30">
        <v>0.00356887173828183</v>
      </c>
      <c r="BL988" s="30">
        <v>0.0646321385642132</v>
      </c>
      <c r="BM988" s="30">
        <v>0.0154010150594337</v>
      </c>
      <c r="BN988" s="30">
        <v>0.00326383872734374</v>
      </c>
      <c r="BO988" s="21">
        <v>0</v>
      </c>
      <c r="BP988" s="21">
        <v>0</v>
      </c>
      <c r="BQ988" s="25">
        <v>0.259201414168217</v>
      </c>
      <c r="BR988" s="25">
        <v>0.250468932117755</v>
      </c>
      <c r="BS988" s="32">
        <v>152.845961338067</v>
      </c>
      <c r="BT988" s="25">
        <v>1.04872313402408</v>
      </c>
      <c r="BU988" s="25">
        <v>7.30666045631157</v>
      </c>
      <c r="BV988" s="25">
        <v>1.10347730270167</v>
      </c>
      <c r="BW988" s="21">
        <v>0</v>
      </c>
      <c r="BX988" s="25">
        <v>743.356637158764</v>
      </c>
      <c r="BY988" s="25">
        <v>640.938708788222</v>
      </c>
      <c r="BZ988" s="25">
        <v>617.917247531912</v>
      </c>
      <c r="CA988" s="21">
        <v>0</v>
      </c>
      <c r="CB988" s="21">
        <v>0</v>
      </c>
      <c r="CC988" s="21">
        <v>0</v>
      </c>
      <c r="CD988" s="26">
        <v>45215.2951967593</v>
      </c>
      <c r="CE988" s="21"/>
      <c r="CF988" s="21"/>
      <c r="CG988" s="21"/>
      <c r="CH988" s="21"/>
      <c r="CI988" s="32">
        <v>310.331575699609</v>
      </c>
      <c r="CJ988" s="25">
        <v>0</v>
      </c>
      <c r="CK988" s="32">
        <v>4.49985460010086</v>
      </c>
      <c r="CL988" s="32">
        <v>54.6991050307686</v>
      </c>
    </row>
    <row r="989" spans="1:90">
      <c r="A989" s="16">
        <v>988</v>
      </c>
      <c r="B989" s="17">
        <v>45215</v>
      </c>
      <c r="C989" s="18">
        <v>44596.6133758288</v>
      </c>
      <c r="D989" s="19" t="s">
        <v>455</v>
      </c>
      <c r="E989" s="20" t="s">
        <v>698</v>
      </c>
      <c r="F989" s="21"/>
      <c r="G989" s="21"/>
      <c r="H989" s="19" t="s">
        <v>99</v>
      </c>
      <c r="I989" s="19" t="s">
        <v>214</v>
      </c>
      <c r="J989" s="25">
        <v>0</v>
      </c>
      <c r="K989" s="25">
        <v>-0.025399266888022</v>
      </c>
      <c r="L989" s="25">
        <v>0.0269456972096774</v>
      </c>
      <c r="M989" s="25">
        <v>0</v>
      </c>
      <c r="N989" s="21">
        <v>0</v>
      </c>
      <c r="O989" s="21">
        <v>0</v>
      </c>
      <c r="P989" s="25">
        <v>0</v>
      </c>
      <c r="Q989" s="21">
        <v>0</v>
      </c>
      <c r="R989" s="21">
        <v>0</v>
      </c>
      <c r="S989" s="25">
        <v>2.01125034666275</v>
      </c>
      <c r="T989" s="25">
        <v>2.08947153213244</v>
      </c>
      <c r="U989" s="25">
        <v>2.00881892164562</v>
      </c>
      <c r="V989" s="25">
        <v>6.0753388647684</v>
      </c>
      <c r="W989" s="21">
        <v>0</v>
      </c>
      <c r="X989" s="25">
        <v>3.65108181380518</v>
      </c>
      <c r="Y989" s="25">
        <v>6.12074190703784</v>
      </c>
      <c r="Z989" s="25">
        <f>SUM(Table1[[#This Row],[DRI1_QTY (MT) (Lumps)]],Table1[[#This Row],[DRI2_QTY
(MT) (Fines)]])</f>
        <v>9.77182372084302</v>
      </c>
      <c r="AA989" s="25">
        <f>Table1[[#This Row],[TOT_DRI_QTY]]-Table1[[#This Row],[Sum of dir 1 + dri 2]]</f>
        <v>-0.17763959843896</v>
      </c>
      <c r="AB989" s="25">
        <v>9.59418412240406</v>
      </c>
      <c r="AC989" s="25">
        <v>49.8537830046384</v>
      </c>
      <c r="AD989" s="25">
        <v>63.2318348894303</v>
      </c>
      <c r="AE989" s="25">
        <v>10.4012503740598</v>
      </c>
      <c r="AF989" s="25">
        <v>2.86916120439562</v>
      </c>
      <c r="AG989" s="25">
        <v>1.42206422378487</v>
      </c>
      <c r="AH989" s="25">
        <v>4.63977161804634</v>
      </c>
      <c r="AI989" s="25">
        <v>1587.21934115583</v>
      </c>
      <c r="AJ989" s="21">
        <v>0</v>
      </c>
      <c r="AK989" s="25">
        <v>713.904144404339</v>
      </c>
      <c r="AL989" s="25">
        <v>6155.27082554031</v>
      </c>
      <c r="AM989" s="25">
        <v>93.0572362869919</v>
      </c>
      <c r="AN989" s="25">
        <v>-1</v>
      </c>
      <c r="AO989" s="25">
        <v>35.145145750126</v>
      </c>
      <c r="AP989" s="25">
        <v>17.938833207335</v>
      </c>
      <c r="AQ989" s="25">
        <v>52.927618909071</v>
      </c>
      <c r="AR989" s="26">
        <v>45215.3402546296</v>
      </c>
      <c r="AS989" s="26">
        <v>45215.3662962963</v>
      </c>
      <c r="AT989" s="21">
        <v>0</v>
      </c>
      <c r="AU989" s="21">
        <v>0</v>
      </c>
      <c r="AV989" s="25">
        <v>206.638828837338</v>
      </c>
      <c r="AW989" s="25">
        <v>233.673114151131</v>
      </c>
      <c r="AX989" s="25">
        <v>214.511816230485</v>
      </c>
      <c r="AY989" s="25">
        <v>284.296707743022</v>
      </c>
      <c r="AZ989" s="21">
        <v>0</v>
      </c>
      <c r="BA989" s="21">
        <v>0</v>
      </c>
      <c r="BB989" s="21"/>
      <c r="BC989" s="21">
        <v>0</v>
      </c>
      <c r="BD989" s="21">
        <v>0</v>
      </c>
      <c r="BE989" s="29">
        <v>45215.3620717593</v>
      </c>
      <c r="BF989" s="30">
        <v>0.551100930389981</v>
      </c>
      <c r="BG989" s="30">
        <v>0.000461811084338501</v>
      </c>
      <c r="BH989" s="30">
        <v>0.0134749160389604</v>
      </c>
      <c r="BI989" s="30">
        <v>0.0206010195215085</v>
      </c>
      <c r="BJ989" s="30">
        <v>0.081410630095394</v>
      </c>
      <c r="BK989" s="30">
        <v>0.00220473046473803</v>
      </c>
      <c r="BL989" s="30">
        <v>0.036501165163365</v>
      </c>
      <c r="BM989" s="30">
        <v>0.0135001090141747</v>
      </c>
      <c r="BN989" s="30">
        <v>0.00317304080975172</v>
      </c>
      <c r="BO989" s="21">
        <v>0</v>
      </c>
      <c r="BP989" s="21">
        <v>0</v>
      </c>
      <c r="BQ989" s="25">
        <v>0.531221835145039</v>
      </c>
      <c r="BR989" s="25">
        <v>0.539269883867007</v>
      </c>
      <c r="BS989" s="32">
        <v>293.705981473295</v>
      </c>
      <c r="BT989" s="25">
        <v>1.02387830743418</v>
      </c>
      <c r="BU989" s="25">
        <v>5.62145253396797</v>
      </c>
      <c r="BV989" s="25">
        <v>1.50095698478877</v>
      </c>
      <c r="BW989" s="21">
        <v>0</v>
      </c>
      <c r="BX989" s="25">
        <v>858.785754938486</v>
      </c>
      <c r="BY989" s="25">
        <v>619.790026035838</v>
      </c>
      <c r="BZ989" s="25">
        <v>655.710441488634</v>
      </c>
      <c r="CA989" s="21">
        <v>0</v>
      </c>
      <c r="CB989" s="21">
        <v>0</v>
      </c>
      <c r="CC989" s="21">
        <v>0</v>
      </c>
      <c r="CD989" s="26">
        <v>45215.327337963</v>
      </c>
      <c r="CE989" s="21"/>
      <c r="CF989" s="21"/>
      <c r="CG989" s="21"/>
      <c r="CH989" s="21"/>
      <c r="CI989" s="32">
        <v>189.010547068686</v>
      </c>
      <c r="CJ989" s="25">
        <v>0</v>
      </c>
      <c r="CK989" s="32">
        <v>4.51924161230002</v>
      </c>
      <c r="CL989" s="32">
        <v>49.0125712647949</v>
      </c>
    </row>
    <row r="990" spans="1:90">
      <c r="A990" s="16">
        <v>989</v>
      </c>
      <c r="B990" s="17">
        <v>45215</v>
      </c>
      <c r="C990" s="18">
        <v>43916</v>
      </c>
      <c r="D990" s="19" t="s">
        <v>455</v>
      </c>
      <c r="E990" s="20" t="s">
        <v>173</v>
      </c>
      <c r="F990" s="21"/>
      <c r="G990" s="21"/>
      <c r="H990" s="19" t="s">
        <v>99</v>
      </c>
      <c r="I990" s="19" t="s">
        <v>214</v>
      </c>
      <c r="J990" s="25">
        <v>0</v>
      </c>
      <c r="K990" s="25">
        <v>-0.068883594045687</v>
      </c>
      <c r="L990" s="25">
        <v>0.125152459658406</v>
      </c>
      <c r="M990" s="25">
        <v>0</v>
      </c>
      <c r="N990" s="21">
        <v>0</v>
      </c>
      <c r="O990" s="21">
        <v>0</v>
      </c>
      <c r="P990" s="25">
        <v>0</v>
      </c>
      <c r="Q990" s="21">
        <v>0</v>
      </c>
      <c r="R990" s="21">
        <v>0</v>
      </c>
      <c r="S990" s="25">
        <v>1.94890945695921</v>
      </c>
      <c r="T990" s="25">
        <v>2.06139794481225</v>
      </c>
      <c r="U990" s="25">
        <v>2.03892953863557</v>
      </c>
      <c r="V990" s="25">
        <v>6.11052283641049</v>
      </c>
      <c r="W990" s="21">
        <v>0</v>
      </c>
      <c r="X990" s="25">
        <v>8.65267728478091</v>
      </c>
      <c r="Y990" s="25">
        <v>6.67632471324625</v>
      </c>
      <c r="Z990" s="25">
        <f>SUM(Table1[[#This Row],[DRI1_QTY (MT) (Lumps)]],Table1[[#This Row],[DRI2_QTY
(MT) (Fines)]])</f>
        <v>15.3290019980272</v>
      </c>
      <c r="AA990" s="25">
        <f>Table1[[#This Row],[TOT_DRI_QTY]]-Table1[[#This Row],[Sum of dir 1 + dri 2]]</f>
        <v>0.16787674198744</v>
      </c>
      <c r="AB990" s="25">
        <v>15.4968787400146</v>
      </c>
      <c r="AC990" s="25">
        <v>43.4820531848938</v>
      </c>
      <c r="AD990" s="25">
        <v>66.2642778848957</v>
      </c>
      <c r="AE990" s="25">
        <v>10.0476150357111</v>
      </c>
      <c r="AF990" s="25">
        <v>2.22260923146241</v>
      </c>
      <c r="AG990" s="25">
        <v>1.14311525756646</v>
      </c>
      <c r="AH990" s="25">
        <v>3.15865229934144</v>
      </c>
      <c r="AI990" s="25">
        <v>1724.23590597279</v>
      </c>
      <c r="AJ990" s="21">
        <v>0</v>
      </c>
      <c r="AK990" s="25">
        <v>595.979636378662</v>
      </c>
      <c r="AL990" s="25">
        <v>11587.5873047742</v>
      </c>
      <c r="AM990" s="25">
        <v>160.514808382775</v>
      </c>
      <c r="AN990" s="25">
        <v>-0.936565606735628</v>
      </c>
      <c r="AO990" s="25">
        <v>56.6464754413563</v>
      </c>
      <c r="AP990" s="25">
        <v>13.3701080617705</v>
      </c>
      <c r="AQ990" s="25">
        <v>65.8376184344903</v>
      </c>
      <c r="AR990" s="26">
        <v>45215.3747222222</v>
      </c>
      <c r="AS990" s="26">
        <v>45215.4147800926</v>
      </c>
      <c r="AT990" s="21">
        <v>0</v>
      </c>
      <c r="AU990" s="21">
        <v>0</v>
      </c>
      <c r="AV990" s="25">
        <v>240.029608840479</v>
      </c>
      <c r="AW990" s="25">
        <v>216.242830892715</v>
      </c>
      <c r="AX990" s="25">
        <v>233.638231111444</v>
      </c>
      <c r="AY990" s="25">
        <v>270.294322817316</v>
      </c>
      <c r="AZ990" s="21">
        <v>0</v>
      </c>
      <c r="BA990" s="21">
        <v>0</v>
      </c>
      <c r="BB990" s="21"/>
      <c r="BC990" s="21">
        <v>0</v>
      </c>
      <c r="BD990" s="21">
        <v>0</v>
      </c>
      <c r="BE990" s="29">
        <v>45215.399375</v>
      </c>
      <c r="BF990" s="30">
        <v>0.289921773935851</v>
      </c>
      <c r="BG990" s="30">
        <v>0.00107218063833263</v>
      </c>
      <c r="BH990" s="30">
        <v>0.0121069503723457</v>
      </c>
      <c r="BI990" s="30">
        <v>0.0104308785456007</v>
      </c>
      <c r="BJ990" s="30">
        <v>0.0617129873164788</v>
      </c>
      <c r="BK990" s="30">
        <v>0.00193248836194751</v>
      </c>
      <c r="BL990" s="30">
        <v>0.0452534933987364</v>
      </c>
      <c r="BM990" s="30">
        <v>0.0168547255568622</v>
      </c>
      <c r="BN990" s="30">
        <v>0.00361331141488539</v>
      </c>
      <c r="BO990" s="21">
        <v>0</v>
      </c>
      <c r="BP990" s="21">
        <v>0</v>
      </c>
      <c r="BQ990" s="25">
        <v>0.24495071077005</v>
      </c>
      <c r="BR990" s="25">
        <v>0.269695872146071</v>
      </c>
      <c r="BS990" s="32">
        <v>149.755366838535</v>
      </c>
      <c r="BT990" s="25">
        <v>1.03843562847915</v>
      </c>
      <c r="BU990" s="25">
        <v>6.46821762215362</v>
      </c>
      <c r="BV990" s="25">
        <v>0.987468285506403</v>
      </c>
      <c r="BW990" s="21">
        <v>0</v>
      </c>
      <c r="BX990" s="25">
        <v>829.713382862112</v>
      </c>
      <c r="BY990" s="25">
        <v>860.411631070391</v>
      </c>
      <c r="BZ990" s="25">
        <v>670.30491599782</v>
      </c>
      <c r="CA990" s="21">
        <v>0</v>
      </c>
      <c r="CB990" s="21">
        <v>0</v>
      </c>
      <c r="CC990" s="21">
        <v>0</v>
      </c>
      <c r="CD990" s="26">
        <v>45215.3662962963</v>
      </c>
      <c r="CE990" s="21"/>
      <c r="CF990" s="21"/>
      <c r="CG990" s="21"/>
      <c r="CH990" s="21"/>
      <c r="CI990" s="32">
        <v>302.059448809688</v>
      </c>
      <c r="CJ990" s="25">
        <v>0</v>
      </c>
      <c r="CK990" s="32">
        <v>4.46708154458378</v>
      </c>
      <c r="CL990" s="32">
        <v>52.9247668761986</v>
      </c>
    </row>
    <row r="991" spans="1:90">
      <c r="A991" s="16">
        <v>990</v>
      </c>
      <c r="B991" s="17">
        <v>45215</v>
      </c>
      <c r="C991" s="18">
        <v>46021</v>
      </c>
      <c r="D991" s="19" t="s">
        <v>699</v>
      </c>
      <c r="E991" s="20" t="s">
        <v>326</v>
      </c>
      <c r="F991" s="21"/>
      <c r="G991" s="21"/>
      <c r="H991" s="19" t="s">
        <v>99</v>
      </c>
      <c r="I991" s="19" t="s">
        <v>214</v>
      </c>
      <c r="J991" s="25">
        <v>0</v>
      </c>
      <c r="K991" s="25">
        <v>-0.0615301099425168</v>
      </c>
      <c r="L991" s="25">
        <v>0.0763559592206758</v>
      </c>
      <c r="M991" s="25">
        <v>0</v>
      </c>
      <c r="N991" s="21">
        <v>0</v>
      </c>
      <c r="O991" s="21">
        <v>0</v>
      </c>
      <c r="P991" s="25">
        <v>0</v>
      </c>
      <c r="Q991" s="21">
        <v>0</v>
      </c>
      <c r="R991" s="21">
        <v>0</v>
      </c>
      <c r="S991" s="25">
        <v>1.95809325541556</v>
      </c>
      <c r="T991" s="25">
        <v>2.08408077830595</v>
      </c>
      <c r="U991" s="25">
        <v>2.12977285643685</v>
      </c>
      <c r="V991" s="25">
        <v>6.11364075173394</v>
      </c>
      <c r="W991" s="21">
        <v>0</v>
      </c>
      <c r="X991" s="25">
        <v>7.30233047190343</v>
      </c>
      <c r="Y991" s="25">
        <v>5.43237548516178</v>
      </c>
      <c r="Z991" s="25">
        <f>SUM(Table1[[#This Row],[DRI1_QTY (MT) (Lumps)]],Table1[[#This Row],[DRI2_QTY
(MT) (Fines)]])</f>
        <v>12.7347059570652</v>
      </c>
      <c r="AA991" s="25">
        <f>Table1[[#This Row],[TOT_DRI_QTY]]-Table1[[#This Row],[Sum of dir 1 + dri 2]]</f>
        <v>0.60211445228459</v>
      </c>
      <c r="AB991" s="25">
        <v>13.3368204093498</v>
      </c>
      <c r="AC991" s="25">
        <v>46.2101403111369</v>
      </c>
      <c r="AD991" s="25">
        <v>60.7445292945475</v>
      </c>
      <c r="AE991" s="25">
        <v>9.68149941812164</v>
      </c>
      <c r="AF991" s="25">
        <v>2.44780547889485</v>
      </c>
      <c r="AG991" s="25">
        <v>1.76823726128349</v>
      </c>
      <c r="AH991" s="25">
        <v>3.35877210211046</v>
      </c>
      <c r="AI991" s="25">
        <v>1615.57729917559</v>
      </c>
      <c r="AJ991" s="21">
        <v>0</v>
      </c>
      <c r="AK991" s="25">
        <v>712.950201534194</v>
      </c>
      <c r="AL991" s="25">
        <v>8085.63569239906</v>
      </c>
      <c r="AM991" s="25">
        <v>119.905365900556</v>
      </c>
      <c r="AN991" s="25">
        <v>-1</v>
      </c>
      <c r="AO991" s="25">
        <v>43.864737154767</v>
      </c>
      <c r="AP991" s="25">
        <v>23.8452459123624</v>
      </c>
      <c r="AQ991" s="25">
        <v>73.7719569969712</v>
      </c>
      <c r="AR991" s="26">
        <v>45215.4304282407</v>
      </c>
      <c r="AS991" s="26">
        <v>45215.4596064815</v>
      </c>
      <c r="AT991" s="21">
        <v>0</v>
      </c>
      <c r="AU991" s="21">
        <v>0</v>
      </c>
      <c r="AV991" s="25">
        <v>215.360889785742</v>
      </c>
      <c r="AW991" s="25">
        <v>224.683039074257</v>
      </c>
      <c r="AX991" s="25">
        <v>212.163996608053</v>
      </c>
      <c r="AY991" s="25">
        <v>277.340291532924</v>
      </c>
      <c r="AZ991" s="21">
        <v>0</v>
      </c>
      <c r="BA991" s="21">
        <v>0</v>
      </c>
      <c r="BB991" s="21"/>
      <c r="BC991" s="21">
        <v>0</v>
      </c>
      <c r="BD991" s="21">
        <v>0</v>
      </c>
      <c r="BE991" s="29">
        <v>45215.4530671296</v>
      </c>
      <c r="BF991" s="30">
        <v>0.613652161556321</v>
      </c>
      <c r="BG991" s="30">
        <v>0.00452604627479004</v>
      </c>
      <c r="BH991" s="30">
        <v>0.0219301844848586</v>
      </c>
      <c r="BI991" s="30">
        <v>0.0213453122763947</v>
      </c>
      <c r="BJ991" s="30">
        <v>0.0821942941755316</v>
      </c>
      <c r="BK991" s="30">
        <v>0.00242532126994505</v>
      </c>
      <c r="BL991" s="30">
        <v>0.0357468918260132</v>
      </c>
      <c r="BM991" s="30">
        <v>0.017846334088333</v>
      </c>
      <c r="BN991" s="30">
        <v>0.00346512970500292</v>
      </c>
      <c r="BO991" s="21">
        <v>0</v>
      </c>
      <c r="BP991" s="21">
        <v>0</v>
      </c>
      <c r="BQ991" s="25">
        <v>0.666529436953296</v>
      </c>
      <c r="BR991" s="25">
        <v>0.614596445689564</v>
      </c>
      <c r="BS991" s="32">
        <v>147.929926747541</v>
      </c>
      <c r="BT991" s="25">
        <v>1.0831770649221</v>
      </c>
      <c r="BU991" s="25">
        <v>8.69547017726565</v>
      </c>
      <c r="BV991" s="25">
        <v>1.11903797447889</v>
      </c>
      <c r="BW991" s="21">
        <v>0</v>
      </c>
      <c r="BX991" s="25">
        <v>870.356541060362</v>
      </c>
      <c r="BY991" s="25">
        <v>795.112464825195</v>
      </c>
      <c r="BZ991" s="25">
        <v>615.779023569063</v>
      </c>
      <c r="CA991" s="21">
        <v>0</v>
      </c>
      <c r="CB991" s="21">
        <v>0</v>
      </c>
      <c r="CC991" s="21">
        <v>0</v>
      </c>
      <c r="CD991" s="26">
        <v>45215.4147800926</v>
      </c>
      <c r="CE991" s="21"/>
      <c r="CF991" s="21"/>
      <c r="CG991" s="21"/>
      <c r="CH991" s="21"/>
      <c r="CI991" s="32">
        <v>950.495582380802</v>
      </c>
      <c r="CJ991" s="25">
        <v>0</v>
      </c>
      <c r="CK991" s="32">
        <v>4.53292752087377</v>
      </c>
      <c r="CL991" s="32">
        <v>53.0339693215503</v>
      </c>
    </row>
    <row r="992" spans="1:90">
      <c r="A992" s="16">
        <v>991</v>
      </c>
      <c r="B992" s="17">
        <v>45215</v>
      </c>
      <c r="C992" s="18">
        <v>46021</v>
      </c>
      <c r="D992" s="19" t="s">
        <v>700</v>
      </c>
      <c r="E992" s="20" t="s">
        <v>190</v>
      </c>
      <c r="F992" s="21"/>
      <c r="G992" s="21"/>
      <c r="H992" s="19" t="s">
        <v>99</v>
      </c>
      <c r="I992" s="19" t="s">
        <v>214</v>
      </c>
      <c r="J992" s="25">
        <v>0</v>
      </c>
      <c r="K992" s="25">
        <v>-0.0446344783642445</v>
      </c>
      <c r="L992" s="25">
        <v>0.0578479146125914</v>
      </c>
      <c r="M992" s="25">
        <v>1.04204024719524</v>
      </c>
      <c r="N992" s="21">
        <v>0</v>
      </c>
      <c r="O992" s="21">
        <v>0</v>
      </c>
      <c r="P992" s="25">
        <v>0</v>
      </c>
      <c r="Q992" s="21">
        <v>0</v>
      </c>
      <c r="R992" s="21">
        <v>0</v>
      </c>
      <c r="S992" s="25">
        <v>1.85908004024323</v>
      </c>
      <c r="T992" s="25">
        <v>2.06894379417125</v>
      </c>
      <c r="U992" s="25">
        <v>1.88211860494687</v>
      </c>
      <c r="V992" s="25">
        <v>6.80706164838269</v>
      </c>
      <c r="W992" s="21">
        <v>0</v>
      </c>
      <c r="X992" s="25">
        <v>7.81974536090288</v>
      </c>
      <c r="Y992" s="25">
        <v>6.04644750140818</v>
      </c>
      <c r="Z992" s="25">
        <f>SUM(Table1[[#This Row],[DRI1_QTY (MT) (Lumps)]],Table1[[#This Row],[DRI2_QTY
(MT) (Fines)]])</f>
        <v>13.8661928623111</v>
      </c>
      <c r="AA992" s="25">
        <f>Table1[[#This Row],[TOT_DRI_QTY]]-Table1[[#This Row],[Sum of dir 1 + dri 2]]</f>
        <v>1.89321591516954</v>
      </c>
      <c r="AB992" s="25">
        <v>15.7594087774806</v>
      </c>
      <c r="AC992" s="25">
        <v>43.6281834620926</v>
      </c>
      <c r="AD992" s="25">
        <v>65.7151497214532</v>
      </c>
      <c r="AE992" s="25">
        <v>10.6502247914494</v>
      </c>
      <c r="AF992" s="25">
        <v>2.22246027709504</v>
      </c>
      <c r="AG992" s="25">
        <v>1.30460939201199</v>
      </c>
      <c r="AH992" s="25">
        <v>3.68416670997701</v>
      </c>
      <c r="AI992" s="25">
        <v>1632.59608947086</v>
      </c>
      <c r="AJ992" s="21">
        <v>0</v>
      </c>
      <c r="AK992" s="25">
        <v>855.347459183147</v>
      </c>
      <c r="AL992" s="25">
        <v>8564.89804534952</v>
      </c>
      <c r="AM992" s="25">
        <v>116.764740857222</v>
      </c>
      <c r="AN992" s="25">
        <v>-1</v>
      </c>
      <c r="AO992" s="25">
        <v>46.0550081834825</v>
      </c>
      <c r="AP992" s="25">
        <v>10.3808312503738</v>
      </c>
      <c r="AQ992" s="25">
        <v>56.4979910213432</v>
      </c>
      <c r="AR992" s="26">
        <v>45215.466875</v>
      </c>
      <c r="AS992" s="26">
        <v>45215.5000578704</v>
      </c>
      <c r="AT992" s="21">
        <v>0</v>
      </c>
      <c r="AU992" s="21">
        <v>0</v>
      </c>
      <c r="AV992" s="25">
        <v>236.356206979624</v>
      </c>
      <c r="AW992" s="25">
        <v>226.780659196679</v>
      </c>
      <c r="AX992" s="25">
        <v>247.622030015767</v>
      </c>
      <c r="AY992" s="25">
        <v>307.536529221839</v>
      </c>
      <c r="AZ992" s="21">
        <v>0</v>
      </c>
      <c r="BA992" s="21">
        <v>0</v>
      </c>
      <c r="BB992" s="21"/>
      <c r="BC992" s="21">
        <v>0</v>
      </c>
      <c r="BD992" s="21">
        <v>0</v>
      </c>
      <c r="BE992" s="29">
        <v>45215.4926736111</v>
      </c>
      <c r="BF992" s="30">
        <v>1.09237293980731</v>
      </c>
      <c r="BG992" s="30">
        <v>0.00505573124801763</v>
      </c>
      <c r="BH992" s="30">
        <v>0.0287897165315619</v>
      </c>
      <c r="BI992" s="30">
        <v>0.0189598669155277</v>
      </c>
      <c r="BJ992" s="30">
        <v>0.0940979358175425</v>
      </c>
      <c r="BK992" s="30">
        <v>0.002634872631678</v>
      </c>
      <c r="BL992" s="30">
        <v>0.0292517460154294</v>
      </c>
      <c r="BM992" s="30">
        <v>0.0160764929834102</v>
      </c>
      <c r="BN992" s="30">
        <v>0.00339389975255954</v>
      </c>
      <c r="BO992" s="21">
        <v>0</v>
      </c>
      <c r="BP992" s="21">
        <v>0</v>
      </c>
      <c r="BQ992" s="25">
        <v>1.00465754162306</v>
      </c>
      <c r="BR992" s="25">
        <v>1.06737229356865</v>
      </c>
      <c r="BS992" s="32">
        <v>165.029155769387</v>
      </c>
      <c r="BT992" s="25">
        <v>1.11386608192078</v>
      </c>
      <c r="BU992" s="25">
        <v>8.41830169925823</v>
      </c>
      <c r="BV992" s="25">
        <v>1.57673051329436</v>
      </c>
      <c r="BW992" s="21">
        <v>0</v>
      </c>
      <c r="BX992" s="25">
        <v>999.246911560207</v>
      </c>
      <c r="BY992" s="25">
        <v>910.746091935373</v>
      </c>
      <c r="BZ992" s="25">
        <v>431.270954218151</v>
      </c>
      <c r="CA992" s="21">
        <v>0</v>
      </c>
      <c r="CB992" s="21">
        <v>0</v>
      </c>
      <c r="CC992" s="21">
        <v>0</v>
      </c>
      <c r="CD992" s="26">
        <v>45215.4596064815</v>
      </c>
      <c r="CE992" s="21"/>
      <c r="CF992" s="21"/>
      <c r="CG992" s="21"/>
      <c r="CH992" s="21"/>
      <c r="CI992" s="32">
        <v>637.061967978482</v>
      </c>
      <c r="CJ992" s="25">
        <v>0</v>
      </c>
      <c r="CK992" s="32">
        <v>4.79671284855678</v>
      </c>
      <c r="CL992" s="32">
        <v>52.91582049337</v>
      </c>
    </row>
    <row r="993" spans="1:90">
      <c r="A993" s="16">
        <v>992</v>
      </c>
      <c r="B993" s="17">
        <v>45215</v>
      </c>
      <c r="C993" s="18">
        <v>46021</v>
      </c>
      <c r="D993" s="19" t="s">
        <v>457</v>
      </c>
      <c r="E993" s="20" t="s">
        <v>701</v>
      </c>
      <c r="F993" s="21"/>
      <c r="G993" s="21"/>
      <c r="H993" s="19" t="s">
        <v>99</v>
      </c>
      <c r="I993" s="19" t="s">
        <v>214</v>
      </c>
      <c r="J993" s="25">
        <v>0</v>
      </c>
      <c r="K993" s="25">
        <v>-0.0349453137380191</v>
      </c>
      <c r="L993" s="25">
        <v>0.226301918269907</v>
      </c>
      <c r="M993" s="25">
        <v>1.02117305015982</v>
      </c>
      <c r="N993" s="21">
        <v>0</v>
      </c>
      <c r="O993" s="21">
        <v>0</v>
      </c>
      <c r="P993" s="25">
        <v>0</v>
      </c>
      <c r="Q993" s="21">
        <v>0</v>
      </c>
      <c r="R993" s="21">
        <v>0</v>
      </c>
      <c r="S993" s="25">
        <v>2.11603877099926</v>
      </c>
      <c r="T993" s="25">
        <v>2.05336300349874</v>
      </c>
      <c r="U993" s="25">
        <v>2.12607877745401</v>
      </c>
      <c r="V993" s="25">
        <v>6.81641025785513</v>
      </c>
      <c r="W993" s="21">
        <v>0</v>
      </c>
      <c r="X993" s="25">
        <v>11.0160210940239</v>
      </c>
      <c r="Y993" s="25">
        <v>5.73224215145274</v>
      </c>
      <c r="Z993" s="25">
        <f>SUM(Table1[[#This Row],[DRI1_QTY (MT) (Lumps)]],Table1[[#This Row],[DRI2_QTY
(MT) (Fines)]])</f>
        <v>16.7482632454766</v>
      </c>
      <c r="AA993" s="25">
        <f>Table1[[#This Row],[TOT_DRI_QTY]]-Table1[[#This Row],[Sum of dir 1 + dri 2]]</f>
        <v>-0.99173806572734</v>
      </c>
      <c r="AB993" s="25">
        <v>15.7565251797493</v>
      </c>
      <c r="AC993" s="25">
        <v>40.5683068938978</v>
      </c>
      <c r="AD993" s="25">
        <v>63.8718384883247</v>
      </c>
      <c r="AE993" s="25">
        <v>9.39357046095219</v>
      </c>
      <c r="AF993" s="25">
        <v>2.76456369040368</v>
      </c>
      <c r="AG993" s="25">
        <v>2.12092646378336</v>
      </c>
      <c r="AH993" s="25">
        <v>3.9174799813812</v>
      </c>
      <c r="AI993" s="25">
        <v>1585.85000752258</v>
      </c>
      <c r="AJ993" s="21">
        <v>0</v>
      </c>
      <c r="AK993" s="25">
        <v>733.010912125384</v>
      </c>
      <c r="AL993" s="25">
        <v>10996.8096062506</v>
      </c>
      <c r="AM993" s="25">
        <v>181.063285198346</v>
      </c>
      <c r="AN993" s="25">
        <v>-1</v>
      </c>
      <c r="AO993" s="25">
        <v>55.6967821152345</v>
      </c>
      <c r="AP993" s="25">
        <v>9.67250609902091</v>
      </c>
      <c r="AQ993" s="25">
        <v>64.7963720113479</v>
      </c>
      <c r="AR993" s="26">
        <v>45215.5065856482</v>
      </c>
      <c r="AS993" s="26">
        <v>45215.5460300926</v>
      </c>
      <c r="AT993" s="21">
        <v>0</v>
      </c>
      <c r="AU993" s="21">
        <v>0</v>
      </c>
      <c r="AV993" s="25">
        <v>217.263211897813</v>
      </c>
      <c r="AW993" s="25">
        <v>229.412468539575</v>
      </c>
      <c r="AX993" s="25">
        <v>247.276450645913</v>
      </c>
      <c r="AY993" s="25">
        <v>298.839459751186</v>
      </c>
      <c r="AZ993" s="21">
        <v>0</v>
      </c>
      <c r="BA993" s="21">
        <v>0</v>
      </c>
      <c r="BB993" s="21"/>
      <c r="BC993" s="21">
        <v>0</v>
      </c>
      <c r="BD993" s="21">
        <v>0</v>
      </c>
      <c r="BE993" s="29">
        <v>45215.5400462963</v>
      </c>
      <c r="BF993" s="30">
        <v>0.517676612296234</v>
      </c>
      <c r="BG993" s="30">
        <v>0.000490207941763057</v>
      </c>
      <c r="BH993" s="30">
        <v>0.0196253686607445</v>
      </c>
      <c r="BI993" s="30">
        <v>0.0117588379407509</v>
      </c>
      <c r="BJ993" s="30">
        <v>0.0713281220929515</v>
      </c>
      <c r="BK993" s="30">
        <v>0.00223568178702371</v>
      </c>
      <c r="BL993" s="30">
        <v>0.0230859560534333</v>
      </c>
      <c r="BM993" s="30">
        <v>0.0298374564966439</v>
      </c>
      <c r="BN993" s="30">
        <v>0.00323628960083226</v>
      </c>
      <c r="BO993" s="21">
        <v>0</v>
      </c>
      <c r="BP993" s="21">
        <v>0</v>
      </c>
      <c r="BQ993" s="25">
        <v>0.520321003610396</v>
      </c>
      <c r="BR993" s="25">
        <v>0.549724180148688</v>
      </c>
      <c r="BS993" s="32">
        <v>151.938285998607</v>
      </c>
      <c r="BT993" s="25">
        <v>1.04480993095699</v>
      </c>
      <c r="BU993" s="25">
        <v>8.44525432294979</v>
      </c>
      <c r="BV993" s="25">
        <v>1.11144145718147</v>
      </c>
      <c r="BW993" s="21">
        <v>0</v>
      </c>
      <c r="BX993" s="25">
        <v>933.243697678941</v>
      </c>
      <c r="BY993" s="25">
        <v>1075.09208793609</v>
      </c>
      <c r="BZ993" s="25">
        <v>342.135051412833</v>
      </c>
      <c r="CA993" s="21">
        <v>0</v>
      </c>
      <c r="CB993" s="21">
        <v>0</v>
      </c>
      <c r="CC993" s="21">
        <v>0</v>
      </c>
      <c r="CD993" s="26">
        <v>45215.5000578704</v>
      </c>
      <c r="CE993" s="21"/>
      <c r="CF993" s="21"/>
      <c r="CG993" s="21"/>
      <c r="CH993" s="21"/>
      <c r="CI993" s="32">
        <v>233.921183484297</v>
      </c>
      <c r="CJ993" s="25">
        <v>0</v>
      </c>
      <c r="CK993" s="32">
        <v>4.46982148041289</v>
      </c>
      <c r="CL993" s="32">
        <v>51.5202444092383</v>
      </c>
    </row>
    <row r="994" spans="1:90">
      <c r="A994" s="16">
        <v>993</v>
      </c>
      <c r="B994" s="17">
        <v>45215</v>
      </c>
      <c r="C994" s="18">
        <v>46021</v>
      </c>
      <c r="D994" s="19" t="s">
        <v>457</v>
      </c>
      <c r="E994" s="20" t="s">
        <v>333</v>
      </c>
      <c r="F994" s="21"/>
      <c r="G994" s="21"/>
      <c r="H994" s="19" t="s">
        <v>99</v>
      </c>
      <c r="I994" s="19" t="s">
        <v>214</v>
      </c>
      <c r="J994" s="25">
        <v>0</v>
      </c>
      <c r="K994" s="25">
        <v>-0.121848429964356</v>
      </c>
      <c r="L994" s="25">
        <v>0.0812092159254722</v>
      </c>
      <c r="M994" s="25">
        <v>1.05293047941967</v>
      </c>
      <c r="N994" s="21">
        <v>0</v>
      </c>
      <c r="O994" s="21">
        <v>0</v>
      </c>
      <c r="P994" s="25">
        <v>0</v>
      </c>
      <c r="Q994" s="21">
        <v>0</v>
      </c>
      <c r="R994" s="21">
        <v>0</v>
      </c>
      <c r="S994" s="25">
        <v>2.27268329154944</v>
      </c>
      <c r="T994" s="25">
        <v>2.09533526737123</v>
      </c>
      <c r="U994" s="25">
        <v>1.9208892858596</v>
      </c>
      <c r="V994" s="25">
        <v>6.19218082163356</v>
      </c>
      <c r="W994" s="21">
        <v>0</v>
      </c>
      <c r="X994" s="25">
        <v>11.387346829835</v>
      </c>
      <c r="Y994" s="25">
        <v>5.73268639949818</v>
      </c>
      <c r="Z994" s="25">
        <f>SUM(Table1[[#This Row],[DRI1_QTY (MT) (Lumps)]],Table1[[#This Row],[DRI2_QTY
(MT) (Fines)]])</f>
        <v>17.1200332293332</v>
      </c>
      <c r="AA994" s="25">
        <f>Table1[[#This Row],[TOT_DRI_QTY]]-Table1[[#This Row],[Sum of dir 1 + dri 2]]</f>
        <v>-0.311859457126182</v>
      </c>
      <c r="AB994" s="25">
        <v>16.808173772207</v>
      </c>
      <c r="AC994" s="25">
        <v>44.1235004225061</v>
      </c>
      <c r="AD994" s="25">
        <v>65.8395276134671</v>
      </c>
      <c r="AE994" s="25">
        <v>9.81738934144136</v>
      </c>
      <c r="AF994" s="25">
        <v>2.15236357217089</v>
      </c>
      <c r="AG994" s="25">
        <v>1.1708436681831</v>
      </c>
      <c r="AH994" s="25">
        <v>3.6444152616813</v>
      </c>
      <c r="AI994" s="25">
        <v>1580.48841243325</v>
      </c>
      <c r="AJ994" s="21">
        <v>0</v>
      </c>
      <c r="AK994" s="25">
        <v>915.121615802834</v>
      </c>
      <c r="AL994" s="25">
        <v>9178.46826413304</v>
      </c>
      <c r="AM994" s="25">
        <v>135.779364031595</v>
      </c>
      <c r="AN994" s="25">
        <v>-1</v>
      </c>
      <c r="AO994" s="25">
        <v>41.6090671294134</v>
      </c>
      <c r="AP994" s="25">
        <v>9.80793612320442</v>
      </c>
      <c r="AQ994" s="25">
        <v>51.4197490084604</v>
      </c>
      <c r="AR994" s="26">
        <v>45215.5527893519</v>
      </c>
      <c r="AS994" s="26">
        <v>45215.5829050926</v>
      </c>
      <c r="AT994" s="21">
        <v>0</v>
      </c>
      <c r="AU994" s="21">
        <v>0</v>
      </c>
      <c r="AV994" s="25">
        <v>231.906305366462</v>
      </c>
      <c r="AW994" s="25">
        <v>242.421442218112</v>
      </c>
      <c r="AX994" s="25">
        <v>244.670848230608</v>
      </c>
      <c r="AY994" s="25">
        <v>316.159051716575</v>
      </c>
      <c r="AZ994" s="21">
        <v>0</v>
      </c>
      <c r="BA994" s="21">
        <v>0</v>
      </c>
      <c r="BB994" s="21"/>
      <c r="BC994" s="21">
        <v>0</v>
      </c>
      <c r="BD994" s="21">
        <v>0</v>
      </c>
      <c r="BE994" s="29">
        <v>45215.5800810185</v>
      </c>
      <c r="BF994" s="30">
        <v>0.432334411140313</v>
      </c>
      <c r="BG994" s="30">
        <v>0.000574335928364994</v>
      </c>
      <c r="BH994" s="30">
        <v>0.0209499417692214</v>
      </c>
      <c r="BI994" s="30">
        <v>0.0157012644879237</v>
      </c>
      <c r="BJ994" s="30">
        <v>0.0646280387104027</v>
      </c>
      <c r="BK994" s="30">
        <v>0.00167496167832082</v>
      </c>
      <c r="BL994" s="30">
        <v>0.0377218927265752</v>
      </c>
      <c r="BM994" s="30">
        <v>0.0166215303356201</v>
      </c>
      <c r="BN994" s="30">
        <v>0.00296567487169199</v>
      </c>
      <c r="BO994" s="21">
        <v>0</v>
      </c>
      <c r="BP994" s="21">
        <v>0</v>
      </c>
      <c r="BQ994" s="25">
        <v>0.381965844402373</v>
      </c>
      <c r="BR994" s="25">
        <v>0.390216154060646</v>
      </c>
      <c r="BS994" s="32">
        <v>147.304081140684</v>
      </c>
      <c r="BT994" s="25">
        <v>1</v>
      </c>
      <c r="BU994" s="25">
        <v>8.38762850779463</v>
      </c>
      <c r="BV994" s="25">
        <v>1.44700478393539</v>
      </c>
      <c r="BW994" s="21">
        <v>0</v>
      </c>
      <c r="BX994" s="25">
        <v>822.225723353474</v>
      </c>
      <c r="BY994" s="25">
        <v>682.653598137286</v>
      </c>
      <c r="BZ994" s="25">
        <v>431.92935002029</v>
      </c>
      <c r="CA994" s="21">
        <v>0</v>
      </c>
      <c r="CB994" s="21">
        <v>0</v>
      </c>
      <c r="CC994" s="21">
        <v>0</v>
      </c>
      <c r="CD994" s="26">
        <v>45215.5460300926</v>
      </c>
      <c r="CE994" s="21"/>
      <c r="CF994" s="21"/>
      <c r="CG994" s="21"/>
      <c r="CH994" s="21"/>
      <c r="CI994" s="32">
        <v>255.645876208325</v>
      </c>
      <c r="CJ994" s="25">
        <v>0</v>
      </c>
      <c r="CK994" s="32">
        <v>4.5037538024939</v>
      </c>
      <c r="CL994" s="32">
        <v>55.7537542792896</v>
      </c>
    </row>
    <row r="995" spans="1:90">
      <c r="A995" s="16">
        <v>994</v>
      </c>
      <c r="B995" s="17">
        <v>45215</v>
      </c>
      <c r="C995" s="18">
        <v>43916</v>
      </c>
      <c r="D995" s="19" t="s">
        <v>702</v>
      </c>
      <c r="E995" s="20" t="s">
        <v>703</v>
      </c>
      <c r="F995" s="21"/>
      <c r="G995" s="21"/>
      <c r="H995" s="19" t="s">
        <v>103</v>
      </c>
      <c r="I995" s="19" t="s">
        <v>271</v>
      </c>
      <c r="J995" s="25">
        <v>0</v>
      </c>
      <c r="K995" s="25">
        <v>0</v>
      </c>
      <c r="L995" s="25">
        <v>0.0510483135641249</v>
      </c>
      <c r="M995" s="25">
        <v>1.00896377161321</v>
      </c>
      <c r="N995" s="21">
        <v>0</v>
      </c>
      <c r="O995" s="21">
        <v>0</v>
      </c>
      <c r="P995" s="25">
        <v>0</v>
      </c>
      <c r="Q995" s="21">
        <v>0</v>
      </c>
      <c r="R995" s="21">
        <v>0</v>
      </c>
      <c r="S995" s="25">
        <v>1.8125994771275</v>
      </c>
      <c r="T995" s="25">
        <v>2.08911876383531</v>
      </c>
      <c r="U995" s="25">
        <v>2.13801160737402</v>
      </c>
      <c r="V995" s="25">
        <v>7.87611401646891</v>
      </c>
      <c r="W995" s="21">
        <v>0</v>
      </c>
      <c r="X995" s="25">
        <v>9.27793382490164</v>
      </c>
      <c r="Y995" s="25">
        <v>6.28996644803881</v>
      </c>
      <c r="Z995" s="25">
        <f>SUM(Table1[[#This Row],[DRI1_QTY (MT) (Lumps)]],Table1[[#This Row],[DRI2_QTY
(MT) (Fines)]])</f>
        <v>15.5679002729404</v>
      </c>
      <c r="AA995" s="25">
        <f>Table1[[#This Row],[TOT_DRI_QTY]]-Table1[[#This Row],[Sum of dir 1 + dri 2]]</f>
        <v>-0.440509305631249</v>
      </c>
      <c r="AB995" s="25">
        <v>15.1273909673092</v>
      </c>
      <c r="AC995" s="25">
        <v>53.7387364405382</v>
      </c>
      <c r="AD995" s="25">
        <v>71.4954365367679</v>
      </c>
      <c r="AE995" s="25">
        <v>7.87499858959865</v>
      </c>
      <c r="AF995" s="25">
        <v>0.93902080007733</v>
      </c>
      <c r="AG995" s="25">
        <v>2.44338105168931</v>
      </c>
      <c r="AH995" s="25">
        <v>0.983342162564674</v>
      </c>
      <c r="AI995" s="25">
        <v>1671.71339631407</v>
      </c>
      <c r="AJ995" s="21">
        <v>0</v>
      </c>
      <c r="AK995" s="25">
        <v>648.250877427222</v>
      </c>
      <c r="AL995" s="25">
        <v>10598.3219767284</v>
      </c>
      <c r="AM995" s="25">
        <v>136.006951765082</v>
      </c>
      <c r="AN995" s="25">
        <v>-1</v>
      </c>
      <c r="AO995" s="25">
        <v>39.1127702292351</v>
      </c>
      <c r="AP995" s="25">
        <v>26.0583439572466</v>
      </c>
      <c r="AQ995" s="25">
        <v>69.4819361289106</v>
      </c>
      <c r="AR995" s="26">
        <v>45215.5992939815</v>
      </c>
      <c r="AS995" s="26">
        <v>45215.6288541667</v>
      </c>
      <c r="AT995" s="21">
        <v>0</v>
      </c>
      <c r="AU995" s="21">
        <v>0</v>
      </c>
      <c r="AV995" s="25">
        <v>234.788026586687</v>
      </c>
      <c r="AW995" s="25">
        <v>234.106177121392</v>
      </c>
      <c r="AX995" s="25">
        <v>233.044096744656</v>
      </c>
      <c r="AY995" s="25">
        <v>292.669472326527</v>
      </c>
      <c r="AZ995" s="21">
        <v>0</v>
      </c>
      <c r="BA995" s="21">
        <v>0</v>
      </c>
      <c r="BB995" s="21"/>
      <c r="BC995" s="21">
        <v>0</v>
      </c>
      <c r="BD995" s="21">
        <v>0</v>
      </c>
      <c r="BE995" s="29">
        <v>45215.6214814815</v>
      </c>
      <c r="BF995" s="30">
        <v>0.225738472323126</v>
      </c>
      <c r="BG995" s="30">
        <v>0.000514829127669116</v>
      </c>
      <c r="BH995" s="30">
        <v>0.0168218694049438</v>
      </c>
      <c r="BI995" s="30">
        <v>0.0106424142665722</v>
      </c>
      <c r="BJ995" s="30">
        <v>0.0589042522466087</v>
      </c>
      <c r="BK995" s="30">
        <v>0.00220210702828381</v>
      </c>
      <c r="BL995" s="30">
        <v>0.0405307671134502</v>
      </c>
      <c r="BM995" s="30">
        <v>0.0153285614090195</v>
      </c>
      <c r="BN995" s="30">
        <v>0.00348953435333193</v>
      </c>
      <c r="BO995" s="21">
        <v>0</v>
      </c>
      <c r="BP995" s="21">
        <v>0</v>
      </c>
      <c r="BQ995" s="25">
        <v>0.22538256691472</v>
      </c>
      <c r="BR995" s="25">
        <v>0.19609656087733</v>
      </c>
      <c r="BS995" s="32">
        <v>39.4163577135745</v>
      </c>
      <c r="BT995" s="25">
        <v>1.03977559001578</v>
      </c>
      <c r="BU995" s="25">
        <v>7.90080637761058</v>
      </c>
      <c r="BV995" s="25">
        <v>0.0450325946570254</v>
      </c>
      <c r="BW995" s="21">
        <v>0</v>
      </c>
      <c r="BX995" s="25">
        <v>763.122732562842</v>
      </c>
      <c r="BY995" s="25">
        <v>825.360605271117</v>
      </c>
      <c r="BZ995" s="25">
        <v>584.119839233593</v>
      </c>
      <c r="CA995" s="21">
        <v>0</v>
      </c>
      <c r="CB995" s="21">
        <v>0</v>
      </c>
      <c r="CC995" s="21">
        <v>0</v>
      </c>
      <c r="CD995" s="26">
        <v>45215.5829050926</v>
      </c>
      <c r="CE995" s="21"/>
      <c r="CF995" s="21"/>
      <c r="CG995" s="21"/>
      <c r="CH995" s="21"/>
      <c r="CI995" s="32">
        <v>421.445425097136</v>
      </c>
      <c r="CJ995" s="25">
        <v>0</v>
      </c>
      <c r="CK995" s="32">
        <v>4.70152919746361</v>
      </c>
      <c r="CL995" s="32">
        <v>54.6322853737813</v>
      </c>
    </row>
    <row r="996" spans="1:90">
      <c r="A996" s="16">
        <v>995</v>
      </c>
      <c r="B996" s="17">
        <v>45215</v>
      </c>
      <c r="C996" s="18">
        <v>46021</v>
      </c>
      <c r="D996" s="19" t="s">
        <v>436</v>
      </c>
      <c r="E996" s="20" t="s">
        <v>258</v>
      </c>
      <c r="F996" s="21"/>
      <c r="G996" s="21"/>
      <c r="H996" s="19" t="s">
        <v>103</v>
      </c>
      <c r="I996" s="19" t="s">
        <v>271</v>
      </c>
      <c r="J996" s="25">
        <v>0</v>
      </c>
      <c r="K996" s="25">
        <v>0</v>
      </c>
      <c r="L996" s="25">
        <v>0.143644392282466</v>
      </c>
      <c r="M996" s="25">
        <v>0.860174600616677</v>
      </c>
      <c r="N996" s="21">
        <v>0</v>
      </c>
      <c r="O996" s="21">
        <v>0</v>
      </c>
      <c r="P996" s="25">
        <v>0</v>
      </c>
      <c r="Q996" s="21">
        <v>0</v>
      </c>
      <c r="R996" s="21">
        <v>0</v>
      </c>
      <c r="S996" s="25">
        <v>2.02691844390057</v>
      </c>
      <c r="T996" s="25">
        <v>1.97430896853201</v>
      </c>
      <c r="U996" s="25">
        <v>2.24956880854355</v>
      </c>
      <c r="V996" s="25">
        <v>7.07699867166906</v>
      </c>
      <c r="W996" s="21">
        <v>0</v>
      </c>
      <c r="X996" s="25">
        <v>11.7436906697416</v>
      </c>
      <c r="Y996" s="25">
        <v>5.06561887687484</v>
      </c>
      <c r="Z996" s="25">
        <f>SUM(Table1[[#This Row],[DRI1_QTY (MT) (Lumps)]],Table1[[#This Row],[DRI2_QTY
(MT) (Fines)]])</f>
        <v>16.8093095466164</v>
      </c>
      <c r="AA996" s="25">
        <f>Table1[[#This Row],[TOT_DRI_QTY]]-Table1[[#This Row],[Sum of dir 1 + dri 2]]</f>
        <v>0.77798804098326</v>
      </c>
      <c r="AB996" s="25">
        <v>17.5872975875997</v>
      </c>
      <c r="AC996" s="25">
        <v>40.0598440501026</v>
      </c>
      <c r="AD996" s="25">
        <v>65.2586764166891</v>
      </c>
      <c r="AE996" s="25">
        <v>7.18434006807929</v>
      </c>
      <c r="AF996" s="25">
        <v>1.33491297705774</v>
      </c>
      <c r="AG996" s="25">
        <v>2.47824797321024</v>
      </c>
      <c r="AH996" s="25">
        <v>1.35689965306719</v>
      </c>
      <c r="AI996" s="25">
        <v>1659.22083245285</v>
      </c>
      <c r="AJ996" s="21">
        <v>0</v>
      </c>
      <c r="AK996" s="25">
        <v>587.418050732547</v>
      </c>
      <c r="AL996" s="25">
        <v>10643.4163278371</v>
      </c>
      <c r="AM996" s="25">
        <v>151.023416570551</v>
      </c>
      <c r="AN996" s="25">
        <v>-1</v>
      </c>
      <c r="AO996" s="25">
        <v>38.8390461541164</v>
      </c>
      <c r="AP996" s="25">
        <v>13.6310799971996</v>
      </c>
      <c r="AQ996" s="25">
        <v>51.2206181507622</v>
      </c>
      <c r="AR996" s="26">
        <v>45215.6380208333</v>
      </c>
      <c r="AS996" s="26">
        <v>45215.6642824074</v>
      </c>
      <c r="AT996" s="21">
        <v>0</v>
      </c>
      <c r="AU996" s="21">
        <v>0</v>
      </c>
      <c r="AV996" s="25">
        <v>230.597491056316</v>
      </c>
      <c r="AW996" s="25">
        <v>239.862523967775</v>
      </c>
      <c r="AX996" s="25">
        <v>211.448574075771</v>
      </c>
      <c r="AY996" s="25">
        <v>282.965872585697</v>
      </c>
      <c r="AZ996" s="21">
        <v>0</v>
      </c>
      <c r="BA996" s="21">
        <v>0</v>
      </c>
      <c r="BB996" s="21"/>
      <c r="BC996" s="21">
        <v>0</v>
      </c>
      <c r="BD996" s="21">
        <v>0</v>
      </c>
      <c r="BE996" s="29">
        <v>45215.6602430556</v>
      </c>
      <c r="BF996" s="30">
        <v>0.357082498004565</v>
      </c>
      <c r="BG996" s="30">
        <v>0.000865838689485206</v>
      </c>
      <c r="BH996" s="30">
        <v>0.0172426002335147</v>
      </c>
      <c r="BI996" s="30">
        <v>0.0131359434794424</v>
      </c>
      <c r="BJ996" s="30">
        <v>0.0540534284080093</v>
      </c>
      <c r="BK996" s="30">
        <v>0.00215908539056038</v>
      </c>
      <c r="BL996" s="30">
        <v>0.039778078224825</v>
      </c>
      <c r="BM996" s="30">
        <v>0.0146069119317216</v>
      </c>
      <c r="BN996" s="30">
        <v>0.00326802507754903</v>
      </c>
      <c r="BO996" s="21">
        <v>0</v>
      </c>
      <c r="BP996" s="21">
        <v>0</v>
      </c>
      <c r="BQ996" s="25">
        <v>0.342307361682688</v>
      </c>
      <c r="BR996" s="25">
        <v>0.351179323794219</v>
      </c>
      <c r="BS996" s="32">
        <v>50.8346224908382</v>
      </c>
      <c r="BT996" s="25">
        <v>1.02564424378475</v>
      </c>
      <c r="BU996" s="25">
        <v>9.20231571975696</v>
      </c>
      <c r="BV996" s="25">
        <v>0.0449696610312183</v>
      </c>
      <c r="BW996" s="21">
        <v>0</v>
      </c>
      <c r="BX996" s="25">
        <v>732.433024111063</v>
      </c>
      <c r="BY996" s="25">
        <v>794.829787430508</v>
      </c>
      <c r="BZ996" s="25">
        <v>593.120529150287</v>
      </c>
      <c r="CA996" s="21">
        <v>0</v>
      </c>
      <c r="CB996" s="21">
        <v>0</v>
      </c>
      <c r="CC996" s="21">
        <v>0</v>
      </c>
      <c r="CD996" s="26">
        <v>45215.6288541667</v>
      </c>
      <c r="CE996" s="21"/>
      <c r="CF996" s="21"/>
      <c r="CG996" s="21"/>
      <c r="CH996" s="21"/>
      <c r="CI996" s="32">
        <v>220.494585814085</v>
      </c>
      <c r="CJ996" s="25">
        <v>0</v>
      </c>
      <c r="CK996" s="32">
        <v>4.9131</v>
      </c>
      <c r="CL996" s="32">
        <v>56.2984883541798</v>
      </c>
    </row>
    <row r="997" spans="1:90">
      <c r="A997" s="16">
        <v>996</v>
      </c>
      <c r="B997" s="17">
        <v>45215</v>
      </c>
      <c r="C997" s="18">
        <v>44188.4878807868</v>
      </c>
      <c r="D997" s="19" t="s">
        <v>704</v>
      </c>
      <c r="E997" s="20" t="s">
        <v>247</v>
      </c>
      <c r="F997" s="21"/>
      <c r="G997" s="21"/>
      <c r="H997" s="19" t="s">
        <v>103</v>
      </c>
      <c r="I997" s="19" t="s">
        <v>271</v>
      </c>
      <c r="J997" s="25">
        <v>0</v>
      </c>
      <c r="K997" s="25">
        <v>0</v>
      </c>
      <c r="L997" s="25">
        <v>0.159129594947997</v>
      </c>
      <c r="M997" s="25">
        <v>0.964844706067931</v>
      </c>
      <c r="N997" s="21">
        <v>0</v>
      </c>
      <c r="O997" s="21">
        <v>0</v>
      </c>
      <c r="P997" s="25">
        <v>0</v>
      </c>
      <c r="Q997" s="21">
        <v>0</v>
      </c>
      <c r="R997" s="21">
        <v>0</v>
      </c>
      <c r="S997" s="25">
        <v>2.07246759975978</v>
      </c>
      <c r="T997" s="25">
        <v>1.76795930579514</v>
      </c>
      <c r="U997" s="25">
        <v>2.00626276752851</v>
      </c>
      <c r="V997" s="25">
        <v>6.51437065482627</v>
      </c>
      <c r="W997" s="21">
        <v>0</v>
      </c>
      <c r="X997" s="25">
        <v>10.6768659508094</v>
      </c>
      <c r="Y997" s="25">
        <v>5.20700677271917</v>
      </c>
      <c r="Z997" s="25">
        <f>SUM(Table1[[#This Row],[DRI1_QTY (MT) (Lumps)]],Table1[[#This Row],[DRI2_QTY
(MT) (Fines)]])</f>
        <v>15.8838727235286</v>
      </c>
      <c r="AA997" s="25">
        <f>Table1[[#This Row],[TOT_DRI_QTY]]-Table1[[#This Row],[Sum of dir 1 + dri 2]]</f>
        <v>-1.73175897756907</v>
      </c>
      <c r="AB997" s="25">
        <v>14.1521137459595</v>
      </c>
      <c r="AC997" s="25">
        <v>47.2099196955549</v>
      </c>
      <c r="AD997" s="25">
        <v>67.4143402376512</v>
      </c>
      <c r="AE997" s="25">
        <v>7.95371860190033</v>
      </c>
      <c r="AF997" s="25">
        <v>1.46934294551094</v>
      </c>
      <c r="AG997" s="25">
        <v>2.29437651626901</v>
      </c>
      <c r="AH997" s="25">
        <v>1.45895877292087</v>
      </c>
      <c r="AI997" s="25">
        <v>1700.21190791704</v>
      </c>
      <c r="AJ997" s="21">
        <v>0</v>
      </c>
      <c r="AK997" s="25">
        <v>673.008596312237</v>
      </c>
      <c r="AL997" s="25">
        <v>8813.86651799481</v>
      </c>
      <c r="AM997" s="25">
        <v>127.647921781116</v>
      </c>
      <c r="AN997" s="25">
        <v>-1</v>
      </c>
      <c r="AO997" s="25">
        <v>39.5175444169856</v>
      </c>
      <c r="AP997" s="25">
        <v>18.2686231231026</v>
      </c>
      <c r="AQ997" s="25">
        <v>57.8414214895524</v>
      </c>
      <c r="AR997" s="26">
        <v>45215.676875</v>
      </c>
      <c r="AS997" s="26">
        <v>45215.7051736111</v>
      </c>
      <c r="AT997" s="21">
        <v>0</v>
      </c>
      <c r="AU997" s="21">
        <v>0</v>
      </c>
      <c r="AV997" s="25">
        <v>227.684878315597</v>
      </c>
      <c r="AW997" s="25">
        <v>226.044799276254</v>
      </c>
      <c r="AX997" s="25">
        <v>247.720107183151</v>
      </c>
      <c r="AY997" s="25">
        <v>286.919092741634</v>
      </c>
      <c r="AZ997" s="21">
        <v>0</v>
      </c>
      <c r="BA997" s="21">
        <v>0</v>
      </c>
      <c r="BB997" s="21"/>
      <c r="BC997" s="21">
        <v>0</v>
      </c>
      <c r="BD997" s="21">
        <v>0</v>
      </c>
      <c r="BE997" s="29">
        <v>45215.7024421296</v>
      </c>
      <c r="BF997" s="30">
        <v>0.0942395447401065</v>
      </c>
      <c r="BG997" s="30">
        <v>-0.000110957647326491</v>
      </c>
      <c r="BH997" s="30">
        <v>0.0177381090236031</v>
      </c>
      <c r="BI997" s="30">
        <v>0.0106734560558999</v>
      </c>
      <c r="BJ997" s="30">
        <v>0.0551639210426916</v>
      </c>
      <c r="BK997" s="30">
        <v>0.00758331619723587</v>
      </c>
      <c r="BL997" s="30">
        <v>0.0414606199662959</v>
      </c>
      <c r="BM997" s="30">
        <v>0.0169534294429591</v>
      </c>
      <c r="BN997" s="30">
        <v>0.00392288322229138</v>
      </c>
      <c r="BO997" s="21">
        <v>0</v>
      </c>
      <c r="BP997" s="21">
        <v>0</v>
      </c>
      <c r="BQ997" s="25">
        <v>0.0965419033700089</v>
      </c>
      <c r="BR997" s="25">
        <v>0.102956339371142</v>
      </c>
      <c r="BS997" s="32">
        <v>62.4969241663117</v>
      </c>
      <c r="BT997" s="25">
        <v>1.07272164377863</v>
      </c>
      <c r="BU997" s="25">
        <v>7.99604147962979</v>
      </c>
      <c r="BV997" s="25">
        <v>0</v>
      </c>
      <c r="BW997" s="21">
        <v>0</v>
      </c>
      <c r="BX997" s="25">
        <v>910.11066717261</v>
      </c>
      <c r="BY997" s="25">
        <v>835.810225227629</v>
      </c>
      <c r="BZ997" s="25">
        <v>576.020525977051</v>
      </c>
      <c r="CA997" s="21">
        <v>0</v>
      </c>
      <c r="CB997" s="21">
        <v>0</v>
      </c>
      <c r="CC997" s="21">
        <v>0</v>
      </c>
      <c r="CD997" s="26">
        <v>45215.6642824074</v>
      </c>
      <c r="CE997" s="21"/>
      <c r="CF997" s="21"/>
      <c r="CG997" s="21"/>
      <c r="CH997" s="21"/>
      <c r="CI997" s="32">
        <v>330.127488706678</v>
      </c>
      <c r="CJ997" s="25">
        <v>0</v>
      </c>
      <c r="CK997" s="32">
        <v>4.79572746868618</v>
      </c>
      <c r="CL997" s="32">
        <v>52.9273631017845</v>
      </c>
    </row>
    <row r="998" spans="1:90">
      <c r="A998" s="16">
        <v>997</v>
      </c>
      <c r="B998" s="17">
        <v>45215</v>
      </c>
      <c r="C998" s="18">
        <v>45566.7565538457</v>
      </c>
      <c r="D998" s="19" t="s">
        <v>437</v>
      </c>
      <c r="E998" s="20" t="s">
        <v>705</v>
      </c>
      <c r="F998" s="21"/>
      <c r="G998" s="21"/>
      <c r="H998" s="19" t="s">
        <v>103</v>
      </c>
      <c r="I998" s="19" t="s">
        <v>271</v>
      </c>
      <c r="J998" s="25">
        <v>0</v>
      </c>
      <c r="K998" s="25">
        <v>0</v>
      </c>
      <c r="L998" s="25">
        <v>0.156535826258499</v>
      </c>
      <c r="M998" s="25">
        <v>1.00668164738059</v>
      </c>
      <c r="N998" s="21">
        <v>0</v>
      </c>
      <c r="O998" s="21">
        <v>0</v>
      </c>
      <c r="P998" s="25">
        <v>0</v>
      </c>
      <c r="Q998" s="21">
        <v>0</v>
      </c>
      <c r="R998" s="21">
        <v>0</v>
      </c>
      <c r="S998" s="25">
        <v>1.93094732472979</v>
      </c>
      <c r="T998" s="25">
        <v>2.00521763919669</v>
      </c>
      <c r="U998" s="25">
        <v>2.10896348803521</v>
      </c>
      <c r="V998" s="25">
        <v>6.76706642437944</v>
      </c>
      <c r="W998" s="21">
        <v>0</v>
      </c>
      <c r="X998" s="25">
        <v>9.31575407813872</v>
      </c>
      <c r="Y998" s="25">
        <v>5.53066275617025</v>
      </c>
      <c r="Z998" s="25">
        <f>SUM(Table1[[#This Row],[DRI1_QTY (MT) (Lumps)]],Table1[[#This Row],[DRI2_QTY
(MT) (Fines)]])</f>
        <v>14.846416834309</v>
      </c>
      <c r="AA998" s="25">
        <f>Table1[[#This Row],[TOT_DRI_QTY]]-Table1[[#This Row],[Sum of dir 1 + dri 2]]</f>
        <v>-1.20777099793317</v>
      </c>
      <c r="AB998" s="25">
        <v>13.6386458363758</v>
      </c>
      <c r="AC998" s="25">
        <v>44.7709132798171</v>
      </c>
      <c r="AD998" s="25">
        <v>69.9457332284307</v>
      </c>
      <c r="AE998" s="25">
        <v>8.28636181187772</v>
      </c>
      <c r="AF998" s="25">
        <v>2.15806671532628</v>
      </c>
      <c r="AG998" s="25">
        <v>2.01494224500571</v>
      </c>
      <c r="AH998" s="25">
        <v>2.72867925257815</v>
      </c>
      <c r="AI998" s="25">
        <v>1673.34106500982</v>
      </c>
      <c r="AJ998" s="21">
        <v>0</v>
      </c>
      <c r="AK998" s="25">
        <v>631.768361493993</v>
      </c>
      <c r="AL998" s="25">
        <v>9267.88012533624</v>
      </c>
      <c r="AM998" s="25">
        <v>126.207706281295</v>
      </c>
      <c r="AN998" s="25">
        <v>-1</v>
      </c>
      <c r="AO998" s="25">
        <v>39.9588128564069</v>
      </c>
      <c r="AP998" s="25">
        <v>9.69323544122056</v>
      </c>
      <c r="AQ998" s="25">
        <v>46.518420334219</v>
      </c>
      <c r="AR998" s="26">
        <v>45215.7115162037</v>
      </c>
      <c r="AS998" s="26">
        <v>45215.7378703704</v>
      </c>
      <c r="AT998" s="21">
        <v>0</v>
      </c>
      <c r="AU998" s="21">
        <v>0</v>
      </c>
      <c r="AV998" s="25">
        <v>224.809197064174</v>
      </c>
      <c r="AW998" s="25">
        <v>238.561870656649</v>
      </c>
      <c r="AX998" s="25">
        <v>251.973742157988</v>
      </c>
      <c r="AY998" s="25">
        <v>287.778566487318</v>
      </c>
      <c r="AZ998" s="21">
        <v>0</v>
      </c>
      <c r="BA998" s="21">
        <v>0</v>
      </c>
      <c r="BB998" s="21"/>
      <c r="BC998" s="21">
        <v>0</v>
      </c>
      <c r="BD998" s="21">
        <v>0</v>
      </c>
      <c r="BE998" s="29">
        <v>45215.7353587963</v>
      </c>
      <c r="BF998" s="30">
        <v>0.0525628330121867</v>
      </c>
      <c r="BG998" s="30">
        <v>-0.000309939680394003</v>
      </c>
      <c r="BH998" s="30">
        <v>0.0138298301452163</v>
      </c>
      <c r="BI998" s="30">
        <v>0.0105773923167936</v>
      </c>
      <c r="BJ998" s="30">
        <v>0.0591172052816795</v>
      </c>
      <c r="BK998" s="30">
        <v>0.00291488429912101</v>
      </c>
      <c r="BL998" s="30">
        <v>0.0372227077801501</v>
      </c>
      <c r="BM998" s="30">
        <v>0.0155866211886748</v>
      </c>
      <c r="BN998" s="30">
        <v>0.00425139793045313</v>
      </c>
      <c r="BO998" s="21">
        <v>0</v>
      </c>
      <c r="BP998" s="21">
        <v>0</v>
      </c>
      <c r="BQ998" s="25">
        <v>0.0526566893980643</v>
      </c>
      <c r="BR998" s="25">
        <v>0.0508841481142914</v>
      </c>
      <c r="BS998" s="32">
        <v>121.914407334047</v>
      </c>
      <c r="BT998" s="25">
        <v>1</v>
      </c>
      <c r="BU998" s="25">
        <v>6.9928175824425</v>
      </c>
      <c r="BV998" s="25">
        <v>0.494331627720184</v>
      </c>
      <c r="BW998" s="21">
        <v>0</v>
      </c>
      <c r="BX998" s="25">
        <v>807.308507062095</v>
      </c>
      <c r="BY998" s="25">
        <v>843.310986742267</v>
      </c>
      <c r="BZ998" s="25">
        <v>594.558921210367</v>
      </c>
      <c r="CA998" s="21">
        <v>0</v>
      </c>
      <c r="CB998" s="21">
        <v>0</v>
      </c>
      <c r="CC998" s="21">
        <v>0</v>
      </c>
      <c r="CD998" s="26">
        <v>45215.7051736111</v>
      </c>
      <c r="CE998" s="21"/>
      <c r="CF998" s="21"/>
      <c r="CG998" s="21"/>
      <c r="CH998" s="21"/>
      <c r="CI998" s="32">
        <v>234.319206167067</v>
      </c>
      <c r="CJ998" s="25">
        <v>0</v>
      </c>
      <c r="CK998" s="32">
        <v>4.9131</v>
      </c>
      <c r="CL998" s="32">
        <v>55.6167453249711</v>
      </c>
    </row>
    <row r="999" spans="1:90">
      <c r="A999" s="16">
        <v>998</v>
      </c>
      <c r="B999" s="17">
        <v>45215</v>
      </c>
      <c r="C999" s="18">
        <v>45980.316967668</v>
      </c>
      <c r="D999" s="19" t="s">
        <v>437</v>
      </c>
      <c r="E999" s="20" t="s">
        <v>172</v>
      </c>
      <c r="F999" s="21"/>
      <c r="G999" s="21"/>
      <c r="H999" s="19" t="s">
        <v>103</v>
      </c>
      <c r="I999" s="19" t="s">
        <v>271</v>
      </c>
      <c r="J999" s="25">
        <v>0</v>
      </c>
      <c r="K999" s="25">
        <v>-0.0642633472129661</v>
      </c>
      <c r="L999" s="25">
        <v>0.0627166378169463</v>
      </c>
      <c r="M999" s="25">
        <v>1.00232303845502</v>
      </c>
      <c r="N999" s="21">
        <v>0</v>
      </c>
      <c r="O999" s="21">
        <v>0</v>
      </c>
      <c r="P999" s="25">
        <v>0</v>
      </c>
      <c r="Q999" s="21">
        <v>0</v>
      </c>
      <c r="R999" s="21">
        <v>0</v>
      </c>
      <c r="S999" s="25">
        <v>2.0163269965805</v>
      </c>
      <c r="T999" s="25">
        <v>1.89608459466795</v>
      </c>
      <c r="U999" s="25">
        <v>1.8414955205584</v>
      </c>
      <c r="V999" s="25">
        <v>6.97581880233123</v>
      </c>
      <c r="W999" s="21">
        <v>0</v>
      </c>
      <c r="X999" s="25">
        <v>7.91762700055932</v>
      </c>
      <c r="Y999" s="25">
        <v>5.69050036070654</v>
      </c>
      <c r="Z999" s="25">
        <f>SUM(Table1[[#This Row],[DRI1_QTY (MT) (Lumps)]],Table1[[#This Row],[DRI2_QTY
(MT) (Fines)]])</f>
        <v>13.6081273612659</v>
      </c>
      <c r="AA999" s="25">
        <f>Table1[[#This Row],[TOT_DRI_QTY]]-Table1[[#This Row],[Sum of dir 1 + dri 2]]</f>
        <v>-0.417266431378261</v>
      </c>
      <c r="AB999" s="25">
        <v>13.1908609298876</v>
      </c>
      <c r="AC999" s="25">
        <v>40.5065444818807</v>
      </c>
      <c r="AD999" s="25">
        <v>58.7120535102749</v>
      </c>
      <c r="AE999" s="25">
        <v>7.47985993620515</v>
      </c>
      <c r="AF999" s="25">
        <v>1.86229441569568</v>
      </c>
      <c r="AG999" s="25">
        <v>1.80078239576153</v>
      </c>
      <c r="AH999" s="25">
        <v>3.2075860000219</v>
      </c>
      <c r="AI999" s="25">
        <v>1636.13674318443</v>
      </c>
      <c r="AJ999" s="21">
        <v>0</v>
      </c>
      <c r="AK999" s="25">
        <v>493.682440011576</v>
      </c>
      <c r="AL999" s="25">
        <v>11387.4398602407</v>
      </c>
      <c r="AM999" s="25">
        <v>184.39292494033</v>
      </c>
      <c r="AN999" s="25">
        <v>-0.95771245134067</v>
      </c>
      <c r="AO999" s="25">
        <v>37.5064770259856</v>
      </c>
      <c r="AP999" s="25">
        <v>18.5762412218544</v>
      </c>
      <c r="AQ999" s="25">
        <v>50.7279078789331</v>
      </c>
      <c r="AR999" s="26">
        <v>45215.7510185185</v>
      </c>
      <c r="AS999" s="26">
        <v>45215.7759837963</v>
      </c>
      <c r="AT999" s="21">
        <v>0</v>
      </c>
      <c r="AU999" s="21">
        <v>0</v>
      </c>
      <c r="AV999" s="25">
        <v>236.90413421473</v>
      </c>
      <c r="AW999" s="25">
        <v>216.044727501639</v>
      </c>
      <c r="AX999" s="25">
        <v>255.523823571795</v>
      </c>
      <c r="AY999" s="25">
        <v>321.407482224401</v>
      </c>
      <c r="AZ999" s="21">
        <v>0</v>
      </c>
      <c r="BA999" s="21">
        <v>0</v>
      </c>
      <c r="BB999" s="21"/>
      <c r="BC999" s="21">
        <v>0</v>
      </c>
      <c r="BD999" s="21">
        <v>0</v>
      </c>
      <c r="BE999" s="29">
        <v>45215.7712037037</v>
      </c>
      <c r="BF999" s="30">
        <v>0.186106562724799</v>
      </c>
      <c r="BG999" s="30">
        <v>0.00144728280439272</v>
      </c>
      <c r="BH999" s="30">
        <v>0.0271257140584671</v>
      </c>
      <c r="BI999" s="30">
        <v>0.0115931343948191</v>
      </c>
      <c r="BJ999" s="30">
        <v>0.0603855689107616</v>
      </c>
      <c r="BK999" s="30">
        <v>0.0032231105430458</v>
      </c>
      <c r="BL999" s="30">
        <v>0.0303896912062631</v>
      </c>
      <c r="BM999" s="30">
        <v>0.0158577652574378</v>
      </c>
      <c r="BN999" s="30">
        <v>0.0032558330825854</v>
      </c>
      <c r="BO999" s="21">
        <v>0</v>
      </c>
      <c r="BP999" s="21">
        <v>0</v>
      </c>
      <c r="BQ999" s="25">
        <v>0.179434874837293</v>
      </c>
      <c r="BR999" s="25">
        <v>0.179110483634421</v>
      </c>
      <c r="BS999" s="32">
        <v>127.682797188266</v>
      </c>
      <c r="BT999" s="25">
        <v>1</v>
      </c>
      <c r="BU999" s="25">
        <v>9.5376141351424</v>
      </c>
      <c r="BV999" s="25">
        <v>1.15442376283492</v>
      </c>
      <c r="BW999" s="21">
        <v>0</v>
      </c>
      <c r="BX999" s="25">
        <v>768.667859925905</v>
      </c>
      <c r="BY999" s="25">
        <v>676.378244144821</v>
      </c>
      <c r="BZ999" s="25">
        <v>668.828111839452</v>
      </c>
      <c r="CA999" s="21">
        <v>0</v>
      </c>
      <c r="CB999" s="21">
        <v>0</v>
      </c>
      <c r="CC999" s="21">
        <v>0</v>
      </c>
      <c r="CD999" s="26">
        <v>45215.7378703704</v>
      </c>
      <c r="CE999" s="21"/>
      <c r="CF999" s="21"/>
      <c r="CG999" s="21"/>
      <c r="CH999" s="21"/>
      <c r="CI999" s="32">
        <v>298.098486647357</v>
      </c>
      <c r="CJ999" s="25">
        <v>0</v>
      </c>
      <c r="CK999" s="32">
        <v>4.76660131935913</v>
      </c>
      <c r="CL999" s="32">
        <v>55.7169572314192</v>
      </c>
    </row>
    <row r="1000" spans="1:90">
      <c r="A1000" s="16">
        <v>999</v>
      </c>
      <c r="B1000" s="17">
        <v>45215</v>
      </c>
      <c r="C1000" s="18">
        <v>43916</v>
      </c>
      <c r="D1000" s="19" t="s">
        <v>437</v>
      </c>
      <c r="E1000" s="20" t="s">
        <v>706</v>
      </c>
      <c r="F1000" s="21"/>
      <c r="G1000" s="21"/>
      <c r="H1000" s="19" t="s">
        <v>103</v>
      </c>
      <c r="I1000" s="19" t="s">
        <v>271</v>
      </c>
      <c r="J1000" s="25">
        <v>0</v>
      </c>
      <c r="K1000" s="25">
        <v>-0.171744307653201</v>
      </c>
      <c r="L1000" s="25">
        <v>0.0639908210658874</v>
      </c>
      <c r="M1000" s="25">
        <v>1.09716687498012</v>
      </c>
      <c r="N1000" s="21">
        <v>0</v>
      </c>
      <c r="O1000" s="21">
        <v>0</v>
      </c>
      <c r="P1000" s="25">
        <v>0</v>
      </c>
      <c r="Q1000" s="21">
        <v>0</v>
      </c>
      <c r="R1000" s="21">
        <v>0</v>
      </c>
      <c r="S1000" s="25">
        <v>2.08741505742362</v>
      </c>
      <c r="T1000" s="25">
        <v>2.0020074768998</v>
      </c>
      <c r="U1000" s="25">
        <v>1.95664169736915</v>
      </c>
      <c r="V1000" s="25">
        <v>6.93094147312298</v>
      </c>
      <c r="W1000" s="21">
        <v>0</v>
      </c>
      <c r="X1000" s="25">
        <v>11.3090112537802</v>
      </c>
      <c r="Y1000" s="25">
        <v>3.79692520953408</v>
      </c>
      <c r="Z1000" s="25">
        <f>SUM(Table1[[#This Row],[DRI1_QTY (MT) (Lumps)]],Table1[[#This Row],[DRI2_QTY
(MT) (Fines)]])</f>
        <v>15.1059364633143</v>
      </c>
      <c r="AA1000" s="25">
        <f>Table1[[#This Row],[TOT_DRI_QTY]]-Table1[[#This Row],[Sum of dir 1 + dri 2]]</f>
        <v>0.660929951609219</v>
      </c>
      <c r="AB1000" s="25">
        <v>15.7668664149235</v>
      </c>
      <c r="AC1000" s="25">
        <v>46.5541286628187</v>
      </c>
      <c r="AD1000" s="25">
        <v>69.156585970454</v>
      </c>
      <c r="AE1000" s="25">
        <v>8.61027379178688</v>
      </c>
      <c r="AF1000" s="25">
        <v>2.54556363232221</v>
      </c>
      <c r="AG1000" s="25">
        <v>2.41160066416481</v>
      </c>
      <c r="AH1000" s="25">
        <v>3.59883878184088</v>
      </c>
      <c r="AI1000" s="25">
        <v>1690.96201203061</v>
      </c>
      <c r="AJ1000" s="21">
        <v>0</v>
      </c>
      <c r="AK1000" s="25">
        <v>644.815913172329</v>
      </c>
      <c r="AL1000" s="25">
        <v>8942.72470592494</v>
      </c>
      <c r="AM1000" s="25">
        <v>124.938096664264</v>
      </c>
      <c r="AN1000" s="25">
        <v>-0.955014110894961</v>
      </c>
      <c r="AO1000" s="25">
        <v>41.065243523354</v>
      </c>
      <c r="AP1000" s="25">
        <v>11.4904554251465</v>
      </c>
      <c r="AQ1000" s="25">
        <v>55.1113310339471</v>
      </c>
      <c r="AR1000" s="26">
        <v>45215.7839467593</v>
      </c>
      <c r="AS1000" s="26">
        <v>45215.8118634259</v>
      </c>
      <c r="AT1000" s="21">
        <v>0</v>
      </c>
      <c r="AU1000" s="21">
        <v>0</v>
      </c>
      <c r="AV1000" s="25">
        <v>234.983173571862</v>
      </c>
      <c r="AW1000" s="25">
        <v>255.454944107869</v>
      </c>
      <c r="AX1000" s="25">
        <v>238.927306178973</v>
      </c>
      <c r="AY1000" s="25">
        <v>316.158800830355</v>
      </c>
      <c r="AZ1000" s="21">
        <v>0</v>
      </c>
      <c r="BA1000" s="21">
        <v>0</v>
      </c>
      <c r="BB1000" s="21"/>
      <c r="BC1000" s="21">
        <v>0</v>
      </c>
      <c r="BD1000" s="21">
        <v>0</v>
      </c>
      <c r="BE1000" s="29">
        <v>45215.8078240741</v>
      </c>
      <c r="BF1000" s="30">
        <v>0.0539354657512474</v>
      </c>
      <c r="BG1000" s="30">
        <v>0.000303687921564218</v>
      </c>
      <c r="BH1000" s="30">
        <v>0.0125452407688629</v>
      </c>
      <c r="BI1000" s="30">
        <v>0.00840750403988647</v>
      </c>
      <c r="BJ1000" s="30">
        <v>0.0470310275139548</v>
      </c>
      <c r="BK1000" s="30">
        <v>0.00355546207412213</v>
      </c>
      <c r="BL1000" s="30">
        <v>0.023019798404189</v>
      </c>
      <c r="BM1000" s="30">
        <v>0.0405334675397403</v>
      </c>
      <c r="BN1000" s="30">
        <v>0.00314466647197865</v>
      </c>
      <c r="BO1000" s="21">
        <v>0</v>
      </c>
      <c r="BP1000" s="21">
        <v>0</v>
      </c>
      <c r="BQ1000" s="25">
        <v>0.0496242569874003</v>
      </c>
      <c r="BR1000" s="25">
        <v>0.0560880074165956</v>
      </c>
      <c r="BS1000" s="32">
        <v>140.246666046611</v>
      </c>
      <c r="BT1000" s="25">
        <v>1</v>
      </c>
      <c r="BU1000" s="25">
        <v>7.49278952638344</v>
      </c>
      <c r="BV1000" s="25">
        <v>1.05380895800658</v>
      </c>
      <c r="BW1000" s="21">
        <v>0</v>
      </c>
      <c r="BX1000" s="25">
        <v>842.178403984644</v>
      </c>
      <c r="BY1000" s="25">
        <v>756.487076625837</v>
      </c>
      <c r="BZ1000" s="25">
        <v>801.72140607123</v>
      </c>
      <c r="CA1000" s="21">
        <v>0</v>
      </c>
      <c r="CB1000" s="21">
        <v>0</v>
      </c>
      <c r="CC1000" s="21">
        <v>0</v>
      </c>
      <c r="CD1000" s="26">
        <v>45215.7759837963</v>
      </c>
      <c r="CE1000" s="21"/>
      <c r="CF1000" s="21"/>
      <c r="CG1000" s="21"/>
      <c r="CH1000" s="21"/>
      <c r="CI1000" s="32">
        <v>496.867200674055</v>
      </c>
      <c r="CJ1000" s="25">
        <v>0</v>
      </c>
      <c r="CK1000" s="32">
        <v>4.88853305815706</v>
      </c>
      <c r="CL1000" s="32">
        <v>59.8207600155801</v>
      </c>
    </row>
    <row r="1001" spans="1:90">
      <c r="A1001" s="16">
        <v>1000</v>
      </c>
      <c r="B1001" s="17">
        <v>45215</v>
      </c>
      <c r="C1001" s="18">
        <v>46021</v>
      </c>
      <c r="D1001" s="19" t="s">
        <v>117</v>
      </c>
      <c r="E1001" s="20" t="s">
        <v>707</v>
      </c>
      <c r="F1001" s="21"/>
      <c r="G1001" s="21"/>
      <c r="H1001" s="19" t="s">
        <v>103</v>
      </c>
      <c r="I1001" s="19" t="s">
        <v>271</v>
      </c>
      <c r="J1001" s="25">
        <v>0</v>
      </c>
      <c r="K1001" s="25">
        <v>0.00830323341829023</v>
      </c>
      <c r="L1001" s="25">
        <v>0.0781597605205344</v>
      </c>
      <c r="M1001" s="25">
        <v>0.966197984694334</v>
      </c>
      <c r="N1001" s="21">
        <v>0</v>
      </c>
      <c r="O1001" s="21">
        <v>0</v>
      </c>
      <c r="P1001" s="25">
        <v>0</v>
      </c>
      <c r="Q1001" s="21">
        <v>0</v>
      </c>
      <c r="R1001" s="21">
        <v>0</v>
      </c>
      <c r="S1001" s="25">
        <v>2.05212129043883</v>
      </c>
      <c r="T1001" s="25">
        <v>1.90515011400851</v>
      </c>
      <c r="U1001" s="25">
        <v>1.99069634545843</v>
      </c>
      <c r="V1001" s="25">
        <v>6.87598307703967</v>
      </c>
      <c r="W1001" s="21">
        <v>0</v>
      </c>
      <c r="X1001" s="25">
        <v>8.713149138322</v>
      </c>
      <c r="Y1001" s="25">
        <v>5.80597795615618</v>
      </c>
      <c r="Z1001" s="25">
        <f>SUM(Table1[[#This Row],[DRI1_QTY (MT) (Lumps)]],Table1[[#This Row],[DRI2_QTY
(MT) (Fines)]])</f>
        <v>14.5191270944782</v>
      </c>
      <c r="AA1001" s="25">
        <f>Table1[[#This Row],[TOT_DRI_QTY]]-Table1[[#This Row],[Sum of dir 1 + dri 2]]</f>
        <v>-0.440445775272281</v>
      </c>
      <c r="AB1001" s="25">
        <v>14.0786813192059</v>
      </c>
      <c r="AC1001" s="25">
        <v>43.7556660512601</v>
      </c>
      <c r="AD1001" s="25">
        <v>61.4500541743813</v>
      </c>
      <c r="AE1001" s="25">
        <v>8.6937028197601</v>
      </c>
      <c r="AF1001" s="25">
        <v>1.72599118605988</v>
      </c>
      <c r="AG1001" s="25">
        <v>1.09063498373701</v>
      </c>
      <c r="AH1001" s="25">
        <v>3.7369376315544</v>
      </c>
      <c r="AI1001" s="25">
        <v>1638.83612394492</v>
      </c>
      <c r="AJ1001" s="21">
        <v>0</v>
      </c>
      <c r="AK1001" s="25">
        <v>577.788144273661</v>
      </c>
      <c r="AL1001" s="25">
        <v>8615.93470515017</v>
      </c>
      <c r="AM1001" s="25">
        <v>128.641929738206</v>
      </c>
      <c r="AN1001" s="25">
        <v>-0.971240854591292</v>
      </c>
      <c r="AO1001" s="25">
        <v>35.9378120283343</v>
      </c>
      <c r="AP1001" s="25">
        <v>22.3727533703764</v>
      </c>
      <c r="AQ1001" s="25">
        <v>55.999162702692</v>
      </c>
      <c r="AR1001" s="26">
        <v>45215.8269560185</v>
      </c>
      <c r="AS1001" s="26">
        <v>45215.8508680556</v>
      </c>
      <c r="AT1001" s="21">
        <v>0</v>
      </c>
      <c r="AU1001" s="21">
        <v>0</v>
      </c>
      <c r="AV1001" s="25">
        <v>230.307583310936</v>
      </c>
      <c r="AW1001" s="25">
        <v>230.78049733834</v>
      </c>
      <c r="AX1001" s="25">
        <v>259.478628613574</v>
      </c>
      <c r="AY1001" s="25">
        <v>297.551669138327</v>
      </c>
      <c r="AZ1001" s="21">
        <v>0</v>
      </c>
      <c r="BA1001" s="21">
        <v>0</v>
      </c>
      <c r="BB1001" s="21"/>
      <c r="BC1001" s="21">
        <v>0</v>
      </c>
      <c r="BD1001" s="21">
        <v>0</v>
      </c>
      <c r="BE1001" s="29">
        <v>45215.848587963</v>
      </c>
      <c r="BF1001" s="30">
        <v>0.0532659505917411</v>
      </c>
      <c r="BG1001" s="30">
        <v>-0.000516461770763265</v>
      </c>
      <c r="BH1001" s="30">
        <v>0.0219122889913262</v>
      </c>
      <c r="BI1001" s="30">
        <v>0.0130411968945898</v>
      </c>
      <c r="BJ1001" s="30">
        <v>0.0624133319517019</v>
      </c>
      <c r="BK1001" s="30">
        <v>0.00202178771371884</v>
      </c>
      <c r="BL1001" s="30">
        <v>0.03141067344901</v>
      </c>
      <c r="BM1001" s="30">
        <v>0.0220791201300969</v>
      </c>
      <c r="BN1001" s="30">
        <v>0.00353575914510828</v>
      </c>
      <c r="BO1001" s="21">
        <v>0</v>
      </c>
      <c r="BP1001" s="21">
        <v>0</v>
      </c>
      <c r="BQ1001" s="25">
        <v>0.0521129450329884</v>
      </c>
      <c r="BR1001" s="25">
        <v>0.0573276830383361</v>
      </c>
      <c r="BS1001" s="32">
        <v>152.904872410147</v>
      </c>
      <c r="BT1001" s="25">
        <v>1.00966308531764</v>
      </c>
      <c r="BU1001" s="25">
        <v>7.25430450153678</v>
      </c>
      <c r="BV1001" s="25">
        <v>1.56075945981374</v>
      </c>
      <c r="BW1001" s="21">
        <v>0</v>
      </c>
      <c r="BX1001" s="25">
        <v>888.705008296171</v>
      </c>
      <c r="BY1001" s="25">
        <v>730.608205654472</v>
      </c>
      <c r="BZ1001" s="25">
        <v>714.994398839645</v>
      </c>
      <c r="CA1001" s="21">
        <v>0</v>
      </c>
      <c r="CB1001" s="21">
        <v>0</v>
      </c>
      <c r="CC1001" s="21">
        <v>0</v>
      </c>
      <c r="CD1001" s="26">
        <v>45215.8118634259</v>
      </c>
      <c r="CE1001" s="21"/>
      <c r="CF1001" s="21"/>
      <c r="CG1001" s="21"/>
      <c r="CH1001" s="21"/>
      <c r="CI1001" s="32">
        <v>412.137361272154</v>
      </c>
      <c r="CJ1001" s="25">
        <v>1.00835054496651</v>
      </c>
      <c r="CK1001" s="32">
        <v>4.6442549869667</v>
      </c>
      <c r="CL1001" s="32">
        <v>56.0989872717548</v>
      </c>
    </row>
    <row r="1002" spans="1:90">
      <c r="A1002" s="16">
        <v>1001</v>
      </c>
      <c r="B1002" s="17">
        <v>45215</v>
      </c>
      <c r="C1002" s="18">
        <v>45698.735090535</v>
      </c>
      <c r="D1002" s="19" t="s">
        <v>117</v>
      </c>
      <c r="E1002" s="20" t="s">
        <v>218</v>
      </c>
      <c r="F1002" s="21"/>
      <c r="G1002" s="21"/>
      <c r="H1002" s="19" t="s">
        <v>103</v>
      </c>
      <c r="I1002" s="19" t="s">
        <v>271</v>
      </c>
      <c r="J1002" s="25">
        <v>0</v>
      </c>
      <c r="K1002" s="25">
        <v>0</v>
      </c>
      <c r="L1002" s="25">
        <v>0.185345534991438</v>
      </c>
      <c r="M1002" s="25">
        <v>0.997046080829768</v>
      </c>
      <c r="N1002" s="21">
        <v>0</v>
      </c>
      <c r="O1002" s="21">
        <v>0</v>
      </c>
      <c r="P1002" s="25">
        <v>0</v>
      </c>
      <c r="Q1002" s="21">
        <v>0</v>
      </c>
      <c r="R1002" s="21">
        <v>0</v>
      </c>
      <c r="S1002" s="25">
        <v>1.89377423682467</v>
      </c>
      <c r="T1002" s="25">
        <v>2.25499728486567</v>
      </c>
      <c r="U1002" s="25">
        <v>2.02562600969217</v>
      </c>
      <c r="V1002" s="25">
        <v>7.83629445613752</v>
      </c>
      <c r="W1002" s="21">
        <v>0</v>
      </c>
      <c r="X1002" s="25">
        <v>8.75382323410718</v>
      </c>
      <c r="Y1002" s="25">
        <v>6.20792561598726</v>
      </c>
      <c r="Z1002" s="25">
        <f>SUM(Table1[[#This Row],[DRI1_QTY (MT) (Lumps)]],Table1[[#This Row],[DRI2_QTY
(MT) (Fines)]])</f>
        <v>14.9617488500944</v>
      </c>
      <c r="AA1002" s="25">
        <f>Table1[[#This Row],[TOT_DRI_QTY]]-Table1[[#This Row],[Sum of dir 1 + dri 2]]</f>
        <v>0.68998323594556</v>
      </c>
      <c r="AB1002" s="25">
        <v>15.65173208604</v>
      </c>
      <c r="AC1002" s="25">
        <v>45.1858407613547</v>
      </c>
      <c r="AD1002" s="25">
        <v>65.3791001875233</v>
      </c>
      <c r="AE1002" s="25">
        <v>8.22280102539186</v>
      </c>
      <c r="AF1002" s="25">
        <v>2.29893450704381</v>
      </c>
      <c r="AG1002" s="25">
        <v>1.33062454507866</v>
      </c>
      <c r="AH1002" s="25">
        <v>3.16848133667961</v>
      </c>
      <c r="AI1002" s="25">
        <v>1653.87845980496</v>
      </c>
      <c r="AJ1002" s="21">
        <v>0</v>
      </c>
      <c r="AK1002" s="25">
        <v>586.084639171262</v>
      </c>
      <c r="AL1002" s="25">
        <v>7321.64717989189</v>
      </c>
      <c r="AM1002" s="25">
        <v>103.774065437635</v>
      </c>
      <c r="AN1002" s="25">
        <v>-1</v>
      </c>
      <c r="AO1002" s="25">
        <v>32.4195766470707</v>
      </c>
      <c r="AP1002" s="25">
        <v>10.8027345944778</v>
      </c>
      <c r="AQ1002" s="25">
        <v>44.3842716854282</v>
      </c>
      <c r="AR1002" s="26">
        <v>45215.8580902778</v>
      </c>
      <c r="AS1002" s="26">
        <v>45215.8831481481</v>
      </c>
      <c r="AT1002" s="21">
        <v>0</v>
      </c>
      <c r="AU1002" s="21">
        <v>0</v>
      </c>
      <c r="AV1002" s="25">
        <v>234.740906352106</v>
      </c>
      <c r="AW1002" s="25">
        <v>257.960854877482</v>
      </c>
      <c r="AX1002" s="25">
        <v>248.68363381828</v>
      </c>
      <c r="AY1002" s="25">
        <v>298.663079772335</v>
      </c>
      <c r="AZ1002" s="21">
        <v>0</v>
      </c>
      <c r="BA1002" s="21">
        <v>0</v>
      </c>
      <c r="BB1002" s="21"/>
      <c r="BC1002" s="21">
        <v>0</v>
      </c>
      <c r="BD1002" s="21">
        <v>0</v>
      </c>
      <c r="BE1002" s="29"/>
      <c r="BF1002" s="30">
        <v>0</v>
      </c>
      <c r="BG1002" s="30">
        <v>0</v>
      </c>
      <c r="BH1002" s="30">
        <v>0</v>
      </c>
      <c r="BI1002" s="30">
        <v>0</v>
      </c>
      <c r="BJ1002" s="30">
        <v>0</v>
      </c>
      <c r="BK1002" s="30">
        <v>0</v>
      </c>
      <c r="BL1002" s="30">
        <v>0</v>
      </c>
      <c r="BM1002" s="30">
        <v>0</v>
      </c>
      <c r="BN1002" s="30">
        <v>0</v>
      </c>
      <c r="BO1002" s="21">
        <v>0</v>
      </c>
      <c r="BP1002" s="21">
        <v>0</v>
      </c>
      <c r="BQ1002" s="25">
        <v>0</v>
      </c>
      <c r="BR1002" s="25">
        <v>0</v>
      </c>
      <c r="BS1002" s="32">
        <v>163.766791402455</v>
      </c>
      <c r="BT1002" s="25">
        <v>1.02247675270052</v>
      </c>
      <c r="BU1002" s="25">
        <v>6.31314481786026</v>
      </c>
      <c r="BV1002" s="25">
        <v>1.18332843692456</v>
      </c>
      <c r="BW1002" s="21">
        <v>0</v>
      </c>
      <c r="BX1002" s="25">
        <v>731.226894422908</v>
      </c>
      <c r="BY1002" s="25">
        <v>745.329484011611</v>
      </c>
      <c r="BZ1002" s="25">
        <v>673.367090002837</v>
      </c>
      <c r="CA1002" s="21">
        <v>0</v>
      </c>
      <c r="CB1002" s="21">
        <v>0</v>
      </c>
      <c r="CC1002" s="21">
        <v>0</v>
      </c>
      <c r="CD1002" s="26">
        <v>45215.8508680556</v>
      </c>
      <c r="CE1002" s="21"/>
      <c r="CF1002" s="21"/>
      <c r="CG1002" s="21"/>
      <c r="CH1002" s="21"/>
      <c r="CI1002" s="32">
        <v>566.768372455696</v>
      </c>
      <c r="CJ1002" s="25">
        <v>0</v>
      </c>
      <c r="CK1002" s="32">
        <v>4.60116646045914</v>
      </c>
      <c r="CL1002" s="32">
        <v>51.5069002336588</v>
      </c>
    </row>
    <row r="1003" spans="1:90">
      <c r="A1003" s="16">
        <v>1002</v>
      </c>
      <c r="B1003" s="17">
        <v>45215</v>
      </c>
      <c r="C1003" s="18">
        <v>43916</v>
      </c>
      <c r="D1003" s="19" t="s">
        <v>296</v>
      </c>
      <c r="E1003" s="20" t="s">
        <v>257</v>
      </c>
      <c r="F1003" s="21"/>
      <c r="G1003" s="21"/>
      <c r="H1003" s="19" t="s">
        <v>103</v>
      </c>
      <c r="I1003" s="19" t="s">
        <v>271</v>
      </c>
      <c r="J1003" s="25">
        <v>0</v>
      </c>
      <c r="K1003" s="25">
        <v>0.0828640431862708</v>
      </c>
      <c r="L1003" s="25">
        <v>0.249033990314746</v>
      </c>
      <c r="M1003" s="25">
        <v>0.97061396722049</v>
      </c>
      <c r="N1003" s="21">
        <v>0</v>
      </c>
      <c r="O1003" s="21">
        <v>0</v>
      </c>
      <c r="P1003" s="25">
        <v>0</v>
      </c>
      <c r="Q1003" s="21">
        <v>0</v>
      </c>
      <c r="R1003" s="21">
        <v>0</v>
      </c>
      <c r="S1003" s="25">
        <v>1.98484305750131</v>
      </c>
      <c r="T1003" s="25">
        <v>2.01006549763029</v>
      </c>
      <c r="U1003" s="25">
        <v>2.00132541714135</v>
      </c>
      <c r="V1003" s="25">
        <v>6.7865319109112</v>
      </c>
      <c r="W1003" s="21">
        <v>0</v>
      </c>
      <c r="X1003" s="25">
        <v>8.60376371433717</v>
      </c>
      <c r="Y1003" s="25">
        <v>6.06139832963365</v>
      </c>
      <c r="Z1003" s="25">
        <f>SUM(Table1[[#This Row],[DRI1_QTY (MT) (Lumps)]],Table1[[#This Row],[DRI2_QTY
(MT) (Fines)]])</f>
        <v>14.6651620439708</v>
      </c>
      <c r="AA1003" s="25">
        <f>Table1[[#This Row],[TOT_DRI_QTY]]-Table1[[#This Row],[Sum of dir 1 + dri 2]]</f>
        <v>-0.134464272725021</v>
      </c>
      <c r="AB1003" s="25">
        <v>14.5306977712458</v>
      </c>
      <c r="AC1003" s="25">
        <v>50.7583426215632</v>
      </c>
      <c r="AD1003" s="25">
        <v>66.7621779435537</v>
      </c>
      <c r="AE1003" s="25">
        <v>8.40020856365973</v>
      </c>
      <c r="AF1003" s="25">
        <v>2.63548308594195</v>
      </c>
      <c r="AG1003" s="25">
        <v>1.96923857990692</v>
      </c>
      <c r="AH1003" s="25">
        <v>3.01167721589152</v>
      </c>
      <c r="AI1003" s="25">
        <v>1597.11793853542</v>
      </c>
      <c r="AJ1003" s="21">
        <v>0</v>
      </c>
      <c r="AK1003" s="25">
        <v>581.217774531718</v>
      </c>
      <c r="AL1003" s="25">
        <v>8151.68160869471</v>
      </c>
      <c r="AM1003" s="25">
        <v>112.111051096874</v>
      </c>
      <c r="AN1003" s="25">
        <v>-1</v>
      </c>
      <c r="AO1003" s="25">
        <v>41.8225333859524</v>
      </c>
      <c r="AP1003" s="25">
        <v>11.8837897773792</v>
      </c>
      <c r="AQ1003" s="25">
        <v>58.4945286279938</v>
      </c>
      <c r="AR1003" s="26">
        <v>45215.89125</v>
      </c>
      <c r="AS1003" s="26">
        <v>45215.9204513889</v>
      </c>
      <c r="AT1003" s="21">
        <v>0</v>
      </c>
      <c r="AU1003" s="21">
        <v>0</v>
      </c>
      <c r="AV1003" s="25">
        <v>221.055624842784</v>
      </c>
      <c r="AW1003" s="25">
        <v>260.591818021824</v>
      </c>
      <c r="AX1003" s="25">
        <v>256.859349794686</v>
      </c>
      <c r="AY1003" s="25">
        <v>308.648592545075</v>
      </c>
      <c r="AZ1003" s="21">
        <v>0</v>
      </c>
      <c r="BA1003" s="21">
        <v>0</v>
      </c>
      <c r="BB1003" s="21"/>
      <c r="BC1003" s="21">
        <v>0</v>
      </c>
      <c r="BD1003" s="21">
        <v>0</v>
      </c>
      <c r="BE1003" s="29">
        <v>45215.9140393518</v>
      </c>
      <c r="BF1003" s="30">
        <v>0.0657716362991352</v>
      </c>
      <c r="BG1003" s="30">
        <v>0.000103343408265903</v>
      </c>
      <c r="BH1003" s="30">
        <v>0.0118666896920408</v>
      </c>
      <c r="BI1003" s="30">
        <v>0.0115104141751026</v>
      </c>
      <c r="BJ1003" s="30">
        <v>0.0657517532627878</v>
      </c>
      <c r="BK1003" s="30">
        <v>0.00268841865158496</v>
      </c>
      <c r="BL1003" s="30">
        <v>0.0307269240684854</v>
      </c>
      <c r="BM1003" s="30">
        <v>0.0146149705526087</v>
      </c>
      <c r="BN1003" s="30">
        <v>0.00335480321359582</v>
      </c>
      <c r="BO1003" s="21">
        <v>0</v>
      </c>
      <c r="BP1003" s="21">
        <v>0</v>
      </c>
      <c r="BQ1003" s="25">
        <v>0.0694732606599231</v>
      </c>
      <c r="BR1003" s="25">
        <v>0.0676022825697287</v>
      </c>
      <c r="BS1003" s="32">
        <v>139.466971100121</v>
      </c>
      <c r="BT1003" s="25">
        <v>1.00009053072702</v>
      </c>
      <c r="BU1003" s="25">
        <v>5.25620090354504</v>
      </c>
      <c r="BV1003" s="25">
        <v>0.523197112534266</v>
      </c>
      <c r="BW1003" s="21">
        <v>0</v>
      </c>
      <c r="BX1003" s="25">
        <v>820.458515223035</v>
      </c>
      <c r="BY1003" s="25">
        <v>792.115230523912</v>
      </c>
      <c r="BZ1003" s="25">
        <v>863.06591878872</v>
      </c>
      <c r="CA1003" s="21">
        <v>0</v>
      </c>
      <c r="CB1003" s="21">
        <v>0</v>
      </c>
      <c r="CC1003" s="21">
        <v>0</v>
      </c>
      <c r="CD1003" s="26">
        <v>45215.8831481481</v>
      </c>
      <c r="CE1003" s="21"/>
      <c r="CF1003" s="21"/>
      <c r="CG1003" s="21"/>
      <c r="CH1003" s="21"/>
      <c r="CI1003" s="32">
        <v>451.998422650368</v>
      </c>
      <c r="CJ1003" s="25">
        <v>0</v>
      </c>
      <c r="CK1003" s="32">
        <v>4.29610716502311</v>
      </c>
      <c r="CL1003" s="32">
        <v>58.5124767417974</v>
      </c>
    </row>
    <row r="1004" spans="1:90">
      <c r="A1004" s="16">
        <v>1003</v>
      </c>
      <c r="B1004" s="17">
        <v>45215</v>
      </c>
      <c r="C1004" s="18">
        <v>46021</v>
      </c>
      <c r="D1004" s="19" t="s">
        <v>296</v>
      </c>
      <c r="E1004" s="20" t="s">
        <v>218</v>
      </c>
      <c r="F1004" s="21"/>
      <c r="G1004" s="21"/>
      <c r="H1004" s="19" t="s">
        <v>92</v>
      </c>
      <c r="I1004" s="19" t="s">
        <v>294</v>
      </c>
      <c r="J1004" s="25">
        <v>0</v>
      </c>
      <c r="K1004" s="25">
        <v>0.0203460071121781</v>
      </c>
      <c r="L1004" s="25">
        <v>0.153567625250845</v>
      </c>
      <c r="M1004" s="25">
        <v>7.20354715574581</v>
      </c>
      <c r="N1004" s="21">
        <v>0</v>
      </c>
      <c r="O1004" s="21">
        <v>0</v>
      </c>
      <c r="P1004" s="25">
        <v>0</v>
      </c>
      <c r="Q1004" s="21">
        <v>0</v>
      </c>
      <c r="R1004" s="21">
        <v>0</v>
      </c>
      <c r="S1004" s="25">
        <v>0</v>
      </c>
      <c r="T1004" s="25">
        <v>0</v>
      </c>
      <c r="U1004" s="25">
        <v>0</v>
      </c>
      <c r="V1004" s="25">
        <v>7.22404552607524</v>
      </c>
      <c r="W1004" s="21">
        <v>0</v>
      </c>
      <c r="X1004" s="25">
        <v>11.5293428739818</v>
      </c>
      <c r="Y1004" s="25">
        <v>5.89956074707041</v>
      </c>
      <c r="Z1004" s="25">
        <f>SUM(Table1[[#This Row],[DRI1_QTY (MT) (Lumps)]],Table1[[#This Row],[DRI2_QTY
(MT) (Fines)]])</f>
        <v>17.4289036210522</v>
      </c>
      <c r="AA1004" s="25">
        <f>Table1[[#This Row],[TOT_DRI_QTY]]-Table1[[#This Row],[Sum of dir 1 + dri 2]]</f>
        <v>-0.580023448914712</v>
      </c>
      <c r="AB1004" s="25">
        <v>16.8488801721375</v>
      </c>
      <c r="AC1004" s="25">
        <v>46.8083842158142</v>
      </c>
      <c r="AD1004" s="25">
        <v>65.2626284118594</v>
      </c>
      <c r="AE1004" s="25">
        <v>7.59175477070854</v>
      </c>
      <c r="AF1004" s="25">
        <v>1.84163374207059</v>
      </c>
      <c r="AG1004" s="25">
        <v>1.44495399930224</v>
      </c>
      <c r="AH1004" s="25">
        <v>3.06047862715097</v>
      </c>
      <c r="AI1004" s="25">
        <v>1558.5286878663</v>
      </c>
      <c r="AJ1004" s="21">
        <v>0</v>
      </c>
      <c r="AK1004" s="25">
        <v>553.675594184913</v>
      </c>
      <c r="AL1004" s="25">
        <v>10920.6009796402</v>
      </c>
      <c r="AM1004" s="25">
        <v>159.250341541714</v>
      </c>
      <c r="AN1004" s="25">
        <v>-1</v>
      </c>
      <c r="AO1004" s="25">
        <v>36.6039998354444</v>
      </c>
      <c r="AP1004" s="25">
        <v>10.1019352879929</v>
      </c>
      <c r="AQ1004" s="25">
        <v>44.0323614488169</v>
      </c>
      <c r="AR1004" s="26">
        <v>45215.9271643519</v>
      </c>
      <c r="AS1004" s="26">
        <v>45215.9518402778</v>
      </c>
      <c r="AT1004" s="21">
        <v>0</v>
      </c>
      <c r="AU1004" s="21">
        <v>0</v>
      </c>
      <c r="AV1004" s="25">
        <v>217.998583031155</v>
      </c>
      <c r="AW1004" s="25">
        <v>226.965400142934</v>
      </c>
      <c r="AX1004" s="25">
        <v>239.131710496698</v>
      </c>
      <c r="AY1004" s="25">
        <v>300.082189194624</v>
      </c>
      <c r="AZ1004" s="21">
        <v>0</v>
      </c>
      <c r="BA1004" s="21">
        <v>0</v>
      </c>
      <c r="BB1004" s="21"/>
      <c r="BC1004" s="21">
        <v>0</v>
      </c>
      <c r="BD1004" s="21">
        <v>0</v>
      </c>
      <c r="BE1004" s="29">
        <v>45215.9478009259</v>
      </c>
      <c r="BF1004" s="30">
        <v>0.246784389721511</v>
      </c>
      <c r="BG1004" s="30">
        <v>0.000206846815586693</v>
      </c>
      <c r="BH1004" s="30">
        <v>0.0121847640629316</v>
      </c>
      <c r="BI1004" s="30">
        <v>0.014043478224107</v>
      </c>
      <c r="BJ1004" s="30">
        <v>0.0671984751142048</v>
      </c>
      <c r="BK1004" s="30">
        <v>0.00153336765302675</v>
      </c>
      <c r="BL1004" s="30">
        <v>0.0440489461257134</v>
      </c>
      <c r="BM1004" s="30">
        <v>0.0121491043560082</v>
      </c>
      <c r="BN1004" s="30">
        <v>0.00345699897987142</v>
      </c>
      <c r="BO1004" s="21">
        <v>0</v>
      </c>
      <c r="BP1004" s="21">
        <v>0</v>
      </c>
      <c r="BQ1004" s="25">
        <v>0.236813634207871</v>
      </c>
      <c r="BR1004" s="25">
        <v>0.264401854987025</v>
      </c>
      <c r="BS1004" s="32">
        <v>125.488895058017</v>
      </c>
      <c r="BT1004" s="25">
        <v>1.02216011750783</v>
      </c>
      <c r="BU1004" s="25">
        <v>5.16046489697949</v>
      </c>
      <c r="BV1004" s="25">
        <v>0.991363977879842</v>
      </c>
      <c r="BW1004" s="21">
        <v>0</v>
      </c>
      <c r="BX1004" s="25">
        <v>763.355311907803</v>
      </c>
      <c r="BY1004" s="25">
        <v>742.97968904941</v>
      </c>
      <c r="BZ1004" s="25">
        <v>534.362354161013</v>
      </c>
      <c r="CA1004" s="21">
        <v>0</v>
      </c>
      <c r="CB1004" s="21">
        <v>0</v>
      </c>
      <c r="CC1004" s="21">
        <v>0</v>
      </c>
      <c r="CD1004" s="26">
        <v>45215.9204513889</v>
      </c>
      <c r="CE1004" s="21"/>
      <c r="CF1004" s="21"/>
      <c r="CG1004" s="21"/>
      <c r="CH1004" s="21"/>
      <c r="CI1004" s="32">
        <v>215.17071099785</v>
      </c>
      <c r="CJ1004" s="25">
        <v>0</v>
      </c>
      <c r="CK1004" s="32">
        <v>4.9131</v>
      </c>
      <c r="CL1004" s="32">
        <v>51.9930957565299</v>
      </c>
    </row>
    <row r="1005" spans="1:90">
      <c r="A1005" s="16">
        <v>1004</v>
      </c>
      <c r="B1005" s="17">
        <v>45215</v>
      </c>
      <c r="C1005" s="18">
        <v>43916</v>
      </c>
      <c r="D1005" s="19" t="s">
        <v>261</v>
      </c>
      <c r="E1005" s="20" t="s">
        <v>242</v>
      </c>
      <c r="F1005" s="21"/>
      <c r="G1005" s="21"/>
      <c r="H1005" s="19" t="s">
        <v>92</v>
      </c>
      <c r="I1005" s="19" t="s">
        <v>294</v>
      </c>
      <c r="J1005" s="25">
        <v>0</v>
      </c>
      <c r="K1005" s="25">
        <v>0.0114157243206338</v>
      </c>
      <c r="L1005" s="25">
        <v>0.143454162721042</v>
      </c>
      <c r="M1005" s="25">
        <v>7.42225134422463</v>
      </c>
      <c r="N1005" s="21">
        <v>0</v>
      </c>
      <c r="O1005" s="21">
        <v>0</v>
      </c>
      <c r="P1005" s="25">
        <v>0</v>
      </c>
      <c r="Q1005" s="21">
        <v>0</v>
      </c>
      <c r="R1005" s="21">
        <v>0</v>
      </c>
      <c r="S1005" s="25">
        <v>0</v>
      </c>
      <c r="T1005" s="25">
        <v>0</v>
      </c>
      <c r="U1005" s="25">
        <v>0</v>
      </c>
      <c r="V1005" s="25">
        <v>6.77890342802307</v>
      </c>
      <c r="W1005" s="21">
        <v>0</v>
      </c>
      <c r="X1005" s="25">
        <v>9.43348880088318</v>
      </c>
      <c r="Y1005" s="25">
        <v>4.95855087682872</v>
      </c>
      <c r="Z1005" s="25">
        <f>SUM(Table1[[#This Row],[DRI1_QTY (MT) (Lumps)]],Table1[[#This Row],[DRI2_QTY
(MT) (Fines)]])</f>
        <v>14.3920396777119</v>
      </c>
      <c r="AA1005" s="25">
        <f>Table1[[#This Row],[TOT_DRI_QTY]]-Table1[[#This Row],[Sum of dir 1 + dri 2]]</f>
        <v>0.73005677105</v>
      </c>
      <c r="AB1005" s="25">
        <v>15.1220964487619</v>
      </c>
      <c r="AC1005" s="25">
        <v>43.7327411195412</v>
      </c>
      <c r="AD1005" s="25">
        <v>68.5651629548676</v>
      </c>
      <c r="AE1005" s="25">
        <v>8.00863301603779</v>
      </c>
      <c r="AF1005" s="25">
        <v>1.37525391406441</v>
      </c>
      <c r="AG1005" s="25">
        <v>1.53301049130585</v>
      </c>
      <c r="AH1005" s="25">
        <v>2.48135643533334</v>
      </c>
      <c r="AI1005" s="25">
        <v>1664.10719601616</v>
      </c>
      <c r="AJ1005" s="21">
        <v>0</v>
      </c>
      <c r="AK1005" s="25">
        <v>514.905340257962</v>
      </c>
      <c r="AL1005" s="25">
        <v>8195.08349504655</v>
      </c>
      <c r="AM1005" s="25">
        <v>137.114293185097</v>
      </c>
      <c r="AN1005" s="25">
        <v>-1</v>
      </c>
      <c r="AO1005" s="25">
        <v>38.4321848749285</v>
      </c>
      <c r="AP1005" s="25">
        <v>28.1635247973911</v>
      </c>
      <c r="AQ1005" s="25">
        <v>65.0065976569635</v>
      </c>
      <c r="AR1005" s="26">
        <v>45215.9711458333</v>
      </c>
      <c r="AS1005" s="26">
        <v>45215.9981597222</v>
      </c>
      <c r="AT1005" s="21">
        <v>0</v>
      </c>
      <c r="AU1005" s="21">
        <v>0</v>
      </c>
      <c r="AV1005" s="25">
        <v>254.459888869374</v>
      </c>
      <c r="AW1005" s="25">
        <v>249.920833593767</v>
      </c>
      <c r="AX1005" s="25">
        <v>252.609854731878</v>
      </c>
      <c r="AY1005" s="25">
        <v>305.780671978284</v>
      </c>
      <c r="AZ1005" s="21">
        <v>0</v>
      </c>
      <c r="BA1005" s="21">
        <v>0</v>
      </c>
      <c r="BB1005" s="21"/>
      <c r="BC1005" s="21">
        <v>0</v>
      </c>
      <c r="BD1005" s="21">
        <v>0</v>
      </c>
      <c r="BE1005" s="29">
        <v>45215.9977430556</v>
      </c>
      <c r="BF1005" s="30">
        <v>0.485819066047144</v>
      </c>
      <c r="BG1005" s="30">
        <v>0.00155036719705867</v>
      </c>
      <c r="BH1005" s="30">
        <v>0.00949165312522034</v>
      </c>
      <c r="BI1005" s="30">
        <v>0.0109780972256322</v>
      </c>
      <c r="BJ1005" s="30">
        <v>0.0490875084909533</v>
      </c>
      <c r="BK1005" s="30">
        <v>0.000947970352830084</v>
      </c>
      <c r="BL1005" s="30">
        <v>0.0354315784706246</v>
      </c>
      <c r="BM1005" s="30">
        <v>0.0129636798988302</v>
      </c>
      <c r="BN1005" s="30">
        <v>0.0034716888817742</v>
      </c>
      <c r="BO1005" s="21">
        <v>0</v>
      </c>
      <c r="BP1005" s="21">
        <v>0</v>
      </c>
      <c r="BQ1005" s="25">
        <v>0.451532157592377</v>
      </c>
      <c r="BR1005" s="25">
        <v>0.495060358061424</v>
      </c>
      <c r="BS1005" s="32">
        <v>132.093231276351</v>
      </c>
      <c r="BT1005" s="25">
        <v>1.02583046941642</v>
      </c>
      <c r="BU1005" s="25">
        <v>5.31618263219545</v>
      </c>
      <c r="BV1005" s="25">
        <v>1.04238992788437</v>
      </c>
      <c r="BW1005" s="21">
        <v>0</v>
      </c>
      <c r="BX1005" s="25">
        <v>807.764085890689</v>
      </c>
      <c r="BY1005" s="25">
        <v>799.086596048624</v>
      </c>
      <c r="BZ1005" s="25">
        <v>595.848957638046</v>
      </c>
      <c r="CA1005" s="21">
        <v>0</v>
      </c>
      <c r="CB1005" s="21">
        <v>0</v>
      </c>
      <c r="CC1005" s="21">
        <v>0</v>
      </c>
      <c r="CD1005" s="26">
        <v>45215.9518402778</v>
      </c>
      <c r="CE1005" s="21"/>
      <c r="CF1005" s="21"/>
      <c r="CG1005" s="21"/>
      <c r="CH1005" s="21"/>
      <c r="CI1005" s="32">
        <v>585.749488379234</v>
      </c>
      <c r="CJ1005" s="25">
        <v>0</v>
      </c>
      <c r="CK1005" s="32">
        <v>4.55567693197069</v>
      </c>
      <c r="CL1005" s="32">
        <v>57.0793120463297</v>
      </c>
    </row>
    <row r="1006" spans="1:90">
      <c r="A1006" s="16">
        <v>1005</v>
      </c>
      <c r="B1006" s="17">
        <v>45216</v>
      </c>
      <c r="C1006" s="18">
        <v>44966.2421495584</v>
      </c>
      <c r="D1006" s="19" t="s">
        <v>261</v>
      </c>
      <c r="E1006" s="20" t="s">
        <v>290</v>
      </c>
      <c r="F1006" s="21"/>
      <c r="G1006" s="21"/>
      <c r="H1006" s="19" t="s">
        <v>92</v>
      </c>
      <c r="I1006" s="19" t="s">
        <v>294</v>
      </c>
      <c r="J1006" s="25">
        <v>0</v>
      </c>
      <c r="K1006" s="25">
        <v>0</v>
      </c>
      <c r="L1006" s="25">
        <v>0.0745395174489242</v>
      </c>
      <c r="M1006" s="25">
        <v>6.77209510156202</v>
      </c>
      <c r="N1006" s="21">
        <v>0</v>
      </c>
      <c r="O1006" s="21">
        <v>0</v>
      </c>
      <c r="P1006" s="25">
        <v>0</v>
      </c>
      <c r="Q1006" s="21">
        <v>0</v>
      </c>
      <c r="R1006" s="21">
        <v>0</v>
      </c>
      <c r="S1006" s="25">
        <v>0</v>
      </c>
      <c r="T1006" s="25">
        <v>0</v>
      </c>
      <c r="U1006" s="25">
        <v>0</v>
      </c>
      <c r="V1006" s="25">
        <v>6.66049627808735</v>
      </c>
      <c r="W1006" s="21">
        <v>0</v>
      </c>
      <c r="X1006" s="25">
        <v>10.959244635474</v>
      </c>
      <c r="Y1006" s="25">
        <v>5.18685084781856</v>
      </c>
      <c r="Z1006" s="25">
        <f>SUM(Table1[[#This Row],[DRI1_QTY (MT) (Lumps)]],Table1[[#This Row],[DRI2_QTY
(MT) (Fines)]])</f>
        <v>16.1460954832926</v>
      </c>
      <c r="AA1006" s="25">
        <f>Table1[[#This Row],[TOT_DRI_QTY]]-Table1[[#This Row],[Sum of dir 1 + dri 2]]</f>
        <v>-0.291138371580661</v>
      </c>
      <c r="AB1006" s="25">
        <v>15.8549571117119</v>
      </c>
      <c r="AC1006" s="25">
        <v>46.746104918699</v>
      </c>
      <c r="AD1006" s="25">
        <v>70.5282464742685</v>
      </c>
      <c r="AE1006" s="25">
        <v>8.40830764858185</v>
      </c>
      <c r="AF1006" s="25">
        <v>1.50846460515276</v>
      </c>
      <c r="AG1006" s="25">
        <v>1.94949802746711</v>
      </c>
      <c r="AH1006" s="25">
        <v>2.26604883816751</v>
      </c>
      <c r="AI1006" s="25">
        <v>1698.60376827164</v>
      </c>
      <c r="AJ1006" s="21">
        <v>0</v>
      </c>
      <c r="AK1006" s="25">
        <v>556.04383665335</v>
      </c>
      <c r="AL1006" s="25">
        <v>8570.80265432385</v>
      </c>
      <c r="AM1006" s="25">
        <v>134.654056428162</v>
      </c>
      <c r="AN1006" s="25">
        <v>-0.872247335721526</v>
      </c>
      <c r="AO1006" s="25">
        <v>32.9414594194788</v>
      </c>
      <c r="AP1006" s="25">
        <v>10.5745515383758</v>
      </c>
      <c r="AQ1006" s="25">
        <v>42.7669799244975</v>
      </c>
      <c r="AR1006" s="26">
        <v>45216.0051273148</v>
      </c>
      <c r="AS1006" s="26">
        <v>45216.0291203704</v>
      </c>
      <c r="AT1006" s="21">
        <v>0</v>
      </c>
      <c r="AU1006" s="21">
        <v>0</v>
      </c>
      <c r="AV1006" s="25">
        <v>235.46998381689</v>
      </c>
      <c r="AW1006" s="25">
        <v>217.551370399593</v>
      </c>
      <c r="AX1006" s="25">
        <v>230.259767447595</v>
      </c>
      <c r="AY1006" s="25">
        <v>309.093119674721</v>
      </c>
      <c r="AZ1006" s="21">
        <v>0</v>
      </c>
      <c r="BA1006" s="21">
        <v>0</v>
      </c>
      <c r="BB1006" s="21"/>
      <c r="BC1006" s="21">
        <v>0</v>
      </c>
      <c r="BD1006" s="21">
        <v>0</v>
      </c>
      <c r="BE1006" s="29">
        <v>45216.0263310185</v>
      </c>
      <c r="BF1006" s="30">
        <v>0.189241516764565</v>
      </c>
      <c r="BG1006" s="30">
        <v>-0.000467328087074557</v>
      </c>
      <c r="BH1006" s="30">
        <v>0.0150232021374949</v>
      </c>
      <c r="BI1006" s="30">
        <v>0.0148381124546709</v>
      </c>
      <c r="BJ1006" s="30">
        <v>0.0650158612829548</v>
      </c>
      <c r="BK1006" s="30">
        <v>0.00155347040113361</v>
      </c>
      <c r="BL1006" s="30">
        <v>0.0484396028090472</v>
      </c>
      <c r="BM1006" s="30">
        <v>0.0125599191774683</v>
      </c>
      <c r="BN1006" s="30">
        <v>0.00321624952790881</v>
      </c>
      <c r="BO1006" s="21">
        <v>0</v>
      </c>
      <c r="BP1006" s="21">
        <v>0</v>
      </c>
      <c r="BQ1006" s="25">
        <v>0.194286127943496</v>
      </c>
      <c r="BR1006" s="25">
        <v>0.212186161401332</v>
      </c>
      <c r="BS1006" s="32">
        <v>98.9581577388323</v>
      </c>
      <c r="BT1006" s="25">
        <v>1</v>
      </c>
      <c r="BU1006" s="25">
        <v>5.75354962037083</v>
      </c>
      <c r="BV1006" s="25">
        <v>0.658523863878932</v>
      </c>
      <c r="BW1006" s="21">
        <v>0</v>
      </c>
      <c r="BX1006" s="25">
        <v>709.825648239127</v>
      </c>
      <c r="BY1006" s="25">
        <v>752.898239506644</v>
      </c>
      <c r="BZ1006" s="25">
        <v>522.507246316079</v>
      </c>
      <c r="CA1006" s="21">
        <v>0</v>
      </c>
      <c r="CB1006" s="21">
        <v>0</v>
      </c>
      <c r="CC1006" s="21">
        <v>0</v>
      </c>
      <c r="CD1006" s="26">
        <v>45215.9981597222</v>
      </c>
      <c r="CE1006" s="21"/>
      <c r="CF1006" s="21"/>
      <c r="CG1006" s="21"/>
      <c r="CH1006" s="21"/>
      <c r="CI1006" s="32">
        <v>337.548322732634</v>
      </c>
      <c r="CJ1006" s="25">
        <v>0</v>
      </c>
      <c r="CK1006" s="32">
        <v>4.86395091419797</v>
      </c>
      <c r="CL1006" s="32">
        <v>56.4569517107362</v>
      </c>
    </row>
    <row r="1007" spans="1:90">
      <c r="A1007" s="16">
        <v>1006</v>
      </c>
      <c r="B1007" s="17">
        <v>45216</v>
      </c>
      <c r="C1007" s="18">
        <v>43916</v>
      </c>
      <c r="D1007" s="19" t="s">
        <v>261</v>
      </c>
      <c r="E1007" s="20" t="s">
        <v>708</v>
      </c>
      <c r="F1007" s="21"/>
      <c r="G1007" s="21"/>
      <c r="H1007" s="19" t="s">
        <v>92</v>
      </c>
      <c r="I1007" s="19" t="s">
        <v>294</v>
      </c>
      <c r="J1007" s="25">
        <v>0</v>
      </c>
      <c r="K1007" s="25">
        <v>-0.000458365844087243</v>
      </c>
      <c r="L1007" s="25">
        <v>0.0850290616569529</v>
      </c>
      <c r="M1007" s="25">
        <v>1.03733146391557</v>
      </c>
      <c r="N1007" s="21">
        <v>0</v>
      </c>
      <c r="O1007" s="21">
        <v>0</v>
      </c>
      <c r="P1007" s="25">
        <v>0</v>
      </c>
      <c r="Q1007" s="21">
        <v>0</v>
      </c>
      <c r="R1007" s="21">
        <v>0</v>
      </c>
      <c r="S1007" s="25">
        <v>2.12903783289848</v>
      </c>
      <c r="T1007" s="25">
        <v>2.01024925631571</v>
      </c>
      <c r="U1007" s="25">
        <v>1.8576910513747</v>
      </c>
      <c r="V1007" s="25">
        <v>7.32493842507885</v>
      </c>
      <c r="W1007" s="21">
        <v>0</v>
      </c>
      <c r="X1007" s="25">
        <v>10.7595736562833</v>
      </c>
      <c r="Y1007" s="25">
        <v>4.96137387049999</v>
      </c>
      <c r="Z1007" s="25">
        <f>SUM(Table1[[#This Row],[DRI1_QTY (MT) (Lumps)]],Table1[[#This Row],[DRI2_QTY
(MT) (Fines)]])</f>
        <v>15.7209475267833</v>
      </c>
      <c r="AA1007" s="25">
        <f>Table1[[#This Row],[TOT_DRI_QTY]]-Table1[[#This Row],[Sum of dir 1 + dri 2]]</f>
        <v>0.0296854590693112</v>
      </c>
      <c r="AB1007" s="25">
        <v>15.7506329858526</v>
      </c>
      <c r="AC1007" s="25">
        <v>44.0371862754858</v>
      </c>
      <c r="AD1007" s="25">
        <v>63.1279159944078</v>
      </c>
      <c r="AE1007" s="25">
        <v>7.67183566029648</v>
      </c>
      <c r="AF1007" s="25">
        <v>1.54512138475492</v>
      </c>
      <c r="AG1007" s="25">
        <v>1.39806737326106</v>
      </c>
      <c r="AH1007" s="25">
        <v>2.67074551519756</v>
      </c>
      <c r="AI1007" s="25">
        <v>1667.0126918664</v>
      </c>
      <c r="AJ1007" s="21">
        <v>0</v>
      </c>
      <c r="AK1007" s="25">
        <v>635.63084947876</v>
      </c>
      <c r="AL1007" s="25">
        <v>9625.51988248702</v>
      </c>
      <c r="AM1007" s="25">
        <v>159.136566643167</v>
      </c>
      <c r="AN1007" s="25">
        <v>-0.990581596260956</v>
      </c>
      <c r="AO1007" s="25">
        <v>38.3066448463339</v>
      </c>
      <c r="AP1007" s="25">
        <v>9.55801885054799</v>
      </c>
      <c r="AQ1007" s="25">
        <v>49.0595026779731</v>
      </c>
      <c r="AR1007" s="26">
        <v>45216.035462963</v>
      </c>
      <c r="AS1007" s="26">
        <v>45216.0624884259</v>
      </c>
      <c r="AT1007" s="21">
        <v>0</v>
      </c>
      <c r="AU1007" s="21">
        <v>0</v>
      </c>
      <c r="AV1007" s="25">
        <v>235.003440246194</v>
      </c>
      <c r="AW1007" s="25">
        <v>232.038163659797</v>
      </c>
      <c r="AX1007" s="25">
        <v>248.523199434153</v>
      </c>
      <c r="AY1007" s="25">
        <v>324.328997248606</v>
      </c>
      <c r="AZ1007" s="21">
        <v>0</v>
      </c>
      <c r="BA1007" s="21">
        <v>0</v>
      </c>
      <c r="BB1007" s="21"/>
      <c r="BC1007" s="21">
        <v>0</v>
      </c>
      <c r="BD1007" s="21">
        <v>0</v>
      </c>
      <c r="BE1007" s="29">
        <v>45216.0580324074</v>
      </c>
      <c r="BF1007" s="30">
        <v>0.253644838744107</v>
      </c>
      <c r="BG1007" s="30">
        <v>0</v>
      </c>
      <c r="BH1007" s="30">
        <v>0.0172855116848139</v>
      </c>
      <c r="BI1007" s="30">
        <v>0.0167277521757689</v>
      </c>
      <c r="BJ1007" s="30">
        <v>0.0613268638836561</v>
      </c>
      <c r="BK1007" s="30">
        <v>0.00132787276798892</v>
      </c>
      <c r="BL1007" s="30">
        <v>0.054689365488848</v>
      </c>
      <c r="BM1007" s="30">
        <v>0.0120154902811228</v>
      </c>
      <c r="BN1007" s="30">
        <v>0.00325208058192734</v>
      </c>
      <c r="BO1007" s="21">
        <v>0</v>
      </c>
      <c r="BP1007" s="21">
        <v>0</v>
      </c>
      <c r="BQ1007" s="25">
        <v>0.246939753927364</v>
      </c>
      <c r="BR1007" s="25">
        <v>0.251619957087584</v>
      </c>
      <c r="BS1007" s="32">
        <v>117.398044121724</v>
      </c>
      <c r="BT1007" s="25">
        <v>1.06096552866729</v>
      </c>
      <c r="BU1007" s="25">
        <v>5.79077914211473</v>
      </c>
      <c r="BV1007" s="25">
        <v>1.16928585024293</v>
      </c>
      <c r="BW1007" s="21">
        <v>0</v>
      </c>
      <c r="BX1007" s="25">
        <v>829.557190661148</v>
      </c>
      <c r="BY1007" s="25">
        <v>665.890022698305</v>
      </c>
      <c r="BZ1007" s="25">
        <v>471.221033717303</v>
      </c>
      <c r="CA1007" s="21">
        <v>0</v>
      </c>
      <c r="CB1007" s="21">
        <v>0</v>
      </c>
      <c r="CC1007" s="21">
        <v>0</v>
      </c>
      <c r="CD1007" s="26">
        <v>45216.0291203704</v>
      </c>
      <c r="CE1007" s="21"/>
      <c r="CF1007" s="21"/>
      <c r="CG1007" s="21"/>
      <c r="CH1007" s="21"/>
      <c r="CI1007" s="32">
        <v>413.466387432351</v>
      </c>
      <c r="CJ1007" s="25">
        <v>0</v>
      </c>
      <c r="CK1007" s="32">
        <v>4.51789329223663</v>
      </c>
      <c r="CL1007" s="32">
        <v>48.5720246100574</v>
      </c>
    </row>
    <row r="1008" spans="1:90">
      <c r="A1008" s="16">
        <v>1007</v>
      </c>
      <c r="B1008" s="17">
        <v>45216</v>
      </c>
      <c r="C1008" s="18">
        <v>43916</v>
      </c>
      <c r="D1008" s="19" t="s">
        <v>109</v>
      </c>
      <c r="E1008" s="20" t="s">
        <v>709</v>
      </c>
      <c r="F1008" s="21"/>
      <c r="G1008" s="21"/>
      <c r="H1008" s="19" t="s">
        <v>92</v>
      </c>
      <c r="I1008" s="19" t="s">
        <v>294</v>
      </c>
      <c r="J1008" s="25">
        <v>0</v>
      </c>
      <c r="K1008" s="25">
        <v>-0.111441645530699</v>
      </c>
      <c r="L1008" s="25">
        <v>0.168921249849431</v>
      </c>
      <c r="M1008" s="25">
        <v>0.974291663815597</v>
      </c>
      <c r="N1008" s="21">
        <v>0</v>
      </c>
      <c r="O1008" s="21">
        <v>0</v>
      </c>
      <c r="P1008" s="25">
        <v>0</v>
      </c>
      <c r="Q1008" s="21">
        <v>0</v>
      </c>
      <c r="R1008" s="21">
        <v>0</v>
      </c>
      <c r="S1008" s="25">
        <v>2.04359538193674</v>
      </c>
      <c r="T1008" s="25">
        <v>2.00686571360567</v>
      </c>
      <c r="U1008" s="25">
        <v>1.98490942376264</v>
      </c>
      <c r="V1008" s="25">
        <v>6.72737002431932</v>
      </c>
      <c r="W1008" s="21">
        <v>0</v>
      </c>
      <c r="X1008" s="25">
        <v>9.80605004721584</v>
      </c>
      <c r="Y1008" s="25">
        <v>6.23699281380496</v>
      </c>
      <c r="Z1008" s="25">
        <f>SUM(Table1[[#This Row],[DRI1_QTY (MT) (Lumps)]],Table1[[#This Row],[DRI2_QTY
(MT) (Fines)]])</f>
        <v>16.0430428610208</v>
      </c>
      <c r="AA1008" s="25">
        <f>Table1[[#This Row],[TOT_DRI_QTY]]-Table1[[#This Row],[Sum of dir 1 + dri 2]]</f>
        <v>0.4621255312919</v>
      </c>
      <c r="AB1008" s="25">
        <v>16.5051683923127</v>
      </c>
      <c r="AC1008" s="25">
        <v>45.4801756346023</v>
      </c>
      <c r="AD1008" s="25">
        <v>60.244776113677</v>
      </c>
      <c r="AE1008" s="25">
        <v>8.67612042138136</v>
      </c>
      <c r="AF1008" s="25">
        <v>1.27218167267298</v>
      </c>
      <c r="AG1008" s="25">
        <v>1.54736114582352</v>
      </c>
      <c r="AH1008" s="25">
        <v>1.90659513492481</v>
      </c>
      <c r="AI1008" s="25">
        <v>1728.92254059068</v>
      </c>
      <c r="AJ1008" s="21">
        <v>0</v>
      </c>
      <c r="AK1008" s="25">
        <v>591.56291685215</v>
      </c>
      <c r="AL1008" s="25">
        <v>11414.6383974557</v>
      </c>
      <c r="AM1008" s="25">
        <v>155.038008817698</v>
      </c>
      <c r="AN1008" s="25">
        <v>-0.986538761278871</v>
      </c>
      <c r="AO1008" s="25">
        <v>45.1304388748562</v>
      </c>
      <c r="AP1008" s="25">
        <v>9.69581892258522</v>
      </c>
      <c r="AQ1008" s="25">
        <v>57.5593776435684</v>
      </c>
      <c r="AR1008" s="26">
        <v>45216.0692476852</v>
      </c>
      <c r="AS1008" s="26">
        <v>45216.0995023148</v>
      </c>
      <c r="AT1008" s="21">
        <v>0</v>
      </c>
      <c r="AU1008" s="21">
        <v>0</v>
      </c>
      <c r="AV1008" s="25">
        <v>215.337445072351</v>
      </c>
      <c r="AW1008" s="25">
        <v>245.456155685542</v>
      </c>
      <c r="AX1008" s="25">
        <v>231.241112595153</v>
      </c>
      <c r="AY1008" s="25">
        <v>329.176304951957</v>
      </c>
      <c r="AZ1008" s="21">
        <v>0</v>
      </c>
      <c r="BA1008" s="21">
        <v>0</v>
      </c>
      <c r="BB1008" s="21"/>
      <c r="BC1008" s="21">
        <v>0</v>
      </c>
      <c r="BD1008" s="21">
        <v>0</v>
      </c>
      <c r="BE1008" s="29">
        <v>45216.0947222222</v>
      </c>
      <c r="BF1008" s="30">
        <v>0.125755177963755</v>
      </c>
      <c r="BG1008" s="30">
        <v>-9.8120972042532e-5</v>
      </c>
      <c r="BH1008" s="30">
        <v>0.0261517614971094</v>
      </c>
      <c r="BI1008" s="30">
        <v>0.0110504031559152</v>
      </c>
      <c r="BJ1008" s="30">
        <v>0.0836652001479089</v>
      </c>
      <c r="BK1008" s="30">
        <v>0.000942564797603296</v>
      </c>
      <c r="BL1008" s="30">
        <v>0.0562029672718003</v>
      </c>
      <c r="BM1008" s="30">
        <v>0.023804456517403</v>
      </c>
      <c r="BN1008" s="30">
        <v>0.00290935710024355</v>
      </c>
      <c r="BO1008" s="21">
        <v>0</v>
      </c>
      <c r="BP1008" s="21">
        <v>0</v>
      </c>
      <c r="BQ1008" s="25">
        <v>0.133412842613822</v>
      </c>
      <c r="BR1008" s="25">
        <v>0.119494558434362</v>
      </c>
      <c r="BS1008" s="32">
        <v>68.4321846590281</v>
      </c>
      <c r="BT1008" s="25">
        <v>1</v>
      </c>
      <c r="BU1008" s="25">
        <v>9.62865698656839</v>
      </c>
      <c r="BV1008" s="25">
        <v>0.5161972707873</v>
      </c>
      <c r="BW1008" s="21">
        <v>0</v>
      </c>
      <c r="BX1008" s="25">
        <v>700.332044479837</v>
      </c>
      <c r="BY1008" s="25">
        <v>718.377002081466</v>
      </c>
      <c r="BZ1008" s="25">
        <v>503.418898152393</v>
      </c>
      <c r="CA1008" s="21">
        <v>0</v>
      </c>
      <c r="CB1008" s="21">
        <v>0</v>
      </c>
      <c r="CC1008" s="21">
        <v>0</v>
      </c>
      <c r="CD1008" s="26">
        <v>45216.0624884259</v>
      </c>
      <c r="CE1008" s="21"/>
      <c r="CF1008" s="21"/>
      <c r="CG1008" s="21"/>
      <c r="CH1008" s="21"/>
      <c r="CI1008" s="32">
        <v>346.271323827877</v>
      </c>
      <c r="CJ1008" s="25">
        <v>0</v>
      </c>
      <c r="CK1008" s="32">
        <v>4.64720754219531</v>
      </c>
      <c r="CL1008" s="32">
        <v>61.0855280412886</v>
      </c>
    </row>
    <row r="1009" spans="1:90">
      <c r="A1009" s="16">
        <v>1008</v>
      </c>
      <c r="B1009" s="17">
        <v>45216</v>
      </c>
      <c r="C1009" s="18">
        <v>46021</v>
      </c>
      <c r="D1009" s="19" t="s">
        <v>109</v>
      </c>
      <c r="E1009" s="20" t="s">
        <v>152</v>
      </c>
      <c r="F1009" s="21"/>
      <c r="G1009" s="21"/>
      <c r="H1009" s="19" t="s">
        <v>92</v>
      </c>
      <c r="I1009" s="19" t="s">
        <v>294</v>
      </c>
      <c r="J1009" s="25">
        <v>0</v>
      </c>
      <c r="K1009" s="25">
        <v>-0.239597817205824</v>
      </c>
      <c r="L1009" s="25">
        <v>0</v>
      </c>
      <c r="M1009" s="25">
        <v>1.01367418665006</v>
      </c>
      <c r="N1009" s="21">
        <v>0</v>
      </c>
      <c r="O1009" s="21">
        <v>0</v>
      </c>
      <c r="P1009" s="25">
        <v>0</v>
      </c>
      <c r="Q1009" s="21">
        <v>0</v>
      </c>
      <c r="R1009" s="21">
        <v>0</v>
      </c>
      <c r="S1009" s="25">
        <v>1.96259769181149</v>
      </c>
      <c r="T1009" s="25">
        <v>1.98227254422847</v>
      </c>
      <c r="U1009" s="25">
        <v>2.08058920764443</v>
      </c>
      <c r="V1009" s="25">
        <v>6.30454631008664</v>
      </c>
      <c r="W1009" s="21">
        <v>0</v>
      </c>
      <c r="X1009" s="25">
        <v>14.6327565665026</v>
      </c>
      <c r="Y1009" s="25">
        <v>4.93634826606373</v>
      </c>
      <c r="Z1009" s="25">
        <f>SUM(Table1[[#This Row],[DRI1_QTY (MT) (Lumps)]],Table1[[#This Row],[DRI2_QTY
(MT) (Fines)]])</f>
        <v>19.5691048325663</v>
      </c>
      <c r="AA1009" s="25">
        <f>Table1[[#This Row],[TOT_DRI_QTY]]-Table1[[#This Row],[Sum of dir 1 + dri 2]]</f>
        <v>-0.930694826582833</v>
      </c>
      <c r="AB1009" s="25">
        <v>18.6384100059835</v>
      </c>
      <c r="AC1009" s="25">
        <v>42.97501621319</v>
      </c>
      <c r="AD1009" s="25">
        <v>74.6562456264291</v>
      </c>
      <c r="AE1009" s="25">
        <v>8.20589793178396</v>
      </c>
      <c r="AF1009" s="25">
        <v>1.28199636841921</v>
      </c>
      <c r="AG1009" s="25">
        <v>1.47825986604301</v>
      </c>
      <c r="AH1009" s="25">
        <v>2.36786987999791</v>
      </c>
      <c r="AI1009" s="25">
        <v>1732.6917004892</v>
      </c>
      <c r="AJ1009" s="21">
        <v>0</v>
      </c>
      <c r="AK1009" s="25">
        <v>603.57878981022</v>
      </c>
      <c r="AL1009" s="25">
        <v>13745.05566937</v>
      </c>
      <c r="AM1009" s="25">
        <v>168.483903845794</v>
      </c>
      <c r="AN1009" s="25">
        <v>-0.903444083593107</v>
      </c>
      <c r="AO1009" s="25">
        <v>42.5674875799874</v>
      </c>
      <c r="AP1009" s="25">
        <v>12.9035210970348</v>
      </c>
      <c r="AQ1009" s="25">
        <v>60.1727607514598</v>
      </c>
      <c r="AR1009" s="26">
        <v>45216.1091782407</v>
      </c>
      <c r="AS1009" s="26">
        <v>45216.1381828704</v>
      </c>
      <c r="AT1009" s="21">
        <v>0</v>
      </c>
      <c r="AU1009" s="21">
        <v>0</v>
      </c>
      <c r="AV1009" s="25">
        <v>232.336180454327</v>
      </c>
      <c r="AW1009" s="25">
        <v>237.604596482048</v>
      </c>
      <c r="AX1009" s="25">
        <v>247.064046364246</v>
      </c>
      <c r="AY1009" s="25">
        <v>297.591097472472</v>
      </c>
      <c r="AZ1009" s="21">
        <v>0</v>
      </c>
      <c r="BA1009" s="21">
        <v>0</v>
      </c>
      <c r="BB1009" s="21"/>
      <c r="BC1009" s="21">
        <v>0</v>
      </c>
      <c r="BD1009" s="21">
        <v>0</v>
      </c>
      <c r="BE1009" s="29">
        <v>45216.1370601852</v>
      </c>
      <c r="BF1009" s="30">
        <v>0.0722351930935652</v>
      </c>
      <c r="BG1009" s="30">
        <v>-0.000210807249223148</v>
      </c>
      <c r="BH1009" s="30">
        <v>0.0191242614260912</v>
      </c>
      <c r="BI1009" s="30">
        <v>0.0135910814444834</v>
      </c>
      <c r="BJ1009" s="30">
        <v>0.0783053998142186</v>
      </c>
      <c r="BK1009" s="30">
        <v>0.00229872813322513</v>
      </c>
      <c r="BL1009" s="30">
        <v>0.0589515002461607</v>
      </c>
      <c r="BM1009" s="30">
        <v>0.0391157912211326</v>
      </c>
      <c r="BN1009" s="30">
        <v>0.00298015892279242</v>
      </c>
      <c r="BO1009" s="21">
        <v>0</v>
      </c>
      <c r="BP1009" s="21">
        <v>0</v>
      </c>
      <c r="BQ1009" s="25">
        <v>0.0639049557789425</v>
      </c>
      <c r="BR1009" s="25">
        <v>0.0673931792476314</v>
      </c>
      <c r="BS1009" s="32">
        <v>84.480677498698</v>
      </c>
      <c r="BT1009" s="25">
        <v>1.04944200209406</v>
      </c>
      <c r="BU1009" s="25">
        <v>10.0516501095604</v>
      </c>
      <c r="BV1009" s="25">
        <v>1.08269613684487</v>
      </c>
      <c r="BW1009" s="21">
        <v>0</v>
      </c>
      <c r="BX1009" s="25">
        <v>848.803758885358</v>
      </c>
      <c r="BY1009" s="25">
        <v>754.625361780472</v>
      </c>
      <c r="BZ1009" s="25">
        <v>374.580822844898</v>
      </c>
      <c r="CA1009" s="21">
        <v>0</v>
      </c>
      <c r="CB1009" s="21">
        <v>0</v>
      </c>
      <c r="CC1009" s="21">
        <v>0</v>
      </c>
      <c r="CD1009" s="26">
        <v>45216.0995023148</v>
      </c>
      <c r="CE1009" s="21"/>
      <c r="CF1009" s="21"/>
      <c r="CG1009" s="21"/>
      <c r="CH1009" s="21"/>
      <c r="CI1009" s="32">
        <v>283.509249817337</v>
      </c>
      <c r="CJ1009" s="25">
        <v>0</v>
      </c>
      <c r="CK1009" s="32">
        <v>4.37137394200871</v>
      </c>
      <c r="CL1009" s="32">
        <v>51.6991397615086</v>
      </c>
    </row>
    <row r="1010" spans="1:90">
      <c r="A1010" s="16">
        <v>1009</v>
      </c>
      <c r="B1010" s="17">
        <v>45216</v>
      </c>
      <c r="C1010" s="18">
        <v>46021</v>
      </c>
      <c r="D1010" s="19" t="s">
        <v>658</v>
      </c>
      <c r="E1010" s="20" t="s">
        <v>274</v>
      </c>
      <c r="F1010" s="21"/>
      <c r="G1010" s="21"/>
      <c r="H1010" s="19" t="s">
        <v>92</v>
      </c>
      <c r="I1010" s="19" t="s">
        <v>294</v>
      </c>
      <c r="J1010" s="25">
        <v>0</v>
      </c>
      <c r="K1010" s="25">
        <v>-0.106289350993309</v>
      </c>
      <c r="L1010" s="25">
        <v>0.000323508251664772</v>
      </c>
      <c r="M1010" s="25">
        <v>0.989878149444885</v>
      </c>
      <c r="N1010" s="21">
        <v>0</v>
      </c>
      <c r="O1010" s="21">
        <v>0</v>
      </c>
      <c r="P1010" s="25">
        <v>0</v>
      </c>
      <c r="Q1010" s="21">
        <v>0</v>
      </c>
      <c r="R1010" s="21">
        <v>0</v>
      </c>
      <c r="S1010" s="25">
        <v>1.92505990444048</v>
      </c>
      <c r="T1010" s="25">
        <v>2.16614978366794</v>
      </c>
      <c r="U1010" s="25">
        <v>2.11397276120525</v>
      </c>
      <c r="V1010" s="25">
        <v>6.68507365850725</v>
      </c>
      <c r="W1010" s="21">
        <v>0</v>
      </c>
      <c r="X1010" s="25">
        <v>9.39503266289498</v>
      </c>
      <c r="Y1010" s="25">
        <v>6.38855626125433</v>
      </c>
      <c r="Z1010" s="25">
        <f>SUM(Table1[[#This Row],[DRI1_QTY (MT) (Lumps)]],Table1[[#This Row],[DRI2_QTY
(MT) (Fines)]])</f>
        <v>15.7835889241493</v>
      </c>
      <c r="AA1010" s="25">
        <f>Table1[[#This Row],[TOT_DRI_QTY]]-Table1[[#This Row],[Sum of dir 1 + dri 2]]</f>
        <v>-0.62422307181971</v>
      </c>
      <c r="AB1010" s="25">
        <v>15.1593658523296</v>
      </c>
      <c r="AC1010" s="25">
        <v>48.7124352141226</v>
      </c>
      <c r="AD1010" s="25">
        <v>66.0051113249513</v>
      </c>
      <c r="AE1010" s="25">
        <v>7.32174525240358</v>
      </c>
      <c r="AF1010" s="25">
        <v>1.58312570963834</v>
      </c>
      <c r="AG1010" s="25">
        <v>1.48347516244594</v>
      </c>
      <c r="AH1010" s="25">
        <v>2.82669210627891</v>
      </c>
      <c r="AI1010" s="25">
        <v>1693.79055944909</v>
      </c>
      <c r="AJ1010" s="21">
        <v>0</v>
      </c>
      <c r="AK1010" s="25">
        <v>745.105711408326</v>
      </c>
      <c r="AL1010" s="25">
        <v>10455.2708335904</v>
      </c>
      <c r="AM1010" s="25">
        <v>140.77526111711</v>
      </c>
      <c r="AN1010" s="25">
        <v>-1</v>
      </c>
      <c r="AO1010" s="25">
        <v>39.0950920082981</v>
      </c>
      <c r="AP1010" s="25">
        <v>11.6338398061269</v>
      </c>
      <c r="AQ1010" s="25">
        <v>51.7619105307463</v>
      </c>
      <c r="AR1010" s="26">
        <v>45216.1465625</v>
      </c>
      <c r="AS1010" s="26">
        <v>45216.1728587963</v>
      </c>
      <c r="AT1010" s="21">
        <v>0</v>
      </c>
      <c r="AU1010" s="21">
        <v>0</v>
      </c>
      <c r="AV1010" s="25">
        <v>227.345684604574</v>
      </c>
      <c r="AW1010" s="25">
        <v>238.042280110181</v>
      </c>
      <c r="AX1010" s="25">
        <v>246.863594816522</v>
      </c>
      <c r="AY1010" s="25">
        <v>315.00098497588</v>
      </c>
      <c r="AZ1010" s="21">
        <v>0</v>
      </c>
      <c r="BA1010" s="21">
        <v>0</v>
      </c>
      <c r="BB1010" s="21"/>
      <c r="BC1010" s="21">
        <v>0</v>
      </c>
      <c r="BD1010" s="21">
        <v>0</v>
      </c>
      <c r="BE1010" s="29">
        <v>45216.1704050926</v>
      </c>
      <c r="BF1010" s="30">
        <v>0.233326890351115</v>
      </c>
      <c r="BG1010" s="30">
        <v>0.000191554608819354</v>
      </c>
      <c r="BH1010" s="30">
        <v>0.0181704008652282</v>
      </c>
      <c r="BI1010" s="30">
        <v>0.0121082111378508</v>
      </c>
      <c r="BJ1010" s="30">
        <v>0.0738860956619706</v>
      </c>
      <c r="BK1010" s="30">
        <v>0.0012980065977901</v>
      </c>
      <c r="BL1010" s="30">
        <v>0.0517015019733005</v>
      </c>
      <c r="BM1010" s="30">
        <v>0.0395682911103926</v>
      </c>
      <c r="BN1010" s="30">
        <v>0.0034129972475627</v>
      </c>
      <c r="BO1010" s="21">
        <v>0</v>
      </c>
      <c r="BP1010" s="21">
        <v>0</v>
      </c>
      <c r="BQ1010" s="25">
        <v>0.268645479864188</v>
      </c>
      <c r="BR1010" s="25">
        <v>0.266233737325218</v>
      </c>
      <c r="BS1010" s="32">
        <v>118.405461729592</v>
      </c>
      <c r="BT1010" s="25">
        <v>1</v>
      </c>
      <c r="BU1010" s="25">
        <v>7.31528835210554</v>
      </c>
      <c r="BV1010" s="25">
        <v>1.15931153587283</v>
      </c>
      <c r="BW1010" s="21">
        <v>0</v>
      </c>
      <c r="BX1010" s="25">
        <v>795.698919385751</v>
      </c>
      <c r="BY1010" s="25">
        <v>649.223781520359</v>
      </c>
      <c r="BZ1010" s="25">
        <v>455.341588946528</v>
      </c>
      <c r="CA1010" s="21">
        <v>0</v>
      </c>
      <c r="CB1010" s="21">
        <v>0</v>
      </c>
      <c r="CC1010" s="21">
        <v>0</v>
      </c>
      <c r="CD1010" s="26">
        <v>45216.1381828704</v>
      </c>
      <c r="CE1010" s="21"/>
      <c r="CF1010" s="21"/>
      <c r="CG1010" s="21"/>
      <c r="CH1010" s="21"/>
      <c r="CI1010" s="32">
        <v>242.357596219434</v>
      </c>
      <c r="CJ1010" s="25">
        <v>0</v>
      </c>
      <c r="CK1010" s="32">
        <v>4.53567341863212</v>
      </c>
      <c r="CL1010" s="32">
        <v>66.96</v>
      </c>
    </row>
    <row r="1011" spans="1:90">
      <c r="A1011" s="16">
        <v>1010</v>
      </c>
      <c r="B1011" s="17">
        <v>45216</v>
      </c>
      <c r="C1011" s="18">
        <v>43916</v>
      </c>
      <c r="D1011" s="19" t="s">
        <v>658</v>
      </c>
      <c r="E1011" s="20" t="s">
        <v>710</v>
      </c>
      <c r="F1011" s="21"/>
      <c r="G1011" s="21"/>
      <c r="H1011" s="19" t="s">
        <v>92</v>
      </c>
      <c r="I1011" s="19" t="s">
        <v>294</v>
      </c>
      <c r="J1011" s="25">
        <v>0</v>
      </c>
      <c r="K1011" s="25">
        <v>-0.119437546672139</v>
      </c>
      <c r="L1011" s="25">
        <v>0.0243636581523696</v>
      </c>
      <c r="M1011" s="25">
        <v>1.01215453591293</v>
      </c>
      <c r="N1011" s="21">
        <v>0</v>
      </c>
      <c r="O1011" s="21">
        <v>0</v>
      </c>
      <c r="P1011" s="25">
        <v>2</v>
      </c>
      <c r="Q1011" s="21">
        <v>0</v>
      </c>
      <c r="R1011" s="21">
        <v>0</v>
      </c>
      <c r="S1011" s="25">
        <v>1.98605240808558</v>
      </c>
      <c r="T1011" s="25">
        <v>0</v>
      </c>
      <c r="U1011" s="25">
        <v>2.0345960929715</v>
      </c>
      <c r="V1011" s="25">
        <v>6.67969351269037</v>
      </c>
      <c r="W1011" s="21">
        <v>0</v>
      </c>
      <c r="X1011" s="25">
        <v>13.2273048915378</v>
      </c>
      <c r="Y1011" s="25">
        <v>6.34612543224464</v>
      </c>
      <c r="Z1011" s="25">
        <f>SUM(Table1[[#This Row],[DRI1_QTY (MT) (Lumps)]],Table1[[#This Row],[DRI2_QTY
(MT) (Fines)]])</f>
        <v>19.5734303237824</v>
      </c>
      <c r="AA1011" s="25">
        <f>Table1[[#This Row],[TOT_DRI_QTY]]-Table1[[#This Row],[Sum of dir 1 + dri 2]]</f>
        <v>-0.314787338139439</v>
      </c>
      <c r="AB1011" s="25">
        <v>19.258642985643</v>
      </c>
      <c r="AC1011" s="25">
        <v>50.1322686751099</v>
      </c>
      <c r="AD1011" s="25">
        <v>71.4806374839521</v>
      </c>
      <c r="AE1011" s="25">
        <v>8.72127060485151</v>
      </c>
      <c r="AF1011" s="25">
        <v>1.61404230365218</v>
      </c>
      <c r="AG1011" s="25">
        <v>1.71906870862242</v>
      </c>
      <c r="AH1011" s="25">
        <v>2.32356358184152</v>
      </c>
      <c r="AI1011" s="25">
        <v>1590.15014090446</v>
      </c>
      <c r="AJ1011" s="21">
        <v>0</v>
      </c>
      <c r="AK1011" s="25">
        <v>646.622049901271</v>
      </c>
      <c r="AL1011" s="25">
        <v>10768.3947630156</v>
      </c>
      <c r="AM1011" s="25">
        <v>145.203977125043</v>
      </c>
      <c r="AN1011" s="25">
        <v>-1</v>
      </c>
      <c r="AO1011" s="25">
        <v>39.3045181381733</v>
      </c>
      <c r="AP1011" s="25">
        <v>10.2689864806631</v>
      </c>
      <c r="AQ1011" s="25">
        <v>52.6042096346388</v>
      </c>
      <c r="AR1011" s="26">
        <v>45216.1797106482</v>
      </c>
      <c r="AS1011" s="26">
        <v>45216.2092824074</v>
      </c>
      <c r="AT1011" s="21">
        <v>0</v>
      </c>
      <c r="AU1011" s="21">
        <v>0</v>
      </c>
      <c r="AV1011" s="25">
        <v>234.976943214852</v>
      </c>
      <c r="AW1011" s="25">
        <v>224.426966260316</v>
      </c>
      <c r="AX1011" s="25">
        <v>214.120516052337</v>
      </c>
      <c r="AY1011" s="25">
        <v>305.907430776661</v>
      </c>
      <c r="AZ1011" s="21">
        <v>0</v>
      </c>
      <c r="BA1011" s="21">
        <v>0</v>
      </c>
      <c r="BB1011" s="21"/>
      <c r="BC1011" s="21">
        <v>0</v>
      </c>
      <c r="BD1011" s="21">
        <v>0</v>
      </c>
      <c r="BE1011" s="29">
        <v>45216.2060763889</v>
      </c>
      <c r="BF1011" s="30">
        <v>0.0573001539608051</v>
      </c>
      <c r="BG1011" s="30">
        <v>0.000491875045142032</v>
      </c>
      <c r="BH1011" s="30">
        <v>0.0183629729912139</v>
      </c>
      <c r="BI1011" s="30">
        <v>0.0134639390519486</v>
      </c>
      <c r="BJ1011" s="30">
        <v>0.0610955719437691</v>
      </c>
      <c r="BK1011" s="30">
        <v>0.00241996181467876</v>
      </c>
      <c r="BL1011" s="30">
        <v>0.0357018791385966</v>
      </c>
      <c r="BM1011" s="30">
        <v>0.0415098563362254</v>
      </c>
      <c r="BN1011" s="30">
        <v>0.00336421277389982</v>
      </c>
      <c r="BO1011" s="21">
        <v>0</v>
      </c>
      <c r="BP1011" s="21">
        <v>0</v>
      </c>
      <c r="BQ1011" s="25">
        <v>0.0566293540782721</v>
      </c>
      <c r="BR1011" s="25">
        <v>0.0600700864130263</v>
      </c>
      <c r="BS1011" s="32">
        <v>93.7892442869915</v>
      </c>
      <c r="BT1011" s="25">
        <v>1</v>
      </c>
      <c r="BU1011" s="25">
        <v>7.60484846268696</v>
      </c>
      <c r="BV1011" s="25">
        <v>0.992195394516056</v>
      </c>
      <c r="BW1011" s="21">
        <v>0</v>
      </c>
      <c r="BX1011" s="25">
        <v>853.882909426895</v>
      </c>
      <c r="BY1011" s="25">
        <v>806.182833347312</v>
      </c>
      <c r="BZ1011" s="25">
        <v>608.179234601014</v>
      </c>
      <c r="CA1011" s="21">
        <v>0</v>
      </c>
      <c r="CB1011" s="21">
        <v>0</v>
      </c>
      <c r="CC1011" s="21">
        <v>0</v>
      </c>
      <c r="CD1011" s="26">
        <v>45216.1728587963</v>
      </c>
      <c r="CE1011" s="21"/>
      <c r="CF1011" s="21"/>
      <c r="CG1011" s="21"/>
      <c r="CH1011" s="21"/>
      <c r="CI1011" s="32">
        <v>264.387033962597</v>
      </c>
      <c r="CJ1011" s="25">
        <v>0</v>
      </c>
      <c r="CK1011" s="32">
        <v>4.604620050463</v>
      </c>
      <c r="CL1011" s="32">
        <v>47.61287352036</v>
      </c>
    </row>
    <row r="1012" spans="1:90">
      <c r="A1012" s="16">
        <v>1011</v>
      </c>
      <c r="B1012" s="17">
        <v>45216</v>
      </c>
      <c r="C1012" s="18">
        <v>44625.490699478</v>
      </c>
      <c r="D1012" s="19" t="s">
        <v>711</v>
      </c>
      <c r="E1012" s="20" t="s">
        <v>712</v>
      </c>
      <c r="F1012" s="21"/>
      <c r="G1012" s="21"/>
      <c r="H1012" s="19" t="s">
        <v>92</v>
      </c>
      <c r="I1012" s="19" t="s">
        <v>294</v>
      </c>
      <c r="J1012" s="25">
        <v>0</v>
      </c>
      <c r="K1012" s="25">
        <v>-0.376511700651557</v>
      </c>
      <c r="L1012" s="25">
        <v>0.0114979730798095</v>
      </c>
      <c r="M1012" s="25">
        <v>0.8971542908733</v>
      </c>
      <c r="N1012" s="21">
        <v>0</v>
      </c>
      <c r="O1012" s="21">
        <v>0</v>
      </c>
      <c r="P1012" s="25">
        <v>2</v>
      </c>
      <c r="Q1012" s="21">
        <v>0</v>
      </c>
      <c r="R1012" s="21">
        <v>0</v>
      </c>
      <c r="S1012" s="25">
        <v>2.12034489208173</v>
      </c>
      <c r="T1012" s="25">
        <v>0</v>
      </c>
      <c r="U1012" s="25">
        <v>1.99384650105393</v>
      </c>
      <c r="V1012" s="25">
        <v>7.50623511085599</v>
      </c>
      <c r="W1012" s="21">
        <v>0</v>
      </c>
      <c r="X1012" s="25">
        <v>10.9080545726789</v>
      </c>
      <c r="Y1012" s="25">
        <v>6.30224082906282</v>
      </c>
      <c r="Z1012" s="25">
        <f>SUM(Table1[[#This Row],[DRI1_QTY (MT) (Lumps)]],Table1[[#This Row],[DRI2_QTY
(MT) (Fines)]])</f>
        <v>17.2102954017417</v>
      </c>
      <c r="AA1012" s="25">
        <f>Table1[[#This Row],[TOT_DRI_QTY]]-Table1[[#This Row],[Sum of dir 1 + dri 2]]</f>
        <v>-0.027028175433216</v>
      </c>
      <c r="AB1012" s="25">
        <v>17.1832672263085</v>
      </c>
      <c r="AC1012" s="25">
        <v>51.7221960611321</v>
      </c>
      <c r="AD1012" s="25">
        <v>69.8557572698201</v>
      </c>
      <c r="AE1012" s="25">
        <v>11.8819694526919</v>
      </c>
      <c r="AF1012" s="25">
        <v>1.43032803763368</v>
      </c>
      <c r="AG1012" s="25">
        <v>1.45460020937785</v>
      </c>
      <c r="AH1012" s="25">
        <v>2.67180645970508</v>
      </c>
      <c r="AI1012" s="25">
        <v>1636.20509985431</v>
      </c>
      <c r="AJ1012" s="21">
        <v>0</v>
      </c>
      <c r="AK1012" s="25">
        <v>550.808649292036</v>
      </c>
      <c r="AL1012" s="25">
        <v>9960.34897674183</v>
      </c>
      <c r="AM1012" s="25">
        <v>152.442459131733</v>
      </c>
      <c r="AN1012" s="25">
        <v>-1</v>
      </c>
      <c r="AO1012" s="25">
        <v>35.8927979000088</v>
      </c>
      <c r="AP1012" s="25">
        <v>32.5180604860326</v>
      </c>
      <c r="AQ1012" s="25">
        <v>69.844600483138</v>
      </c>
      <c r="AR1012" s="26">
        <v>45216.2312268519</v>
      </c>
      <c r="AS1012" s="26">
        <v>45216.2584143518</v>
      </c>
      <c r="AT1012" s="21">
        <v>0</v>
      </c>
      <c r="AU1012" s="21">
        <v>0</v>
      </c>
      <c r="AV1012" s="25">
        <v>211.538913165506</v>
      </c>
      <c r="AW1012" s="25">
        <v>232.046420205161</v>
      </c>
      <c r="AX1012" s="25">
        <v>233.981087408188</v>
      </c>
      <c r="AY1012" s="25">
        <v>283.5349827766</v>
      </c>
      <c r="AZ1012" s="21">
        <v>0</v>
      </c>
      <c r="BA1012" s="21">
        <v>0</v>
      </c>
      <c r="BB1012" s="21"/>
      <c r="BC1012" s="21">
        <v>0</v>
      </c>
      <c r="BD1012" s="21">
        <v>0</v>
      </c>
      <c r="BE1012" s="29">
        <v>45216.2526157407</v>
      </c>
      <c r="BF1012" s="30">
        <v>0.0711221283318226</v>
      </c>
      <c r="BG1012" s="30">
        <v>0.000508031211120572</v>
      </c>
      <c r="BH1012" s="30">
        <v>0.0203946004287315</v>
      </c>
      <c r="BI1012" s="30">
        <v>0.00942603415759639</v>
      </c>
      <c r="BJ1012" s="30">
        <v>0.064185813047781</v>
      </c>
      <c r="BK1012" s="30">
        <v>0.00284357904069828</v>
      </c>
      <c r="BL1012" s="30">
        <v>0.0329066634601113</v>
      </c>
      <c r="BM1012" s="30">
        <v>0.0255505868567909</v>
      </c>
      <c r="BN1012" s="30">
        <v>0.00317268550560262</v>
      </c>
      <c r="BO1012" s="21">
        <v>0</v>
      </c>
      <c r="BP1012" s="21">
        <v>0</v>
      </c>
      <c r="BQ1012" s="25">
        <v>0.077179572078624</v>
      </c>
      <c r="BR1012" s="25">
        <v>0.0790791137810921</v>
      </c>
      <c r="BS1012" s="32">
        <v>101.913379238581</v>
      </c>
      <c r="BT1012" s="25">
        <v>1</v>
      </c>
      <c r="BU1012" s="25">
        <v>6.66383531791111</v>
      </c>
      <c r="BV1012" s="25">
        <v>1.11946243028736</v>
      </c>
      <c r="BW1012" s="21">
        <v>0</v>
      </c>
      <c r="BX1012" s="25">
        <v>818.81325054891</v>
      </c>
      <c r="BY1012" s="25">
        <v>874.095972511357</v>
      </c>
      <c r="BZ1012" s="25">
        <v>649.650389972564</v>
      </c>
      <c r="CA1012" s="21">
        <v>0</v>
      </c>
      <c r="CB1012" s="21">
        <v>0</v>
      </c>
      <c r="CC1012" s="21">
        <v>0</v>
      </c>
      <c r="CD1012" s="26">
        <v>45216.2092824074</v>
      </c>
      <c r="CE1012" s="21"/>
      <c r="CF1012" s="21"/>
      <c r="CG1012" s="21"/>
      <c r="CH1012" s="21"/>
      <c r="CI1012" s="32">
        <v>581.368595509949</v>
      </c>
      <c r="CJ1012" s="25">
        <v>0</v>
      </c>
      <c r="CK1012" s="32">
        <v>4.66391026277512</v>
      </c>
      <c r="CL1012" s="32">
        <v>59.2988948518202</v>
      </c>
    </row>
    <row r="1013" spans="1:90">
      <c r="A1013" s="16">
        <v>1012</v>
      </c>
      <c r="B1013" s="17">
        <v>45216</v>
      </c>
      <c r="C1013" s="18">
        <v>45960.3222025891</v>
      </c>
      <c r="D1013" s="19" t="s">
        <v>118</v>
      </c>
      <c r="E1013" s="20" t="s">
        <v>713</v>
      </c>
      <c r="F1013" s="21"/>
      <c r="G1013" s="21"/>
      <c r="H1013" s="19" t="s">
        <v>99</v>
      </c>
      <c r="I1013" s="19" t="s">
        <v>271</v>
      </c>
      <c r="J1013" s="25">
        <v>0</v>
      </c>
      <c r="K1013" s="25">
        <v>-0.301684152863936</v>
      </c>
      <c r="L1013" s="25">
        <v>0.00015658491238786</v>
      </c>
      <c r="M1013" s="25">
        <v>1.00101157194105</v>
      </c>
      <c r="N1013" s="21">
        <v>0</v>
      </c>
      <c r="O1013" s="21">
        <v>0</v>
      </c>
      <c r="P1013" s="25">
        <v>1.90039267739598</v>
      </c>
      <c r="Q1013" s="21">
        <v>0</v>
      </c>
      <c r="R1013" s="21">
        <v>0</v>
      </c>
      <c r="S1013" s="25">
        <v>2.10242899521238</v>
      </c>
      <c r="T1013" s="25">
        <v>0</v>
      </c>
      <c r="U1013" s="25">
        <v>1.9504417742483</v>
      </c>
      <c r="V1013" s="25">
        <v>7.16286143208596</v>
      </c>
      <c r="W1013" s="21">
        <v>0</v>
      </c>
      <c r="X1013" s="25">
        <v>7.67339728576496</v>
      </c>
      <c r="Y1013" s="25">
        <v>6.03206176431894</v>
      </c>
      <c r="Z1013" s="25">
        <f>SUM(Table1[[#This Row],[DRI1_QTY (MT) (Lumps)]],Table1[[#This Row],[DRI2_QTY
(MT) (Fines)]])</f>
        <v>13.7054590500839</v>
      </c>
      <c r="AA1013" s="25">
        <f>Table1[[#This Row],[TOT_DRI_QTY]]-Table1[[#This Row],[Sum of dir 1 + dri 2]]</f>
        <v>1.1648739892003</v>
      </c>
      <c r="AB1013" s="25">
        <v>14.8703330392842</v>
      </c>
      <c r="AC1013" s="25">
        <v>47.1157608527187</v>
      </c>
      <c r="AD1013" s="25">
        <v>67.559351151569</v>
      </c>
      <c r="AE1013" s="25">
        <v>11.9654853956173</v>
      </c>
      <c r="AF1013" s="25">
        <v>1.08550503700386</v>
      </c>
      <c r="AG1013" s="25">
        <v>2.15911994821266</v>
      </c>
      <c r="AH1013" s="25">
        <v>1.61464232429205</v>
      </c>
      <c r="AI1013" s="25">
        <v>1644.71475972614</v>
      </c>
      <c r="AJ1013" s="21">
        <v>0</v>
      </c>
      <c r="AK1013" s="25">
        <v>580.326880192348</v>
      </c>
      <c r="AL1013" s="25">
        <v>10685.6863812536</v>
      </c>
      <c r="AM1013" s="25">
        <v>153.283987354275</v>
      </c>
      <c r="AN1013" s="25">
        <v>-0.933284313696409</v>
      </c>
      <c r="AO1013" s="25">
        <v>42.3909087349907</v>
      </c>
      <c r="AP1013" s="25">
        <v>22.7182189512773</v>
      </c>
      <c r="AQ1013" s="25">
        <v>71.9883009941462</v>
      </c>
      <c r="AR1013" s="26">
        <v>45216.274525463</v>
      </c>
      <c r="AS1013" s="26">
        <v>45216.3034837963</v>
      </c>
      <c r="AT1013" s="21">
        <v>0</v>
      </c>
      <c r="AU1013" s="21">
        <v>0</v>
      </c>
      <c r="AV1013" s="25">
        <v>243.144695376454</v>
      </c>
      <c r="AW1013" s="25">
        <v>213.692131636637</v>
      </c>
      <c r="AX1013" s="25">
        <v>224.165001887993</v>
      </c>
      <c r="AY1013" s="25">
        <v>318.682618365453</v>
      </c>
      <c r="AZ1013" s="21">
        <v>0</v>
      </c>
      <c r="BA1013" s="21">
        <v>0</v>
      </c>
      <c r="BB1013" s="21"/>
      <c r="BC1013" s="21">
        <v>0</v>
      </c>
      <c r="BD1013" s="21">
        <v>0</v>
      </c>
      <c r="BE1013" s="29">
        <v>45216.2947106482</v>
      </c>
      <c r="BF1013" s="30">
        <v>0.0553837726460685</v>
      </c>
      <c r="BG1013" s="30">
        <v>0.00228196671776113</v>
      </c>
      <c r="BH1013" s="30">
        <v>0.0163134949952338</v>
      </c>
      <c r="BI1013" s="30">
        <v>0.00945106938045233</v>
      </c>
      <c r="BJ1013" s="30">
        <v>0.0771953382128598</v>
      </c>
      <c r="BK1013" s="30">
        <v>0.00356540462305923</v>
      </c>
      <c r="BL1013" s="30">
        <v>0.0298201660497439</v>
      </c>
      <c r="BM1013" s="30">
        <v>0.0161403340601994</v>
      </c>
      <c r="BN1013" s="30">
        <v>0.00340717483023928</v>
      </c>
      <c r="BO1013" s="21">
        <v>0</v>
      </c>
      <c r="BP1013" s="21">
        <v>0</v>
      </c>
      <c r="BQ1013" s="25">
        <v>0.0592090442847582</v>
      </c>
      <c r="BR1013" s="25">
        <v>0.0501808027543194</v>
      </c>
      <c r="BS1013" s="32">
        <v>71.6667759543264</v>
      </c>
      <c r="BT1013" s="25">
        <v>1</v>
      </c>
      <c r="BU1013" s="25">
        <v>6.03128454409224</v>
      </c>
      <c r="BV1013" s="25">
        <v>0.459213980076446</v>
      </c>
      <c r="BW1013" s="21">
        <v>0</v>
      </c>
      <c r="BX1013" s="25">
        <v>774.009531647591</v>
      </c>
      <c r="BY1013" s="25">
        <v>755.162877536748</v>
      </c>
      <c r="BZ1013" s="25">
        <v>571.646694880917</v>
      </c>
      <c r="CA1013" s="21">
        <v>0</v>
      </c>
      <c r="CB1013" s="21">
        <v>0</v>
      </c>
      <c r="CC1013" s="21">
        <v>0</v>
      </c>
      <c r="CD1013" s="26">
        <v>45216.2584143518</v>
      </c>
      <c r="CE1013" s="21"/>
      <c r="CF1013" s="21"/>
      <c r="CG1013" s="21"/>
      <c r="CH1013" s="21"/>
      <c r="CI1013" s="32">
        <v>387.47099926994</v>
      </c>
      <c r="CJ1013" s="25">
        <v>0</v>
      </c>
      <c r="CK1013" s="32">
        <v>4.51211391257037</v>
      </c>
      <c r="CL1013" s="32">
        <v>56.6342803718384</v>
      </c>
    </row>
    <row r="1014" spans="1:90">
      <c r="A1014" s="16">
        <v>1013</v>
      </c>
      <c r="B1014" s="17">
        <v>45216</v>
      </c>
      <c r="C1014" s="18">
        <v>46021</v>
      </c>
      <c r="D1014" s="19" t="s">
        <v>118</v>
      </c>
      <c r="E1014" s="20" t="s">
        <v>493</v>
      </c>
      <c r="F1014" s="21"/>
      <c r="G1014" s="21"/>
      <c r="H1014" s="19" t="s">
        <v>99</v>
      </c>
      <c r="I1014" s="19" t="s">
        <v>271</v>
      </c>
      <c r="J1014" s="25">
        <v>0</v>
      </c>
      <c r="K1014" s="25">
        <v>-0.178449547968615</v>
      </c>
      <c r="L1014" s="25">
        <v>0.184374546548633</v>
      </c>
      <c r="M1014" s="25">
        <v>1.02752878126437</v>
      </c>
      <c r="N1014" s="21">
        <v>0</v>
      </c>
      <c r="O1014" s="21">
        <v>0</v>
      </c>
      <c r="P1014" s="25">
        <v>1.96587853848346</v>
      </c>
      <c r="Q1014" s="21">
        <v>0</v>
      </c>
      <c r="R1014" s="21">
        <v>0</v>
      </c>
      <c r="S1014" s="25">
        <v>1.92077291481453</v>
      </c>
      <c r="T1014" s="25">
        <v>0</v>
      </c>
      <c r="U1014" s="25">
        <v>1.92594406104666</v>
      </c>
      <c r="V1014" s="25">
        <v>7.56255408727612</v>
      </c>
      <c r="W1014" s="21">
        <v>0</v>
      </c>
      <c r="X1014" s="25">
        <v>9.17282728737409</v>
      </c>
      <c r="Y1014" s="25">
        <v>4.22767077786852</v>
      </c>
      <c r="Z1014" s="25">
        <f>SUM(Table1[[#This Row],[DRI1_QTY (MT) (Lumps)]],Table1[[#This Row],[DRI2_QTY
(MT) (Fines)]])</f>
        <v>13.4004980652426</v>
      </c>
      <c r="AA1014" s="25">
        <f>Table1[[#This Row],[TOT_DRI_QTY]]-Table1[[#This Row],[Sum of dir 1 + dri 2]]</f>
        <v>-1.27291896192031</v>
      </c>
      <c r="AB1014" s="25">
        <v>12.1275791033223</v>
      </c>
      <c r="AC1014" s="25">
        <v>50.2423628149834</v>
      </c>
      <c r="AD1014" s="25">
        <v>67.680923781359</v>
      </c>
      <c r="AE1014" s="25">
        <v>12.4771193915316</v>
      </c>
      <c r="AF1014" s="25">
        <v>2.10721272264581</v>
      </c>
      <c r="AG1014" s="25">
        <v>1.2621282511217</v>
      </c>
      <c r="AH1014" s="25">
        <v>2.88100745330388</v>
      </c>
      <c r="AI1014" s="25">
        <v>1815.98916267374</v>
      </c>
      <c r="AJ1014" s="21">
        <v>0</v>
      </c>
      <c r="AK1014" s="25">
        <v>548.410477181829</v>
      </c>
      <c r="AL1014" s="25">
        <v>8990.26279423715</v>
      </c>
      <c r="AM1014" s="25">
        <v>148.302914262239</v>
      </c>
      <c r="AN1014" s="25">
        <v>-0.919705423618392</v>
      </c>
      <c r="AO1014" s="25">
        <v>41.0515984229021</v>
      </c>
      <c r="AP1014" s="25">
        <v>17.9360807965179</v>
      </c>
      <c r="AQ1014" s="25">
        <v>57.9024104941255</v>
      </c>
      <c r="AR1014" s="26">
        <v>45216.3163541667</v>
      </c>
      <c r="AS1014" s="26">
        <v>45216.3454513889</v>
      </c>
      <c r="AT1014" s="21">
        <v>0</v>
      </c>
      <c r="AU1014" s="21">
        <v>0</v>
      </c>
      <c r="AV1014" s="25">
        <v>240.505483898437</v>
      </c>
      <c r="AW1014" s="25">
        <v>231.541532103724</v>
      </c>
      <c r="AX1014" s="25">
        <v>247.208947418638</v>
      </c>
      <c r="AY1014" s="25">
        <v>332.911415893371</v>
      </c>
      <c r="AZ1014" s="21">
        <v>0</v>
      </c>
      <c r="BA1014" s="21">
        <v>0</v>
      </c>
      <c r="BB1014" s="21"/>
      <c r="BC1014" s="21">
        <v>0</v>
      </c>
      <c r="BD1014" s="21">
        <v>0</v>
      </c>
      <c r="BE1014" s="29">
        <v>45216.3354282407</v>
      </c>
      <c r="BF1014" s="30">
        <v>0.24393263730018</v>
      </c>
      <c r="BG1014" s="30">
        <v>0.000715374332720181</v>
      </c>
      <c r="BH1014" s="30">
        <v>0.0291455486003799</v>
      </c>
      <c r="BI1014" s="30">
        <v>0.011851475681295</v>
      </c>
      <c r="BJ1014" s="30">
        <v>0.0625766303876011</v>
      </c>
      <c r="BK1014" s="30">
        <v>0.00560772360293275</v>
      </c>
      <c r="BL1014" s="30">
        <v>0.0369234264268096</v>
      </c>
      <c r="BM1014" s="30">
        <v>0.0169472016998359</v>
      </c>
      <c r="BN1014" s="30">
        <v>0.00340829311842594</v>
      </c>
      <c r="BO1014" s="21">
        <v>0</v>
      </c>
      <c r="BP1014" s="21">
        <v>0</v>
      </c>
      <c r="BQ1014" s="25">
        <v>0.259795654637417</v>
      </c>
      <c r="BR1014" s="25">
        <v>0.244922796698924</v>
      </c>
      <c r="BS1014" s="32">
        <v>154.617120376352</v>
      </c>
      <c r="BT1014" s="25">
        <v>1.0409238891035</v>
      </c>
      <c r="BU1014" s="25">
        <v>7.95845540985859</v>
      </c>
      <c r="BV1014" s="25">
        <v>0.927347743709689</v>
      </c>
      <c r="BW1014" s="21">
        <v>0</v>
      </c>
      <c r="BX1014" s="25">
        <v>775.935758510988</v>
      </c>
      <c r="BY1014" s="25">
        <v>790.37727102834</v>
      </c>
      <c r="BZ1014" s="25">
        <v>604.712875845488</v>
      </c>
      <c r="CA1014" s="21">
        <v>0</v>
      </c>
      <c r="CB1014" s="21">
        <v>0</v>
      </c>
      <c r="CC1014" s="21">
        <v>0</v>
      </c>
      <c r="CD1014" s="26">
        <v>45216.3034837963</v>
      </c>
      <c r="CE1014" s="21"/>
      <c r="CF1014" s="21"/>
      <c r="CG1014" s="21"/>
      <c r="CH1014" s="21"/>
      <c r="CI1014" s="32">
        <v>424.357206373999</v>
      </c>
      <c r="CJ1014" s="25">
        <v>0</v>
      </c>
      <c r="CK1014" s="32">
        <v>4.55576548921582</v>
      </c>
      <c r="CL1014" s="32">
        <v>58.9599445825594</v>
      </c>
    </row>
    <row r="1015" spans="1:90">
      <c r="A1015" s="16">
        <v>1014</v>
      </c>
      <c r="B1015" s="17">
        <v>45216</v>
      </c>
      <c r="C1015" s="18">
        <v>43916</v>
      </c>
      <c r="D1015" s="19" t="s">
        <v>714</v>
      </c>
      <c r="E1015" s="20" t="s">
        <v>546</v>
      </c>
      <c r="F1015" s="21"/>
      <c r="G1015" s="21"/>
      <c r="H1015" s="19" t="s">
        <v>99</v>
      </c>
      <c r="I1015" s="19" t="s">
        <v>271</v>
      </c>
      <c r="J1015" s="25">
        <v>0</v>
      </c>
      <c r="K1015" s="25">
        <v>0.0176805195456377</v>
      </c>
      <c r="L1015" s="25">
        <v>0.187786212991682</v>
      </c>
      <c r="M1015" s="25">
        <v>0.955816762816296</v>
      </c>
      <c r="N1015" s="21">
        <v>0</v>
      </c>
      <c r="O1015" s="21">
        <v>0</v>
      </c>
      <c r="P1015" s="25">
        <v>1.96588965089935</v>
      </c>
      <c r="Q1015" s="21">
        <v>0</v>
      </c>
      <c r="R1015" s="21">
        <v>0</v>
      </c>
      <c r="S1015" s="25">
        <v>2.1000097745218</v>
      </c>
      <c r="T1015" s="25">
        <v>0</v>
      </c>
      <c r="U1015" s="25">
        <v>2.12874482698522</v>
      </c>
      <c r="V1015" s="25">
        <v>6.92675980353803</v>
      </c>
      <c r="W1015" s="21">
        <v>0</v>
      </c>
      <c r="X1015" s="25">
        <v>9.52050108534377</v>
      </c>
      <c r="Y1015" s="25">
        <v>1.72394663747257</v>
      </c>
      <c r="Z1015" s="25">
        <f>SUM(Table1[[#This Row],[DRI1_QTY (MT) (Lumps)]],Table1[[#This Row],[DRI2_QTY
(MT) (Fines)]])</f>
        <v>11.2444477228163</v>
      </c>
      <c r="AA1015" s="25">
        <f>Table1[[#This Row],[TOT_DRI_QTY]]-Table1[[#This Row],[Sum of dir 1 + dri 2]]</f>
        <v>-0.0216552550589419</v>
      </c>
      <c r="AB1015" s="25">
        <v>11.2227924677574</v>
      </c>
      <c r="AC1015" s="25">
        <v>47.7111978784254</v>
      </c>
      <c r="AD1015" s="25">
        <v>62.7121200279795</v>
      </c>
      <c r="AE1015" s="25">
        <v>11.5765702455088</v>
      </c>
      <c r="AF1015" s="25">
        <v>0.682582409774427</v>
      </c>
      <c r="AG1015" s="25">
        <v>1.17707692042825</v>
      </c>
      <c r="AH1015" s="25">
        <v>2.91240912119768</v>
      </c>
      <c r="AI1015" s="25">
        <v>1593.11951039241</v>
      </c>
      <c r="AJ1015" s="21">
        <v>0</v>
      </c>
      <c r="AK1015" s="25">
        <v>650.311490374381</v>
      </c>
      <c r="AL1015" s="25">
        <v>12181.597086383</v>
      </c>
      <c r="AM1015" s="25">
        <v>169.442828798778</v>
      </c>
      <c r="AN1015" s="25">
        <v>-0.918453765334577</v>
      </c>
      <c r="AO1015" s="25">
        <v>231.399999997811</v>
      </c>
      <c r="AP1015" s="25">
        <v>8.47987920885564</v>
      </c>
      <c r="AQ1015" s="25">
        <v>238.751009780211</v>
      </c>
      <c r="AR1015" s="26">
        <v>45216.3518402778</v>
      </c>
      <c r="AS1015" s="26">
        <v>45216.5112384259</v>
      </c>
      <c r="AT1015" s="21">
        <v>0</v>
      </c>
      <c r="AU1015" s="21">
        <v>0</v>
      </c>
      <c r="AV1015" s="25">
        <v>217.941483960802</v>
      </c>
      <c r="AW1015" s="25">
        <v>239.370231907611</v>
      </c>
      <c r="AX1015" s="25">
        <v>214.674888175539</v>
      </c>
      <c r="AY1015" s="25">
        <v>292.332078405726</v>
      </c>
      <c r="AZ1015" s="21">
        <v>0</v>
      </c>
      <c r="BA1015" s="21">
        <v>0</v>
      </c>
      <c r="BB1015" s="21"/>
      <c r="BC1015" s="21">
        <v>0</v>
      </c>
      <c r="BD1015" s="21">
        <v>0</v>
      </c>
      <c r="BE1015" s="29">
        <v>45216.5050231482</v>
      </c>
      <c r="BF1015" s="30">
        <v>0.174413383291282</v>
      </c>
      <c r="BG1015" s="30">
        <v>9.64556530117212e-5</v>
      </c>
      <c r="BH1015" s="30">
        <v>0.0227897023364342</v>
      </c>
      <c r="BI1015" s="30">
        <v>0.010474654107769</v>
      </c>
      <c r="BJ1015" s="30">
        <v>0.0565681126875267</v>
      </c>
      <c r="BK1015" s="30">
        <v>0.00399286081408715</v>
      </c>
      <c r="BL1015" s="30">
        <v>0.0699815062113821</v>
      </c>
      <c r="BM1015" s="30">
        <v>0.0158551672759307</v>
      </c>
      <c r="BN1015" s="30">
        <v>0.00307182891501052</v>
      </c>
      <c r="BO1015" s="21">
        <v>0</v>
      </c>
      <c r="BP1015" s="21">
        <v>0</v>
      </c>
      <c r="BQ1015" s="25">
        <v>0.172299353754696</v>
      </c>
      <c r="BR1015" s="25">
        <v>0.18003422633278</v>
      </c>
      <c r="BS1015" s="32">
        <v>168.07055344457</v>
      </c>
      <c r="BT1015" s="25">
        <v>1</v>
      </c>
      <c r="BU1015" s="25">
        <v>7.04241446214379</v>
      </c>
      <c r="BV1015" s="25">
        <v>2.09705689939821</v>
      </c>
      <c r="BW1015" s="21">
        <v>0</v>
      </c>
      <c r="BX1015" s="25">
        <v>995.288414111383</v>
      </c>
      <c r="BY1015" s="25">
        <v>997.743417315377</v>
      </c>
      <c r="BZ1015" s="25">
        <v>554.322442682415</v>
      </c>
      <c r="CA1015" s="21">
        <v>0</v>
      </c>
      <c r="CB1015" s="21">
        <v>0</v>
      </c>
      <c r="CC1015" s="21">
        <v>0</v>
      </c>
      <c r="CD1015" s="26">
        <v>45216.3454513889</v>
      </c>
      <c r="CE1015" s="21"/>
      <c r="CF1015" s="21"/>
      <c r="CG1015" s="21"/>
      <c r="CH1015" s="21"/>
      <c r="CI1015" s="32">
        <v>416.067744395754</v>
      </c>
      <c r="CJ1015" s="25">
        <v>0</v>
      </c>
      <c r="CK1015" s="32">
        <v>4.54576449172168</v>
      </c>
      <c r="CL1015" s="32">
        <v>52.8626239333966</v>
      </c>
    </row>
    <row r="1016" spans="1:90">
      <c r="A1016" s="16">
        <v>1015</v>
      </c>
      <c r="B1016" s="17">
        <v>45216</v>
      </c>
      <c r="C1016" s="18">
        <v>43916</v>
      </c>
      <c r="D1016" s="19" t="s">
        <v>191</v>
      </c>
      <c r="E1016" s="20" t="s">
        <v>715</v>
      </c>
      <c r="F1016" s="21"/>
      <c r="G1016" s="21"/>
      <c r="H1016" s="19" t="s">
        <v>99</v>
      </c>
      <c r="I1016" s="19" t="s">
        <v>271</v>
      </c>
      <c r="J1016" s="25">
        <v>0</v>
      </c>
      <c r="K1016" s="25">
        <v>-0.0432122753171794</v>
      </c>
      <c r="L1016" s="25">
        <v>0.201567940371651</v>
      </c>
      <c r="M1016" s="25">
        <v>3.26546807160627</v>
      </c>
      <c r="N1016" s="21">
        <v>0</v>
      </c>
      <c r="O1016" s="21">
        <v>0</v>
      </c>
      <c r="P1016" s="25">
        <v>1.91427325673427</v>
      </c>
      <c r="Q1016" s="21">
        <v>0</v>
      </c>
      <c r="R1016" s="21">
        <v>0</v>
      </c>
      <c r="S1016" s="25">
        <v>0</v>
      </c>
      <c r="T1016" s="25">
        <v>0</v>
      </c>
      <c r="U1016" s="25">
        <v>2.08550735445657</v>
      </c>
      <c r="V1016" s="25">
        <v>6.77293881231496</v>
      </c>
      <c r="W1016" s="21">
        <v>0</v>
      </c>
      <c r="X1016" s="25">
        <v>6.18351241274171</v>
      </c>
      <c r="Y1016" s="25">
        <v>0.508540034227185</v>
      </c>
      <c r="Z1016" s="25">
        <f>SUM(Table1[[#This Row],[DRI1_QTY (MT) (Lumps)]],Table1[[#This Row],[DRI2_QTY
(MT) (Fines)]])</f>
        <v>6.69205244696889</v>
      </c>
      <c r="AA1016" s="25">
        <f>Table1[[#This Row],[TOT_DRI_QTY]]-Table1[[#This Row],[Sum of dir 1 + dri 2]]</f>
        <v>0.929090659554806</v>
      </c>
      <c r="AB1016" s="25">
        <v>7.6211431065237</v>
      </c>
      <c r="AC1016" s="25">
        <v>47.4820812098984</v>
      </c>
      <c r="AD1016" s="25">
        <v>65.4836522188075</v>
      </c>
      <c r="AE1016" s="25">
        <v>11.5690363299501</v>
      </c>
      <c r="AF1016" s="25">
        <v>1.43062194450581</v>
      </c>
      <c r="AG1016" s="25">
        <v>1.18686971658554</v>
      </c>
      <c r="AH1016" s="25">
        <v>1.21363836337328</v>
      </c>
      <c r="AI1016" s="25">
        <v>1517.8548670904</v>
      </c>
      <c r="AJ1016" s="21">
        <v>0</v>
      </c>
      <c r="AK1016" s="25">
        <v>552.613584895995</v>
      </c>
      <c r="AL1016" s="25">
        <v>5132.34071171856</v>
      </c>
      <c r="AM1016" s="25">
        <v>71.5671962776888</v>
      </c>
      <c r="AN1016" s="25">
        <v>-0.944827523793934</v>
      </c>
      <c r="AO1016" s="25">
        <v>43.8431993527518</v>
      </c>
      <c r="AP1016" s="25">
        <v>9.31628331860145</v>
      </c>
      <c r="AQ1016" s="25">
        <v>50.2734370026343</v>
      </c>
      <c r="AR1016" s="26">
        <v>45216.517349537</v>
      </c>
      <c r="AS1016" s="26">
        <v>45216.5472337963</v>
      </c>
      <c r="AT1016" s="21">
        <v>0</v>
      </c>
      <c r="AU1016" s="21">
        <v>0</v>
      </c>
      <c r="AV1016" s="25">
        <v>222.95684047452</v>
      </c>
      <c r="AW1016" s="25">
        <v>223.073622118046</v>
      </c>
      <c r="AX1016" s="25">
        <v>210.645198832961</v>
      </c>
      <c r="AY1016" s="25">
        <v>289.870383750549</v>
      </c>
      <c r="AZ1016" s="21">
        <v>0</v>
      </c>
      <c r="BA1016" s="21">
        <v>0</v>
      </c>
      <c r="BB1016" s="21"/>
      <c r="BC1016" s="21">
        <v>0</v>
      </c>
      <c r="BD1016" s="21">
        <v>0</v>
      </c>
      <c r="BE1016" s="29">
        <v>45216.5415740741</v>
      </c>
      <c r="BF1016" s="30">
        <v>0.0956518080288134</v>
      </c>
      <c r="BG1016" s="30">
        <v>0.00485103019456941</v>
      </c>
      <c r="BH1016" s="30">
        <v>0.0253884290782518</v>
      </c>
      <c r="BI1016" s="30">
        <v>0.00820793897957254</v>
      </c>
      <c r="BJ1016" s="30">
        <v>0.0425630934583229</v>
      </c>
      <c r="BK1016" s="30">
        <v>0.0110320964207147</v>
      </c>
      <c r="BL1016" s="30">
        <v>0.103314942013667</v>
      </c>
      <c r="BM1016" s="30">
        <v>0.0138996940560524</v>
      </c>
      <c r="BN1016" s="30">
        <v>0.00320533347234579</v>
      </c>
      <c r="BO1016" s="21">
        <v>0</v>
      </c>
      <c r="BP1016" s="21">
        <v>0</v>
      </c>
      <c r="BQ1016" s="25">
        <v>0.100525711998565</v>
      </c>
      <c r="BR1016" s="25">
        <v>0.0916204556454658</v>
      </c>
      <c r="BS1016" s="32">
        <v>74.0716284183986</v>
      </c>
      <c r="BT1016" s="25">
        <v>1.01873646640315</v>
      </c>
      <c r="BU1016" s="25">
        <v>9.46178301195446</v>
      </c>
      <c r="BV1016" s="25">
        <v>-0.255621160607983</v>
      </c>
      <c r="BW1016" s="21">
        <v>0</v>
      </c>
      <c r="BX1016" s="25">
        <v>867.945286403175</v>
      </c>
      <c r="BY1016" s="25">
        <v>811.516858995561</v>
      </c>
      <c r="BZ1016" s="25">
        <v>655.826780122668</v>
      </c>
      <c r="CA1016" s="21">
        <v>0</v>
      </c>
      <c r="CB1016" s="21">
        <v>0</v>
      </c>
      <c r="CC1016" s="21">
        <v>0</v>
      </c>
      <c r="CD1016" s="26">
        <v>45216.5112384259</v>
      </c>
      <c r="CE1016" s="21"/>
      <c r="CF1016" s="21"/>
      <c r="CG1016" s="21"/>
      <c r="CH1016" s="21"/>
      <c r="CI1016" s="32">
        <v>431.569887859698</v>
      </c>
      <c r="CJ1016" s="25">
        <v>0</v>
      </c>
      <c r="CK1016" s="32">
        <v>4.4770362265018</v>
      </c>
      <c r="CL1016" s="32">
        <v>57.9981821254169</v>
      </c>
    </row>
    <row r="1017" spans="1:90">
      <c r="A1017" s="16">
        <v>1016</v>
      </c>
      <c r="B1017" s="17">
        <v>45216</v>
      </c>
      <c r="C1017" s="18">
        <v>45668.1169897894</v>
      </c>
      <c r="D1017" s="19" t="s">
        <v>191</v>
      </c>
      <c r="E1017" s="20" t="s">
        <v>152</v>
      </c>
      <c r="F1017" s="21"/>
      <c r="G1017" s="21"/>
      <c r="H1017" s="19" t="s">
        <v>99</v>
      </c>
      <c r="I1017" s="19" t="s">
        <v>271</v>
      </c>
      <c r="J1017" s="25">
        <v>0</v>
      </c>
      <c r="K1017" s="25">
        <v>0.0241004927540334</v>
      </c>
      <c r="L1017" s="25">
        <v>0.147020380383153</v>
      </c>
      <c r="M1017" s="25">
        <v>2.78296642706525</v>
      </c>
      <c r="N1017" s="21">
        <v>0</v>
      </c>
      <c r="O1017" s="21">
        <v>0</v>
      </c>
      <c r="P1017" s="25">
        <v>1.92877478220408</v>
      </c>
      <c r="Q1017" s="21">
        <v>0</v>
      </c>
      <c r="R1017" s="21">
        <v>0</v>
      </c>
      <c r="S1017" s="25">
        <v>0</v>
      </c>
      <c r="T1017" s="25">
        <v>0</v>
      </c>
      <c r="U1017" s="25">
        <v>2.10486642102506</v>
      </c>
      <c r="V1017" s="25">
        <v>6.97680011644057</v>
      </c>
      <c r="W1017" s="21">
        <v>0</v>
      </c>
      <c r="X1017" s="25">
        <v>7.65180277211385</v>
      </c>
      <c r="Y1017" s="25">
        <v>0</v>
      </c>
      <c r="Z1017" s="25">
        <f>SUM(Table1[[#This Row],[DRI1_QTY (MT) (Lumps)]],Table1[[#This Row],[DRI2_QTY
(MT) (Fines)]])</f>
        <v>7.65180277211385</v>
      </c>
      <c r="AA1017" s="25">
        <f>Table1[[#This Row],[TOT_DRI_QTY]]-Table1[[#This Row],[Sum of dir 1 + dri 2]]</f>
        <v>-0.73824268416703</v>
      </c>
      <c r="AB1017" s="25">
        <v>6.91356008794682</v>
      </c>
      <c r="AC1017" s="25">
        <v>43.0979874782096</v>
      </c>
      <c r="AD1017" s="25">
        <v>64.1208995898962</v>
      </c>
      <c r="AE1017" s="25">
        <v>10.7395913730025</v>
      </c>
      <c r="AF1017" s="25">
        <v>1.41476742101387</v>
      </c>
      <c r="AG1017" s="25">
        <v>3.17750924855793</v>
      </c>
      <c r="AH1017" s="25">
        <v>1.48453611577701</v>
      </c>
      <c r="AI1017" s="25">
        <v>1623.02185751333</v>
      </c>
      <c r="AJ1017" s="21">
        <v>0</v>
      </c>
      <c r="AK1017" s="25">
        <v>527.943499307012</v>
      </c>
      <c r="AL1017" s="25">
        <v>7894.10710237739</v>
      </c>
      <c r="AM1017" s="25">
        <v>121.517597759409</v>
      </c>
      <c r="AN1017" s="25">
        <v>-0.994303952239555</v>
      </c>
      <c r="AO1017" s="25">
        <v>41.9680844952931</v>
      </c>
      <c r="AP1017" s="25">
        <v>9.98516700444209</v>
      </c>
      <c r="AQ1017" s="25">
        <v>51.797908825714</v>
      </c>
      <c r="AR1017" s="26">
        <v>45216.5542708333</v>
      </c>
      <c r="AS1017" s="26">
        <v>45216.5831365741</v>
      </c>
      <c r="AT1017" s="21">
        <v>0</v>
      </c>
      <c r="AU1017" s="21">
        <v>0</v>
      </c>
      <c r="AV1017" s="25">
        <v>209.066637069716</v>
      </c>
      <c r="AW1017" s="25">
        <v>235.900590966802</v>
      </c>
      <c r="AX1017" s="25">
        <v>237.552921822874</v>
      </c>
      <c r="AY1017" s="25">
        <v>317.002865321065</v>
      </c>
      <c r="AZ1017" s="21">
        <v>0</v>
      </c>
      <c r="BA1017" s="21">
        <v>0</v>
      </c>
      <c r="BB1017" s="21"/>
      <c r="BC1017" s="21">
        <v>0</v>
      </c>
      <c r="BD1017" s="21">
        <v>0</v>
      </c>
      <c r="BE1017" s="29">
        <v>45216.5752430556</v>
      </c>
      <c r="BF1017" s="30">
        <v>0.192216622893185</v>
      </c>
      <c r="BG1017" s="30">
        <v>0.00140515156388311</v>
      </c>
      <c r="BH1017" s="30">
        <v>0.0352843407606358</v>
      </c>
      <c r="BI1017" s="30">
        <v>0.0114129826035935</v>
      </c>
      <c r="BJ1017" s="30">
        <v>0.047499852451882</v>
      </c>
      <c r="BK1017" s="30">
        <v>0.00589171032090274</v>
      </c>
      <c r="BL1017" s="30">
        <v>0.169065042715241</v>
      </c>
      <c r="BM1017" s="30">
        <v>0.017962019005957</v>
      </c>
      <c r="BN1017" s="30">
        <v>0.00316494373326709</v>
      </c>
      <c r="BO1017" s="21">
        <v>0</v>
      </c>
      <c r="BP1017" s="21">
        <v>0</v>
      </c>
      <c r="BQ1017" s="25">
        <v>0.19209188247617</v>
      </c>
      <c r="BR1017" s="25">
        <v>0.190919871303848</v>
      </c>
      <c r="BS1017" s="32">
        <v>71.579847508444</v>
      </c>
      <c r="BT1017" s="25">
        <v>1</v>
      </c>
      <c r="BU1017" s="25">
        <v>11.8818583767311</v>
      </c>
      <c r="BV1017" s="25">
        <v>0.0736885627183091</v>
      </c>
      <c r="BW1017" s="21">
        <v>0</v>
      </c>
      <c r="BX1017" s="25">
        <v>835.92771944741</v>
      </c>
      <c r="BY1017" s="25">
        <v>713.616638126608</v>
      </c>
      <c r="BZ1017" s="25">
        <v>736.381909485159</v>
      </c>
      <c r="CA1017" s="21">
        <v>0</v>
      </c>
      <c r="CB1017" s="21">
        <v>0</v>
      </c>
      <c r="CC1017" s="21">
        <v>0</v>
      </c>
      <c r="CD1017" s="26">
        <v>45216.5472337963</v>
      </c>
      <c r="CE1017" s="21"/>
      <c r="CF1017" s="21"/>
      <c r="CG1017" s="21"/>
      <c r="CH1017" s="21"/>
      <c r="CI1017" s="32">
        <v>571.625122536358</v>
      </c>
      <c r="CJ1017" s="25">
        <v>0</v>
      </c>
      <c r="CK1017" s="32">
        <v>4.25558776718625</v>
      </c>
      <c r="CL1017" s="32">
        <v>61.1129772526304</v>
      </c>
    </row>
    <row r="1018" spans="1:90">
      <c r="A1018" s="16">
        <v>1017</v>
      </c>
      <c r="B1018" s="17">
        <v>45216</v>
      </c>
      <c r="C1018" s="18">
        <v>46021</v>
      </c>
      <c r="D1018" s="19" t="s">
        <v>191</v>
      </c>
      <c r="E1018" s="20" t="s">
        <v>326</v>
      </c>
      <c r="F1018" s="21"/>
      <c r="G1018" s="21"/>
      <c r="H1018" s="19" t="s">
        <v>103</v>
      </c>
      <c r="I1018" s="19" t="s">
        <v>104</v>
      </c>
      <c r="J1018" s="25">
        <v>0</v>
      </c>
      <c r="K1018" s="25">
        <v>0</v>
      </c>
      <c r="L1018" s="25">
        <v>0.124590730373394</v>
      </c>
      <c r="M1018" s="25">
        <v>3.06190391081359</v>
      </c>
      <c r="N1018" s="21">
        <v>0</v>
      </c>
      <c r="O1018" s="21">
        <v>0</v>
      </c>
      <c r="P1018" s="25">
        <v>1.92255597921695</v>
      </c>
      <c r="Q1018" s="21">
        <v>0</v>
      </c>
      <c r="R1018" s="21">
        <v>0</v>
      </c>
      <c r="S1018" s="25">
        <v>0</v>
      </c>
      <c r="T1018" s="25">
        <v>0</v>
      </c>
      <c r="U1018" s="25">
        <v>1.90543197925291</v>
      </c>
      <c r="V1018" s="25">
        <v>6.62626911864463</v>
      </c>
      <c r="W1018" s="21">
        <v>0</v>
      </c>
      <c r="X1018" s="25">
        <v>6.68323600192321</v>
      </c>
      <c r="Y1018" s="25">
        <v>5.81416213128971</v>
      </c>
      <c r="Z1018" s="25">
        <f>SUM(Table1[[#This Row],[DRI1_QTY (MT) (Lumps)]],Table1[[#This Row],[DRI2_QTY
(MT) (Fines)]])</f>
        <v>12.4973981332129</v>
      </c>
      <c r="AA1018" s="25">
        <f>Table1[[#This Row],[TOT_DRI_QTY]]-Table1[[#This Row],[Sum of dir 1 + dri 2]]</f>
        <v>0.07535417723488</v>
      </c>
      <c r="AB1018" s="25">
        <v>12.5727523104478</v>
      </c>
      <c r="AC1018" s="25">
        <v>45.0844265819773</v>
      </c>
      <c r="AD1018" s="25">
        <v>71.591337636144</v>
      </c>
      <c r="AE1018" s="25">
        <v>10.4352897060337</v>
      </c>
      <c r="AF1018" s="25">
        <v>1.94892541790505</v>
      </c>
      <c r="AG1018" s="25">
        <v>3.44892430010646</v>
      </c>
      <c r="AH1018" s="25">
        <v>2.92999155734186</v>
      </c>
      <c r="AI1018" s="25">
        <v>1665.35361505762</v>
      </c>
      <c r="AJ1018" s="21">
        <v>0</v>
      </c>
      <c r="AK1018" s="25">
        <v>507.540383348509</v>
      </c>
      <c r="AL1018" s="25">
        <v>9428.40808799836</v>
      </c>
      <c r="AM1018" s="25">
        <v>141.960854889834</v>
      </c>
      <c r="AN1018" s="25">
        <v>-1</v>
      </c>
      <c r="AO1018" s="25">
        <v>39.763830240187</v>
      </c>
      <c r="AP1018" s="25">
        <v>15.5930961912189</v>
      </c>
      <c r="AQ1018" s="25">
        <v>62.5679197214366</v>
      </c>
      <c r="AR1018" s="26">
        <v>45216.5944791667</v>
      </c>
      <c r="AS1018" s="26">
        <v>45216.6219907407</v>
      </c>
      <c r="AT1018" s="21">
        <v>0</v>
      </c>
      <c r="AU1018" s="21">
        <v>0</v>
      </c>
      <c r="AV1018" s="25">
        <v>215.792677656991</v>
      </c>
      <c r="AW1018" s="25">
        <v>208.16730678749</v>
      </c>
      <c r="AX1018" s="25">
        <v>235.424531121676</v>
      </c>
      <c r="AY1018" s="25">
        <v>297.064033194454</v>
      </c>
      <c r="AZ1018" s="21">
        <v>0</v>
      </c>
      <c r="BA1018" s="21">
        <v>0</v>
      </c>
      <c r="BB1018" s="21"/>
      <c r="BC1018" s="21">
        <v>0</v>
      </c>
      <c r="BD1018" s="21">
        <v>0</v>
      </c>
      <c r="BE1018" s="29">
        <v>45216.6155439815</v>
      </c>
      <c r="BF1018" s="30">
        <v>0.103087730948596</v>
      </c>
      <c r="BG1018" s="30">
        <v>0.00053889772627075</v>
      </c>
      <c r="BH1018" s="30">
        <v>0.0165450931060104</v>
      </c>
      <c r="BI1018" s="30">
        <v>0.00770131793147196</v>
      </c>
      <c r="BJ1018" s="30">
        <v>0.0585147949161972</v>
      </c>
      <c r="BK1018" s="30">
        <v>0.00469067551903043</v>
      </c>
      <c r="BL1018" s="30">
        <v>0.0430380644574402</v>
      </c>
      <c r="BM1018" s="30">
        <v>0.0169255319962872</v>
      </c>
      <c r="BN1018" s="30">
        <v>0.00237841706640967</v>
      </c>
      <c r="BO1018" s="21">
        <v>0</v>
      </c>
      <c r="BP1018" s="21">
        <v>0</v>
      </c>
      <c r="BQ1018" s="25">
        <v>0.10254056171701</v>
      </c>
      <c r="BR1018" s="25">
        <v>0.100442612874262</v>
      </c>
      <c r="BS1018" s="32">
        <v>146.822679413912</v>
      </c>
      <c r="BT1018" s="25">
        <v>1.0278854157506</v>
      </c>
      <c r="BU1018" s="25">
        <v>7.60326408598159</v>
      </c>
      <c r="BV1018" s="25">
        <v>0.876826833937808</v>
      </c>
      <c r="BW1018" s="21">
        <v>0</v>
      </c>
      <c r="BX1018" s="25">
        <v>860.646140851829</v>
      </c>
      <c r="BY1018" s="25">
        <v>815.445167489963</v>
      </c>
      <c r="BZ1018" s="25">
        <v>694.001496793957</v>
      </c>
      <c r="CA1018" s="21">
        <v>0</v>
      </c>
      <c r="CB1018" s="21">
        <v>0</v>
      </c>
      <c r="CC1018" s="21">
        <v>0</v>
      </c>
      <c r="CD1018" s="26">
        <v>45216.5831365741</v>
      </c>
      <c r="CE1018" s="21"/>
      <c r="CF1018" s="21"/>
      <c r="CG1018" s="21"/>
      <c r="CH1018" s="21"/>
      <c r="CI1018" s="32">
        <v>391.107523898674</v>
      </c>
      <c r="CJ1018" s="25">
        <v>0</v>
      </c>
      <c r="CK1018" s="32">
        <v>4.31584296088034</v>
      </c>
      <c r="CL1018" s="32">
        <v>56.3888777217248</v>
      </c>
    </row>
    <row r="1019" spans="1:90">
      <c r="A1019" s="16">
        <v>1018</v>
      </c>
      <c r="B1019" s="17">
        <v>45216</v>
      </c>
      <c r="C1019" s="18">
        <v>45144.7590731133</v>
      </c>
      <c r="D1019" s="19" t="s">
        <v>436</v>
      </c>
      <c r="E1019" s="20" t="s">
        <v>173</v>
      </c>
      <c r="F1019" s="21"/>
      <c r="G1019" s="21"/>
      <c r="H1019" s="19" t="s">
        <v>103</v>
      </c>
      <c r="I1019" s="19" t="s">
        <v>104</v>
      </c>
      <c r="J1019" s="25">
        <v>0</v>
      </c>
      <c r="K1019" s="25">
        <v>0</v>
      </c>
      <c r="L1019" s="25">
        <v>0.165223071351794</v>
      </c>
      <c r="M1019" s="25">
        <v>3.17934693327129</v>
      </c>
      <c r="N1019" s="21">
        <v>0</v>
      </c>
      <c r="O1019" s="21">
        <v>0</v>
      </c>
      <c r="P1019" s="25">
        <v>1.99238054801403</v>
      </c>
      <c r="Q1019" s="21">
        <v>0</v>
      </c>
      <c r="R1019" s="21">
        <v>0</v>
      </c>
      <c r="S1019" s="25">
        <v>0</v>
      </c>
      <c r="T1019" s="25">
        <v>0</v>
      </c>
      <c r="U1019" s="25">
        <v>1.82025125674428</v>
      </c>
      <c r="V1019" s="25">
        <v>7.88146780040947</v>
      </c>
      <c r="W1019" s="21">
        <v>0</v>
      </c>
      <c r="X1019" s="25">
        <v>5.33866560692306</v>
      </c>
      <c r="Y1019" s="25">
        <v>6.06527504334761</v>
      </c>
      <c r="Z1019" s="25">
        <f>SUM(Table1[[#This Row],[DRI1_QTY (MT) (Lumps)]],Table1[[#This Row],[DRI2_QTY
(MT) (Fines)]])</f>
        <v>11.4039406502707</v>
      </c>
      <c r="AA1019" s="25">
        <f>Table1[[#This Row],[TOT_DRI_QTY]]-Table1[[#This Row],[Sum of dir 1 + dri 2]]</f>
        <v>-1.01533586325197</v>
      </c>
      <c r="AB1019" s="25">
        <v>10.3886047870187</v>
      </c>
      <c r="AC1019" s="25">
        <v>49.4930263838329</v>
      </c>
      <c r="AD1019" s="25">
        <v>65.2325380704694</v>
      </c>
      <c r="AE1019" s="25">
        <v>9.76998471900961</v>
      </c>
      <c r="AF1019" s="25">
        <v>2.17376606018951</v>
      </c>
      <c r="AG1019" s="25">
        <v>1.65928617724973</v>
      </c>
      <c r="AH1019" s="25">
        <v>2.68713544912146</v>
      </c>
      <c r="AI1019" s="25">
        <v>1571.2104200305</v>
      </c>
      <c r="AJ1019" s="21">
        <v>0</v>
      </c>
      <c r="AK1019" s="25">
        <v>634.433787521652</v>
      </c>
      <c r="AL1019" s="25">
        <v>6944.1232368164</v>
      </c>
      <c r="AM1019" s="25">
        <v>103.812519458892</v>
      </c>
      <c r="AN1019" s="25">
        <v>-0.995542671083481</v>
      </c>
      <c r="AO1019" s="25">
        <v>38.7740487005587</v>
      </c>
      <c r="AP1019" s="25">
        <v>11.7687837566602</v>
      </c>
      <c r="AQ1019" s="25">
        <v>52.424116923136</v>
      </c>
      <c r="AR1019" s="26">
        <v>45216.6301388889</v>
      </c>
      <c r="AS1019" s="26">
        <v>45216.6575810185</v>
      </c>
      <c r="AT1019" s="21">
        <v>0</v>
      </c>
      <c r="AU1019" s="21">
        <v>0</v>
      </c>
      <c r="AV1019" s="25">
        <v>241.984549353283</v>
      </c>
      <c r="AW1019" s="25">
        <v>246.144121853699</v>
      </c>
      <c r="AX1019" s="25">
        <v>238.240094906704</v>
      </c>
      <c r="AY1019" s="25">
        <v>302.472133865489</v>
      </c>
      <c r="AZ1019" s="21">
        <v>0</v>
      </c>
      <c r="BA1019" s="21">
        <v>0</v>
      </c>
      <c r="BB1019" s="21"/>
      <c r="BC1019" s="21">
        <v>0</v>
      </c>
      <c r="BD1019" s="21">
        <v>0</v>
      </c>
      <c r="BE1019" s="29">
        <v>45216.6530671296</v>
      </c>
      <c r="BF1019" s="30">
        <v>0.132201317899691</v>
      </c>
      <c r="BG1019" s="30">
        <v>0.00222530502365119</v>
      </c>
      <c r="BH1019" s="30">
        <v>0.0174395671563099</v>
      </c>
      <c r="BI1019" s="30">
        <v>0.0102813569480663</v>
      </c>
      <c r="BJ1019" s="30">
        <v>0.0726011231941779</v>
      </c>
      <c r="BK1019" s="30">
        <v>0.0049391395312426</v>
      </c>
      <c r="BL1019" s="30">
        <v>0.0492879334022751</v>
      </c>
      <c r="BM1019" s="30">
        <v>0.0141253114129033</v>
      </c>
      <c r="BN1019" s="30">
        <v>0.002640675951861</v>
      </c>
      <c r="BO1019" s="21">
        <v>0</v>
      </c>
      <c r="BP1019" s="21">
        <v>0</v>
      </c>
      <c r="BQ1019" s="25">
        <v>0.13823722465161</v>
      </c>
      <c r="BR1019" s="25">
        <v>0.128101796345391</v>
      </c>
      <c r="BS1019" s="32">
        <v>157.066805716908</v>
      </c>
      <c r="BT1019" s="25">
        <v>1.0479760518197</v>
      </c>
      <c r="BU1019" s="25">
        <v>8.79542760139288</v>
      </c>
      <c r="BV1019" s="25">
        <v>0.693004629611317</v>
      </c>
      <c r="BW1019" s="21">
        <v>0</v>
      </c>
      <c r="BX1019" s="25">
        <v>823.838081958496</v>
      </c>
      <c r="BY1019" s="25">
        <v>800.110891447046</v>
      </c>
      <c r="BZ1019" s="25">
        <v>650.966308059103</v>
      </c>
      <c r="CA1019" s="21">
        <v>0</v>
      </c>
      <c r="CB1019" s="21">
        <v>0</v>
      </c>
      <c r="CC1019" s="21">
        <v>0</v>
      </c>
      <c r="CD1019" s="26">
        <v>45216.6219907407</v>
      </c>
      <c r="CE1019" s="21"/>
      <c r="CF1019" s="21"/>
      <c r="CG1019" s="21"/>
      <c r="CH1019" s="21"/>
      <c r="CI1019" s="32">
        <v>814.098144286708</v>
      </c>
      <c r="CJ1019" s="25">
        <v>0</v>
      </c>
      <c r="CK1019" s="32">
        <v>4.9131</v>
      </c>
      <c r="CL1019" s="32">
        <v>53.5907630595251</v>
      </c>
    </row>
    <row r="1020" spans="1:90">
      <c r="A1020" s="16">
        <v>1019</v>
      </c>
      <c r="B1020" s="17">
        <v>45216</v>
      </c>
      <c r="C1020" s="18">
        <v>43916</v>
      </c>
      <c r="D1020" s="19" t="s">
        <v>699</v>
      </c>
      <c r="E1020" s="20" t="s">
        <v>259</v>
      </c>
      <c r="F1020" s="21"/>
      <c r="G1020" s="21"/>
      <c r="H1020" s="19" t="s">
        <v>103</v>
      </c>
      <c r="I1020" s="19" t="s">
        <v>104</v>
      </c>
      <c r="J1020" s="25">
        <v>0</v>
      </c>
      <c r="K1020" s="25">
        <v>0</v>
      </c>
      <c r="L1020" s="25">
        <v>0.0440603826947582</v>
      </c>
      <c r="M1020" s="25">
        <v>2.80482313959491</v>
      </c>
      <c r="N1020" s="21">
        <v>0</v>
      </c>
      <c r="O1020" s="21">
        <v>0</v>
      </c>
      <c r="P1020" s="25">
        <v>1.87469578648123</v>
      </c>
      <c r="Q1020" s="21">
        <v>0</v>
      </c>
      <c r="R1020" s="21">
        <v>0</v>
      </c>
      <c r="S1020" s="25">
        <v>0</v>
      </c>
      <c r="T1020" s="25">
        <v>0</v>
      </c>
      <c r="U1020" s="25">
        <v>1.93404455503271</v>
      </c>
      <c r="V1020" s="25">
        <v>6.97156555310017</v>
      </c>
      <c r="W1020" s="21">
        <v>0</v>
      </c>
      <c r="X1020" s="25">
        <v>7.91598562192328</v>
      </c>
      <c r="Y1020" s="25">
        <v>5.81750168803756</v>
      </c>
      <c r="Z1020" s="25">
        <f>SUM(Table1[[#This Row],[DRI1_QTY (MT) (Lumps)]],Table1[[#This Row],[DRI2_QTY
(MT) (Fines)]])</f>
        <v>13.7334873099608</v>
      </c>
      <c r="AA1020" s="25">
        <f>Table1[[#This Row],[TOT_DRI_QTY]]-Table1[[#This Row],[Sum of dir 1 + dri 2]]</f>
        <v>-0.35487159510814</v>
      </c>
      <c r="AB1020" s="25">
        <v>13.3786157148527</v>
      </c>
      <c r="AC1020" s="25">
        <v>41.7687071974411</v>
      </c>
      <c r="AD1020" s="25">
        <v>63.9916457082454</v>
      </c>
      <c r="AE1020" s="25">
        <v>10.4415542201378</v>
      </c>
      <c r="AF1020" s="25">
        <v>2.10620593584874</v>
      </c>
      <c r="AG1020" s="25">
        <v>1.58218399109033</v>
      </c>
      <c r="AH1020" s="25">
        <v>3.13705369583965</v>
      </c>
      <c r="AI1020" s="25">
        <v>1516.29315404758</v>
      </c>
      <c r="AJ1020" s="21">
        <v>0</v>
      </c>
      <c r="AK1020" s="25">
        <v>744.13244021594</v>
      </c>
      <c r="AL1020" s="25">
        <v>7861.53354086732</v>
      </c>
      <c r="AM1020" s="25">
        <v>102.53555315199</v>
      </c>
      <c r="AN1020" s="25">
        <v>-1</v>
      </c>
      <c r="AO1020" s="25">
        <v>43.4194130782313</v>
      </c>
      <c r="AP1020" s="25">
        <v>10.8582201867651</v>
      </c>
      <c r="AQ1020" s="25">
        <v>58.5094322734244</v>
      </c>
      <c r="AR1020" s="26">
        <v>45216.6649421296</v>
      </c>
      <c r="AS1020" s="26">
        <v>45216.697650463</v>
      </c>
      <c r="AT1020" s="21">
        <v>0</v>
      </c>
      <c r="AU1020" s="21">
        <v>0</v>
      </c>
      <c r="AV1020" s="25">
        <v>255.171918272715</v>
      </c>
      <c r="AW1020" s="25">
        <v>223.279672744279</v>
      </c>
      <c r="AX1020" s="25">
        <v>239.092741981469</v>
      </c>
      <c r="AY1020" s="25">
        <v>295.363681839115</v>
      </c>
      <c r="AZ1020" s="21">
        <v>0</v>
      </c>
      <c r="BA1020" s="21">
        <v>0</v>
      </c>
      <c r="BB1020" s="21"/>
      <c r="BC1020" s="21">
        <v>0</v>
      </c>
      <c r="BD1020" s="21">
        <v>0</v>
      </c>
      <c r="BE1020" s="29">
        <v>45216.6933796296</v>
      </c>
      <c r="BF1020" s="30">
        <v>0.0635059420376325</v>
      </c>
      <c r="BG1020" s="30">
        <v>0.000694505641088444</v>
      </c>
      <c r="BH1020" s="30">
        <v>0.0122743845002647</v>
      </c>
      <c r="BI1020" s="30">
        <v>0.0106754983464588</v>
      </c>
      <c r="BJ1020" s="30">
        <v>0.090414969045367</v>
      </c>
      <c r="BK1020" s="30">
        <v>0.00386699394637837</v>
      </c>
      <c r="BL1020" s="30">
        <v>0.0403999231424967</v>
      </c>
      <c r="BM1020" s="30">
        <v>0.0146809118536926</v>
      </c>
      <c r="BN1020" s="30">
        <v>0.00316258579085507</v>
      </c>
      <c r="BO1020" s="21">
        <v>0</v>
      </c>
      <c r="BP1020" s="21">
        <v>0</v>
      </c>
      <c r="BQ1020" s="25">
        <v>0.455109574751708</v>
      </c>
      <c r="BR1020" s="25">
        <v>0.0609153276366513</v>
      </c>
      <c r="BS1020" s="32">
        <v>137.06661605496</v>
      </c>
      <c r="BT1020" s="25">
        <v>1.00900754083273</v>
      </c>
      <c r="BU1020" s="25">
        <v>7.86587088345588</v>
      </c>
      <c r="BV1020" s="25">
        <v>0.995835825182558</v>
      </c>
      <c r="BW1020" s="21">
        <v>0</v>
      </c>
      <c r="BX1020" s="25">
        <v>920.317961050085</v>
      </c>
      <c r="BY1020" s="25">
        <v>816.595211899744</v>
      </c>
      <c r="BZ1020" s="25">
        <v>451.908424510982</v>
      </c>
      <c r="CA1020" s="21">
        <v>0</v>
      </c>
      <c r="CB1020" s="21">
        <v>0</v>
      </c>
      <c r="CC1020" s="21">
        <v>0</v>
      </c>
      <c r="CD1020" s="26">
        <v>45216.6575810185</v>
      </c>
      <c r="CE1020" s="21"/>
      <c r="CF1020" s="21"/>
      <c r="CG1020" s="21"/>
      <c r="CH1020" s="21"/>
      <c r="CI1020" s="32">
        <v>766.338384349893</v>
      </c>
      <c r="CJ1020" s="25">
        <v>0</v>
      </c>
      <c r="CK1020" s="32">
        <v>4.64611210570789</v>
      </c>
      <c r="CL1020" s="32">
        <v>57.214349652445</v>
      </c>
    </row>
    <row r="1021" spans="1:90">
      <c r="A1021" s="16">
        <v>1020</v>
      </c>
      <c r="B1021" s="17">
        <v>45216</v>
      </c>
      <c r="C1021" s="18">
        <v>46021</v>
      </c>
      <c r="D1021" s="19" t="s">
        <v>699</v>
      </c>
      <c r="E1021" s="20" t="s">
        <v>716</v>
      </c>
      <c r="F1021" s="21"/>
      <c r="G1021" s="21"/>
      <c r="H1021" s="19" t="s">
        <v>103</v>
      </c>
      <c r="I1021" s="19" t="s">
        <v>104</v>
      </c>
      <c r="J1021" s="25">
        <v>0</v>
      </c>
      <c r="K1021" s="25">
        <v>0</v>
      </c>
      <c r="L1021" s="25">
        <v>0.337979651825161</v>
      </c>
      <c r="M1021" s="25">
        <v>3.04901365313507</v>
      </c>
      <c r="N1021" s="21">
        <v>0</v>
      </c>
      <c r="O1021" s="21">
        <v>0</v>
      </c>
      <c r="P1021" s="25">
        <v>1.92538871504197</v>
      </c>
      <c r="Q1021" s="21">
        <v>0</v>
      </c>
      <c r="R1021" s="21">
        <v>0</v>
      </c>
      <c r="S1021" s="25">
        <v>0</v>
      </c>
      <c r="T1021" s="25">
        <v>0</v>
      </c>
      <c r="U1021" s="25">
        <v>1.88636458577379</v>
      </c>
      <c r="V1021" s="25">
        <v>6.8575939630723</v>
      </c>
      <c r="W1021" s="21">
        <v>0</v>
      </c>
      <c r="X1021" s="25">
        <v>8.81297106212659</v>
      </c>
      <c r="Y1021" s="25">
        <v>6.01496235350516</v>
      </c>
      <c r="Z1021" s="25">
        <f>SUM(Table1[[#This Row],[DRI1_QTY (MT) (Lumps)]],Table1[[#This Row],[DRI2_QTY
(MT) (Fines)]])</f>
        <v>14.8279334156317</v>
      </c>
      <c r="AA1021" s="25">
        <f>Table1[[#This Row],[TOT_DRI_QTY]]-Table1[[#This Row],[Sum of dir 1 + dri 2]]</f>
        <v>-0.79173592237745</v>
      </c>
      <c r="AB1021" s="25">
        <v>14.0361974932543</v>
      </c>
      <c r="AC1021" s="25">
        <v>44.1061060734219</v>
      </c>
      <c r="AD1021" s="25">
        <v>72.6615359259799</v>
      </c>
      <c r="AE1021" s="25">
        <v>9.67149178211488</v>
      </c>
      <c r="AF1021" s="25">
        <v>1.46423054596311</v>
      </c>
      <c r="AG1021" s="25">
        <v>1.35152194430533</v>
      </c>
      <c r="AH1021" s="25">
        <v>2.76739764697275</v>
      </c>
      <c r="AI1021" s="25">
        <v>1567.1280051137</v>
      </c>
      <c r="AJ1021" s="21">
        <v>0</v>
      </c>
      <c r="AK1021" s="25">
        <v>598.079091045353</v>
      </c>
      <c r="AL1021" s="25">
        <v>11016.6194696804</v>
      </c>
      <c r="AM1021" s="25">
        <v>173.153820687272</v>
      </c>
      <c r="AN1021" s="25">
        <v>-1</v>
      </c>
      <c r="AO1021" s="25">
        <v>46.4746065017535</v>
      </c>
      <c r="AP1021" s="25">
        <v>21.4137814936176</v>
      </c>
      <c r="AQ1021" s="25">
        <v>72.7534874613053</v>
      </c>
      <c r="AR1021" s="26">
        <v>45216.7131134259</v>
      </c>
      <c r="AS1021" s="26">
        <v>45216.7446180556</v>
      </c>
      <c r="AT1021" s="21">
        <v>0</v>
      </c>
      <c r="AU1021" s="21">
        <v>0</v>
      </c>
      <c r="AV1021" s="25">
        <v>229.163647193535</v>
      </c>
      <c r="AW1021" s="25">
        <v>244.720634258652</v>
      </c>
      <c r="AX1021" s="25">
        <v>240.048542736673</v>
      </c>
      <c r="AY1021" s="25">
        <v>297.883123544334</v>
      </c>
      <c r="AZ1021" s="21">
        <v>0</v>
      </c>
      <c r="BA1021" s="21">
        <v>0</v>
      </c>
      <c r="BB1021" s="21"/>
      <c r="BC1021" s="21">
        <v>0</v>
      </c>
      <c r="BD1021" s="21">
        <v>0</v>
      </c>
      <c r="BE1021" s="29">
        <v>45216.7411342593</v>
      </c>
      <c r="BF1021" s="30">
        <v>0.0805322887694626</v>
      </c>
      <c r="BG1021" s="30">
        <v>0.000571925229195351</v>
      </c>
      <c r="BH1021" s="30">
        <v>0.0131621349172459</v>
      </c>
      <c r="BI1021" s="30">
        <v>0.00750320351397224</v>
      </c>
      <c r="BJ1021" s="30">
        <v>0.0772641226711623</v>
      </c>
      <c r="BK1021" s="30">
        <v>0.00778856564218671</v>
      </c>
      <c r="BL1021" s="30">
        <v>0.0479688375220649</v>
      </c>
      <c r="BM1021" s="30">
        <v>0.0276144512764615</v>
      </c>
      <c r="BN1021" s="30">
        <v>0.00350745301087029</v>
      </c>
      <c r="BO1021" s="21">
        <v>0</v>
      </c>
      <c r="BP1021" s="21">
        <v>0</v>
      </c>
      <c r="BQ1021" s="25">
        <v>0.546202596450949</v>
      </c>
      <c r="BR1021" s="25">
        <v>0.0726508421262789</v>
      </c>
      <c r="BS1021" s="32">
        <v>133.110055084768</v>
      </c>
      <c r="BT1021" s="25">
        <v>1.1520936579745</v>
      </c>
      <c r="BU1021" s="25">
        <v>7.34559023936472</v>
      </c>
      <c r="BV1021" s="25">
        <v>1.29051316790046</v>
      </c>
      <c r="BW1021" s="21">
        <v>0</v>
      </c>
      <c r="BX1021" s="25">
        <v>901.549723031246</v>
      </c>
      <c r="BY1021" s="25">
        <v>871.123622200143</v>
      </c>
      <c r="BZ1021" s="25">
        <v>551.387346538194</v>
      </c>
      <c r="CA1021" s="21">
        <v>0</v>
      </c>
      <c r="CB1021" s="21">
        <v>0</v>
      </c>
      <c r="CC1021" s="21">
        <v>0</v>
      </c>
      <c r="CD1021" s="26">
        <v>45216.697650463</v>
      </c>
      <c r="CE1021" s="21"/>
      <c r="CF1021" s="21"/>
      <c r="CG1021" s="21"/>
      <c r="CH1021" s="21"/>
      <c r="CI1021" s="32">
        <v>372.858438628338</v>
      </c>
      <c r="CJ1021" s="25">
        <v>0</v>
      </c>
      <c r="CK1021" s="32">
        <v>4.232814</v>
      </c>
      <c r="CL1021" s="32">
        <v>60.1703470385623</v>
      </c>
    </row>
    <row r="1022" spans="1:90">
      <c r="A1022" s="16">
        <v>1021</v>
      </c>
      <c r="B1022" s="17">
        <v>45216</v>
      </c>
      <c r="C1022" s="18">
        <v>46021</v>
      </c>
      <c r="D1022" s="19" t="s">
        <v>699</v>
      </c>
      <c r="E1022" s="20" t="s">
        <v>717</v>
      </c>
      <c r="F1022" s="21"/>
      <c r="G1022" s="21"/>
      <c r="H1022" s="19" t="s">
        <v>103</v>
      </c>
      <c r="I1022" s="19" t="s">
        <v>104</v>
      </c>
      <c r="J1022" s="25">
        <v>0</v>
      </c>
      <c r="K1022" s="25">
        <v>0</v>
      </c>
      <c r="L1022" s="25">
        <v>0.141683381424619</v>
      </c>
      <c r="M1022" s="25">
        <v>2.84741271395727</v>
      </c>
      <c r="N1022" s="21">
        <v>0</v>
      </c>
      <c r="O1022" s="21">
        <v>0</v>
      </c>
      <c r="P1022" s="25">
        <v>1.9493913859104</v>
      </c>
      <c r="Q1022" s="21">
        <v>0</v>
      </c>
      <c r="R1022" s="21">
        <v>0</v>
      </c>
      <c r="S1022" s="25">
        <v>0</v>
      </c>
      <c r="T1022" s="25">
        <v>0</v>
      </c>
      <c r="U1022" s="25">
        <v>2.0479019154931</v>
      </c>
      <c r="V1022" s="25">
        <v>7.22504972620369</v>
      </c>
      <c r="W1022" s="21">
        <v>0</v>
      </c>
      <c r="X1022" s="25">
        <v>9.36671407513804</v>
      </c>
      <c r="Y1022" s="25">
        <v>4.40182762091599</v>
      </c>
      <c r="Z1022" s="25">
        <f>SUM(Table1[[#This Row],[DRI1_QTY (MT) (Lumps)]],Table1[[#This Row],[DRI2_QTY
(MT) (Fines)]])</f>
        <v>13.768541696054</v>
      </c>
      <c r="AA1022" s="25">
        <f>Table1[[#This Row],[TOT_DRI_QTY]]-Table1[[#This Row],[Sum of dir 1 + dri 2]]</f>
        <v>-0.608894303586629</v>
      </c>
      <c r="AB1022" s="25">
        <v>13.1596473924674</v>
      </c>
      <c r="AC1022" s="25">
        <v>46.3785991210514</v>
      </c>
      <c r="AD1022" s="25">
        <v>65.2679343998934</v>
      </c>
      <c r="AE1022" s="25">
        <v>8.9607537371831</v>
      </c>
      <c r="AF1022" s="25">
        <v>2.3003067025454</v>
      </c>
      <c r="AG1022" s="25">
        <v>1.79739319465789</v>
      </c>
      <c r="AH1022" s="25">
        <v>3.14584318116789</v>
      </c>
      <c r="AI1022" s="25">
        <v>1607.56783682683</v>
      </c>
      <c r="AJ1022" s="21">
        <v>0</v>
      </c>
      <c r="AK1022" s="25">
        <v>652.766440627848</v>
      </c>
      <c r="AL1022" s="25">
        <v>7675.84005339348</v>
      </c>
      <c r="AM1022" s="25">
        <v>112.204635396238</v>
      </c>
      <c r="AN1022" s="25">
        <v>-1</v>
      </c>
      <c r="AO1022" s="25">
        <v>39.7349519635026</v>
      </c>
      <c r="AP1022" s="25">
        <v>13.2550935123786</v>
      </c>
      <c r="AQ1022" s="25">
        <v>52.5314342778687</v>
      </c>
      <c r="AR1022" s="26">
        <v>45216.7544791667</v>
      </c>
      <c r="AS1022" s="26">
        <v>45216.7808796296</v>
      </c>
      <c r="AT1022" s="21">
        <v>0</v>
      </c>
      <c r="AU1022" s="21">
        <v>0</v>
      </c>
      <c r="AV1022" s="25">
        <v>247.310732232724</v>
      </c>
      <c r="AW1022" s="25">
        <v>241.671858685995</v>
      </c>
      <c r="AX1022" s="25">
        <v>227.106284814782</v>
      </c>
      <c r="AY1022" s="25">
        <v>316.345792815035</v>
      </c>
      <c r="AZ1022" s="21">
        <v>0</v>
      </c>
      <c r="BA1022" s="21">
        <v>0</v>
      </c>
      <c r="BB1022" s="21"/>
      <c r="BC1022" s="21">
        <v>0</v>
      </c>
      <c r="BD1022" s="21">
        <v>0</v>
      </c>
      <c r="BE1022" s="29">
        <v>45216.7763310185</v>
      </c>
      <c r="BF1022" s="30">
        <v>0.1294203642281</v>
      </c>
      <c r="BG1022" s="30">
        <v>0.00187394800279482</v>
      </c>
      <c r="BH1022" s="30">
        <v>0.0148037205742871</v>
      </c>
      <c r="BI1022" s="30">
        <v>0.0119522791108681</v>
      </c>
      <c r="BJ1022" s="30">
        <v>0.0747536578279169</v>
      </c>
      <c r="BK1022" s="30">
        <v>0.00295568691908156</v>
      </c>
      <c r="BL1022" s="30">
        <v>0.0589794002098933</v>
      </c>
      <c r="BM1022" s="30">
        <v>0.0203860048968985</v>
      </c>
      <c r="BN1022" s="30">
        <v>0.00274987002473396</v>
      </c>
      <c r="BO1022" s="21">
        <v>0</v>
      </c>
      <c r="BP1022" s="21">
        <v>0</v>
      </c>
      <c r="BQ1022" s="25">
        <v>0.140094062540694</v>
      </c>
      <c r="BR1022" s="25">
        <v>0.151395983975112</v>
      </c>
      <c r="BS1022" s="32">
        <v>136.748477820517</v>
      </c>
      <c r="BT1022" s="25">
        <v>1</v>
      </c>
      <c r="BU1022" s="25">
        <v>9.30977647519176</v>
      </c>
      <c r="BV1022" s="25">
        <v>0.847373570797725</v>
      </c>
      <c r="BW1022" s="21">
        <v>0</v>
      </c>
      <c r="BX1022" s="25">
        <v>777.143202304613</v>
      </c>
      <c r="BY1022" s="25">
        <v>809.020848816993</v>
      </c>
      <c r="BZ1022" s="25">
        <v>748.296703174462</v>
      </c>
      <c r="CA1022" s="21">
        <v>0</v>
      </c>
      <c r="CB1022" s="21">
        <v>0</v>
      </c>
      <c r="CC1022" s="21">
        <v>0</v>
      </c>
      <c r="CD1022" s="26">
        <v>45216.7446180556</v>
      </c>
      <c r="CE1022" s="21"/>
      <c r="CF1022" s="21"/>
      <c r="CG1022" s="21"/>
      <c r="CH1022" s="21"/>
      <c r="CI1022" s="32">
        <v>542.419905940167</v>
      </c>
      <c r="CJ1022" s="25">
        <v>0</v>
      </c>
      <c r="CK1022" s="32">
        <v>4.52698716854092</v>
      </c>
      <c r="CL1022" s="32">
        <v>52.4116561269263</v>
      </c>
    </row>
    <row r="1023" spans="1:90">
      <c r="A1023" s="16">
        <v>1022</v>
      </c>
      <c r="B1023" s="17">
        <v>45216</v>
      </c>
      <c r="C1023" s="18">
        <v>43947.8262477687</v>
      </c>
      <c r="D1023" s="19" t="s">
        <v>393</v>
      </c>
      <c r="E1023" s="20" t="s">
        <v>493</v>
      </c>
      <c r="F1023" s="21"/>
      <c r="G1023" s="21"/>
      <c r="H1023" s="19" t="s">
        <v>103</v>
      </c>
      <c r="I1023" s="19" t="s">
        <v>104</v>
      </c>
      <c r="J1023" s="25">
        <v>0</v>
      </c>
      <c r="K1023" s="25">
        <v>0</v>
      </c>
      <c r="L1023" s="25">
        <v>0.183875315367559</v>
      </c>
      <c r="M1023" s="25">
        <v>2.88747267424087</v>
      </c>
      <c r="N1023" s="21">
        <v>0</v>
      </c>
      <c r="O1023" s="21">
        <v>0</v>
      </c>
      <c r="P1023" s="25">
        <v>2</v>
      </c>
      <c r="Q1023" s="21">
        <v>0</v>
      </c>
      <c r="R1023" s="21">
        <v>0</v>
      </c>
      <c r="S1023" s="25">
        <v>0</v>
      </c>
      <c r="T1023" s="25">
        <v>0</v>
      </c>
      <c r="U1023" s="25">
        <v>1.97424962366103</v>
      </c>
      <c r="V1023" s="25">
        <v>5.99479942711259</v>
      </c>
      <c r="W1023" s="21">
        <v>0</v>
      </c>
      <c r="X1023" s="25">
        <v>9.16366831358469</v>
      </c>
      <c r="Y1023" s="25">
        <v>4.82664237372598</v>
      </c>
      <c r="Z1023" s="25">
        <f>SUM(Table1[[#This Row],[DRI1_QTY (MT) (Lumps)]],Table1[[#This Row],[DRI2_QTY
(MT) (Fines)]])</f>
        <v>13.9903106873107</v>
      </c>
      <c r="AA1023" s="25">
        <f>Table1[[#This Row],[TOT_DRI_QTY]]-Table1[[#This Row],[Sum of dir 1 + dri 2]]</f>
        <v>1.33947091608363</v>
      </c>
      <c r="AB1023" s="25">
        <v>15.3297816033943</v>
      </c>
      <c r="AC1023" s="25">
        <v>44.1599460323016</v>
      </c>
      <c r="AD1023" s="25">
        <v>65.4816213565509</v>
      </c>
      <c r="AE1023" s="25">
        <v>9.55031288933412</v>
      </c>
      <c r="AF1023" s="25">
        <v>2.12174669638962</v>
      </c>
      <c r="AG1023" s="25">
        <v>1.02785164417524</v>
      </c>
      <c r="AH1023" s="25">
        <v>3.73882875323751</v>
      </c>
      <c r="AI1023" s="25">
        <v>1585.82199102256</v>
      </c>
      <c r="AJ1023" s="21">
        <v>0</v>
      </c>
      <c r="AK1023" s="25">
        <v>463.683610496848</v>
      </c>
      <c r="AL1023" s="25">
        <v>8558.89435826103</v>
      </c>
      <c r="AM1023" s="25">
        <v>137.118678528962</v>
      </c>
      <c r="AN1023" s="25">
        <v>-0.967449564543321</v>
      </c>
      <c r="AO1023" s="25">
        <v>39.318658691008</v>
      </c>
      <c r="AP1023" s="25">
        <v>9.08104131909017</v>
      </c>
      <c r="AQ1023" s="25">
        <v>45.6320554214774</v>
      </c>
      <c r="AR1023" s="26">
        <v>45216.7873148148</v>
      </c>
      <c r="AS1023" s="26">
        <v>45216.8116319445</v>
      </c>
      <c r="AT1023" s="21">
        <v>0</v>
      </c>
      <c r="AU1023" s="21">
        <v>0</v>
      </c>
      <c r="AV1023" s="25">
        <v>221.588219081658</v>
      </c>
      <c r="AW1023" s="25">
        <v>253.262975843177</v>
      </c>
      <c r="AX1023" s="25">
        <v>238.008576668008</v>
      </c>
      <c r="AY1023" s="25">
        <v>300.282713345008</v>
      </c>
      <c r="AZ1023" s="21">
        <v>0</v>
      </c>
      <c r="BA1023" s="21">
        <v>0</v>
      </c>
      <c r="BB1023" s="21"/>
      <c r="BC1023" s="21">
        <v>0</v>
      </c>
      <c r="BD1023" s="21">
        <v>0</v>
      </c>
      <c r="BE1023" s="29">
        <v>45216.8068518518</v>
      </c>
      <c r="BF1023" s="30">
        <v>0.150917259420488</v>
      </c>
      <c r="BG1023" s="30">
        <v>0.000684685951463771</v>
      </c>
      <c r="BH1023" s="30">
        <v>0.0174490319077025</v>
      </c>
      <c r="BI1023" s="30">
        <v>0.0125851109600276</v>
      </c>
      <c r="BJ1023" s="30">
        <v>0.0809035208522204</v>
      </c>
      <c r="BK1023" s="30">
        <v>0.00461685152507251</v>
      </c>
      <c r="BL1023" s="30">
        <v>0.038720495118002</v>
      </c>
      <c r="BM1023" s="30">
        <v>0.0370260807159639</v>
      </c>
      <c r="BN1023" s="30">
        <v>0.00389830636863719</v>
      </c>
      <c r="BO1023" s="21">
        <v>0</v>
      </c>
      <c r="BP1023" s="21">
        <v>0</v>
      </c>
      <c r="BQ1023" s="25">
        <v>0.165113830044504</v>
      </c>
      <c r="BR1023" s="25">
        <v>0.150884231362111</v>
      </c>
      <c r="BS1023" s="32">
        <v>152.821994676574</v>
      </c>
      <c r="BT1023" s="25">
        <v>1</v>
      </c>
      <c r="BU1023" s="25">
        <v>8.32808422441183</v>
      </c>
      <c r="BV1023" s="25">
        <v>1.50934431981685</v>
      </c>
      <c r="BW1023" s="21">
        <v>0</v>
      </c>
      <c r="BX1023" s="25">
        <v>716.455240123114</v>
      </c>
      <c r="BY1023" s="25">
        <v>663.852170679375</v>
      </c>
      <c r="BZ1023" s="25">
        <v>646.599873256237</v>
      </c>
      <c r="CA1023" s="21">
        <v>0</v>
      </c>
      <c r="CB1023" s="21">
        <v>0</v>
      </c>
      <c r="CC1023" s="21">
        <v>0</v>
      </c>
      <c r="CD1023" s="26">
        <v>45216.7808796296</v>
      </c>
      <c r="CE1023" s="21"/>
      <c r="CF1023" s="21"/>
      <c r="CG1023" s="21"/>
      <c r="CH1023" s="21"/>
      <c r="CI1023" s="32">
        <v>447.94414387474</v>
      </c>
      <c r="CJ1023" s="25">
        <v>0</v>
      </c>
      <c r="CK1023" s="32">
        <v>4.9131</v>
      </c>
      <c r="CL1023" s="32">
        <v>51.0793347032885</v>
      </c>
    </row>
    <row r="1024" spans="1:90">
      <c r="A1024" s="16">
        <v>1023</v>
      </c>
      <c r="B1024" s="17">
        <v>45216</v>
      </c>
      <c r="C1024" s="18">
        <v>43916</v>
      </c>
      <c r="D1024" s="19" t="s">
        <v>118</v>
      </c>
      <c r="E1024" s="20" t="s">
        <v>718</v>
      </c>
      <c r="F1024" s="21"/>
      <c r="G1024" s="21"/>
      <c r="H1024" s="19" t="s">
        <v>103</v>
      </c>
      <c r="I1024" s="19" t="s">
        <v>104</v>
      </c>
      <c r="J1024" s="25">
        <v>0</v>
      </c>
      <c r="K1024" s="25">
        <v>0</v>
      </c>
      <c r="L1024" s="25">
        <v>0.223178261108967</v>
      </c>
      <c r="M1024" s="25">
        <v>3.18492651708664</v>
      </c>
      <c r="N1024" s="21">
        <v>0</v>
      </c>
      <c r="O1024" s="21">
        <v>0</v>
      </c>
      <c r="P1024" s="25">
        <v>1.77638439594418</v>
      </c>
      <c r="Q1024" s="21">
        <v>0</v>
      </c>
      <c r="R1024" s="21">
        <v>0</v>
      </c>
      <c r="S1024" s="25">
        <v>0</v>
      </c>
      <c r="T1024" s="25">
        <v>0</v>
      </c>
      <c r="U1024" s="25">
        <v>1.89710026189937</v>
      </c>
      <c r="V1024" s="25">
        <v>6.99988872735412</v>
      </c>
      <c r="W1024" s="21">
        <v>0</v>
      </c>
      <c r="X1024" s="25">
        <v>9.56007989215656</v>
      </c>
      <c r="Y1024" s="25">
        <v>5.22412727432568</v>
      </c>
      <c r="Z1024" s="25">
        <f>SUM(Table1[[#This Row],[DRI1_QTY (MT) (Lumps)]],Table1[[#This Row],[DRI2_QTY
(MT) (Fines)]])</f>
        <v>14.7842071664822</v>
      </c>
      <c r="AA1024" s="25">
        <f>Table1[[#This Row],[TOT_DRI_QTY]]-Table1[[#This Row],[Sum of dir 1 + dri 2]]</f>
        <v>0.81343877312486</v>
      </c>
      <c r="AB1024" s="25">
        <v>15.5976459396071</v>
      </c>
      <c r="AC1024" s="25">
        <v>44.2645666191472</v>
      </c>
      <c r="AD1024" s="25">
        <v>70.8743683772984</v>
      </c>
      <c r="AE1024" s="25">
        <v>10.6728019940453</v>
      </c>
      <c r="AF1024" s="25">
        <v>2.53460417585076</v>
      </c>
      <c r="AG1024" s="25">
        <v>1.63281445665216</v>
      </c>
      <c r="AH1024" s="25">
        <v>2.89013430964724</v>
      </c>
      <c r="AI1024" s="25">
        <v>1576.97102998775</v>
      </c>
      <c r="AJ1024" s="21">
        <v>0</v>
      </c>
      <c r="AK1024" s="25">
        <v>645.732784110687</v>
      </c>
      <c r="AL1024" s="25">
        <v>7737.4654859299</v>
      </c>
      <c r="AM1024" s="25">
        <v>127.633136425148</v>
      </c>
      <c r="AN1024" s="25">
        <v>-0.96737773808139</v>
      </c>
      <c r="AO1024" s="25">
        <v>51.5464286447536</v>
      </c>
      <c r="AP1024" s="25">
        <v>10.3177370194352</v>
      </c>
      <c r="AQ1024" s="25">
        <v>61.4847950300314</v>
      </c>
      <c r="AR1024" s="26">
        <v>45216.8189467593</v>
      </c>
      <c r="AS1024" s="26">
        <v>45216.8530439815</v>
      </c>
      <c r="AT1024" s="21">
        <v>0</v>
      </c>
      <c r="AU1024" s="21">
        <v>0</v>
      </c>
      <c r="AV1024" s="25">
        <v>231.881473874476</v>
      </c>
      <c r="AW1024" s="25">
        <v>238.510908979358</v>
      </c>
      <c r="AX1024" s="25">
        <v>260.459838884711</v>
      </c>
      <c r="AY1024" s="25">
        <v>287.798745453632</v>
      </c>
      <c r="AZ1024" s="21">
        <v>0</v>
      </c>
      <c r="BA1024" s="21">
        <v>0</v>
      </c>
      <c r="BB1024" s="21"/>
      <c r="BC1024" s="21">
        <v>0</v>
      </c>
      <c r="BD1024" s="21">
        <v>0</v>
      </c>
      <c r="BE1024" s="29">
        <v>45216.846412037</v>
      </c>
      <c r="BF1024" s="30">
        <v>0.158465944487848</v>
      </c>
      <c r="BG1024" s="30">
        <v>0.000780442530865986</v>
      </c>
      <c r="BH1024" s="30">
        <v>0.0113350239770592</v>
      </c>
      <c r="BI1024" s="30">
        <v>0.00947513079049562</v>
      </c>
      <c r="BJ1024" s="30">
        <v>0.0765486173373938</v>
      </c>
      <c r="BK1024" s="30">
        <v>0.00408335004978094</v>
      </c>
      <c r="BL1024" s="30">
        <v>0.0375556014036038</v>
      </c>
      <c r="BM1024" s="30">
        <v>0.022979908538794</v>
      </c>
      <c r="BN1024" s="30">
        <v>0.00282124526347098</v>
      </c>
      <c r="BO1024" s="21">
        <v>0</v>
      </c>
      <c r="BP1024" s="21">
        <v>0</v>
      </c>
      <c r="BQ1024" s="25">
        <v>0.147785028822195</v>
      </c>
      <c r="BR1024" s="25">
        <v>0.134993281413067</v>
      </c>
      <c r="BS1024" s="32">
        <v>138.967854953262</v>
      </c>
      <c r="BT1024" s="25">
        <v>1.0713684308685</v>
      </c>
      <c r="BU1024" s="25">
        <v>7.1552899794054</v>
      </c>
      <c r="BV1024" s="25">
        <v>0.508056752492603</v>
      </c>
      <c r="BW1024" s="21">
        <v>0</v>
      </c>
      <c r="BX1024" s="25">
        <v>904.502360515761</v>
      </c>
      <c r="BY1024" s="25">
        <v>708.293475757066</v>
      </c>
      <c r="BZ1024" s="25">
        <v>586.021074310636</v>
      </c>
      <c r="CA1024" s="21">
        <v>0</v>
      </c>
      <c r="CB1024" s="21">
        <v>0</v>
      </c>
      <c r="CC1024" s="21">
        <v>0</v>
      </c>
      <c r="CD1024" s="26">
        <v>45216.8116319445</v>
      </c>
      <c r="CE1024" s="21"/>
      <c r="CF1024" s="21"/>
      <c r="CG1024" s="21"/>
      <c r="CH1024" s="21"/>
      <c r="CI1024" s="32">
        <v>492.568721236016</v>
      </c>
      <c r="CJ1024" s="25">
        <v>0</v>
      </c>
      <c r="CK1024" s="32">
        <v>4.55055407710847</v>
      </c>
      <c r="CL1024" s="32">
        <v>53.455367424794</v>
      </c>
    </row>
    <row r="1025" spans="1:90">
      <c r="A1025" s="16">
        <v>1024</v>
      </c>
      <c r="B1025" s="17">
        <v>45216</v>
      </c>
      <c r="C1025" s="18">
        <v>43916</v>
      </c>
      <c r="D1025" s="19" t="s">
        <v>118</v>
      </c>
      <c r="E1025" s="20" t="s">
        <v>719</v>
      </c>
      <c r="F1025" s="21"/>
      <c r="G1025" s="21"/>
      <c r="H1025" s="19" t="s">
        <v>103</v>
      </c>
      <c r="I1025" s="19" t="s">
        <v>104</v>
      </c>
      <c r="J1025" s="25">
        <v>0</v>
      </c>
      <c r="K1025" s="25">
        <v>-0.00869114156274695</v>
      </c>
      <c r="L1025" s="25">
        <v>0.077136784074468</v>
      </c>
      <c r="M1025" s="25">
        <v>2.90715498528776</v>
      </c>
      <c r="N1025" s="21">
        <v>0</v>
      </c>
      <c r="O1025" s="21">
        <v>0</v>
      </c>
      <c r="P1025" s="25">
        <v>2</v>
      </c>
      <c r="Q1025" s="21">
        <v>0</v>
      </c>
      <c r="R1025" s="21">
        <v>0</v>
      </c>
      <c r="S1025" s="25">
        <v>0</v>
      </c>
      <c r="T1025" s="25">
        <v>0</v>
      </c>
      <c r="U1025" s="25">
        <v>1.97381756834792</v>
      </c>
      <c r="V1025" s="25">
        <v>6.66759060186228</v>
      </c>
      <c r="W1025" s="21">
        <v>0</v>
      </c>
      <c r="X1025" s="25">
        <v>9.00734068851812</v>
      </c>
      <c r="Y1025" s="25">
        <v>6.15827924043626</v>
      </c>
      <c r="Z1025" s="25">
        <f>SUM(Table1[[#This Row],[DRI1_QTY (MT) (Lumps)]],Table1[[#This Row],[DRI2_QTY
(MT) (Fines)]])</f>
        <v>15.1656199289544</v>
      </c>
      <c r="AA1025" s="25">
        <f>Table1[[#This Row],[TOT_DRI_QTY]]-Table1[[#This Row],[Sum of dir 1 + dri 2]]</f>
        <v>-0.24003465311668</v>
      </c>
      <c r="AB1025" s="25">
        <v>14.9255852758377</v>
      </c>
      <c r="AC1025" s="25">
        <v>44.5514545345708</v>
      </c>
      <c r="AD1025" s="25">
        <v>65.9403107711769</v>
      </c>
      <c r="AE1025" s="25">
        <v>9.97319655712163</v>
      </c>
      <c r="AF1025" s="25">
        <v>1.93408149730849</v>
      </c>
      <c r="AG1025" s="25">
        <v>1.72478007188567</v>
      </c>
      <c r="AH1025" s="25">
        <v>3.75840655722105</v>
      </c>
      <c r="AI1025" s="25">
        <v>1629.0107810779</v>
      </c>
      <c r="AJ1025" s="21">
        <v>0</v>
      </c>
      <c r="AK1025" s="25">
        <v>852.838661564797</v>
      </c>
      <c r="AL1025" s="25">
        <v>9398.63034425916</v>
      </c>
      <c r="AM1025" s="25">
        <v>150.052196521041</v>
      </c>
      <c r="AN1025" s="25">
        <v>-0.995640751033539</v>
      </c>
      <c r="AO1025" s="25">
        <v>54.3101077213113</v>
      </c>
      <c r="AP1025" s="25">
        <v>8.47734185048187</v>
      </c>
      <c r="AQ1025" s="25">
        <v>56.5769611762214</v>
      </c>
      <c r="AR1025" s="26">
        <v>45216.8587847222</v>
      </c>
      <c r="AS1025" s="26">
        <v>45216.8921643519</v>
      </c>
      <c r="AT1025" s="21">
        <v>0</v>
      </c>
      <c r="AU1025" s="21">
        <v>0</v>
      </c>
      <c r="AV1025" s="25">
        <v>232.055183128386</v>
      </c>
      <c r="AW1025" s="25">
        <v>230.192810629885</v>
      </c>
      <c r="AX1025" s="25">
        <v>237.21794827515</v>
      </c>
      <c r="AY1025" s="25">
        <v>309.283728929488</v>
      </c>
      <c r="AZ1025" s="21">
        <v>0</v>
      </c>
      <c r="BA1025" s="21">
        <v>0</v>
      </c>
      <c r="BB1025" s="21"/>
      <c r="BC1025" s="21">
        <v>0</v>
      </c>
      <c r="BD1025" s="21">
        <v>0</v>
      </c>
      <c r="BE1025" s="29">
        <v>45216.8819444445</v>
      </c>
      <c r="BF1025" s="30">
        <v>0.46863768352964</v>
      </c>
      <c r="BG1025" s="30">
        <v>0.000495095371196888</v>
      </c>
      <c r="BH1025" s="30">
        <v>0.0170698139657766</v>
      </c>
      <c r="BI1025" s="30">
        <v>0.0185839054248946</v>
      </c>
      <c r="BJ1025" s="30">
        <v>0.121692854229728</v>
      </c>
      <c r="BK1025" s="30">
        <v>0.0025246403441438</v>
      </c>
      <c r="BL1025" s="30">
        <v>0.0568711035194227</v>
      </c>
      <c r="BM1025" s="30">
        <v>0.0159055300308395</v>
      </c>
      <c r="BN1025" s="30">
        <v>0.00251115580454778</v>
      </c>
      <c r="BO1025" s="21">
        <v>0</v>
      </c>
      <c r="BP1025" s="21">
        <v>0</v>
      </c>
      <c r="BQ1025" s="25">
        <v>0.469294720769497</v>
      </c>
      <c r="BR1025" s="25">
        <v>0.478017561673633</v>
      </c>
      <c r="BS1025" s="32">
        <v>158.274427408635</v>
      </c>
      <c r="BT1025" s="25">
        <v>1</v>
      </c>
      <c r="BU1025" s="25">
        <v>6.79482955871398</v>
      </c>
      <c r="BV1025" s="25">
        <v>1.55118956628874</v>
      </c>
      <c r="BW1025" s="21">
        <v>0</v>
      </c>
      <c r="BX1025" s="25">
        <v>885.898062445434</v>
      </c>
      <c r="BY1025" s="25">
        <v>667.059608837894</v>
      </c>
      <c r="BZ1025" s="25">
        <v>240.629703277288</v>
      </c>
      <c r="CA1025" s="21">
        <v>0</v>
      </c>
      <c r="CB1025" s="21">
        <v>0</v>
      </c>
      <c r="CC1025" s="21">
        <v>0</v>
      </c>
      <c r="CD1025" s="26">
        <v>45216.8530439815</v>
      </c>
      <c r="CE1025" s="21"/>
      <c r="CF1025" s="21"/>
      <c r="CG1025" s="21"/>
      <c r="CH1025" s="21"/>
      <c r="CI1025" s="32">
        <v>1005.23930411957</v>
      </c>
      <c r="CJ1025" s="25">
        <v>0</v>
      </c>
      <c r="CK1025" s="32">
        <v>4.44788038847389</v>
      </c>
      <c r="CL1025" s="32">
        <v>62.0879160795429</v>
      </c>
    </row>
    <row r="1026" spans="1:90">
      <c r="A1026" s="16">
        <v>1025</v>
      </c>
      <c r="B1026" s="17">
        <v>45216</v>
      </c>
      <c r="C1026" s="18">
        <v>46021</v>
      </c>
      <c r="D1026" s="19" t="s">
        <v>118</v>
      </c>
      <c r="E1026" s="20" t="s">
        <v>720</v>
      </c>
      <c r="F1026" s="21"/>
      <c r="G1026" s="21"/>
      <c r="H1026" s="19" t="s">
        <v>103</v>
      </c>
      <c r="I1026" s="19" t="s">
        <v>104</v>
      </c>
      <c r="J1026" s="25">
        <v>0</v>
      </c>
      <c r="K1026" s="25">
        <v>0</v>
      </c>
      <c r="L1026" s="25">
        <v>0.0558474229828523</v>
      </c>
      <c r="M1026" s="25">
        <v>2.78607910769034</v>
      </c>
      <c r="N1026" s="21">
        <v>0</v>
      </c>
      <c r="O1026" s="21">
        <v>0</v>
      </c>
      <c r="P1026" s="25">
        <v>1.84312619563011</v>
      </c>
      <c r="Q1026" s="21">
        <v>0</v>
      </c>
      <c r="R1026" s="21">
        <v>0</v>
      </c>
      <c r="S1026" s="25">
        <v>0</v>
      </c>
      <c r="T1026" s="25">
        <v>0</v>
      </c>
      <c r="U1026" s="25">
        <v>1.93119594098091</v>
      </c>
      <c r="V1026" s="25">
        <v>7.47937083081048</v>
      </c>
      <c r="W1026" s="21">
        <v>0</v>
      </c>
      <c r="X1026" s="25">
        <v>8.89742147256183</v>
      </c>
      <c r="Y1026" s="25">
        <v>6.16624864554867</v>
      </c>
      <c r="Z1026" s="25">
        <f>SUM(Table1[[#This Row],[DRI1_QTY (MT) (Lumps)]],Table1[[#This Row],[DRI2_QTY
(MT) (Fines)]])</f>
        <v>15.0636701181105</v>
      </c>
      <c r="AA1026" s="25">
        <f>Table1[[#This Row],[TOT_DRI_QTY]]-Table1[[#This Row],[Sum of dir 1 + dri 2]]</f>
        <v>0.380015724088301</v>
      </c>
      <c r="AB1026" s="25">
        <v>15.4436858421988</v>
      </c>
      <c r="AC1026" s="25">
        <v>46.5228465506758</v>
      </c>
      <c r="AD1026" s="25">
        <v>70.7921187627129</v>
      </c>
      <c r="AE1026" s="25">
        <v>9.36535217909995</v>
      </c>
      <c r="AF1026" s="25">
        <v>1.64856471446208</v>
      </c>
      <c r="AG1026" s="25">
        <v>1.54141034098802</v>
      </c>
      <c r="AH1026" s="25">
        <v>2.70592313171913</v>
      </c>
      <c r="AI1026" s="25">
        <v>1564.85497238448</v>
      </c>
      <c r="AJ1026" s="21">
        <v>0</v>
      </c>
      <c r="AK1026" s="25">
        <v>740.67382399729</v>
      </c>
      <c r="AL1026" s="25">
        <v>12187.1619419975</v>
      </c>
      <c r="AM1026" s="25">
        <v>161.720608849758</v>
      </c>
      <c r="AN1026" s="25">
        <v>-1</v>
      </c>
      <c r="AO1026" s="25">
        <v>50.9464842348211</v>
      </c>
      <c r="AP1026" s="25">
        <v>26.4716277019879</v>
      </c>
      <c r="AQ1026" s="25">
        <v>76.2611918729517</v>
      </c>
      <c r="AR1026" s="26">
        <v>45216.9103125</v>
      </c>
      <c r="AS1026" s="26">
        <v>45216.9441782407</v>
      </c>
      <c r="AT1026" s="21">
        <v>0</v>
      </c>
      <c r="AU1026" s="21">
        <v>0</v>
      </c>
      <c r="AV1026" s="25">
        <v>255.839598851671</v>
      </c>
      <c r="AW1026" s="25">
        <v>232.410902809511</v>
      </c>
      <c r="AX1026" s="25">
        <v>246.247083553905</v>
      </c>
      <c r="AY1026" s="25">
        <v>321.36824926385</v>
      </c>
      <c r="AZ1026" s="21">
        <v>0</v>
      </c>
      <c r="BA1026" s="21">
        <v>0</v>
      </c>
      <c r="BB1026" s="21"/>
      <c r="BC1026" s="21">
        <v>0</v>
      </c>
      <c r="BD1026" s="21">
        <v>0</v>
      </c>
      <c r="BE1026" s="29">
        <v>45216.9373148148</v>
      </c>
      <c r="BF1026" s="30">
        <v>0.222007175234699</v>
      </c>
      <c r="BG1026" s="30">
        <v>0.000286421341708745</v>
      </c>
      <c r="BH1026" s="30">
        <v>0.012226339050179</v>
      </c>
      <c r="BI1026" s="30">
        <v>0.0113159390588861</v>
      </c>
      <c r="BJ1026" s="30">
        <v>0.0999819127764381</v>
      </c>
      <c r="BK1026" s="30">
        <v>0.00277707203911681</v>
      </c>
      <c r="BL1026" s="30">
        <v>0.0533972892415165</v>
      </c>
      <c r="BM1026" s="30">
        <v>0.0163174672474483</v>
      </c>
      <c r="BN1026" s="30">
        <v>0.00301004808572431</v>
      </c>
      <c r="BO1026" s="21">
        <v>0</v>
      </c>
      <c r="BP1026" s="21">
        <v>0</v>
      </c>
      <c r="BQ1026" s="25">
        <v>0.603754770172255</v>
      </c>
      <c r="BR1026" s="25">
        <v>0.218796703631692</v>
      </c>
      <c r="BS1026" s="32">
        <v>116.277396737905</v>
      </c>
      <c r="BT1026" s="25">
        <v>1</v>
      </c>
      <c r="BU1026" s="25">
        <v>7.08702308603113</v>
      </c>
      <c r="BV1026" s="25">
        <v>1.07250644236552</v>
      </c>
      <c r="BW1026" s="21">
        <v>0</v>
      </c>
      <c r="BX1026" s="25">
        <v>966.114835063065</v>
      </c>
      <c r="BY1026" s="25">
        <v>853.751699640421</v>
      </c>
      <c r="BZ1026" s="25">
        <v>311.509442491084</v>
      </c>
      <c r="CA1026" s="21">
        <v>0</v>
      </c>
      <c r="CB1026" s="21">
        <v>0</v>
      </c>
      <c r="CC1026" s="21">
        <v>0</v>
      </c>
      <c r="CD1026" s="26">
        <v>45216.8921643519</v>
      </c>
      <c r="CE1026" s="21"/>
      <c r="CF1026" s="21"/>
      <c r="CG1026" s="21"/>
      <c r="CH1026" s="21"/>
      <c r="CI1026" s="32">
        <v>648.324912647</v>
      </c>
      <c r="CJ1026" s="25">
        <v>0</v>
      </c>
      <c r="CK1026" s="32">
        <v>4.76137165066369</v>
      </c>
      <c r="CL1026" s="32">
        <v>58.0420140738148</v>
      </c>
    </row>
    <row r="1027" spans="1:90">
      <c r="A1027" s="16">
        <v>1026</v>
      </c>
      <c r="B1027" s="17">
        <v>45216</v>
      </c>
      <c r="C1027" s="18">
        <v>46021</v>
      </c>
      <c r="D1027" s="19" t="s">
        <v>501</v>
      </c>
      <c r="E1027" s="20" t="s">
        <v>360</v>
      </c>
      <c r="F1027" s="21"/>
      <c r="G1027" s="21"/>
      <c r="H1027" s="19" t="s">
        <v>92</v>
      </c>
      <c r="I1027" s="19" t="s">
        <v>116</v>
      </c>
      <c r="J1027" s="25">
        <v>0</v>
      </c>
      <c r="K1027" s="25">
        <v>-0.0428374728909116</v>
      </c>
      <c r="L1027" s="25">
        <v>0.0884647841717585</v>
      </c>
      <c r="M1027" s="25">
        <v>3.14479444881471</v>
      </c>
      <c r="N1027" s="21">
        <v>0</v>
      </c>
      <c r="O1027" s="21">
        <v>0</v>
      </c>
      <c r="P1027" s="25">
        <v>2</v>
      </c>
      <c r="Q1027" s="21">
        <v>0</v>
      </c>
      <c r="R1027" s="21">
        <v>0</v>
      </c>
      <c r="S1027" s="25">
        <v>0</v>
      </c>
      <c r="T1027" s="25">
        <v>0</v>
      </c>
      <c r="U1027" s="25">
        <v>1.97849832621527</v>
      </c>
      <c r="V1027" s="25">
        <v>7.04357004056791</v>
      </c>
      <c r="W1027" s="21">
        <v>0</v>
      </c>
      <c r="X1027" s="25">
        <v>12.0216748705968</v>
      </c>
      <c r="Y1027" s="25">
        <v>6.15226347149464</v>
      </c>
      <c r="Z1027" s="25">
        <f>SUM(Table1[[#This Row],[DRI1_QTY (MT) (Lumps)]],Table1[[#This Row],[DRI2_QTY
(MT) (Fines)]])</f>
        <v>18.1739383420914</v>
      </c>
      <c r="AA1027" s="25">
        <f>Table1[[#This Row],[TOT_DRI_QTY]]-Table1[[#This Row],[Sum of dir 1 + dri 2]]</f>
        <v>1.26016916723146</v>
      </c>
      <c r="AB1027" s="25">
        <v>19.4341075093229</v>
      </c>
      <c r="AC1027" s="25">
        <v>38.8453056385001</v>
      </c>
      <c r="AD1027" s="25">
        <v>66.1687258492909</v>
      </c>
      <c r="AE1027" s="25">
        <v>10.2331323124433</v>
      </c>
      <c r="AF1027" s="25">
        <v>1.56919618450816</v>
      </c>
      <c r="AG1027" s="25">
        <v>1.61914418663109</v>
      </c>
      <c r="AH1027" s="25">
        <v>2.07524210543383</v>
      </c>
      <c r="AI1027" s="25">
        <v>1550.26103191645</v>
      </c>
      <c r="AJ1027" s="21">
        <v>0</v>
      </c>
      <c r="AK1027" s="25">
        <v>514.965862436536</v>
      </c>
      <c r="AL1027" s="25">
        <v>12860.6355950382</v>
      </c>
      <c r="AM1027" s="25">
        <v>201.47900610751</v>
      </c>
      <c r="AN1027" s="25">
        <v>-0.944316805722382</v>
      </c>
      <c r="AO1027" s="25">
        <v>38.138843658128</v>
      </c>
      <c r="AP1027" s="25">
        <v>9.23433663270384</v>
      </c>
      <c r="AQ1027" s="25">
        <v>51.4399735446458</v>
      </c>
      <c r="AR1027" s="26">
        <v>45216.9503356482</v>
      </c>
      <c r="AS1027" s="26">
        <v>45216.9789236111</v>
      </c>
      <c r="AT1027" s="21">
        <v>0</v>
      </c>
      <c r="AU1027" s="21">
        <v>0</v>
      </c>
      <c r="AV1027" s="25">
        <v>241.651986175452</v>
      </c>
      <c r="AW1027" s="25">
        <v>253.519754822859</v>
      </c>
      <c r="AX1027" s="25">
        <v>234.186255680778</v>
      </c>
      <c r="AY1027" s="25">
        <v>321.125340700315</v>
      </c>
      <c r="AZ1027" s="21">
        <v>0</v>
      </c>
      <c r="BA1027" s="21">
        <v>0</v>
      </c>
      <c r="BB1027" s="21"/>
      <c r="BC1027" s="21">
        <v>0</v>
      </c>
      <c r="BD1027" s="21">
        <v>0</v>
      </c>
      <c r="BE1027" s="29">
        <v>45216.9734490741</v>
      </c>
      <c r="BF1027" s="30">
        <v>0.18768351259943</v>
      </c>
      <c r="BG1027" s="30">
        <v>0.00254832618423528</v>
      </c>
      <c r="BH1027" s="30">
        <v>0.0152114229277289</v>
      </c>
      <c r="BI1027" s="30">
        <v>0.012676821795644</v>
      </c>
      <c r="BJ1027" s="30">
        <v>0.115702561893814</v>
      </c>
      <c r="BK1027" s="30">
        <v>0.00247788910173634</v>
      </c>
      <c r="BL1027" s="30">
        <v>0.0667595139816413</v>
      </c>
      <c r="BM1027" s="30">
        <v>0.0161691504994587</v>
      </c>
      <c r="BN1027" s="30">
        <v>0.00351296664200621</v>
      </c>
      <c r="BO1027" s="21">
        <v>0</v>
      </c>
      <c r="BP1027" s="21">
        <v>0</v>
      </c>
      <c r="BQ1027" s="25">
        <v>0.161531806415337</v>
      </c>
      <c r="BR1027" s="25">
        <v>0.165989689182415</v>
      </c>
      <c r="BS1027" s="32">
        <v>87.7289719058975</v>
      </c>
      <c r="BT1027" s="25">
        <v>1.00888149502109</v>
      </c>
      <c r="BU1027" s="25">
        <v>6.68894754690075</v>
      </c>
      <c r="BV1027" s="25">
        <v>0.542993947273962</v>
      </c>
      <c r="BW1027" s="21">
        <v>0</v>
      </c>
      <c r="BX1027" s="25">
        <v>731.399343078028</v>
      </c>
      <c r="BY1027" s="25">
        <v>602.601863893117</v>
      </c>
      <c r="BZ1027" s="25">
        <v>440.570167916234</v>
      </c>
      <c r="CA1027" s="21">
        <v>0</v>
      </c>
      <c r="CB1027" s="21">
        <v>0</v>
      </c>
      <c r="CC1027" s="21">
        <v>0</v>
      </c>
      <c r="CD1027" s="26">
        <v>45216.9441782407</v>
      </c>
      <c r="CE1027" s="21"/>
      <c r="CF1027" s="21"/>
      <c r="CG1027" s="21"/>
      <c r="CH1027" s="21"/>
      <c r="CI1027" s="32">
        <v>460.95266626241</v>
      </c>
      <c r="CJ1027" s="25">
        <v>0</v>
      </c>
      <c r="CK1027" s="32">
        <v>4.7087699847371</v>
      </c>
      <c r="CL1027" s="32">
        <v>57.056444564947</v>
      </c>
    </row>
    <row r="1028" spans="1:90">
      <c r="A1028" s="16">
        <v>1027</v>
      </c>
      <c r="B1028" s="17">
        <v>45216</v>
      </c>
      <c r="C1028" s="18">
        <v>46021</v>
      </c>
      <c r="D1028" s="19" t="s">
        <v>501</v>
      </c>
      <c r="E1028" s="20" t="s">
        <v>192</v>
      </c>
      <c r="F1028" s="21"/>
      <c r="G1028" s="21"/>
      <c r="H1028" s="19" t="s">
        <v>92</v>
      </c>
      <c r="I1028" s="19" t="s">
        <v>116</v>
      </c>
      <c r="J1028" s="25">
        <v>0</v>
      </c>
      <c r="K1028" s="25">
        <v>-0.0336940626873068</v>
      </c>
      <c r="L1028" s="25">
        <v>0.134030172459988</v>
      </c>
      <c r="M1028" s="25">
        <v>2.80692228328324</v>
      </c>
      <c r="N1028" s="21">
        <v>0</v>
      </c>
      <c r="O1028" s="21">
        <v>0</v>
      </c>
      <c r="P1028" s="25">
        <v>2</v>
      </c>
      <c r="Q1028" s="21">
        <v>0</v>
      </c>
      <c r="R1028" s="21">
        <v>0</v>
      </c>
      <c r="S1028" s="25">
        <v>0</v>
      </c>
      <c r="T1028" s="25">
        <v>0</v>
      </c>
      <c r="U1028" s="25">
        <v>1.89206624308278</v>
      </c>
      <c r="V1028" s="25">
        <v>7.21790240038093</v>
      </c>
      <c r="W1028" s="21">
        <v>0</v>
      </c>
      <c r="X1028" s="25">
        <v>9.52252296862329</v>
      </c>
      <c r="Y1028" s="25">
        <v>6.34147703571078</v>
      </c>
      <c r="Z1028" s="25">
        <f>SUM(Table1[[#This Row],[DRI1_QTY (MT) (Lumps)]],Table1[[#This Row],[DRI2_QTY
(MT) (Fines)]])</f>
        <v>15.8640000043341</v>
      </c>
      <c r="AA1028" s="25">
        <f>Table1[[#This Row],[TOT_DRI_QTY]]-Table1[[#This Row],[Sum of dir 1 + dri 2]]</f>
        <v>0.79883397700053</v>
      </c>
      <c r="AB1028" s="25">
        <v>16.6628339813346</v>
      </c>
      <c r="AC1028" s="25">
        <v>42.2207116565358</v>
      </c>
      <c r="AD1028" s="25">
        <v>69.5812539449891</v>
      </c>
      <c r="AE1028" s="25">
        <v>9.80164824934043</v>
      </c>
      <c r="AF1028" s="25">
        <v>1.42777397881246</v>
      </c>
      <c r="AG1028" s="25">
        <v>1.37068818650976</v>
      </c>
      <c r="AH1028" s="25">
        <v>2.52614015347899</v>
      </c>
      <c r="AI1028" s="25">
        <v>1683.75586047091</v>
      </c>
      <c r="AJ1028" s="21">
        <v>0</v>
      </c>
      <c r="AK1028" s="25">
        <v>590.16297780076</v>
      </c>
      <c r="AL1028" s="25">
        <v>11330.9319851857</v>
      </c>
      <c r="AM1028" s="25">
        <v>174.74462512079</v>
      </c>
      <c r="AN1028" s="25">
        <v>-1</v>
      </c>
      <c r="AO1028" s="25">
        <v>59.0414622873586</v>
      </c>
      <c r="AP1028" s="25">
        <v>10.6857844562881</v>
      </c>
      <c r="AQ1028" s="25">
        <v>67.3711869337515</v>
      </c>
      <c r="AR1028" s="26">
        <v>45216.9864236111</v>
      </c>
      <c r="AS1028" s="26">
        <v>45217.0247106481</v>
      </c>
      <c r="AT1028" s="21">
        <v>0</v>
      </c>
      <c r="AU1028" s="21">
        <v>0</v>
      </c>
      <c r="AV1028" s="25">
        <v>242.225240200719</v>
      </c>
      <c r="AW1028" s="25">
        <v>239.615924958036</v>
      </c>
      <c r="AX1028" s="25">
        <v>250.49143307472</v>
      </c>
      <c r="AY1028" s="25">
        <v>326.737201357561</v>
      </c>
      <c r="AZ1028" s="21">
        <v>0</v>
      </c>
      <c r="BA1028" s="21">
        <v>0</v>
      </c>
      <c r="BB1028" s="21"/>
      <c r="BC1028" s="21">
        <v>0</v>
      </c>
      <c r="BD1028" s="21">
        <v>0</v>
      </c>
      <c r="BE1028" s="29">
        <v>45217.015150463</v>
      </c>
      <c r="BF1028" s="30">
        <v>0.577048827086699</v>
      </c>
      <c r="BG1028" s="30">
        <v>0.000299187484380155</v>
      </c>
      <c r="BH1028" s="30">
        <v>0.023638622556685</v>
      </c>
      <c r="BI1028" s="30">
        <v>0.0216852053718541</v>
      </c>
      <c r="BJ1028" s="30">
        <v>0.126087203815275</v>
      </c>
      <c r="BK1028" s="30">
        <v>0.00351034144750004</v>
      </c>
      <c r="BL1028" s="30">
        <v>0.130490788879478</v>
      </c>
      <c r="BM1028" s="30">
        <v>0.0509592292632218</v>
      </c>
      <c r="BN1028" s="30">
        <v>0.00312038255528903</v>
      </c>
      <c r="BO1028" s="21">
        <v>0</v>
      </c>
      <c r="BP1028" s="21">
        <v>0</v>
      </c>
      <c r="BQ1028" s="25">
        <v>0.582560851759821</v>
      </c>
      <c r="BR1028" s="25">
        <v>0.539816431200861</v>
      </c>
      <c r="BS1028" s="32">
        <v>116.171713825537</v>
      </c>
      <c r="BT1028" s="25">
        <v>1</v>
      </c>
      <c r="BU1028" s="25">
        <v>6.8685537686699</v>
      </c>
      <c r="BV1028" s="25">
        <v>1.04674933697991</v>
      </c>
      <c r="BW1028" s="21">
        <v>0</v>
      </c>
      <c r="BX1028" s="25">
        <v>784.107241897929</v>
      </c>
      <c r="BY1028" s="25">
        <v>770.176237678223</v>
      </c>
      <c r="BZ1028" s="25">
        <v>566.730390058444</v>
      </c>
      <c r="CA1028" s="21">
        <v>0</v>
      </c>
      <c r="CB1028" s="21">
        <v>0</v>
      </c>
      <c r="CC1028" s="21">
        <v>0</v>
      </c>
      <c r="CD1028" s="26">
        <v>45216.9789236111</v>
      </c>
      <c r="CE1028" s="21"/>
      <c r="CF1028" s="21"/>
      <c r="CG1028" s="21"/>
      <c r="CH1028" s="21"/>
      <c r="CI1028" s="32">
        <v>514.744868555685</v>
      </c>
      <c r="CJ1028" s="25">
        <v>0.907518198261648</v>
      </c>
      <c r="CK1028" s="32">
        <v>4.38967639403974</v>
      </c>
      <c r="CL1028" s="32">
        <v>60.2461306874435</v>
      </c>
    </row>
    <row r="1029" spans="1:90">
      <c r="A1029" s="16">
        <v>1028</v>
      </c>
      <c r="B1029" s="17">
        <v>45217</v>
      </c>
      <c r="C1029" s="18">
        <v>46021</v>
      </c>
      <c r="D1029" s="19" t="s">
        <v>501</v>
      </c>
      <c r="E1029" s="20" t="s">
        <v>721</v>
      </c>
      <c r="F1029" s="21"/>
      <c r="G1029" s="21"/>
      <c r="H1029" s="19" t="s">
        <v>92</v>
      </c>
      <c r="I1029" s="19" t="s">
        <v>116</v>
      </c>
      <c r="J1029" s="25">
        <v>0</v>
      </c>
      <c r="K1029" s="25">
        <v>-0.0490020383745067</v>
      </c>
      <c r="L1029" s="25">
        <v>0.128953308940149</v>
      </c>
      <c r="M1029" s="25">
        <v>2.79583798406984</v>
      </c>
      <c r="N1029" s="21">
        <v>0</v>
      </c>
      <c r="O1029" s="21">
        <v>0</v>
      </c>
      <c r="P1029" s="25">
        <v>2</v>
      </c>
      <c r="Q1029" s="21">
        <v>0</v>
      </c>
      <c r="R1029" s="21">
        <v>0</v>
      </c>
      <c r="S1029" s="25">
        <v>0</v>
      </c>
      <c r="T1029" s="25">
        <v>0</v>
      </c>
      <c r="U1029" s="25">
        <v>1.97466904920501</v>
      </c>
      <c r="V1029" s="25">
        <v>7.13361895395527</v>
      </c>
      <c r="W1029" s="21">
        <v>0</v>
      </c>
      <c r="X1029" s="25">
        <v>11.9818423934116</v>
      </c>
      <c r="Y1029" s="25">
        <v>4.10562548965329</v>
      </c>
      <c r="Z1029" s="25">
        <f>SUM(Table1[[#This Row],[DRI1_QTY (MT) (Lumps)]],Table1[[#This Row],[DRI2_QTY
(MT) (Fines)]])</f>
        <v>16.0874678830649</v>
      </c>
      <c r="AA1029" s="25">
        <f>Table1[[#This Row],[TOT_DRI_QTY]]-Table1[[#This Row],[Sum of dir 1 + dri 2]]</f>
        <v>-0.89689042832549</v>
      </c>
      <c r="AB1029" s="25">
        <v>15.1905774547394</v>
      </c>
      <c r="AC1029" s="25">
        <v>53.0111964487406</v>
      </c>
      <c r="AD1029" s="25">
        <v>64.5306553849102</v>
      </c>
      <c r="AE1029" s="25">
        <v>10.7098967185048</v>
      </c>
      <c r="AF1029" s="25">
        <v>1.36939489583398</v>
      </c>
      <c r="AG1029" s="25">
        <v>1.78625792754314</v>
      </c>
      <c r="AH1029" s="25">
        <v>2.38149350620196</v>
      </c>
      <c r="AI1029" s="25">
        <v>1592.32761341204</v>
      </c>
      <c r="AJ1029" s="21">
        <v>0</v>
      </c>
      <c r="AK1029" s="25">
        <v>626.440372222957</v>
      </c>
      <c r="AL1029" s="25">
        <v>9762.33818726022</v>
      </c>
      <c r="AM1029" s="25">
        <v>157.587311936917</v>
      </c>
      <c r="AN1029" s="25">
        <v>-1</v>
      </c>
      <c r="AO1029" s="25">
        <v>47.251079090037</v>
      </c>
      <c r="AP1029" s="25">
        <v>16.4999203643682</v>
      </c>
      <c r="AQ1029" s="25">
        <v>64.5316323255167</v>
      </c>
      <c r="AR1029" s="26">
        <v>45217.0369328704</v>
      </c>
      <c r="AS1029" s="26">
        <v>45217.0673263889</v>
      </c>
      <c r="AT1029" s="21">
        <v>0</v>
      </c>
      <c r="AU1029" s="21">
        <v>0</v>
      </c>
      <c r="AV1029" s="25">
        <v>225.15833000609</v>
      </c>
      <c r="AW1029" s="25">
        <v>250.689998076273</v>
      </c>
      <c r="AX1029" s="25">
        <v>229.379784048925</v>
      </c>
      <c r="AY1029" s="25">
        <v>277.135828581228</v>
      </c>
      <c r="AZ1029" s="21">
        <v>0</v>
      </c>
      <c r="BA1029" s="21">
        <v>0</v>
      </c>
      <c r="BB1029" s="21"/>
      <c r="BC1029" s="21">
        <v>0</v>
      </c>
      <c r="BD1029" s="21">
        <v>0</v>
      </c>
      <c r="BE1029" s="29">
        <v>45217.0622222222</v>
      </c>
      <c r="BF1029" s="30">
        <v>0.106805421324734</v>
      </c>
      <c r="BG1029" s="30">
        <v>0.00153456115774647</v>
      </c>
      <c r="BH1029" s="30">
        <v>0.0124047862168455</v>
      </c>
      <c r="BI1029" s="30">
        <v>0.00837799035511486</v>
      </c>
      <c r="BJ1029" s="30">
        <v>0.087495827749363</v>
      </c>
      <c r="BK1029" s="30">
        <v>0.00211095990237553</v>
      </c>
      <c r="BL1029" s="30">
        <v>0.0799367678528876</v>
      </c>
      <c r="BM1029" s="30">
        <v>0.0229449638083295</v>
      </c>
      <c r="BN1029" s="30">
        <v>0.00344155618427588</v>
      </c>
      <c r="BO1029" s="21">
        <v>0</v>
      </c>
      <c r="BP1029" s="21">
        <v>0</v>
      </c>
      <c r="BQ1029" s="25">
        <v>0.103727951937128</v>
      </c>
      <c r="BR1029" s="25">
        <v>0.103820342195144</v>
      </c>
      <c r="BS1029" s="32">
        <v>126.750088126285</v>
      </c>
      <c r="BT1029" s="25">
        <v>1.00450324248005</v>
      </c>
      <c r="BU1029" s="25">
        <v>5.98553817509602</v>
      </c>
      <c r="BV1029" s="25">
        <v>1.06090985101445</v>
      </c>
      <c r="BW1029" s="21">
        <v>0</v>
      </c>
      <c r="BX1029" s="25">
        <v>840.151698675203</v>
      </c>
      <c r="BY1029" s="25">
        <v>805.625444784947</v>
      </c>
      <c r="BZ1029" s="25">
        <v>557.054598236485</v>
      </c>
      <c r="CA1029" s="21">
        <v>0</v>
      </c>
      <c r="CB1029" s="21">
        <v>0</v>
      </c>
      <c r="CC1029" s="21">
        <v>0</v>
      </c>
      <c r="CD1029" s="26">
        <v>45217.0247106481</v>
      </c>
      <c r="CE1029" s="21"/>
      <c r="CF1029" s="21"/>
      <c r="CG1029" s="21"/>
      <c r="CH1029" s="21"/>
      <c r="CI1029" s="32">
        <v>363.655830048495</v>
      </c>
      <c r="CJ1029" s="25">
        <v>0</v>
      </c>
      <c r="CK1029" s="32">
        <v>4.9131</v>
      </c>
      <c r="CL1029" s="32">
        <v>60.7488260281942</v>
      </c>
    </row>
    <row r="1030" spans="1:90">
      <c r="A1030" s="16">
        <v>1029</v>
      </c>
      <c r="B1030" s="17">
        <v>45217</v>
      </c>
      <c r="C1030" s="18">
        <v>44812.9878207483</v>
      </c>
      <c r="D1030" s="19" t="s">
        <v>118</v>
      </c>
      <c r="E1030" s="20" t="s">
        <v>722</v>
      </c>
      <c r="F1030" s="21"/>
      <c r="G1030" s="21"/>
      <c r="H1030" s="19" t="s">
        <v>92</v>
      </c>
      <c r="I1030" s="19" t="s">
        <v>116</v>
      </c>
      <c r="J1030" s="25">
        <v>0</v>
      </c>
      <c r="K1030" s="25">
        <v>0</v>
      </c>
      <c r="L1030" s="25">
        <v>0.113016161715284</v>
      </c>
      <c r="M1030" s="25">
        <v>3.03553430333074</v>
      </c>
      <c r="N1030" s="21">
        <v>0</v>
      </c>
      <c r="O1030" s="21">
        <v>0</v>
      </c>
      <c r="P1030" s="25">
        <v>2</v>
      </c>
      <c r="Q1030" s="21">
        <v>0</v>
      </c>
      <c r="R1030" s="21">
        <v>0</v>
      </c>
      <c r="S1030" s="25">
        <v>0</v>
      </c>
      <c r="T1030" s="25">
        <v>0</v>
      </c>
      <c r="U1030" s="25">
        <v>1.96336398134751</v>
      </c>
      <c r="V1030" s="25">
        <v>6.59974120064959</v>
      </c>
      <c r="W1030" s="21">
        <v>0</v>
      </c>
      <c r="X1030" s="25">
        <v>5.03427298814793</v>
      </c>
      <c r="Y1030" s="25">
        <v>6.35373938033705</v>
      </c>
      <c r="Z1030" s="25">
        <f>SUM(Table1[[#This Row],[DRI1_QTY (MT) (Lumps)]],Table1[[#This Row],[DRI2_QTY
(MT) (Fines)]])</f>
        <v>11.388012368485</v>
      </c>
      <c r="AA1030" s="25">
        <f>Table1[[#This Row],[TOT_DRI_QTY]]-Table1[[#This Row],[Sum of dir 1 + dri 2]]</f>
        <v>-0.217321207294479</v>
      </c>
      <c r="AB1030" s="25">
        <v>11.1706911611905</v>
      </c>
      <c r="AC1030" s="25">
        <v>50.3138701807411</v>
      </c>
      <c r="AD1030" s="25">
        <v>70.8328843492185</v>
      </c>
      <c r="AE1030" s="25">
        <v>9.3851919714614</v>
      </c>
      <c r="AF1030" s="25">
        <v>1.10278184297386</v>
      </c>
      <c r="AG1030" s="25">
        <v>2.39213930635913</v>
      </c>
      <c r="AH1030" s="25">
        <v>1.75131264546352</v>
      </c>
      <c r="AI1030" s="25">
        <v>1636.44253888269</v>
      </c>
      <c r="AJ1030" s="21">
        <v>0</v>
      </c>
      <c r="AK1030" s="25">
        <v>855.548208651299</v>
      </c>
      <c r="AL1030" s="25">
        <v>2691.24726066472</v>
      </c>
      <c r="AM1030" s="25">
        <v>38.2562208631633</v>
      </c>
      <c r="AN1030" s="25">
        <v>-0.886285061326376</v>
      </c>
      <c r="AO1030" s="25">
        <v>53.1964573158181</v>
      </c>
      <c r="AP1030" s="25">
        <v>10.5321261861642</v>
      </c>
      <c r="AQ1030" s="25">
        <v>59.3908791897404</v>
      </c>
      <c r="AR1030" s="26">
        <v>45217.0742708333</v>
      </c>
      <c r="AS1030" s="26">
        <v>45217.1091666667</v>
      </c>
      <c r="AT1030" s="21">
        <v>0</v>
      </c>
      <c r="AU1030" s="21">
        <v>0</v>
      </c>
      <c r="AV1030" s="25">
        <v>247.432208759956</v>
      </c>
      <c r="AW1030" s="25">
        <v>241.952513437591</v>
      </c>
      <c r="AX1030" s="25">
        <v>240.426934061901</v>
      </c>
      <c r="AY1030" s="25">
        <v>274.604392736224</v>
      </c>
      <c r="AZ1030" s="21">
        <v>0</v>
      </c>
      <c r="BA1030" s="21">
        <v>0</v>
      </c>
      <c r="BB1030" s="21"/>
      <c r="BC1030" s="21">
        <v>0</v>
      </c>
      <c r="BD1030" s="21">
        <v>0</v>
      </c>
      <c r="BE1030" s="29">
        <v>45217.1016898148</v>
      </c>
      <c r="BF1030" s="30">
        <v>0.298594608970127</v>
      </c>
      <c r="BG1030" s="30">
        <v>9.60195170907681e-5</v>
      </c>
      <c r="BH1030" s="30">
        <v>0.0117087708990234</v>
      </c>
      <c r="BI1030" s="30">
        <v>0.00996728938273484</v>
      </c>
      <c r="BJ1030" s="30">
        <v>0.0821226634057001</v>
      </c>
      <c r="BK1030" s="30">
        <v>0.00259549882523963</v>
      </c>
      <c r="BL1030" s="30">
        <v>0.0413622479491986</v>
      </c>
      <c r="BM1030" s="30">
        <v>0.0165670004608147</v>
      </c>
      <c r="BN1030" s="30">
        <v>0.00299172113672176</v>
      </c>
      <c r="BO1030" s="21">
        <v>0</v>
      </c>
      <c r="BP1030" s="21">
        <v>0</v>
      </c>
      <c r="BQ1030" s="25">
        <v>0.310116832468839</v>
      </c>
      <c r="BR1030" s="25">
        <v>0.306805628050936</v>
      </c>
      <c r="BS1030" s="32">
        <v>108.319537586267</v>
      </c>
      <c r="BT1030" s="25">
        <v>1.05139307043231</v>
      </c>
      <c r="BU1030" s="25">
        <v>6.10803337257117</v>
      </c>
      <c r="BV1030" s="25">
        <v>0.573030663783509</v>
      </c>
      <c r="BW1030" s="21">
        <v>0</v>
      </c>
      <c r="BX1030" s="25">
        <v>921.393963002801</v>
      </c>
      <c r="BY1030" s="25">
        <v>761.457654521076</v>
      </c>
      <c r="BZ1030" s="25">
        <v>584.714945494704</v>
      </c>
      <c r="CA1030" s="21">
        <v>0</v>
      </c>
      <c r="CB1030" s="21">
        <v>0</v>
      </c>
      <c r="CC1030" s="21">
        <v>0</v>
      </c>
      <c r="CD1030" s="26">
        <v>45217.0673263889</v>
      </c>
      <c r="CE1030" s="21"/>
      <c r="CF1030" s="21"/>
      <c r="CG1030" s="21"/>
      <c r="CH1030" s="21"/>
      <c r="CI1030" s="32">
        <v>1870.88807905672</v>
      </c>
      <c r="CJ1030" s="25">
        <v>0</v>
      </c>
      <c r="CK1030" s="32">
        <v>4.71366586728975</v>
      </c>
      <c r="CL1030" s="32">
        <v>57.7722661900686</v>
      </c>
    </row>
    <row r="1031" spans="1:90">
      <c r="A1031" s="16">
        <v>1030</v>
      </c>
      <c r="B1031" s="17">
        <v>45217</v>
      </c>
      <c r="C1031" s="18">
        <v>46021</v>
      </c>
      <c r="D1031" s="19" t="s">
        <v>118</v>
      </c>
      <c r="E1031" s="20" t="s">
        <v>723</v>
      </c>
      <c r="F1031" s="21"/>
      <c r="G1031" s="21"/>
      <c r="H1031" s="19" t="s">
        <v>92</v>
      </c>
      <c r="I1031" s="19" t="s">
        <v>116</v>
      </c>
      <c r="J1031" s="25">
        <v>0</v>
      </c>
      <c r="K1031" s="25">
        <v>-0.132442751136801</v>
      </c>
      <c r="L1031" s="25">
        <v>0.056430195397579</v>
      </c>
      <c r="M1031" s="25">
        <v>2.93956179884993</v>
      </c>
      <c r="N1031" s="21">
        <v>0</v>
      </c>
      <c r="O1031" s="21">
        <v>0</v>
      </c>
      <c r="P1031" s="25">
        <v>2</v>
      </c>
      <c r="Q1031" s="21">
        <v>0</v>
      </c>
      <c r="R1031" s="21">
        <v>0</v>
      </c>
      <c r="S1031" s="25">
        <v>0</v>
      </c>
      <c r="T1031" s="25">
        <v>0</v>
      </c>
      <c r="U1031" s="25">
        <v>1.91022440439562</v>
      </c>
      <c r="V1031" s="25">
        <v>6.74683120887099</v>
      </c>
      <c r="W1031" s="21">
        <v>0</v>
      </c>
      <c r="X1031" s="25">
        <v>7.99025428679971</v>
      </c>
      <c r="Y1031" s="25">
        <v>3.94899125577178</v>
      </c>
      <c r="Z1031" s="25">
        <f>SUM(Table1[[#This Row],[DRI1_QTY (MT) (Lumps)]],Table1[[#This Row],[DRI2_QTY
(MT) (Fines)]])</f>
        <v>11.9392455425715</v>
      </c>
      <c r="AA1031" s="25">
        <f>Table1[[#This Row],[TOT_DRI_QTY]]-Table1[[#This Row],[Sum of dir 1 + dri 2]]</f>
        <v>0.0558433818885078</v>
      </c>
      <c r="AB1031" s="25">
        <v>11.99508892446</v>
      </c>
      <c r="AC1031" s="25">
        <v>45.4845047186599</v>
      </c>
      <c r="AD1031" s="25">
        <v>68.7238644843855</v>
      </c>
      <c r="AE1031" s="25">
        <v>9.51608109898263</v>
      </c>
      <c r="AF1031" s="25">
        <v>1.38884301895686</v>
      </c>
      <c r="AG1031" s="25">
        <v>0.807406509184424</v>
      </c>
      <c r="AH1031" s="25">
        <v>2.71790280679406</v>
      </c>
      <c r="AI1031" s="25">
        <v>1715.42848347874</v>
      </c>
      <c r="AJ1031" s="21">
        <v>0</v>
      </c>
      <c r="AK1031" s="25">
        <v>755.954112783979</v>
      </c>
      <c r="AL1031" s="25">
        <v>7698.25989425498</v>
      </c>
      <c r="AM1031" s="25">
        <v>120.046816900908</v>
      </c>
      <c r="AN1031" s="25">
        <v>-1</v>
      </c>
      <c r="AO1031" s="25">
        <v>48.0557759379074</v>
      </c>
      <c r="AP1031" s="25">
        <v>26.7964870508754</v>
      </c>
      <c r="AQ1031" s="25">
        <v>76.9244846787478</v>
      </c>
      <c r="AR1031" s="26">
        <v>45217.1281018518</v>
      </c>
      <c r="AS1031" s="26">
        <v>45217.1645717593</v>
      </c>
      <c r="AT1031" s="21">
        <v>0</v>
      </c>
      <c r="AU1031" s="21">
        <v>0</v>
      </c>
      <c r="AV1031" s="25">
        <v>226.358684777686</v>
      </c>
      <c r="AW1031" s="25">
        <v>228.851858879978</v>
      </c>
      <c r="AX1031" s="25">
        <v>251.909896529939</v>
      </c>
      <c r="AY1031" s="25">
        <v>321.739571626</v>
      </c>
      <c r="AZ1031" s="21">
        <v>0</v>
      </c>
      <c r="BA1031" s="21">
        <v>0</v>
      </c>
      <c r="BB1031" s="21"/>
      <c r="BC1031" s="21">
        <v>0</v>
      </c>
      <c r="BD1031" s="21">
        <v>0</v>
      </c>
      <c r="BE1031" s="29">
        <v>45217.1638773148</v>
      </c>
      <c r="BF1031" s="30">
        <v>0.0504675863127757</v>
      </c>
      <c r="BG1031" s="30">
        <v>0</v>
      </c>
      <c r="BH1031" s="30">
        <v>0.0135386719484716</v>
      </c>
      <c r="BI1031" s="30">
        <v>0.00829313809444235</v>
      </c>
      <c r="BJ1031" s="30">
        <v>0.0805224141375788</v>
      </c>
      <c r="BK1031" s="30">
        <v>0.00342619161306697</v>
      </c>
      <c r="BL1031" s="30">
        <v>0.0387041793085295</v>
      </c>
      <c r="BM1031" s="30">
        <v>0.0149341103687372</v>
      </c>
      <c r="BN1031" s="30">
        <v>0.00360866900427382</v>
      </c>
      <c r="BO1031" s="21">
        <v>0</v>
      </c>
      <c r="BP1031" s="21">
        <v>0</v>
      </c>
      <c r="BQ1031" s="25">
        <v>0.814918226216244</v>
      </c>
      <c r="BR1031" s="25">
        <v>0.0508255562642269</v>
      </c>
      <c r="BS1031" s="32">
        <v>161.298617160563</v>
      </c>
      <c r="BT1031" s="25">
        <v>1.06451636100975</v>
      </c>
      <c r="BU1031" s="25">
        <v>6.67234970079221</v>
      </c>
      <c r="BV1031" s="25">
        <v>1.54213531691729</v>
      </c>
      <c r="BW1031" s="21">
        <v>0</v>
      </c>
      <c r="BX1031" s="25">
        <v>992.676794492039</v>
      </c>
      <c r="BY1031" s="25">
        <v>914.299704829174</v>
      </c>
      <c r="BZ1031" s="25">
        <v>601.631121624076</v>
      </c>
      <c r="CA1031" s="21">
        <v>0</v>
      </c>
      <c r="CB1031" s="21">
        <v>0</v>
      </c>
      <c r="CC1031" s="21">
        <v>0</v>
      </c>
      <c r="CD1031" s="26">
        <v>45217.1091666667</v>
      </c>
      <c r="CE1031" s="21"/>
      <c r="CF1031" s="21"/>
      <c r="CG1031" s="21"/>
      <c r="CH1031" s="21"/>
      <c r="CI1031" s="32">
        <v>707.656292100168</v>
      </c>
      <c r="CJ1031" s="25">
        <v>0</v>
      </c>
      <c r="CK1031" s="32">
        <v>4.33517460309328</v>
      </c>
      <c r="CL1031" s="32">
        <v>54.0661795052512</v>
      </c>
    </row>
    <row r="1032" spans="1:90">
      <c r="A1032" s="16">
        <v>1031</v>
      </c>
      <c r="B1032" s="17">
        <v>45217</v>
      </c>
      <c r="C1032" s="18">
        <v>43916</v>
      </c>
      <c r="D1032" s="19" t="s">
        <v>118</v>
      </c>
      <c r="E1032" s="20" t="s">
        <v>262</v>
      </c>
      <c r="F1032" s="21"/>
      <c r="G1032" s="21"/>
      <c r="H1032" s="19" t="s">
        <v>92</v>
      </c>
      <c r="I1032" s="19" t="s">
        <v>116</v>
      </c>
      <c r="J1032" s="25">
        <v>0</v>
      </c>
      <c r="K1032" s="25">
        <v>0</v>
      </c>
      <c r="L1032" s="25">
        <v>0.0920336845974531</v>
      </c>
      <c r="M1032" s="25">
        <v>3.23244791103136</v>
      </c>
      <c r="N1032" s="21">
        <v>0</v>
      </c>
      <c r="O1032" s="21">
        <v>0</v>
      </c>
      <c r="P1032" s="25">
        <v>1.9411400555748</v>
      </c>
      <c r="Q1032" s="21">
        <v>0</v>
      </c>
      <c r="R1032" s="21">
        <v>0</v>
      </c>
      <c r="S1032" s="25">
        <v>0</v>
      </c>
      <c r="T1032" s="25">
        <v>0</v>
      </c>
      <c r="U1032" s="25">
        <v>2.12636152320795</v>
      </c>
      <c r="V1032" s="25">
        <v>7.06890811833666</v>
      </c>
      <c r="W1032" s="21">
        <v>0</v>
      </c>
      <c r="X1032" s="25">
        <v>6.05048932000603</v>
      </c>
      <c r="Y1032" s="25">
        <v>4.83113840670235</v>
      </c>
      <c r="Z1032" s="25">
        <f>SUM(Table1[[#This Row],[DRI1_QTY (MT) (Lumps)]],Table1[[#This Row],[DRI2_QTY
(MT) (Fines)]])</f>
        <v>10.8816277267084</v>
      </c>
      <c r="AA1032" s="25">
        <f>Table1[[#This Row],[TOT_DRI_QTY]]-Table1[[#This Row],[Sum of dir 1 + dri 2]]</f>
        <v>0.0739357316872198</v>
      </c>
      <c r="AB1032" s="25">
        <v>10.9555634583956</v>
      </c>
      <c r="AC1032" s="25">
        <v>46.7647978994101</v>
      </c>
      <c r="AD1032" s="25">
        <v>68.5930191169933</v>
      </c>
      <c r="AE1032" s="25">
        <v>9.12975334818966</v>
      </c>
      <c r="AF1032" s="25">
        <v>1.26388523729978</v>
      </c>
      <c r="AG1032" s="25">
        <v>2.00749869529899</v>
      </c>
      <c r="AH1032" s="25">
        <v>1.83364153899651</v>
      </c>
      <c r="AI1032" s="25">
        <v>1669.2994794067</v>
      </c>
      <c r="AJ1032" s="21">
        <v>0</v>
      </c>
      <c r="AK1032" s="25">
        <v>679.204462168327</v>
      </c>
      <c r="AL1032" s="25">
        <v>7156.8521912273</v>
      </c>
      <c r="AM1032" s="25">
        <v>109.288348150297</v>
      </c>
      <c r="AN1032" s="25">
        <v>-0.965765648975766</v>
      </c>
      <c r="AO1032" s="25">
        <v>46.6052839294691</v>
      </c>
      <c r="AP1032" s="25">
        <v>21.2483185532044</v>
      </c>
      <c r="AQ1032" s="25">
        <v>65.15774987285</v>
      </c>
      <c r="AR1032" s="26">
        <v>45217.178599537</v>
      </c>
      <c r="AS1032" s="26">
        <v>45217.2099652778</v>
      </c>
      <c r="AT1032" s="21">
        <v>0</v>
      </c>
      <c r="AU1032" s="21">
        <v>0</v>
      </c>
      <c r="AV1032" s="25">
        <v>234.456112395357</v>
      </c>
      <c r="AW1032" s="25">
        <v>232.109504947359</v>
      </c>
      <c r="AX1032" s="25">
        <v>207.05728873287</v>
      </c>
      <c r="AY1032" s="25">
        <v>336.899389717615</v>
      </c>
      <c r="AZ1032" s="21">
        <v>0</v>
      </c>
      <c r="BA1032" s="21">
        <v>0</v>
      </c>
      <c r="BB1032" s="21"/>
      <c r="BC1032" s="21">
        <v>0</v>
      </c>
      <c r="BD1032" s="21">
        <v>0</v>
      </c>
      <c r="BE1032" s="29">
        <v>45217.2057407407</v>
      </c>
      <c r="BF1032" s="30">
        <v>0.208354021801052</v>
      </c>
      <c r="BG1032" s="30">
        <v>-0.000300313059647907</v>
      </c>
      <c r="BH1032" s="30">
        <v>0.0199855495965144</v>
      </c>
      <c r="BI1032" s="30">
        <v>0.01558129757821</v>
      </c>
      <c r="BJ1032" s="30">
        <v>0.091123829060499</v>
      </c>
      <c r="BK1032" s="30">
        <v>0.00278374105920493</v>
      </c>
      <c r="BL1032" s="30">
        <v>0.0952865163361827</v>
      </c>
      <c r="BM1032" s="30">
        <v>0.0191174376758909</v>
      </c>
      <c r="BN1032" s="30">
        <v>0.00306171394473858</v>
      </c>
      <c r="BO1032" s="21">
        <v>0</v>
      </c>
      <c r="BP1032" s="21">
        <v>0</v>
      </c>
      <c r="BQ1032" s="25">
        <v>0.194360249616579</v>
      </c>
      <c r="BR1032" s="25">
        <v>0.21146615678324</v>
      </c>
      <c r="BS1032" s="32">
        <v>108.722644744113</v>
      </c>
      <c r="BT1032" s="25">
        <v>1</v>
      </c>
      <c r="BU1032" s="25">
        <v>6.51523217539986</v>
      </c>
      <c r="BV1032" s="25">
        <v>0.5334766291377</v>
      </c>
      <c r="BW1032" s="21">
        <v>0</v>
      </c>
      <c r="BX1032" s="25">
        <v>938.638219929151</v>
      </c>
      <c r="BY1032" s="25">
        <v>833.737221824233</v>
      </c>
      <c r="BZ1032" s="25">
        <v>532.374583279649</v>
      </c>
      <c r="CA1032" s="21">
        <v>0</v>
      </c>
      <c r="CB1032" s="21">
        <v>0</v>
      </c>
      <c r="CC1032" s="21">
        <v>0</v>
      </c>
      <c r="CD1032" s="26">
        <v>45217.1645717593</v>
      </c>
      <c r="CE1032" s="21"/>
      <c r="CF1032" s="21"/>
      <c r="CG1032" s="21"/>
      <c r="CH1032" s="21"/>
      <c r="CI1032" s="32">
        <v>343.748242758622</v>
      </c>
      <c r="CJ1032" s="25">
        <v>0</v>
      </c>
      <c r="CK1032" s="32">
        <v>4.9131</v>
      </c>
      <c r="CL1032" s="32">
        <v>51.557360228928</v>
      </c>
    </row>
    <row r="1033" spans="1:90">
      <c r="A1033" s="16">
        <v>1032</v>
      </c>
      <c r="B1033" s="17">
        <v>45217</v>
      </c>
      <c r="C1033" s="18">
        <v>44741.5785859683</v>
      </c>
      <c r="D1033" s="19" t="s">
        <v>118</v>
      </c>
      <c r="E1033" s="20" t="s">
        <v>724</v>
      </c>
      <c r="F1033" s="21"/>
      <c r="G1033" s="21"/>
      <c r="H1033" s="19" t="s">
        <v>92</v>
      </c>
      <c r="I1033" s="19" t="s">
        <v>116</v>
      </c>
      <c r="J1033" s="25">
        <v>0</v>
      </c>
      <c r="K1033" s="25">
        <v>0</v>
      </c>
      <c r="L1033" s="25">
        <v>0.0759935997707298</v>
      </c>
      <c r="M1033" s="25">
        <v>2.8220813450813</v>
      </c>
      <c r="N1033" s="21">
        <v>0</v>
      </c>
      <c r="O1033" s="21">
        <v>0</v>
      </c>
      <c r="P1033" s="25">
        <v>2</v>
      </c>
      <c r="Q1033" s="21">
        <v>0</v>
      </c>
      <c r="R1033" s="21">
        <v>0</v>
      </c>
      <c r="S1033" s="25">
        <v>0</v>
      </c>
      <c r="T1033" s="25">
        <v>0</v>
      </c>
      <c r="U1033" s="25">
        <v>2.01970155761045</v>
      </c>
      <c r="V1033" s="25">
        <v>6.29699725766607</v>
      </c>
      <c r="W1033" s="21">
        <v>0</v>
      </c>
      <c r="X1033" s="25">
        <v>12.8742115250714</v>
      </c>
      <c r="Y1033" s="25">
        <v>5.75783222277613</v>
      </c>
      <c r="Z1033" s="25">
        <f>SUM(Table1[[#This Row],[DRI1_QTY (MT) (Lumps)]],Table1[[#This Row],[DRI2_QTY
(MT) (Fines)]])</f>
        <v>18.6320437478475</v>
      </c>
      <c r="AA1033" s="25">
        <f>Table1[[#This Row],[TOT_DRI_QTY]]-Table1[[#This Row],[Sum of dir 1 + dri 2]]</f>
        <v>2.16233780150387</v>
      </c>
      <c r="AB1033" s="25">
        <v>20.7943815493514</v>
      </c>
      <c r="AC1033" s="25">
        <v>41.6177957844005</v>
      </c>
      <c r="AD1033" s="25">
        <v>64.698157251277</v>
      </c>
      <c r="AE1033" s="25">
        <v>9.68891116098572</v>
      </c>
      <c r="AF1033" s="25">
        <v>1.64099642395992</v>
      </c>
      <c r="AG1033" s="25">
        <v>1.34596249194206</v>
      </c>
      <c r="AH1033" s="25">
        <v>2.61379740218663</v>
      </c>
      <c r="AI1033" s="25">
        <v>1661.94249214564</v>
      </c>
      <c r="AJ1033" s="21">
        <v>0</v>
      </c>
      <c r="AK1033" s="25">
        <v>549.537884701333</v>
      </c>
      <c r="AL1033" s="25">
        <v>12530.6025683175</v>
      </c>
      <c r="AM1033" s="25">
        <v>186.185473963431</v>
      </c>
      <c r="AN1033" s="25">
        <v>-0.924428607352802</v>
      </c>
      <c r="AO1033" s="25">
        <v>39.6014086657567</v>
      </c>
      <c r="AP1033" s="25">
        <v>9.08499250249084</v>
      </c>
      <c r="AQ1033" s="25">
        <v>48.4149833882937</v>
      </c>
      <c r="AR1033" s="26">
        <v>45217.2165393519</v>
      </c>
      <c r="AS1033" s="26">
        <v>45217.2433564815</v>
      </c>
      <c r="AT1033" s="21">
        <v>0</v>
      </c>
      <c r="AU1033" s="21">
        <v>0</v>
      </c>
      <c r="AV1033" s="25">
        <v>221.443998901094</v>
      </c>
      <c r="AW1033" s="25">
        <v>248.72378011995</v>
      </c>
      <c r="AX1033" s="25">
        <v>225.805417508743</v>
      </c>
      <c r="AY1033" s="25">
        <v>331.855177516687</v>
      </c>
      <c r="AZ1033" s="21">
        <v>0</v>
      </c>
      <c r="BA1033" s="21">
        <v>0</v>
      </c>
      <c r="BB1033" s="21"/>
      <c r="BC1033" s="21">
        <v>0</v>
      </c>
      <c r="BD1033" s="21">
        <v>0</v>
      </c>
      <c r="BE1033" s="29">
        <v>45217.2386342593</v>
      </c>
      <c r="BF1033" s="30">
        <v>0.187042204149213</v>
      </c>
      <c r="BG1033" s="30">
        <v>0.00392281267504488</v>
      </c>
      <c r="BH1033" s="30">
        <v>0.0123645783262823</v>
      </c>
      <c r="BI1033" s="30">
        <v>0.0105987713679282</v>
      </c>
      <c r="BJ1033" s="30">
        <v>0.10048107787122</v>
      </c>
      <c r="BK1033" s="30">
        <v>0.00257727152159056</v>
      </c>
      <c r="BL1033" s="30">
        <v>0.0498203142134438</v>
      </c>
      <c r="BM1033" s="30">
        <v>0.0177833542394289</v>
      </c>
      <c r="BN1033" s="30">
        <v>0.00320202383560971</v>
      </c>
      <c r="BO1033" s="21">
        <v>0</v>
      </c>
      <c r="BP1033" s="21">
        <v>0</v>
      </c>
      <c r="BQ1033" s="25">
        <v>0.207333014346404</v>
      </c>
      <c r="BR1033" s="25">
        <v>0.190469020125967</v>
      </c>
      <c r="BS1033" s="32">
        <v>99.2010969704959</v>
      </c>
      <c r="BT1033" s="25">
        <v>1</v>
      </c>
      <c r="BU1033" s="25">
        <v>6.33777092785333</v>
      </c>
      <c r="BV1033" s="25">
        <v>1.0906024670847</v>
      </c>
      <c r="BW1033" s="21">
        <v>0</v>
      </c>
      <c r="BX1033" s="25">
        <v>814.440533427048</v>
      </c>
      <c r="BY1033" s="25">
        <v>701.549759848108</v>
      </c>
      <c r="BZ1033" s="25">
        <v>380.144217410431</v>
      </c>
      <c r="CA1033" s="21">
        <v>0</v>
      </c>
      <c r="CB1033" s="21">
        <v>0</v>
      </c>
      <c r="CC1033" s="21">
        <v>0</v>
      </c>
      <c r="CD1033" s="26">
        <v>45217.2099652778</v>
      </c>
      <c r="CE1033" s="21"/>
      <c r="CF1033" s="21"/>
      <c r="CG1033" s="21"/>
      <c r="CH1033" s="21"/>
      <c r="CI1033" s="32">
        <v>336.040702265517</v>
      </c>
      <c r="CJ1033" s="25">
        <v>0</v>
      </c>
      <c r="CK1033" s="32">
        <v>4.47989143750332</v>
      </c>
      <c r="CL1033" s="32">
        <v>55.5008171281693</v>
      </c>
    </row>
    <row r="1034" spans="1:90">
      <c r="A1034" s="16">
        <v>1033</v>
      </c>
      <c r="B1034" s="17">
        <v>45217</v>
      </c>
      <c r="C1034" s="18">
        <v>46021</v>
      </c>
      <c r="D1034" s="19" t="s">
        <v>114</v>
      </c>
      <c r="E1034" s="20" t="s">
        <v>259</v>
      </c>
      <c r="F1034" s="21"/>
      <c r="G1034" s="21"/>
      <c r="H1034" s="19" t="s">
        <v>99</v>
      </c>
      <c r="I1034" s="19" t="s">
        <v>214</v>
      </c>
      <c r="J1034" s="25">
        <v>0</v>
      </c>
      <c r="K1034" s="25">
        <v>0</v>
      </c>
      <c r="L1034" s="25">
        <v>0.0751910103653207</v>
      </c>
      <c r="M1034" s="25">
        <v>3.21271274872656</v>
      </c>
      <c r="N1034" s="21">
        <v>0</v>
      </c>
      <c r="O1034" s="21">
        <v>0</v>
      </c>
      <c r="P1034" s="25">
        <v>2</v>
      </c>
      <c r="Q1034" s="21">
        <v>0</v>
      </c>
      <c r="R1034" s="21">
        <v>0</v>
      </c>
      <c r="S1034" s="25">
        <v>0</v>
      </c>
      <c r="T1034" s="25">
        <v>0</v>
      </c>
      <c r="U1034" s="25">
        <v>2.11066570292872</v>
      </c>
      <c r="V1034" s="25">
        <v>7.23510374297666</v>
      </c>
      <c r="W1034" s="21">
        <v>0</v>
      </c>
      <c r="X1034" s="25">
        <v>11.5172625473209</v>
      </c>
      <c r="Y1034" s="25">
        <v>5.68933315880767</v>
      </c>
      <c r="Z1034" s="25">
        <f>SUM(Table1[[#This Row],[DRI1_QTY (MT) (Lumps)]],Table1[[#This Row],[DRI2_QTY
(MT) (Fines)]])</f>
        <v>17.2065957061286</v>
      </c>
      <c r="AA1034" s="25">
        <f>Table1[[#This Row],[TOT_DRI_QTY]]-Table1[[#This Row],[Sum of dir 1 + dri 2]]</f>
        <v>-0.00438539102606939</v>
      </c>
      <c r="AB1034" s="25">
        <v>17.2022103151025</v>
      </c>
      <c r="AC1034" s="25">
        <v>48.0477372759832</v>
      </c>
      <c r="AD1034" s="25">
        <v>71.8206637780935</v>
      </c>
      <c r="AE1034" s="25">
        <v>9.89308631120001</v>
      </c>
      <c r="AF1034" s="25">
        <v>2.65303478870601</v>
      </c>
      <c r="AG1034" s="25">
        <v>2.02284045026748</v>
      </c>
      <c r="AH1034" s="25">
        <v>3.37934995458901</v>
      </c>
      <c r="AI1034" s="25">
        <v>1588.83969464467</v>
      </c>
      <c r="AJ1034" s="21">
        <v>0</v>
      </c>
      <c r="AK1034" s="25">
        <v>658.563596767384</v>
      </c>
      <c r="AL1034" s="25">
        <v>10523.4629149854</v>
      </c>
      <c r="AM1034" s="25">
        <v>144.69448011469</v>
      </c>
      <c r="AN1034" s="25">
        <v>-0.978488354091512</v>
      </c>
      <c r="AO1034" s="25">
        <v>44.7221297251225</v>
      </c>
      <c r="AP1034" s="25">
        <v>12.9628902475805</v>
      </c>
      <c r="AQ1034" s="25">
        <v>59.4070003474695</v>
      </c>
      <c r="AR1034" s="26">
        <v>45217.2517824074</v>
      </c>
      <c r="AS1034" s="26">
        <v>45217.2828819444</v>
      </c>
      <c r="AT1034" s="21">
        <v>0</v>
      </c>
      <c r="AU1034" s="21">
        <v>0</v>
      </c>
      <c r="AV1034" s="25">
        <v>228.641795246169</v>
      </c>
      <c r="AW1034" s="25">
        <v>216.340625745447</v>
      </c>
      <c r="AX1034" s="25">
        <v>244.48569023682</v>
      </c>
      <c r="AY1034" s="25">
        <v>319.528336604333</v>
      </c>
      <c r="AZ1034" s="21">
        <v>0</v>
      </c>
      <c r="BA1034" s="21">
        <v>0</v>
      </c>
      <c r="BB1034" s="21"/>
      <c r="BC1034" s="21">
        <v>0</v>
      </c>
      <c r="BD1034" s="21">
        <v>0</v>
      </c>
      <c r="BE1034" s="29">
        <v>45217.2767476852</v>
      </c>
      <c r="BF1034" s="30">
        <v>0.773941656763082</v>
      </c>
      <c r="BG1034" s="30">
        <v>0.00513447039352781</v>
      </c>
      <c r="BH1034" s="30">
        <v>0.0189044152203791</v>
      </c>
      <c r="BI1034" s="30">
        <v>0.0131922172503864</v>
      </c>
      <c r="BJ1034" s="30">
        <v>0.0943003447989376</v>
      </c>
      <c r="BK1034" s="30">
        <v>0.00379244441115541</v>
      </c>
      <c r="BL1034" s="30">
        <v>0.090460712129803</v>
      </c>
      <c r="BM1034" s="30">
        <v>0.0245957372057818</v>
      </c>
      <c r="BN1034" s="30">
        <v>0.0033819613476982</v>
      </c>
      <c r="BO1034" s="21">
        <v>0</v>
      </c>
      <c r="BP1034" s="21">
        <v>0</v>
      </c>
      <c r="BQ1034" s="25">
        <v>0.775616301058418</v>
      </c>
      <c r="BR1034" s="25">
        <v>0.798730659611203</v>
      </c>
      <c r="BS1034" s="32">
        <v>141.933527481548</v>
      </c>
      <c r="BT1034" s="25">
        <v>1</v>
      </c>
      <c r="BU1034" s="25">
        <v>6.12624833074671</v>
      </c>
      <c r="BV1034" s="25">
        <v>1.00103573096214</v>
      </c>
      <c r="BW1034" s="21">
        <v>0</v>
      </c>
      <c r="BX1034" s="25">
        <v>1067.50850606508</v>
      </c>
      <c r="BY1034" s="25">
        <v>931.173970839233</v>
      </c>
      <c r="BZ1034" s="25">
        <v>602.254488036312</v>
      </c>
      <c r="CA1034" s="21">
        <v>0</v>
      </c>
      <c r="CB1034" s="21">
        <v>0</v>
      </c>
      <c r="CC1034" s="21">
        <v>0</v>
      </c>
      <c r="CD1034" s="26">
        <v>45217.2433564815</v>
      </c>
      <c r="CE1034" s="21"/>
      <c r="CF1034" s="21"/>
      <c r="CG1034" s="21"/>
      <c r="CH1034" s="21"/>
      <c r="CI1034" s="32">
        <v>524.814228686282</v>
      </c>
      <c r="CJ1034" s="25">
        <v>0</v>
      </c>
      <c r="CK1034" s="32">
        <v>4.9131</v>
      </c>
      <c r="CL1034" s="32">
        <v>50.6949518312486</v>
      </c>
    </row>
    <row r="1035" spans="1:90">
      <c r="A1035" s="16">
        <v>1034</v>
      </c>
      <c r="B1035" s="17">
        <v>45217</v>
      </c>
      <c r="C1035" s="18">
        <v>44127.3697054104</v>
      </c>
      <c r="D1035" s="19" t="s">
        <v>114</v>
      </c>
      <c r="E1035" s="20" t="s">
        <v>235</v>
      </c>
      <c r="F1035" s="21"/>
      <c r="G1035" s="21"/>
      <c r="H1035" s="19" t="s">
        <v>99</v>
      </c>
      <c r="I1035" s="19" t="s">
        <v>214</v>
      </c>
      <c r="J1035" s="25">
        <v>0</v>
      </c>
      <c r="K1035" s="25">
        <v>-0.00916996721094505</v>
      </c>
      <c r="L1035" s="25">
        <v>0.116921787816858</v>
      </c>
      <c r="M1035" s="25">
        <v>2.89842684486744</v>
      </c>
      <c r="N1035" s="21">
        <v>0</v>
      </c>
      <c r="O1035" s="21">
        <v>0</v>
      </c>
      <c r="P1035" s="25">
        <v>1.93955563316692</v>
      </c>
      <c r="Q1035" s="21">
        <v>0</v>
      </c>
      <c r="R1035" s="21">
        <v>0</v>
      </c>
      <c r="S1035" s="25">
        <v>0</v>
      </c>
      <c r="T1035" s="25">
        <v>0</v>
      </c>
      <c r="U1035" s="25">
        <v>2.06300058100882</v>
      </c>
      <c r="V1035" s="25">
        <v>6.89042603567685</v>
      </c>
      <c r="W1035" s="21">
        <v>0</v>
      </c>
      <c r="X1035" s="25">
        <v>11.4795485522839</v>
      </c>
      <c r="Y1035" s="25">
        <v>0</v>
      </c>
      <c r="Z1035" s="25">
        <f>SUM(Table1[[#This Row],[DRI1_QTY (MT) (Lumps)]],Table1[[#This Row],[DRI2_QTY
(MT) (Fines)]])</f>
        <v>11.4795485522839</v>
      </c>
      <c r="AA1035" s="25">
        <f>Table1[[#This Row],[TOT_DRI_QTY]]-Table1[[#This Row],[Sum of dir 1 + dri 2]]</f>
        <v>0.1176593610676</v>
      </c>
      <c r="AB1035" s="25">
        <v>11.5972079133515</v>
      </c>
      <c r="AC1035" s="25">
        <v>53.0194188862015</v>
      </c>
      <c r="AD1035" s="25">
        <v>65.3891535735003</v>
      </c>
      <c r="AE1035" s="25">
        <v>10.2969209259918</v>
      </c>
      <c r="AF1035" s="25">
        <v>2.13046248554053</v>
      </c>
      <c r="AG1035" s="25">
        <v>2.01109014936613</v>
      </c>
      <c r="AH1035" s="25">
        <v>2.75042228740707</v>
      </c>
      <c r="AI1035" s="25">
        <v>1716.93877740599</v>
      </c>
      <c r="AJ1035" s="21">
        <v>0</v>
      </c>
      <c r="AK1035" s="25">
        <v>652.26626757964</v>
      </c>
      <c r="AL1035" s="25">
        <v>10725.3242252201</v>
      </c>
      <c r="AM1035" s="25">
        <v>152.510162953553</v>
      </c>
      <c r="AN1035" s="25">
        <v>-1</v>
      </c>
      <c r="AO1035" s="25">
        <v>50.954971754309</v>
      </c>
      <c r="AP1035" s="25">
        <v>17.3039384755509</v>
      </c>
      <c r="AQ1035" s="25">
        <v>65.4826135196153</v>
      </c>
      <c r="AR1035" s="26">
        <v>45217.2943171296</v>
      </c>
      <c r="AS1035" s="26">
        <v>45217.3271296296</v>
      </c>
      <c r="AT1035" s="21">
        <v>0</v>
      </c>
      <c r="AU1035" s="21">
        <v>0</v>
      </c>
      <c r="AV1035" s="25">
        <v>241.783327740967</v>
      </c>
      <c r="AW1035" s="25">
        <v>246.571162488611</v>
      </c>
      <c r="AX1035" s="25">
        <v>223.383483158368</v>
      </c>
      <c r="AY1035" s="25">
        <v>319.384974970574</v>
      </c>
      <c r="AZ1035" s="21">
        <v>0</v>
      </c>
      <c r="BA1035" s="21">
        <v>0</v>
      </c>
      <c r="BB1035" s="21"/>
      <c r="BC1035" s="21">
        <v>0</v>
      </c>
      <c r="BD1035" s="21">
        <v>0</v>
      </c>
      <c r="BE1035" s="29">
        <v>45217.3199305556</v>
      </c>
      <c r="BF1035" s="30">
        <v>0.778607102398513</v>
      </c>
      <c r="BG1035" s="30">
        <v>0.00153398677856592</v>
      </c>
      <c r="BH1035" s="30">
        <v>0.0122801551728557</v>
      </c>
      <c r="BI1035" s="30">
        <v>0.00613764894093104</v>
      </c>
      <c r="BJ1035" s="30">
        <v>0.0728417166212226</v>
      </c>
      <c r="BK1035" s="30">
        <v>0.00312990148255664</v>
      </c>
      <c r="BL1035" s="30">
        <v>0.0270163233252931</v>
      </c>
      <c r="BM1035" s="30">
        <v>0.0163192997275024</v>
      </c>
      <c r="BN1035" s="30">
        <v>0.00328377375743153</v>
      </c>
      <c r="BO1035" s="21">
        <v>0</v>
      </c>
      <c r="BP1035" s="21">
        <v>0</v>
      </c>
      <c r="BQ1035" s="25">
        <v>0.807406875725948</v>
      </c>
      <c r="BR1035" s="25">
        <v>0.674582459115959</v>
      </c>
      <c r="BS1035" s="32">
        <v>158.861582402803</v>
      </c>
      <c r="BT1035" s="25">
        <v>1</v>
      </c>
      <c r="BU1035" s="25">
        <v>5.00954200930076</v>
      </c>
      <c r="BV1035" s="25">
        <v>0.510999731095518</v>
      </c>
      <c r="BW1035" s="21">
        <v>0</v>
      </c>
      <c r="BX1035" s="25">
        <v>854.90921997631</v>
      </c>
      <c r="BY1035" s="25">
        <v>864.272340263585</v>
      </c>
      <c r="BZ1035" s="25">
        <v>545.875991010891</v>
      </c>
      <c r="CA1035" s="21">
        <v>0</v>
      </c>
      <c r="CB1035" s="21">
        <v>0</v>
      </c>
      <c r="CC1035" s="21">
        <v>0</v>
      </c>
      <c r="CD1035" s="26">
        <v>45217.2828819444</v>
      </c>
      <c r="CE1035" s="21"/>
      <c r="CF1035" s="21"/>
      <c r="CG1035" s="21"/>
      <c r="CH1035" s="21"/>
      <c r="CI1035" s="32">
        <v>328.359196429432</v>
      </c>
      <c r="CJ1035" s="25">
        <v>0</v>
      </c>
      <c r="CK1035" s="32">
        <v>4.88581242752793</v>
      </c>
      <c r="CL1035" s="32">
        <v>50.3576637856034</v>
      </c>
    </row>
    <row r="1036" spans="1:90">
      <c r="A1036" s="16">
        <v>1035</v>
      </c>
      <c r="B1036" s="17">
        <v>45217</v>
      </c>
      <c r="C1036" s="18">
        <v>46021</v>
      </c>
      <c r="D1036" s="19" t="s">
        <v>284</v>
      </c>
      <c r="E1036" s="20" t="s">
        <v>235</v>
      </c>
      <c r="F1036" s="21"/>
      <c r="G1036" s="21"/>
      <c r="H1036" s="19" t="s">
        <v>99</v>
      </c>
      <c r="I1036" s="19" t="s">
        <v>214</v>
      </c>
      <c r="J1036" s="25">
        <v>0</v>
      </c>
      <c r="K1036" s="25">
        <v>0.0289665236062006</v>
      </c>
      <c r="L1036" s="25">
        <v>0.0841376877873889</v>
      </c>
      <c r="M1036" s="25">
        <v>2.82494925949932</v>
      </c>
      <c r="N1036" s="21">
        <v>0</v>
      </c>
      <c r="O1036" s="21">
        <v>0</v>
      </c>
      <c r="P1036" s="25">
        <v>2</v>
      </c>
      <c r="Q1036" s="21">
        <v>0</v>
      </c>
      <c r="R1036" s="21">
        <v>0</v>
      </c>
      <c r="S1036" s="25">
        <v>0</v>
      </c>
      <c r="T1036" s="25">
        <v>0</v>
      </c>
      <c r="U1036" s="25">
        <v>1.96876774366764</v>
      </c>
      <c r="V1036" s="25">
        <v>7.11713993352937</v>
      </c>
      <c r="W1036" s="21">
        <v>0</v>
      </c>
      <c r="X1036" s="25">
        <v>11.2411919965696</v>
      </c>
      <c r="Y1036" s="25">
        <v>0</v>
      </c>
      <c r="Z1036" s="25">
        <f>SUM(Table1[[#This Row],[DRI1_QTY (MT) (Lumps)]],Table1[[#This Row],[DRI2_QTY
(MT) (Fines)]])</f>
        <v>11.2411919965696</v>
      </c>
      <c r="AA1036" s="25">
        <f>Table1[[#This Row],[TOT_DRI_QTY]]-Table1[[#This Row],[Sum of dir 1 + dri 2]]</f>
        <v>1.1145712272784</v>
      </c>
      <c r="AB1036" s="25">
        <v>12.355763223848</v>
      </c>
      <c r="AC1036" s="25">
        <v>54.6025656113829</v>
      </c>
      <c r="AD1036" s="25">
        <v>77.2170490402512</v>
      </c>
      <c r="AE1036" s="25">
        <v>10.0845457574345</v>
      </c>
      <c r="AF1036" s="25">
        <v>2.15236405872618</v>
      </c>
      <c r="AG1036" s="25">
        <v>1.85364706093258</v>
      </c>
      <c r="AH1036" s="25">
        <v>3.12994136140191</v>
      </c>
      <c r="AI1036" s="25">
        <v>1574.00186144223</v>
      </c>
      <c r="AJ1036" s="21">
        <v>0</v>
      </c>
      <c r="AK1036" s="25">
        <v>679.514348123448</v>
      </c>
      <c r="AL1036" s="25">
        <v>10170.4631513394</v>
      </c>
      <c r="AM1036" s="25">
        <v>150.541018482839</v>
      </c>
      <c r="AN1036" s="25">
        <v>-0.928476930952616</v>
      </c>
      <c r="AO1036" s="25">
        <v>48.0493165927765</v>
      </c>
      <c r="AP1036" s="25">
        <v>13.2909802467883</v>
      </c>
      <c r="AQ1036" s="25">
        <v>51.4078227020944</v>
      </c>
      <c r="AR1036" s="26">
        <v>45217.3360648148</v>
      </c>
      <c r="AS1036" s="26">
        <v>45217.3689699074</v>
      </c>
      <c r="AT1036" s="21">
        <v>0</v>
      </c>
      <c r="AU1036" s="21">
        <v>0</v>
      </c>
      <c r="AV1036" s="25">
        <v>236.987382485759</v>
      </c>
      <c r="AW1036" s="25">
        <v>252.379552882613</v>
      </c>
      <c r="AX1036" s="25">
        <v>220.096108527617</v>
      </c>
      <c r="AY1036" s="25">
        <v>309.690946208649</v>
      </c>
      <c r="AZ1036" s="21">
        <v>0</v>
      </c>
      <c r="BA1036" s="21">
        <v>0</v>
      </c>
      <c r="BB1036" s="21"/>
      <c r="BC1036" s="21">
        <v>0</v>
      </c>
      <c r="BD1036" s="21">
        <v>0</v>
      </c>
      <c r="BE1036" s="29">
        <v>45217.3645138889</v>
      </c>
      <c r="BF1036" s="30">
        <v>0.426414172122262</v>
      </c>
      <c r="BG1036" s="30">
        <v>-0.000306142692755567</v>
      </c>
      <c r="BH1036" s="30">
        <v>0.0217474661991327</v>
      </c>
      <c r="BI1036" s="30">
        <v>0.00994741389575719</v>
      </c>
      <c r="BJ1036" s="30">
        <v>0.0609681844509223</v>
      </c>
      <c r="BK1036" s="30">
        <v>0.00268344030265418</v>
      </c>
      <c r="BL1036" s="30">
        <v>0.0644497121246402</v>
      </c>
      <c r="BM1036" s="30">
        <v>0.0159791108800765</v>
      </c>
      <c r="BN1036" s="30">
        <v>0.00351949232772871</v>
      </c>
      <c r="BO1036" s="21">
        <v>0</v>
      </c>
      <c r="BP1036" s="21">
        <v>0</v>
      </c>
      <c r="BQ1036" s="25">
        <v>0.4093629054266</v>
      </c>
      <c r="BR1036" s="25">
        <v>0.42955640032826</v>
      </c>
      <c r="BS1036" s="32">
        <v>169.072351945564</v>
      </c>
      <c r="BT1036" s="25">
        <v>1.01705300646025</v>
      </c>
      <c r="BU1036" s="25">
        <v>6.35047387737781</v>
      </c>
      <c r="BV1036" s="25">
        <v>0.792545365241717</v>
      </c>
      <c r="BW1036" s="21">
        <v>0</v>
      </c>
      <c r="BX1036" s="25">
        <v>897.382072081492</v>
      </c>
      <c r="BY1036" s="25">
        <v>816.117639561248</v>
      </c>
      <c r="BZ1036" s="25">
        <v>678.703716311083</v>
      </c>
      <c r="CA1036" s="21">
        <v>0</v>
      </c>
      <c r="CB1036" s="21">
        <v>0</v>
      </c>
      <c r="CC1036" s="21">
        <v>0</v>
      </c>
      <c r="CD1036" s="26">
        <v>45217.3271296296</v>
      </c>
      <c r="CE1036" s="21"/>
      <c r="CF1036" s="21"/>
      <c r="CG1036" s="21"/>
      <c r="CH1036" s="21"/>
      <c r="CI1036" s="32">
        <v>267.241220653433</v>
      </c>
      <c r="CJ1036" s="25">
        <v>0</v>
      </c>
      <c r="CK1036" s="32">
        <v>4.57276915463727</v>
      </c>
      <c r="CL1036" s="32">
        <v>53.3175284525079</v>
      </c>
    </row>
    <row r="1037" spans="1:90">
      <c r="A1037" s="16">
        <v>1036</v>
      </c>
      <c r="B1037" s="17">
        <v>45217</v>
      </c>
      <c r="C1037" s="18">
        <v>46021</v>
      </c>
      <c r="D1037" s="19" t="s">
        <v>284</v>
      </c>
      <c r="E1037" s="20" t="s">
        <v>235</v>
      </c>
      <c r="F1037" s="21"/>
      <c r="G1037" s="21"/>
      <c r="H1037" s="19" t="s">
        <v>99</v>
      </c>
      <c r="I1037" s="19" t="s">
        <v>214</v>
      </c>
      <c r="J1037" s="25">
        <v>0</v>
      </c>
      <c r="K1037" s="25">
        <v>0.0295341748052406</v>
      </c>
      <c r="L1037" s="25">
        <v>0.101488761120401</v>
      </c>
      <c r="M1037" s="25">
        <v>3.13095362236436</v>
      </c>
      <c r="N1037" s="21">
        <v>0</v>
      </c>
      <c r="O1037" s="21">
        <v>0</v>
      </c>
      <c r="P1037" s="25">
        <v>2</v>
      </c>
      <c r="Q1037" s="21">
        <v>0</v>
      </c>
      <c r="R1037" s="21">
        <v>0</v>
      </c>
      <c r="S1037" s="25">
        <v>0</v>
      </c>
      <c r="T1037" s="25">
        <v>0</v>
      </c>
      <c r="U1037" s="25">
        <v>2.02887939727068</v>
      </c>
      <c r="V1037" s="25">
        <v>7.14097358344997</v>
      </c>
      <c r="W1037" s="21">
        <v>0</v>
      </c>
      <c r="X1037" s="25">
        <v>8.29683357482917</v>
      </c>
      <c r="Y1037" s="25">
        <v>6.50879098580781</v>
      </c>
      <c r="Z1037" s="25">
        <f>SUM(Table1[[#This Row],[DRI1_QTY (MT) (Lumps)]],Table1[[#This Row],[DRI2_QTY
(MT) (Fines)]])</f>
        <v>14.805624560637</v>
      </c>
      <c r="AA1037" s="25">
        <f>Table1[[#This Row],[TOT_DRI_QTY]]-Table1[[#This Row],[Sum of dir 1 + dri 2]]</f>
        <v>-0.218164596506581</v>
      </c>
      <c r="AB1037" s="25">
        <v>14.5874599641304</v>
      </c>
      <c r="AC1037" s="25">
        <v>44.7385075160755</v>
      </c>
      <c r="AD1037" s="25">
        <v>77.3630586688048</v>
      </c>
      <c r="AE1037" s="25">
        <v>10.0041457500297</v>
      </c>
      <c r="AF1037" s="25">
        <v>2.44615915042421</v>
      </c>
      <c r="AG1037" s="25">
        <v>1.58818294816535</v>
      </c>
      <c r="AH1037" s="25">
        <v>3.28467562705026</v>
      </c>
      <c r="AI1037" s="25">
        <v>1752.41937493542</v>
      </c>
      <c r="AJ1037" s="21">
        <v>0</v>
      </c>
      <c r="AK1037" s="25">
        <v>702.966574822175</v>
      </c>
      <c r="AL1037" s="25">
        <v>9049.60492501756</v>
      </c>
      <c r="AM1037" s="25">
        <v>138.335934490092</v>
      </c>
      <c r="AN1037" s="25">
        <v>-1</v>
      </c>
      <c r="AO1037" s="25">
        <v>39.702313426199</v>
      </c>
      <c r="AP1037" s="25">
        <v>10.3580687138769</v>
      </c>
      <c r="AQ1037" s="25">
        <v>57.018322585707</v>
      </c>
      <c r="AR1037" s="26">
        <v>45217.3765162037</v>
      </c>
      <c r="AS1037" s="26">
        <v>45217.4038078704</v>
      </c>
      <c r="AT1037" s="21">
        <v>0</v>
      </c>
      <c r="AU1037" s="21">
        <v>0</v>
      </c>
      <c r="AV1037" s="25">
        <v>253.848703136747</v>
      </c>
      <c r="AW1037" s="25">
        <v>248.541993257903</v>
      </c>
      <c r="AX1037" s="25">
        <v>241.503116546942</v>
      </c>
      <c r="AY1037" s="25">
        <v>306.519440925071</v>
      </c>
      <c r="AZ1037" s="21">
        <v>0</v>
      </c>
      <c r="BA1037" s="21">
        <v>0</v>
      </c>
      <c r="BB1037" s="21"/>
      <c r="BC1037" s="21">
        <v>0</v>
      </c>
      <c r="BD1037" s="21">
        <v>0</v>
      </c>
      <c r="BE1037" s="29">
        <v>45217.3980902778</v>
      </c>
      <c r="BF1037" s="30">
        <v>0.476742118163828</v>
      </c>
      <c r="BG1037" s="30">
        <v>0.00021473068014604</v>
      </c>
      <c r="BH1037" s="30">
        <v>0.0257185159653203</v>
      </c>
      <c r="BI1037" s="30">
        <v>0.0111001477025657</v>
      </c>
      <c r="BJ1037" s="30">
        <v>0.0730700437225243</v>
      </c>
      <c r="BK1037" s="30">
        <v>0.00251861876343765</v>
      </c>
      <c r="BL1037" s="30">
        <v>0.0549105492871841</v>
      </c>
      <c r="BM1037" s="30">
        <v>0.0157518014793378</v>
      </c>
      <c r="BN1037" s="30">
        <v>0.00354166342266736</v>
      </c>
      <c r="BO1037" s="21">
        <v>0</v>
      </c>
      <c r="BP1037" s="21">
        <v>0</v>
      </c>
      <c r="BQ1037" s="25">
        <v>0.448731853422053</v>
      </c>
      <c r="BR1037" s="25">
        <v>0.415781684443451</v>
      </c>
      <c r="BS1037" s="32">
        <v>147.25423936574</v>
      </c>
      <c r="BT1037" s="25">
        <v>1.01017635202338</v>
      </c>
      <c r="BU1037" s="25">
        <v>7.8567806884224</v>
      </c>
      <c r="BV1037" s="25">
        <v>0.982817278470482</v>
      </c>
      <c r="BW1037" s="21">
        <v>0</v>
      </c>
      <c r="BX1037" s="25">
        <v>771.837427588721</v>
      </c>
      <c r="BY1037" s="25">
        <v>756.503981005059</v>
      </c>
      <c r="BZ1037" s="25">
        <v>615.20633529454</v>
      </c>
      <c r="CA1037" s="21">
        <v>0</v>
      </c>
      <c r="CB1037" s="21">
        <v>0</v>
      </c>
      <c r="CC1037" s="21">
        <v>0</v>
      </c>
      <c r="CD1037" s="26">
        <v>45217.3689699074</v>
      </c>
      <c r="CE1037" s="21"/>
      <c r="CF1037" s="21"/>
      <c r="CG1037" s="21"/>
      <c r="CH1037" s="21"/>
      <c r="CI1037" s="32">
        <v>313.504709970376</v>
      </c>
      <c r="CJ1037" s="25">
        <v>0</v>
      </c>
      <c r="CK1037" s="32">
        <v>4.90000635966335</v>
      </c>
      <c r="CL1037" s="32">
        <v>55.0326356302168</v>
      </c>
    </row>
    <row r="1038" spans="1:90">
      <c r="A1038" s="16">
        <v>1037</v>
      </c>
      <c r="B1038" s="17">
        <v>45217</v>
      </c>
      <c r="C1038" s="18">
        <v>44886.7704115266</v>
      </c>
      <c r="D1038" s="19" t="s">
        <v>284</v>
      </c>
      <c r="E1038" s="20" t="s">
        <v>235</v>
      </c>
      <c r="F1038" s="21"/>
      <c r="G1038" s="21"/>
      <c r="H1038" s="19" t="s">
        <v>99</v>
      </c>
      <c r="I1038" s="19" t="s">
        <v>214</v>
      </c>
      <c r="J1038" s="25">
        <v>0</v>
      </c>
      <c r="K1038" s="25">
        <v>0.00361950150937872</v>
      </c>
      <c r="L1038" s="25">
        <v>0.073316189755979</v>
      </c>
      <c r="M1038" s="25">
        <v>2.93772595382062</v>
      </c>
      <c r="N1038" s="21">
        <v>0</v>
      </c>
      <c r="O1038" s="21">
        <v>0</v>
      </c>
      <c r="P1038" s="25">
        <v>1.95538748932166</v>
      </c>
      <c r="Q1038" s="21">
        <v>0</v>
      </c>
      <c r="R1038" s="21">
        <v>0</v>
      </c>
      <c r="S1038" s="25">
        <v>0</v>
      </c>
      <c r="T1038" s="25">
        <v>0</v>
      </c>
      <c r="U1038" s="25">
        <v>2.01161112461048</v>
      </c>
      <c r="V1038" s="25">
        <v>6.58685463851269</v>
      </c>
      <c r="W1038" s="21">
        <v>0</v>
      </c>
      <c r="X1038" s="25">
        <v>7.72588599089232</v>
      </c>
      <c r="Y1038" s="25">
        <v>5.91702058649469</v>
      </c>
      <c r="Z1038" s="25">
        <f>SUM(Table1[[#This Row],[DRI1_QTY (MT) (Lumps)]],Table1[[#This Row],[DRI2_QTY
(MT) (Fines)]])</f>
        <v>13.642906577387</v>
      </c>
      <c r="AA1038" s="25">
        <f>Table1[[#This Row],[TOT_DRI_QTY]]-Table1[[#This Row],[Sum of dir 1 + dri 2]]</f>
        <v>0.89481537427819</v>
      </c>
      <c r="AB1038" s="25">
        <v>14.5377219516652</v>
      </c>
      <c r="AC1038" s="25">
        <v>55.36</v>
      </c>
      <c r="AD1038" s="25">
        <v>71.3283703859297</v>
      </c>
      <c r="AE1038" s="25">
        <v>9.19214245907387</v>
      </c>
      <c r="AF1038" s="25">
        <v>2.59064727074311</v>
      </c>
      <c r="AG1038" s="25">
        <v>1.67929568474608</v>
      </c>
      <c r="AH1038" s="25">
        <v>3.66346789070944</v>
      </c>
      <c r="AI1038" s="25">
        <v>1618.564727186</v>
      </c>
      <c r="AJ1038" s="21">
        <v>0</v>
      </c>
      <c r="AK1038" s="25">
        <v>752.881393122011</v>
      </c>
      <c r="AL1038" s="25">
        <v>7788.28876166309</v>
      </c>
      <c r="AM1038" s="25">
        <v>111.602234828301</v>
      </c>
      <c r="AN1038" s="25">
        <v>-1</v>
      </c>
      <c r="AO1038" s="25">
        <v>39.4616248967436</v>
      </c>
      <c r="AP1038" s="25">
        <v>21.3896393671623</v>
      </c>
      <c r="AQ1038" s="25">
        <v>62.4110444292572</v>
      </c>
      <c r="AR1038" s="26">
        <v>45217.4182523148</v>
      </c>
      <c r="AS1038" s="26">
        <v>45217.4456712963</v>
      </c>
      <c r="AT1038" s="21">
        <v>0</v>
      </c>
      <c r="AU1038" s="21">
        <v>0</v>
      </c>
      <c r="AV1038" s="25">
        <v>239.932710009929</v>
      </c>
      <c r="AW1038" s="25">
        <v>249.686551499071</v>
      </c>
      <c r="AX1038" s="25">
        <v>259.087535797114</v>
      </c>
      <c r="AY1038" s="25">
        <v>308.547897535391</v>
      </c>
      <c r="AZ1038" s="21">
        <v>0</v>
      </c>
      <c r="BA1038" s="21">
        <v>0</v>
      </c>
      <c r="BB1038" s="21"/>
      <c r="BC1038" s="21">
        <v>0</v>
      </c>
      <c r="BD1038" s="21">
        <v>0</v>
      </c>
      <c r="BE1038" s="29">
        <v>45217.4410763889</v>
      </c>
      <c r="BF1038" s="30">
        <v>0.609534271070351</v>
      </c>
      <c r="BG1038" s="30">
        <v>0.000789287262542511</v>
      </c>
      <c r="BH1038" s="30">
        <v>0.0194020816957416</v>
      </c>
      <c r="BI1038" s="30">
        <v>0.016467615320654</v>
      </c>
      <c r="BJ1038" s="30">
        <v>0.0918494356421302</v>
      </c>
      <c r="BK1038" s="30">
        <v>0.0039395047046025</v>
      </c>
      <c r="BL1038" s="30">
        <v>0.0772536127721409</v>
      </c>
      <c r="BM1038" s="30">
        <v>0.0267448157345112</v>
      </c>
      <c r="BN1038" s="30">
        <v>0.0033980838913176</v>
      </c>
      <c r="BO1038" s="21">
        <v>0</v>
      </c>
      <c r="BP1038" s="21">
        <v>0</v>
      </c>
      <c r="BQ1038" s="25">
        <v>0.555987500368259</v>
      </c>
      <c r="BR1038" s="25">
        <v>0.567109598663709</v>
      </c>
      <c r="BS1038" s="32">
        <v>167.009313742176</v>
      </c>
      <c r="BT1038" s="25">
        <v>1</v>
      </c>
      <c r="BU1038" s="25">
        <v>7.42804880219596</v>
      </c>
      <c r="BV1038" s="25">
        <v>1.03550685950621</v>
      </c>
      <c r="BW1038" s="21">
        <v>0</v>
      </c>
      <c r="BX1038" s="25">
        <v>971.393540998448</v>
      </c>
      <c r="BY1038" s="25">
        <v>699.216142506146</v>
      </c>
      <c r="BZ1038" s="25">
        <v>728.010265012022</v>
      </c>
      <c r="CA1038" s="21">
        <v>0</v>
      </c>
      <c r="CB1038" s="21">
        <v>0</v>
      </c>
      <c r="CC1038" s="21">
        <v>0</v>
      </c>
      <c r="CD1038" s="26">
        <v>45217.4038078704</v>
      </c>
      <c r="CE1038" s="21"/>
      <c r="CF1038" s="21"/>
      <c r="CG1038" s="21"/>
      <c r="CH1038" s="21"/>
      <c r="CI1038" s="32">
        <v>331.871623101548</v>
      </c>
      <c r="CJ1038" s="25">
        <v>0</v>
      </c>
      <c r="CK1038" s="32">
        <v>4.91277565323434</v>
      </c>
      <c r="CL1038" s="32">
        <v>51.0304120505153</v>
      </c>
    </row>
    <row r="1039" spans="1:90">
      <c r="A1039" s="16">
        <v>1038</v>
      </c>
      <c r="B1039" s="17">
        <v>45217</v>
      </c>
      <c r="C1039" s="18">
        <v>45482.1257232557</v>
      </c>
      <c r="D1039" s="19" t="s">
        <v>284</v>
      </c>
      <c r="E1039" s="20" t="s">
        <v>235</v>
      </c>
      <c r="F1039" s="21"/>
      <c r="G1039" s="21"/>
      <c r="H1039" s="19" t="s">
        <v>99</v>
      </c>
      <c r="I1039" s="19" t="s">
        <v>214</v>
      </c>
      <c r="J1039" s="25">
        <v>0</v>
      </c>
      <c r="K1039" s="25">
        <v>-0.0018022281873955</v>
      </c>
      <c r="L1039" s="25">
        <v>0.083474609468193</v>
      </c>
      <c r="M1039" s="25">
        <v>2.99543404982226</v>
      </c>
      <c r="N1039" s="21">
        <v>0</v>
      </c>
      <c r="O1039" s="21">
        <v>0</v>
      </c>
      <c r="P1039" s="25">
        <v>2</v>
      </c>
      <c r="Q1039" s="21">
        <v>0</v>
      </c>
      <c r="R1039" s="21">
        <v>0</v>
      </c>
      <c r="S1039" s="25">
        <v>0</v>
      </c>
      <c r="T1039" s="25">
        <v>0</v>
      </c>
      <c r="U1039" s="25">
        <v>1.96747675794211</v>
      </c>
      <c r="V1039" s="25">
        <v>7.16666159636015</v>
      </c>
      <c r="W1039" s="21">
        <v>0</v>
      </c>
      <c r="X1039" s="25">
        <v>8.10669530640607</v>
      </c>
      <c r="Y1039" s="25">
        <v>5.67877265984684</v>
      </c>
      <c r="Z1039" s="25">
        <f>SUM(Table1[[#This Row],[DRI1_QTY (MT) (Lumps)]],Table1[[#This Row],[DRI2_QTY
(MT) (Fines)]])</f>
        <v>13.7854679662529</v>
      </c>
      <c r="AA1039" s="25">
        <f>Table1[[#This Row],[TOT_DRI_QTY]]-Table1[[#This Row],[Sum of dir 1 + dri 2]]</f>
        <v>0.322784234353991</v>
      </c>
      <c r="AB1039" s="25">
        <v>14.1082522006069</v>
      </c>
      <c r="AC1039" s="25">
        <v>48.1054621838859</v>
      </c>
      <c r="AD1039" s="25">
        <v>73.181272741446</v>
      </c>
      <c r="AE1039" s="25">
        <v>9.8585855486025</v>
      </c>
      <c r="AF1039" s="25">
        <v>2.96455101027836</v>
      </c>
      <c r="AG1039" s="25">
        <v>1.47465207343114</v>
      </c>
      <c r="AH1039" s="25">
        <v>3.71229561372358</v>
      </c>
      <c r="AI1039" s="25">
        <v>1543.21863364112</v>
      </c>
      <c r="AJ1039" s="21">
        <v>0</v>
      </c>
      <c r="AK1039" s="25">
        <v>645.110142886854</v>
      </c>
      <c r="AL1039" s="25">
        <v>8785.75419930384</v>
      </c>
      <c r="AM1039" s="25">
        <v>105.187532066252</v>
      </c>
      <c r="AN1039" s="25">
        <v>-1</v>
      </c>
      <c r="AO1039" s="25">
        <v>35.8539812358438</v>
      </c>
      <c r="AP1039" s="25">
        <v>9.72242479494977</v>
      </c>
      <c r="AQ1039" s="25">
        <v>53.0941667467564</v>
      </c>
      <c r="AR1039" s="26">
        <v>45217.4525231482</v>
      </c>
      <c r="AS1039" s="26">
        <v>45217.4786921296</v>
      </c>
      <c r="AT1039" s="21">
        <v>0</v>
      </c>
      <c r="AU1039" s="21">
        <v>0</v>
      </c>
      <c r="AV1039" s="25">
        <v>264.088281498159</v>
      </c>
      <c r="AW1039" s="25">
        <v>236.855866384922</v>
      </c>
      <c r="AX1039" s="25">
        <v>257.888893718944</v>
      </c>
      <c r="AY1039" s="25">
        <v>310.001454902324</v>
      </c>
      <c r="AZ1039" s="21">
        <v>0</v>
      </c>
      <c r="BA1039" s="21">
        <v>0</v>
      </c>
      <c r="BB1039" s="21"/>
      <c r="BC1039" s="21">
        <v>0</v>
      </c>
      <c r="BD1039" s="21">
        <v>0</v>
      </c>
      <c r="BE1039" s="29"/>
      <c r="BF1039" s="30">
        <v>0</v>
      </c>
      <c r="BG1039" s="30">
        <v>0</v>
      </c>
      <c r="BH1039" s="30">
        <v>0</v>
      </c>
      <c r="BI1039" s="30">
        <v>0</v>
      </c>
      <c r="BJ1039" s="30">
        <v>0</v>
      </c>
      <c r="BK1039" s="30">
        <v>0</v>
      </c>
      <c r="BL1039" s="30">
        <v>0</v>
      </c>
      <c r="BM1039" s="30">
        <v>0</v>
      </c>
      <c r="BN1039" s="30">
        <v>0</v>
      </c>
      <c r="BO1039" s="21">
        <v>0</v>
      </c>
      <c r="BP1039" s="21">
        <v>0</v>
      </c>
      <c r="BQ1039" s="25">
        <v>0</v>
      </c>
      <c r="BR1039" s="25">
        <v>0</v>
      </c>
      <c r="BS1039" s="32">
        <v>176.373938704418</v>
      </c>
      <c r="BT1039" s="25">
        <v>1</v>
      </c>
      <c r="BU1039" s="25">
        <v>8.80396317607891</v>
      </c>
      <c r="BV1039" s="25">
        <v>1.02151909309718</v>
      </c>
      <c r="BW1039" s="21">
        <v>0</v>
      </c>
      <c r="BX1039" s="25">
        <v>744.669927502956</v>
      </c>
      <c r="BY1039" s="25">
        <v>674.984387347295</v>
      </c>
      <c r="BZ1039" s="25">
        <v>655.967023634068</v>
      </c>
      <c r="CA1039" s="21">
        <v>0</v>
      </c>
      <c r="CB1039" s="21">
        <v>0</v>
      </c>
      <c r="CC1039" s="21">
        <v>0</v>
      </c>
      <c r="CD1039" s="26">
        <v>45217.4456712963</v>
      </c>
      <c r="CE1039" s="21"/>
      <c r="CF1039" s="21"/>
      <c r="CG1039" s="21"/>
      <c r="CH1039" s="21"/>
      <c r="CI1039" s="32">
        <v>462.447931234622</v>
      </c>
      <c r="CJ1039" s="25">
        <v>0</v>
      </c>
      <c r="CK1039" s="32">
        <v>4.38743245349734</v>
      </c>
      <c r="CL1039" s="32">
        <v>48.6195431438154</v>
      </c>
    </row>
    <row r="1040" spans="1:90">
      <c r="A1040" s="16">
        <v>1039</v>
      </c>
      <c r="B1040" s="17">
        <v>45217</v>
      </c>
      <c r="C1040" s="18">
        <v>44595.5343215453</v>
      </c>
      <c r="D1040" s="19" t="s">
        <v>110</v>
      </c>
      <c r="E1040" s="20" t="s">
        <v>235</v>
      </c>
      <c r="F1040" s="21"/>
      <c r="G1040" s="21"/>
      <c r="H1040" s="19" t="s">
        <v>99</v>
      </c>
      <c r="I1040" s="19" t="s">
        <v>214</v>
      </c>
      <c r="J1040" s="25">
        <v>0</v>
      </c>
      <c r="K1040" s="25">
        <v>0.0222936664192559</v>
      </c>
      <c r="L1040" s="25">
        <v>0.0890583243434825</v>
      </c>
      <c r="M1040" s="25">
        <v>3.15228387332639</v>
      </c>
      <c r="N1040" s="21">
        <v>0</v>
      </c>
      <c r="O1040" s="21">
        <v>0</v>
      </c>
      <c r="P1040" s="25">
        <v>2</v>
      </c>
      <c r="Q1040" s="21">
        <v>0</v>
      </c>
      <c r="R1040" s="21">
        <v>0</v>
      </c>
      <c r="S1040" s="25">
        <v>0</v>
      </c>
      <c r="T1040" s="25">
        <v>0</v>
      </c>
      <c r="U1040" s="25">
        <v>1.99250680623124</v>
      </c>
      <c r="V1040" s="25">
        <v>6.90508815547875</v>
      </c>
      <c r="W1040" s="21">
        <v>0</v>
      </c>
      <c r="X1040" s="25">
        <v>5.92160946671182</v>
      </c>
      <c r="Y1040" s="25">
        <v>5.60226319048178</v>
      </c>
      <c r="Z1040" s="25">
        <f>SUM(Table1[[#This Row],[DRI1_QTY (MT) (Lumps)]],Table1[[#This Row],[DRI2_QTY
(MT) (Fines)]])</f>
        <v>11.5238726571936</v>
      </c>
      <c r="AA1040" s="25">
        <f>Table1[[#This Row],[TOT_DRI_QTY]]-Table1[[#This Row],[Sum of dir 1 + dri 2]]</f>
        <v>0.494113925049399</v>
      </c>
      <c r="AB1040" s="25">
        <v>12.017986582243</v>
      </c>
      <c r="AC1040" s="25">
        <v>42.7832541839471</v>
      </c>
      <c r="AD1040" s="25">
        <v>59.965146169581</v>
      </c>
      <c r="AE1040" s="25">
        <v>11.4559148009065</v>
      </c>
      <c r="AF1040" s="25">
        <v>2.15521744040301</v>
      </c>
      <c r="AG1040" s="25">
        <v>1.51739274126048</v>
      </c>
      <c r="AH1040" s="25">
        <v>3.3336257706418</v>
      </c>
      <c r="AI1040" s="25">
        <v>1487.53789167504</v>
      </c>
      <c r="AJ1040" s="21">
        <v>0</v>
      </c>
      <c r="AK1040" s="25">
        <v>630.561160896568</v>
      </c>
      <c r="AL1040" s="25">
        <v>7860.016022994</v>
      </c>
      <c r="AM1040" s="25">
        <v>114.006672586678</v>
      </c>
      <c r="AN1040" s="25">
        <v>-0.93080828928763</v>
      </c>
      <c r="AO1040" s="25">
        <v>38.8122352581922</v>
      </c>
      <c r="AP1040" s="25">
        <v>8.72462430206694</v>
      </c>
      <c r="AQ1040" s="25">
        <v>50.2848271752738</v>
      </c>
      <c r="AR1040" s="26">
        <v>45217.4851736111</v>
      </c>
      <c r="AS1040" s="26">
        <v>45217.5130671296</v>
      </c>
      <c r="AT1040" s="21">
        <v>0</v>
      </c>
      <c r="AU1040" s="21">
        <v>0</v>
      </c>
      <c r="AV1040" s="25">
        <v>264.545614208815</v>
      </c>
      <c r="AW1040" s="25">
        <v>252.410863712148</v>
      </c>
      <c r="AX1040" s="25">
        <v>252.723932233364</v>
      </c>
      <c r="AY1040" s="25">
        <v>321.625737602307</v>
      </c>
      <c r="AZ1040" s="21">
        <v>0</v>
      </c>
      <c r="BA1040" s="21">
        <v>0</v>
      </c>
      <c r="BB1040" s="21"/>
      <c r="BC1040" s="21">
        <v>0</v>
      </c>
      <c r="BD1040" s="21">
        <v>0</v>
      </c>
      <c r="BE1040" s="29">
        <v>45217.5080555555</v>
      </c>
      <c r="BF1040" s="30">
        <v>0.307512125388522</v>
      </c>
      <c r="BG1040" s="30">
        <v>0.00244313020730342</v>
      </c>
      <c r="BH1040" s="30">
        <v>0.0174247775116505</v>
      </c>
      <c r="BI1040" s="30">
        <v>0.0109581296776969</v>
      </c>
      <c r="BJ1040" s="30">
        <v>0.104004310896795</v>
      </c>
      <c r="BK1040" s="30">
        <v>0.00269357806481268</v>
      </c>
      <c r="BL1040" s="30">
        <v>0.0308695514886794</v>
      </c>
      <c r="BM1040" s="30">
        <v>0.0180460344823886</v>
      </c>
      <c r="BN1040" s="30">
        <v>0.00293734661442258</v>
      </c>
      <c r="BO1040" s="21">
        <v>0</v>
      </c>
      <c r="BP1040" s="21">
        <v>0</v>
      </c>
      <c r="BQ1040" s="25">
        <v>0.333311129722156</v>
      </c>
      <c r="BR1040" s="25">
        <v>0.311045290218491</v>
      </c>
      <c r="BS1040" s="32">
        <v>186.370779908341</v>
      </c>
      <c r="BT1040" s="25">
        <v>1.07135927733736</v>
      </c>
      <c r="BU1040" s="25">
        <v>6.3034949004375</v>
      </c>
      <c r="BV1040" s="25">
        <v>1.07584246427974</v>
      </c>
      <c r="BW1040" s="21">
        <v>0</v>
      </c>
      <c r="BX1040" s="25">
        <v>814.374512914438</v>
      </c>
      <c r="BY1040" s="25">
        <v>691.974267199729</v>
      </c>
      <c r="BZ1040" s="25">
        <v>550.895360890044</v>
      </c>
      <c r="CA1040" s="21">
        <v>0</v>
      </c>
      <c r="CB1040" s="21">
        <v>0</v>
      </c>
      <c r="CC1040" s="21">
        <v>0</v>
      </c>
      <c r="CD1040" s="26">
        <v>45217.4786921296</v>
      </c>
      <c r="CE1040" s="21"/>
      <c r="CF1040" s="21"/>
      <c r="CG1040" s="21"/>
      <c r="CH1040" s="21"/>
      <c r="CI1040" s="32">
        <v>281.514607126097</v>
      </c>
      <c r="CJ1040" s="25">
        <v>0</v>
      </c>
      <c r="CK1040" s="32">
        <v>4.43899616400647</v>
      </c>
      <c r="CL1040" s="32"/>
    </row>
    <row r="1041" spans="1:90">
      <c r="A1041" s="16">
        <v>1040</v>
      </c>
      <c r="B1041" s="17">
        <v>45217</v>
      </c>
      <c r="C1041" s="18">
        <v>43916</v>
      </c>
      <c r="D1041" s="19" t="s">
        <v>110</v>
      </c>
      <c r="E1041" s="20" t="s">
        <v>235</v>
      </c>
      <c r="F1041" s="21"/>
      <c r="G1041" s="21"/>
      <c r="H1041" s="19" t="s">
        <v>99</v>
      </c>
      <c r="I1041" s="19" t="s">
        <v>214</v>
      </c>
      <c r="J1041" s="25">
        <v>0</v>
      </c>
      <c r="K1041" s="25">
        <v>0.00158602494630277</v>
      </c>
      <c r="L1041" s="25">
        <v>0.069140228353217</v>
      </c>
      <c r="M1041" s="25">
        <v>3.07579128968062</v>
      </c>
      <c r="N1041" s="21">
        <v>0</v>
      </c>
      <c r="O1041" s="21">
        <v>0</v>
      </c>
      <c r="P1041" s="25">
        <v>2</v>
      </c>
      <c r="Q1041" s="21">
        <v>0</v>
      </c>
      <c r="R1041" s="21">
        <v>0</v>
      </c>
      <c r="S1041" s="25">
        <v>0</v>
      </c>
      <c r="T1041" s="25">
        <v>0</v>
      </c>
      <c r="U1041" s="25">
        <v>1.95955967185122</v>
      </c>
      <c r="V1041" s="25">
        <v>7.59628335272073</v>
      </c>
      <c r="W1041" s="21">
        <v>0</v>
      </c>
      <c r="X1041" s="25">
        <v>7.09145849444759</v>
      </c>
      <c r="Y1041" s="25">
        <v>6.11879035276812</v>
      </c>
      <c r="Z1041" s="25">
        <f>SUM(Table1[[#This Row],[DRI1_QTY (MT) (Lumps)]],Table1[[#This Row],[DRI2_QTY
(MT) (Fines)]])</f>
        <v>13.2102488472157</v>
      </c>
      <c r="AA1041" s="25">
        <f>Table1[[#This Row],[TOT_DRI_QTY]]-Table1[[#This Row],[Sum of dir 1 + dri 2]]</f>
        <v>-0.20329937081581</v>
      </c>
      <c r="AB1041" s="25">
        <v>13.0069494763999</v>
      </c>
      <c r="AC1041" s="25">
        <v>49.5628473996877</v>
      </c>
      <c r="AD1041" s="25">
        <v>73.7897902239741</v>
      </c>
      <c r="AE1041" s="25">
        <v>11.4883716261324</v>
      </c>
      <c r="AF1041" s="25">
        <v>2.23483911156748</v>
      </c>
      <c r="AG1041" s="25">
        <v>1.72428733270251</v>
      </c>
      <c r="AH1041" s="25">
        <v>3.08337680234514</v>
      </c>
      <c r="AI1041" s="25">
        <v>1438.92384561369</v>
      </c>
      <c r="AJ1041" s="21">
        <v>0</v>
      </c>
      <c r="AK1041" s="25">
        <v>607.339902675835</v>
      </c>
      <c r="AL1041" s="25">
        <v>8457.63898931355</v>
      </c>
      <c r="AM1041" s="25">
        <v>114.130671859732</v>
      </c>
      <c r="AN1041" s="25">
        <v>-0.955133198373789</v>
      </c>
      <c r="AO1041" s="25">
        <v>41.6162554701682</v>
      </c>
      <c r="AP1041" s="25">
        <v>7.89202420074474</v>
      </c>
      <c r="AQ1041" s="25">
        <v>48.3667325310933</v>
      </c>
      <c r="AR1041" s="26">
        <v>45217.5186226852</v>
      </c>
      <c r="AS1041" s="26">
        <v>45217.5473148148</v>
      </c>
      <c r="AT1041" s="21">
        <v>0</v>
      </c>
      <c r="AU1041" s="21">
        <v>0</v>
      </c>
      <c r="AV1041" s="25">
        <v>235.192089819112</v>
      </c>
      <c r="AW1041" s="25">
        <v>257.126107077254</v>
      </c>
      <c r="AX1041" s="25">
        <v>229.3092495861</v>
      </c>
      <c r="AY1041" s="25">
        <v>310.64275901786</v>
      </c>
      <c r="AZ1041" s="21">
        <v>0</v>
      </c>
      <c r="BA1041" s="21">
        <v>0</v>
      </c>
      <c r="BB1041" s="21"/>
      <c r="BC1041" s="21">
        <v>0</v>
      </c>
      <c r="BD1041" s="21">
        <v>0</v>
      </c>
      <c r="BE1041" s="29">
        <v>45217.5425810185</v>
      </c>
      <c r="BF1041" s="30">
        <v>0.460696990692407</v>
      </c>
      <c r="BG1041" s="30">
        <v>0.00294921740796115</v>
      </c>
      <c r="BH1041" s="30">
        <v>0.0240521109650352</v>
      </c>
      <c r="BI1041" s="30">
        <v>0.0119983343723658</v>
      </c>
      <c r="BJ1041" s="30">
        <v>0.093247068969592</v>
      </c>
      <c r="BK1041" s="30">
        <v>0.00248504130227444</v>
      </c>
      <c r="BL1041" s="30">
        <v>0.033562116760205</v>
      </c>
      <c r="BM1041" s="30">
        <v>0.017202803718919</v>
      </c>
      <c r="BN1041" s="30">
        <v>0.0029726886248943</v>
      </c>
      <c r="BO1041" s="21">
        <v>0</v>
      </c>
      <c r="BP1041" s="21">
        <v>0</v>
      </c>
      <c r="BQ1041" s="25">
        <v>0.471127067315337</v>
      </c>
      <c r="BR1041" s="25">
        <v>0.485476457412802</v>
      </c>
      <c r="BS1041" s="32">
        <v>159.031631394406</v>
      </c>
      <c r="BT1041" s="25">
        <v>1.02091964922491</v>
      </c>
      <c r="BU1041" s="25">
        <v>7.40154769985392</v>
      </c>
      <c r="BV1041" s="25">
        <v>0.978724428337457</v>
      </c>
      <c r="BW1041" s="21">
        <v>0</v>
      </c>
      <c r="BX1041" s="25">
        <v>908.981028263046</v>
      </c>
      <c r="BY1041" s="25">
        <v>758.538593806731</v>
      </c>
      <c r="BZ1041" s="25">
        <v>631.406280062612</v>
      </c>
      <c r="CA1041" s="21">
        <v>0</v>
      </c>
      <c r="CB1041" s="21">
        <v>0</v>
      </c>
      <c r="CC1041" s="21">
        <v>0</v>
      </c>
      <c r="CD1041" s="26">
        <v>45217.5130671296</v>
      </c>
      <c r="CE1041" s="21"/>
      <c r="CF1041" s="21"/>
      <c r="CG1041" s="21"/>
      <c r="CH1041" s="21"/>
      <c r="CI1041" s="32">
        <v>324.791978285144</v>
      </c>
      <c r="CJ1041" s="25">
        <v>0</v>
      </c>
      <c r="CK1041" s="32">
        <v>4.49170904933185</v>
      </c>
      <c r="CL1041" s="32">
        <v>56.2994603909231</v>
      </c>
    </row>
    <row r="1042" spans="1:90">
      <c r="A1042" s="16">
        <v>1041</v>
      </c>
      <c r="B1042" s="17">
        <v>45217</v>
      </c>
      <c r="C1042" s="18">
        <v>43916</v>
      </c>
      <c r="D1042" s="19" t="s">
        <v>725</v>
      </c>
      <c r="E1042" s="20" t="s">
        <v>235</v>
      </c>
      <c r="F1042" s="21"/>
      <c r="G1042" s="21"/>
      <c r="H1042" s="19" t="s">
        <v>99</v>
      </c>
      <c r="I1042" s="19" t="s">
        <v>214</v>
      </c>
      <c r="J1042" s="25">
        <v>0</v>
      </c>
      <c r="K1042" s="25">
        <v>0.00684464853268446</v>
      </c>
      <c r="L1042" s="25">
        <v>0.0378001074207533</v>
      </c>
      <c r="M1042" s="25">
        <v>3.02455708797864</v>
      </c>
      <c r="N1042" s="21">
        <v>0</v>
      </c>
      <c r="O1042" s="21">
        <v>0</v>
      </c>
      <c r="P1042" s="25">
        <v>2</v>
      </c>
      <c r="Q1042" s="21">
        <v>0</v>
      </c>
      <c r="R1042" s="21">
        <v>0</v>
      </c>
      <c r="S1042" s="25">
        <v>0</v>
      </c>
      <c r="T1042" s="25">
        <v>0</v>
      </c>
      <c r="U1042" s="25">
        <v>1.88597925326852</v>
      </c>
      <c r="V1042" s="25">
        <v>6.43036856898425</v>
      </c>
      <c r="W1042" s="21">
        <v>0</v>
      </c>
      <c r="X1042" s="25">
        <v>6.47046816383874</v>
      </c>
      <c r="Y1042" s="25">
        <v>5.35282901957791</v>
      </c>
      <c r="Z1042" s="25">
        <f>SUM(Table1[[#This Row],[DRI1_QTY (MT) (Lumps)]],Table1[[#This Row],[DRI2_QTY
(MT) (Fines)]])</f>
        <v>11.8232971834166</v>
      </c>
      <c r="AA1042" s="25">
        <f>Table1[[#This Row],[TOT_DRI_QTY]]-Table1[[#This Row],[Sum of dir 1 + dri 2]]</f>
        <v>-0.0122541541695487</v>
      </c>
      <c r="AB1042" s="25">
        <v>11.8110430292471</v>
      </c>
      <c r="AC1042" s="25">
        <v>50.2173334796792</v>
      </c>
      <c r="AD1042" s="25">
        <v>62.5924605297705</v>
      </c>
      <c r="AE1042" s="25">
        <v>12.0920800722356</v>
      </c>
      <c r="AF1042" s="25">
        <v>2.15754529856218</v>
      </c>
      <c r="AG1042" s="25">
        <v>1.54085301801184</v>
      </c>
      <c r="AH1042" s="25">
        <v>3.58972953802937</v>
      </c>
      <c r="AI1042" s="25">
        <v>1668.21089510091</v>
      </c>
      <c r="AJ1042" s="21">
        <v>0</v>
      </c>
      <c r="AK1042" s="25">
        <v>720.284982741304</v>
      </c>
      <c r="AL1042" s="25">
        <v>9060.41648442858</v>
      </c>
      <c r="AM1042" s="25">
        <v>107.884208094256</v>
      </c>
      <c r="AN1042" s="25">
        <v>-1</v>
      </c>
      <c r="AO1042" s="25">
        <v>45.893371434221</v>
      </c>
      <c r="AP1042" s="25">
        <v>11.3064740839207</v>
      </c>
      <c r="AQ1042" s="25">
        <v>53.3247075353901</v>
      </c>
      <c r="AR1042" s="26">
        <v>45217.5551851852</v>
      </c>
      <c r="AS1042" s="26">
        <v>45217.5839236111</v>
      </c>
      <c r="AT1042" s="21">
        <v>0</v>
      </c>
      <c r="AU1042" s="21">
        <v>0</v>
      </c>
      <c r="AV1042" s="25">
        <v>265.295589767243</v>
      </c>
      <c r="AW1042" s="25">
        <v>242.704871712692</v>
      </c>
      <c r="AX1042" s="25">
        <v>267.451876436047</v>
      </c>
      <c r="AY1042" s="25">
        <v>331.854148583676</v>
      </c>
      <c r="AZ1042" s="21">
        <v>0</v>
      </c>
      <c r="BA1042" s="21">
        <v>0</v>
      </c>
      <c r="BB1042" s="21"/>
      <c r="BC1042" s="21">
        <v>0</v>
      </c>
      <c r="BD1042" s="21">
        <v>0</v>
      </c>
      <c r="BE1042" s="29">
        <v>45217.5779282407</v>
      </c>
      <c r="BF1042" s="30">
        <v>0.632053774166088</v>
      </c>
      <c r="BG1042" s="30">
        <v>0.00697851627675669</v>
      </c>
      <c r="BH1042" s="30">
        <v>0.0310660826942765</v>
      </c>
      <c r="BI1042" s="30">
        <v>0.0181569603042273</v>
      </c>
      <c r="BJ1042" s="30">
        <v>0.0976387833707707</v>
      </c>
      <c r="BK1042" s="30">
        <v>0.00337330914751945</v>
      </c>
      <c r="BL1042" s="30">
        <v>0.0535933901173148</v>
      </c>
      <c r="BM1042" s="30">
        <v>0.0158691919448678</v>
      </c>
      <c r="BN1042" s="30">
        <v>0.00349558892675146</v>
      </c>
      <c r="BO1042" s="21">
        <v>0</v>
      </c>
      <c r="BP1042" s="21">
        <v>0</v>
      </c>
      <c r="BQ1042" s="25">
        <v>0.647098088925951</v>
      </c>
      <c r="BR1042" s="25">
        <v>0.61908701561387</v>
      </c>
      <c r="BS1042" s="32">
        <v>143.442226303347</v>
      </c>
      <c r="BT1042" s="25">
        <v>1</v>
      </c>
      <c r="BU1042" s="25">
        <v>9.79180046357151</v>
      </c>
      <c r="BV1042" s="25">
        <v>1.13758169042871</v>
      </c>
      <c r="BW1042" s="21">
        <v>0</v>
      </c>
      <c r="BX1042" s="25">
        <v>867.063582901783</v>
      </c>
      <c r="BY1042" s="25">
        <v>826.798830947695</v>
      </c>
      <c r="BZ1042" s="25">
        <v>608.181548012126</v>
      </c>
      <c r="CA1042" s="21">
        <v>0</v>
      </c>
      <c r="CB1042" s="21">
        <v>0</v>
      </c>
      <c r="CC1042" s="21">
        <v>0</v>
      </c>
      <c r="CD1042" s="26">
        <v>45217.5473148148</v>
      </c>
      <c r="CE1042" s="21"/>
      <c r="CF1042" s="21"/>
      <c r="CG1042" s="21"/>
      <c r="CH1042" s="21"/>
      <c r="CI1042" s="32">
        <v>365.587986562615</v>
      </c>
      <c r="CJ1042" s="25">
        <v>0</v>
      </c>
      <c r="CK1042" s="32">
        <v>4.75168818326683</v>
      </c>
      <c r="CL1042" s="32">
        <v>54.0631000206908</v>
      </c>
    </row>
    <row r="1043" spans="1:90">
      <c r="A1043" s="16">
        <v>1042</v>
      </c>
      <c r="B1043" s="17">
        <v>45217</v>
      </c>
      <c r="C1043" s="18">
        <v>46021</v>
      </c>
      <c r="D1043" s="19" t="s">
        <v>513</v>
      </c>
      <c r="E1043" s="20" t="s">
        <v>235</v>
      </c>
      <c r="F1043" s="21"/>
      <c r="G1043" s="21"/>
      <c r="H1043" s="19" t="s">
        <v>103</v>
      </c>
      <c r="I1043" s="19" t="s">
        <v>104</v>
      </c>
      <c r="J1043" s="25">
        <v>0</v>
      </c>
      <c r="K1043" s="25">
        <v>0</v>
      </c>
      <c r="L1043" s="25">
        <v>0.104259583539259</v>
      </c>
      <c r="M1043" s="25">
        <v>3.03492395871597</v>
      </c>
      <c r="N1043" s="21">
        <v>0</v>
      </c>
      <c r="O1043" s="21">
        <v>0</v>
      </c>
      <c r="P1043" s="25">
        <v>2</v>
      </c>
      <c r="Q1043" s="21">
        <v>0</v>
      </c>
      <c r="R1043" s="21">
        <v>0</v>
      </c>
      <c r="S1043" s="25">
        <v>0</v>
      </c>
      <c r="T1043" s="25">
        <v>0</v>
      </c>
      <c r="U1043" s="25">
        <v>2.0248712066434</v>
      </c>
      <c r="V1043" s="25">
        <v>6.74220578761435</v>
      </c>
      <c r="W1043" s="21">
        <v>0</v>
      </c>
      <c r="X1043" s="25">
        <v>7.2313553970495</v>
      </c>
      <c r="Y1043" s="25">
        <v>6.07089872735108</v>
      </c>
      <c r="Z1043" s="25">
        <f>SUM(Table1[[#This Row],[DRI1_QTY (MT) (Lumps)]],Table1[[#This Row],[DRI2_QTY
(MT) (Fines)]])</f>
        <v>13.3022541244006</v>
      </c>
      <c r="AA1043" s="25">
        <f>Table1[[#This Row],[TOT_DRI_QTY]]-Table1[[#This Row],[Sum of dir 1 + dri 2]]</f>
        <v>-0.000118119239980174</v>
      </c>
      <c r="AB1043" s="25">
        <v>13.3021360051606</v>
      </c>
      <c r="AC1043" s="25">
        <v>46.0425626509209</v>
      </c>
      <c r="AD1043" s="25">
        <v>71.6036935264995</v>
      </c>
      <c r="AE1043" s="25">
        <v>13.0823759079626</v>
      </c>
      <c r="AF1043" s="25">
        <v>2.74846031156914</v>
      </c>
      <c r="AG1043" s="25">
        <v>0.994386030192732</v>
      </c>
      <c r="AH1043" s="25">
        <v>3.55623395591626</v>
      </c>
      <c r="AI1043" s="25">
        <v>1649.18086781556</v>
      </c>
      <c r="AJ1043" s="21">
        <v>0</v>
      </c>
      <c r="AK1043" s="25">
        <v>638.596660255673</v>
      </c>
      <c r="AL1043" s="25">
        <v>7199.42240592517</v>
      </c>
      <c r="AM1043" s="25">
        <v>105.134452196148</v>
      </c>
      <c r="AN1043" s="25">
        <v>-0.96461379625886</v>
      </c>
      <c r="AO1043" s="25">
        <v>42.7832790707795</v>
      </c>
      <c r="AP1043" s="25">
        <v>11.5099296834854</v>
      </c>
      <c r="AQ1043" s="25">
        <v>53.0537007059614</v>
      </c>
      <c r="AR1043" s="26">
        <v>45217.5920717593</v>
      </c>
      <c r="AS1043" s="26">
        <v>45217.620150463</v>
      </c>
      <c r="AT1043" s="21">
        <v>0</v>
      </c>
      <c r="AU1043" s="21">
        <v>0</v>
      </c>
      <c r="AV1043" s="25">
        <v>256.235569671424</v>
      </c>
      <c r="AW1043" s="25">
        <v>260.827065614757</v>
      </c>
      <c r="AX1043" s="25">
        <v>243.331914719519</v>
      </c>
      <c r="AY1043" s="25">
        <v>299.74474808546</v>
      </c>
      <c r="AZ1043" s="21">
        <v>0</v>
      </c>
      <c r="BA1043" s="21">
        <v>0</v>
      </c>
      <c r="BB1043" s="21"/>
      <c r="BC1043" s="21">
        <v>0</v>
      </c>
      <c r="BD1043" s="21">
        <v>0</v>
      </c>
      <c r="BE1043" s="29"/>
      <c r="BF1043" s="30">
        <v>0</v>
      </c>
      <c r="BG1043" s="30">
        <v>0</v>
      </c>
      <c r="BH1043" s="30">
        <v>0</v>
      </c>
      <c r="BI1043" s="30">
        <v>0</v>
      </c>
      <c r="BJ1043" s="30">
        <v>0</v>
      </c>
      <c r="BK1043" s="30">
        <v>0</v>
      </c>
      <c r="BL1043" s="30">
        <v>0</v>
      </c>
      <c r="BM1043" s="30">
        <v>0</v>
      </c>
      <c r="BN1043" s="30">
        <v>0</v>
      </c>
      <c r="BO1043" s="21">
        <v>0</v>
      </c>
      <c r="BP1043" s="21">
        <v>0</v>
      </c>
      <c r="BQ1043" s="25">
        <v>0</v>
      </c>
      <c r="BR1043" s="25">
        <v>0</v>
      </c>
      <c r="BS1043" s="32">
        <v>145.230962997557</v>
      </c>
      <c r="BT1043" s="25">
        <v>1.06406779030769</v>
      </c>
      <c r="BU1043" s="25">
        <v>9.66759165565669</v>
      </c>
      <c r="BV1043" s="25">
        <v>1.05731744948609</v>
      </c>
      <c r="BW1043" s="21">
        <v>0</v>
      </c>
      <c r="BX1043" s="25">
        <v>909.216024799209</v>
      </c>
      <c r="BY1043" s="25">
        <v>793.674710882352</v>
      </c>
      <c r="BZ1043" s="25">
        <v>501.537896382147</v>
      </c>
      <c r="CA1043" s="21">
        <v>0</v>
      </c>
      <c r="CB1043" s="21">
        <v>0</v>
      </c>
      <c r="CC1043" s="21">
        <v>0</v>
      </c>
      <c r="CD1043" s="26">
        <v>45217.5839236111</v>
      </c>
      <c r="CE1043" s="21"/>
      <c r="CF1043" s="21"/>
      <c r="CG1043" s="21"/>
      <c r="CH1043" s="21"/>
      <c r="CI1043" s="32">
        <v>304.069404044447</v>
      </c>
      <c r="CJ1043" s="25">
        <v>0</v>
      </c>
      <c r="CK1043" s="32">
        <v>4.44829997435274</v>
      </c>
      <c r="CL1043" s="32">
        <v>58.2010025650922</v>
      </c>
    </row>
    <row r="1044" spans="1:90">
      <c r="A1044" s="16">
        <v>1043</v>
      </c>
      <c r="B1044" s="17">
        <v>45217</v>
      </c>
      <c r="C1044" s="18">
        <v>43916</v>
      </c>
      <c r="D1044" s="19" t="s">
        <v>513</v>
      </c>
      <c r="E1044" s="20" t="s">
        <v>235</v>
      </c>
      <c r="F1044" s="21"/>
      <c r="G1044" s="21"/>
      <c r="H1044" s="19" t="s">
        <v>103</v>
      </c>
      <c r="I1044" s="19" t="s">
        <v>104</v>
      </c>
      <c r="J1044" s="25">
        <v>0</v>
      </c>
      <c r="K1044" s="25">
        <v>0.0135755067394363</v>
      </c>
      <c r="L1044" s="25">
        <v>0.257379968335469</v>
      </c>
      <c r="M1044" s="25">
        <v>2.85176904474704</v>
      </c>
      <c r="N1044" s="21">
        <v>0</v>
      </c>
      <c r="O1044" s="21">
        <v>0</v>
      </c>
      <c r="P1044" s="25">
        <v>2</v>
      </c>
      <c r="Q1044" s="21">
        <v>0</v>
      </c>
      <c r="R1044" s="21">
        <v>0</v>
      </c>
      <c r="S1044" s="25">
        <v>0</v>
      </c>
      <c r="T1044" s="25">
        <v>0</v>
      </c>
      <c r="U1044" s="25">
        <v>2.0220738379213</v>
      </c>
      <c r="V1044" s="25">
        <v>7.19984853476943</v>
      </c>
      <c r="W1044" s="21">
        <v>0</v>
      </c>
      <c r="X1044" s="25">
        <v>7.69439175479581</v>
      </c>
      <c r="Y1044" s="25">
        <v>5.86731416110655</v>
      </c>
      <c r="Z1044" s="25">
        <f>SUM(Table1[[#This Row],[DRI1_QTY (MT) (Lumps)]],Table1[[#This Row],[DRI2_QTY
(MT) (Fines)]])</f>
        <v>13.5617059159024</v>
      </c>
      <c r="AA1044" s="25">
        <f>Table1[[#This Row],[TOT_DRI_QTY]]-Table1[[#This Row],[Sum of dir 1 + dri 2]]</f>
        <v>0.53038466949884</v>
      </c>
      <c r="AB1044" s="25">
        <v>14.0920905854012</v>
      </c>
      <c r="AC1044" s="25">
        <v>46.8696934444814</v>
      </c>
      <c r="AD1044" s="25">
        <v>71.8597513925954</v>
      </c>
      <c r="AE1044" s="25">
        <v>12.7209190327521</v>
      </c>
      <c r="AF1044" s="25">
        <v>2.98326271716226</v>
      </c>
      <c r="AG1044" s="25">
        <v>1.99916748546129</v>
      </c>
      <c r="AH1044" s="25">
        <v>3.31401956345441</v>
      </c>
      <c r="AI1044" s="25">
        <v>1578.24088797703</v>
      </c>
      <c r="AJ1044" s="21">
        <v>0</v>
      </c>
      <c r="AK1044" s="25">
        <v>821.891432540965</v>
      </c>
      <c r="AL1044" s="25">
        <v>10298.9038295884</v>
      </c>
      <c r="AM1044" s="25">
        <v>151.942462940984</v>
      </c>
      <c r="AN1044" s="25">
        <v>-1</v>
      </c>
      <c r="AO1044" s="25">
        <v>48.5980824535289</v>
      </c>
      <c r="AP1044" s="25">
        <v>23.2821089332685</v>
      </c>
      <c r="AQ1044" s="25">
        <v>73.8072080840495</v>
      </c>
      <c r="AR1044" s="26">
        <v>45217.6367708333</v>
      </c>
      <c r="AS1044" s="26">
        <v>45217.6725925926</v>
      </c>
      <c r="AT1044" s="21">
        <v>0</v>
      </c>
      <c r="AU1044" s="21">
        <v>0</v>
      </c>
      <c r="AV1044" s="25">
        <v>258.359459411204</v>
      </c>
      <c r="AW1044" s="25">
        <v>232.88209762919</v>
      </c>
      <c r="AX1044" s="25">
        <v>232.065246662246</v>
      </c>
      <c r="AY1044" s="25">
        <v>281.500875758305</v>
      </c>
      <c r="AZ1044" s="21">
        <v>0</v>
      </c>
      <c r="BA1044" s="21">
        <v>0</v>
      </c>
      <c r="BB1044" s="21"/>
      <c r="BC1044" s="21">
        <v>0</v>
      </c>
      <c r="BD1044" s="21">
        <v>0</v>
      </c>
      <c r="BE1044" s="29">
        <v>45217.6680439815</v>
      </c>
      <c r="BF1044" s="30">
        <v>0.181589552953162</v>
      </c>
      <c r="BG1044" s="30">
        <v>0.00778139154296105</v>
      </c>
      <c r="BH1044" s="30">
        <v>0.0246055167949329</v>
      </c>
      <c r="BI1044" s="30">
        <v>0.00874709105266805</v>
      </c>
      <c r="BJ1044" s="30">
        <v>0.0879730488999623</v>
      </c>
      <c r="BK1044" s="30">
        <v>0.0031653894141662</v>
      </c>
      <c r="BL1044" s="30">
        <v>0.0305120629190039</v>
      </c>
      <c r="BM1044" s="30">
        <v>0.0182900432603811</v>
      </c>
      <c r="BN1044" s="30">
        <v>0.00353496476079974</v>
      </c>
      <c r="BO1044" s="21">
        <v>0</v>
      </c>
      <c r="BP1044" s="21">
        <v>0</v>
      </c>
      <c r="BQ1044" s="25">
        <v>0.251084701530379</v>
      </c>
      <c r="BR1044" s="25">
        <v>0.19328024340712</v>
      </c>
      <c r="BS1044" s="32">
        <v>154.831081238573</v>
      </c>
      <c r="BT1044" s="25">
        <v>1</v>
      </c>
      <c r="BU1044" s="25">
        <v>9.23915928451964</v>
      </c>
      <c r="BV1044" s="25">
        <v>0.462595113513069</v>
      </c>
      <c r="BW1044" s="21">
        <v>0</v>
      </c>
      <c r="BX1044" s="25">
        <v>890.044657258728</v>
      </c>
      <c r="BY1044" s="25">
        <v>858.820681772482</v>
      </c>
      <c r="BZ1044" s="25">
        <v>760.58764388602</v>
      </c>
      <c r="CA1044" s="21">
        <v>0</v>
      </c>
      <c r="CB1044" s="21">
        <v>0</v>
      </c>
      <c r="CC1044" s="21">
        <v>0</v>
      </c>
      <c r="CD1044" s="26">
        <v>45217.620150463</v>
      </c>
      <c r="CE1044" s="21"/>
      <c r="CF1044" s="21"/>
      <c r="CG1044" s="21"/>
      <c r="CH1044" s="21"/>
      <c r="CI1044" s="32">
        <v>318.664616489752</v>
      </c>
      <c r="CJ1044" s="25">
        <v>0</v>
      </c>
      <c r="CK1044" s="32">
        <v>4.9131</v>
      </c>
      <c r="CL1044" s="32">
        <v>62.0100628347818</v>
      </c>
    </row>
    <row r="1045" spans="1:90">
      <c r="A1045" s="16">
        <v>1044</v>
      </c>
      <c r="B1045" s="17">
        <v>45217</v>
      </c>
      <c r="C1045" s="18">
        <v>46021</v>
      </c>
      <c r="D1045" s="19" t="s">
        <v>371</v>
      </c>
      <c r="E1045" s="20" t="s">
        <v>235</v>
      </c>
      <c r="F1045" s="21"/>
      <c r="G1045" s="21"/>
      <c r="H1045" s="19" t="s">
        <v>103</v>
      </c>
      <c r="I1045" s="19" t="s">
        <v>104</v>
      </c>
      <c r="J1045" s="25">
        <v>0</v>
      </c>
      <c r="K1045" s="25">
        <v>-0.00986388492674723</v>
      </c>
      <c r="L1045" s="25">
        <v>0.250222697072375</v>
      </c>
      <c r="M1045" s="25">
        <v>3.03944772987121</v>
      </c>
      <c r="N1045" s="21">
        <v>0</v>
      </c>
      <c r="O1045" s="21">
        <v>0</v>
      </c>
      <c r="P1045" s="25">
        <v>2</v>
      </c>
      <c r="Q1045" s="21">
        <v>0</v>
      </c>
      <c r="R1045" s="21">
        <v>0</v>
      </c>
      <c r="S1045" s="25">
        <v>0</v>
      </c>
      <c r="T1045" s="25">
        <v>0</v>
      </c>
      <c r="U1045" s="25">
        <v>2.08578422580161</v>
      </c>
      <c r="V1045" s="25">
        <v>7.04496224714281</v>
      </c>
      <c r="W1045" s="21">
        <v>0</v>
      </c>
      <c r="X1045" s="25">
        <v>9.56948292638047</v>
      </c>
      <c r="Y1045" s="25">
        <v>3.48010365502495</v>
      </c>
      <c r="Z1045" s="25">
        <f>SUM(Table1[[#This Row],[DRI1_QTY (MT) (Lumps)]],Table1[[#This Row],[DRI2_QTY
(MT) (Fines)]])</f>
        <v>13.0495865814054</v>
      </c>
      <c r="AA1045" s="25">
        <f>Table1[[#This Row],[TOT_DRI_QTY]]-Table1[[#This Row],[Sum of dir 1 + dri 2]]</f>
        <v>-0.0509736293328196</v>
      </c>
      <c r="AB1045" s="25">
        <v>12.9986129520726</v>
      </c>
      <c r="AC1045" s="25">
        <v>40.4806265418627</v>
      </c>
      <c r="AD1045" s="25">
        <v>63.4193960248222</v>
      </c>
      <c r="AE1045" s="25">
        <v>12.2425159106692</v>
      </c>
      <c r="AF1045" s="25">
        <v>2.35784557606582</v>
      </c>
      <c r="AG1045" s="25">
        <v>1.05311790069255</v>
      </c>
      <c r="AH1045" s="25">
        <v>3.54838541523037</v>
      </c>
      <c r="AI1045" s="25">
        <v>1511.8968896998</v>
      </c>
      <c r="AJ1045" s="21">
        <v>0</v>
      </c>
      <c r="AK1045" s="25">
        <v>614.459509656856</v>
      </c>
      <c r="AL1045" s="25">
        <v>8986.93849136513</v>
      </c>
      <c r="AM1045" s="25">
        <v>149.928052506235</v>
      </c>
      <c r="AN1045" s="25">
        <v>-1</v>
      </c>
      <c r="AO1045" s="25">
        <v>39.3556388856549</v>
      </c>
      <c r="AP1045" s="25">
        <v>7.87056903558343</v>
      </c>
      <c r="AQ1045" s="25">
        <v>51.9419695733165</v>
      </c>
      <c r="AR1045" s="26">
        <v>45217.6788425926</v>
      </c>
      <c r="AS1045" s="26">
        <v>45217.707337963</v>
      </c>
      <c r="AT1045" s="21">
        <v>0</v>
      </c>
      <c r="AU1045" s="21">
        <v>0</v>
      </c>
      <c r="AV1045" s="25">
        <v>258.530437179193</v>
      </c>
      <c r="AW1045" s="25">
        <v>232.757470154686</v>
      </c>
      <c r="AX1045" s="25">
        <v>261.604886748765</v>
      </c>
      <c r="AY1045" s="25">
        <v>310.772824757169</v>
      </c>
      <c r="AZ1045" s="21">
        <v>0</v>
      </c>
      <c r="BA1045" s="21">
        <v>0</v>
      </c>
      <c r="BB1045" s="21"/>
      <c r="BC1045" s="21">
        <v>0</v>
      </c>
      <c r="BD1045" s="21">
        <v>0</v>
      </c>
      <c r="BE1045" s="29">
        <v>45217.7016319444</v>
      </c>
      <c r="BF1045" s="30">
        <v>0.19009690500417</v>
      </c>
      <c r="BG1045" s="30">
        <v>0.000595085572377757</v>
      </c>
      <c r="BH1045" s="30">
        <v>0.0161056847112737</v>
      </c>
      <c r="BI1045" s="30">
        <v>0.0117006343900656</v>
      </c>
      <c r="BJ1045" s="30">
        <v>0.0905049255106653</v>
      </c>
      <c r="BK1045" s="30">
        <v>0.00342058102264124</v>
      </c>
      <c r="BL1045" s="30">
        <v>0.0642970114034496</v>
      </c>
      <c r="BM1045" s="30">
        <v>0.0174229371545983</v>
      </c>
      <c r="BN1045" s="30">
        <v>0.00262762789583575</v>
      </c>
      <c r="BO1045" s="21">
        <v>0</v>
      </c>
      <c r="BP1045" s="21">
        <v>0</v>
      </c>
      <c r="BQ1045" s="25">
        <v>0.187386854906924</v>
      </c>
      <c r="BR1045" s="25">
        <v>0.188277529574153</v>
      </c>
      <c r="BS1045" s="32">
        <v>164.980069752501</v>
      </c>
      <c r="BT1045" s="25">
        <v>1.05398638429117</v>
      </c>
      <c r="BU1045" s="25">
        <v>8.34185163043351</v>
      </c>
      <c r="BV1045" s="25">
        <v>1.19405502227308</v>
      </c>
      <c r="BW1045" s="21">
        <v>0</v>
      </c>
      <c r="BX1045" s="25">
        <v>995.619157231124</v>
      </c>
      <c r="BY1045" s="25">
        <v>584.6434228731</v>
      </c>
      <c r="BZ1045" s="25">
        <v>512.845147394885</v>
      </c>
      <c r="CA1045" s="21">
        <v>0</v>
      </c>
      <c r="CB1045" s="21">
        <v>0</v>
      </c>
      <c r="CC1045" s="21">
        <v>0</v>
      </c>
      <c r="CD1045" s="26">
        <v>45217.6725925926</v>
      </c>
      <c r="CE1045" s="21"/>
      <c r="CF1045" s="21"/>
      <c r="CG1045" s="21"/>
      <c r="CH1045" s="21"/>
      <c r="CI1045" s="32">
        <v>574.12765057108</v>
      </c>
      <c r="CJ1045" s="25">
        <v>0</v>
      </c>
      <c r="CK1045" s="32">
        <v>4.80073171243063</v>
      </c>
      <c r="CL1045" s="32">
        <v>52.8515654642146</v>
      </c>
    </row>
    <row r="1046" spans="1:90">
      <c r="A1046" s="16">
        <v>1045</v>
      </c>
      <c r="B1046" s="17">
        <v>45217</v>
      </c>
      <c r="C1046" s="18">
        <v>46021</v>
      </c>
      <c r="D1046" s="19" t="s">
        <v>256</v>
      </c>
      <c r="E1046" s="20" t="s">
        <v>235</v>
      </c>
      <c r="F1046" s="21"/>
      <c r="G1046" s="21"/>
      <c r="H1046" s="19" t="s">
        <v>103</v>
      </c>
      <c r="I1046" s="19" t="s">
        <v>104</v>
      </c>
      <c r="J1046" s="25">
        <v>0</v>
      </c>
      <c r="K1046" s="25">
        <v>0.0100264095157495</v>
      </c>
      <c r="L1046" s="25">
        <v>0.0769916631276359</v>
      </c>
      <c r="M1046" s="25">
        <v>2.99341604761593</v>
      </c>
      <c r="N1046" s="21">
        <v>0</v>
      </c>
      <c r="O1046" s="21">
        <v>0</v>
      </c>
      <c r="P1046" s="25">
        <v>2</v>
      </c>
      <c r="Q1046" s="21">
        <v>0</v>
      </c>
      <c r="R1046" s="21">
        <v>0</v>
      </c>
      <c r="S1046" s="25">
        <v>0</v>
      </c>
      <c r="T1046" s="25">
        <v>0</v>
      </c>
      <c r="U1046" s="25">
        <v>2.28748330060321</v>
      </c>
      <c r="V1046" s="25">
        <v>7.42308671969645</v>
      </c>
      <c r="W1046" s="21">
        <v>0</v>
      </c>
      <c r="X1046" s="25">
        <v>6.47084613587761</v>
      </c>
      <c r="Y1046" s="25">
        <v>4.05885685790372</v>
      </c>
      <c r="Z1046" s="25">
        <f>SUM(Table1[[#This Row],[DRI1_QTY (MT) (Lumps)]],Table1[[#This Row],[DRI2_QTY
(MT) (Fines)]])</f>
        <v>10.5297029937813</v>
      </c>
      <c r="AA1046" s="25">
        <f>Table1[[#This Row],[TOT_DRI_QTY]]-Table1[[#This Row],[Sum of dir 1 + dri 2]]</f>
        <v>0.209203920610868</v>
      </c>
      <c r="AB1046" s="25">
        <v>10.7389069143922</v>
      </c>
      <c r="AC1046" s="25">
        <v>46.8104349297481</v>
      </c>
      <c r="AD1046" s="25">
        <v>70.2799795345975</v>
      </c>
      <c r="AE1046" s="25">
        <v>12.6662528451955</v>
      </c>
      <c r="AF1046" s="25">
        <v>2.37083494036056</v>
      </c>
      <c r="AG1046" s="25">
        <v>1.05630610880592</v>
      </c>
      <c r="AH1046" s="25">
        <v>3.27364705056283</v>
      </c>
      <c r="AI1046" s="25">
        <v>1682.3209744478</v>
      </c>
      <c r="AJ1046" s="21">
        <v>0</v>
      </c>
      <c r="AK1046" s="25">
        <v>560.470909947443</v>
      </c>
      <c r="AL1046" s="25">
        <v>6404.67696686721</v>
      </c>
      <c r="AM1046" s="25">
        <v>92.9187361144831</v>
      </c>
      <c r="AN1046" s="25">
        <v>-1</v>
      </c>
      <c r="AO1046" s="25">
        <v>32.5802421610751</v>
      </c>
      <c r="AP1046" s="25">
        <v>18.7102955023194</v>
      </c>
      <c r="AQ1046" s="25">
        <v>50.3874755956735</v>
      </c>
      <c r="AR1046" s="26">
        <v>45217.7206712963</v>
      </c>
      <c r="AS1046" s="26">
        <v>45217.7439236111</v>
      </c>
      <c r="AT1046" s="21">
        <v>0</v>
      </c>
      <c r="AU1046" s="21">
        <v>0</v>
      </c>
      <c r="AV1046" s="25">
        <v>248.887293519435</v>
      </c>
      <c r="AW1046" s="25">
        <v>244.321094967395</v>
      </c>
      <c r="AX1046" s="25">
        <v>227.089798278226</v>
      </c>
      <c r="AY1046" s="25">
        <v>297.850396284641</v>
      </c>
      <c r="AZ1046" s="21">
        <v>0</v>
      </c>
      <c r="BA1046" s="21">
        <v>0</v>
      </c>
      <c r="BB1046" s="21"/>
      <c r="BC1046" s="21">
        <v>0</v>
      </c>
      <c r="BD1046" s="21">
        <v>0</v>
      </c>
      <c r="BE1046" s="29">
        <v>45217.7408564815</v>
      </c>
      <c r="BF1046" s="30">
        <v>0.118947641712471</v>
      </c>
      <c r="BG1046" s="30">
        <v>0.00155052420917867</v>
      </c>
      <c r="BH1046" s="30">
        <v>0.0149829057788054</v>
      </c>
      <c r="BI1046" s="30">
        <v>0.0102896580100663</v>
      </c>
      <c r="BJ1046" s="30">
        <v>0.0779754675765661</v>
      </c>
      <c r="BK1046" s="30">
        <v>0.00406927439073681</v>
      </c>
      <c r="BL1046" s="30">
        <v>0.0586955096698578</v>
      </c>
      <c r="BM1046" s="30">
        <v>0.0167668796366707</v>
      </c>
      <c r="BN1046" s="30">
        <v>0.00233812712264461</v>
      </c>
      <c r="BO1046" s="21">
        <v>0</v>
      </c>
      <c r="BP1046" s="21">
        <v>0</v>
      </c>
      <c r="BQ1046" s="25">
        <v>0.120821540908208</v>
      </c>
      <c r="BR1046" s="25">
        <v>0.118835574551053</v>
      </c>
      <c r="BS1046" s="32">
        <v>193.541224626164</v>
      </c>
      <c r="BT1046" s="25">
        <v>1.07117137735897</v>
      </c>
      <c r="BU1046" s="25">
        <v>7.51508692402874</v>
      </c>
      <c r="BV1046" s="25">
        <v>1.2602161455761</v>
      </c>
      <c r="BW1046" s="21">
        <v>0</v>
      </c>
      <c r="BX1046" s="25">
        <v>773.114308228223</v>
      </c>
      <c r="BY1046" s="25">
        <v>795.207875426827</v>
      </c>
      <c r="BZ1046" s="25">
        <v>604.698468089595</v>
      </c>
      <c r="CA1046" s="21">
        <v>0</v>
      </c>
      <c r="CB1046" s="21">
        <v>0</v>
      </c>
      <c r="CC1046" s="21">
        <v>0</v>
      </c>
      <c r="CD1046" s="26">
        <v>45217.707337963</v>
      </c>
      <c r="CE1046" s="21"/>
      <c r="CF1046" s="21"/>
      <c r="CG1046" s="21"/>
      <c r="CH1046" s="21"/>
      <c r="CI1046" s="32">
        <v>303.391334759081</v>
      </c>
      <c r="CJ1046" s="25">
        <v>0</v>
      </c>
      <c r="CK1046" s="32">
        <v>4.51835288861976</v>
      </c>
      <c r="CL1046" s="32">
        <v>55.9861181584655</v>
      </c>
    </row>
    <row r="1047" spans="1:90">
      <c r="A1047" s="16">
        <v>1046</v>
      </c>
      <c r="B1047" s="17">
        <v>45217</v>
      </c>
      <c r="C1047" s="18">
        <v>46021</v>
      </c>
      <c r="D1047" s="19" t="s">
        <v>256</v>
      </c>
      <c r="E1047" s="20" t="s">
        <v>235</v>
      </c>
      <c r="F1047" s="21"/>
      <c r="G1047" s="21"/>
      <c r="H1047" s="19" t="s">
        <v>103</v>
      </c>
      <c r="I1047" s="19" t="s">
        <v>104</v>
      </c>
      <c r="J1047" s="25">
        <v>0</v>
      </c>
      <c r="K1047" s="25">
        <v>0.0177435535288837</v>
      </c>
      <c r="L1047" s="25">
        <v>0.11997490096621</v>
      </c>
      <c r="M1047" s="25">
        <v>2.85513274867042</v>
      </c>
      <c r="N1047" s="21">
        <v>0</v>
      </c>
      <c r="O1047" s="21">
        <v>0</v>
      </c>
      <c r="P1047" s="25">
        <v>2</v>
      </c>
      <c r="Q1047" s="21">
        <v>0</v>
      </c>
      <c r="R1047" s="21">
        <v>0</v>
      </c>
      <c r="S1047" s="25">
        <v>0</v>
      </c>
      <c r="T1047" s="25">
        <v>0</v>
      </c>
      <c r="U1047" s="25">
        <v>2.03832985335448</v>
      </c>
      <c r="V1047" s="25">
        <v>7.17214149865464</v>
      </c>
      <c r="W1047" s="21">
        <v>0</v>
      </c>
      <c r="X1047" s="25">
        <v>7.78018423014558</v>
      </c>
      <c r="Y1047" s="25">
        <v>5.08683340073929</v>
      </c>
      <c r="Z1047" s="25">
        <f>SUM(Table1[[#This Row],[DRI1_QTY (MT) (Lumps)]],Table1[[#This Row],[DRI2_QTY
(MT) (Fines)]])</f>
        <v>12.8670176308849</v>
      </c>
      <c r="AA1047" s="25">
        <f>Table1[[#This Row],[TOT_DRI_QTY]]-Table1[[#This Row],[Sum of dir 1 + dri 2]]</f>
        <v>-0.245230841603171</v>
      </c>
      <c r="AB1047" s="25">
        <v>12.6217867892817</v>
      </c>
      <c r="AC1047" s="25">
        <v>41.8532434356925</v>
      </c>
      <c r="AD1047" s="25">
        <v>65.9793610843468</v>
      </c>
      <c r="AE1047" s="25">
        <v>11.9222300421229</v>
      </c>
      <c r="AF1047" s="25">
        <v>2.80755383601069</v>
      </c>
      <c r="AG1047" s="25">
        <v>0.982340424667044</v>
      </c>
      <c r="AH1047" s="25">
        <v>3.83842204653664</v>
      </c>
      <c r="AI1047" s="25">
        <v>1650.96649644954</v>
      </c>
      <c r="AJ1047" s="21">
        <v>0</v>
      </c>
      <c r="AK1047" s="25">
        <v>674.887153236933</v>
      </c>
      <c r="AL1047" s="25">
        <v>7537.25365632044</v>
      </c>
      <c r="AM1047" s="25">
        <v>116.333292967556</v>
      </c>
      <c r="AN1047" s="25">
        <v>-1</v>
      </c>
      <c r="AO1047" s="25">
        <v>38.9407596510579</v>
      </c>
      <c r="AP1047" s="25">
        <v>10.6410041809449</v>
      </c>
      <c r="AQ1047" s="25">
        <v>47.84823976813</v>
      </c>
      <c r="AR1047" s="26">
        <v>45217.7515625</v>
      </c>
      <c r="AS1047" s="26">
        <v>45217.7770023148</v>
      </c>
      <c r="AT1047" s="21">
        <v>0</v>
      </c>
      <c r="AU1047" s="21">
        <v>0</v>
      </c>
      <c r="AV1047" s="25">
        <v>277.920948022562</v>
      </c>
      <c r="AW1047" s="25">
        <v>258.862090161495</v>
      </c>
      <c r="AX1047" s="25">
        <v>249.787274148065</v>
      </c>
      <c r="AY1047" s="25">
        <v>343.633348676804</v>
      </c>
      <c r="AZ1047" s="21">
        <v>0</v>
      </c>
      <c r="BA1047" s="21">
        <v>0</v>
      </c>
      <c r="BB1047" s="21"/>
      <c r="BC1047" s="21">
        <v>0</v>
      </c>
      <c r="BD1047" s="21">
        <v>0</v>
      </c>
      <c r="BE1047" s="29">
        <v>45217.7745833333</v>
      </c>
      <c r="BF1047" s="30">
        <v>0.0739088571399699</v>
      </c>
      <c r="BG1047" s="30">
        <v>0.000862698089867843</v>
      </c>
      <c r="BH1047" s="30">
        <v>0.0180384415174294</v>
      </c>
      <c r="BI1047" s="30">
        <v>0.0106327166393544</v>
      </c>
      <c r="BJ1047" s="30">
        <v>0.0749887044920163</v>
      </c>
      <c r="BK1047" s="30">
        <v>0.00380750041271895</v>
      </c>
      <c r="BL1047" s="30">
        <v>0.093174619748078</v>
      </c>
      <c r="BM1047" s="30">
        <v>0.0175169859788224</v>
      </c>
      <c r="BN1047" s="30">
        <v>0.00409454993460075</v>
      </c>
      <c r="BO1047" s="21">
        <v>0</v>
      </c>
      <c r="BP1047" s="21">
        <v>0</v>
      </c>
      <c r="BQ1047" s="25">
        <v>0.0697443726804692</v>
      </c>
      <c r="BR1047" s="25">
        <v>0.0785760142624997</v>
      </c>
      <c r="BS1047" s="32">
        <v>192.38169368162</v>
      </c>
      <c r="BT1047" s="25">
        <v>1</v>
      </c>
      <c r="BU1047" s="25">
        <v>7.09108833340267</v>
      </c>
      <c r="BV1047" s="25">
        <v>1.07775479244527</v>
      </c>
      <c r="BW1047" s="21">
        <v>0</v>
      </c>
      <c r="BX1047" s="25">
        <v>744.995848991933</v>
      </c>
      <c r="BY1047" s="25">
        <v>732.835273326957</v>
      </c>
      <c r="BZ1047" s="25">
        <v>509.109785894802</v>
      </c>
      <c r="CA1047" s="21">
        <v>0</v>
      </c>
      <c r="CB1047" s="21">
        <v>0</v>
      </c>
      <c r="CC1047" s="21">
        <v>0</v>
      </c>
      <c r="CD1047" s="26">
        <v>45217.7439236111</v>
      </c>
      <c r="CE1047" s="21"/>
      <c r="CF1047" s="21"/>
      <c r="CG1047" s="21"/>
      <c r="CH1047" s="21"/>
      <c r="CI1047" s="32">
        <v>422.385906658487</v>
      </c>
      <c r="CJ1047" s="25">
        <v>0</v>
      </c>
      <c r="CK1047" s="32">
        <v>4.69936742201866</v>
      </c>
      <c r="CL1047" s="32">
        <v>51.2440635245133</v>
      </c>
    </row>
    <row r="1048" spans="1:90">
      <c r="A1048" s="16">
        <v>1047</v>
      </c>
      <c r="B1048" s="17">
        <v>45217</v>
      </c>
      <c r="C1048" s="18">
        <v>44006.4315391631</v>
      </c>
      <c r="D1048" s="19" t="s">
        <v>436</v>
      </c>
      <c r="E1048" s="20" t="s">
        <v>235</v>
      </c>
      <c r="F1048" s="21"/>
      <c r="G1048" s="21"/>
      <c r="H1048" s="19" t="s">
        <v>103</v>
      </c>
      <c r="I1048" s="19" t="s">
        <v>104</v>
      </c>
      <c r="J1048" s="25">
        <v>0</v>
      </c>
      <c r="K1048" s="25">
        <v>0.00632422914205748</v>
      </c>
      <c r="L1048" s="25">
        <v>0.157278970368369</v>
      </c>
      <c r="M1048" s="25">
        <v>3.09612234990543</v>
      </c>
      <c r="N1048" s="21">
        <v>0</v>
      </c>
      <c r="O1048" s="21">
        <v>0</v>
      </c>
      <c r="P1048" s="25">
        <v>2</v>
      </c>
      <c r="Q1048" s="21">
        <v>0</v>
      </c>
      <c r="R1048" s="21">
        <v>0</v>
      </c>
      <c r="S1048" s="25">
        <v>0</v>
      </c>
      <c r="T1048" s="25">
        <v>0</v>
      </c>
      <c r="U1048" s="25">
        <v>1.799301418043</v>
      </c>
      <c r="V1048" s="25">
        <v>7.02907068914822</v>
      </c>
      <c r="W1048" s="21">
        <v>0</v>
      </c>
      <c r="X1048" s="25">
        <v>12.0747628020154</v>
      </c>
      <c r="Y1048" s="25">
        <v>3.75296727899914</v>
      </c>
      <c r="Z1048" s="25">
        <f>SUM(Table1[[#This Row],[DRI1_QTY (MT) (Lumps)]],Table1[[#This Row],[DRI2_QTY
(MT) (Fines)]])</f>
        <v>15.8277300810145</v>
      </c>
      <c r="AA1048" s="25">
        <f>Table1[[#This Row],[TOT_DRI_QTY]]-Table1[[#This Row],[Sum of dir 1 + dri 2]]</f>
        <v>-0.20890960407184</v>
      </c>
      <c r="AB1048" s="25">
        <v>15.6188204769427</v>
      </c>
      <c r="AC1048" s="25">
        <v>44.8228616941503</v>
      </c>
      <c r="AD1048" s="25">
        <v>68.518850924304</v>
      </c>
      <c r="AE1048" s="25">
        <v>12.1425458871317</v>
      </c>
      <c r="AF1048" s="25">
        <v>2.4583339714826</v>
      </c>
      <c r="AG1048" s="25">
        <v>1.01793155660014</v>
      </c>
      <c r="AH1048" s="25">
        <v>3.58131918069038</v>
      </c>
      <c r="AI1048" s="25">
        <v>1643.17793154331</v>
      </c>
      <c r="AJ1048" s="21">
        <v>0</v>
      </c>
      <c r="AK1048" s="25">
        <v>565.919044999617</v>
      </c>
      <c r="AL1048" s="25">
        <v>7878.70554562033</v>
      </c>
      <c r="AM1048" s="25">
        <v>109.791658260131</v>
      </c>
      <c r="AN1048" s="25">
        <v>-0.979974346894048</v>
      </c>
      <c r="AO1048" s="25">
        <v>39.4770246891114</v>
      </c>
      <c r="AP1048" s="25">
        <v>9.38443052263606</v>
      </c>
      <c r="AQ1048" s="25">
        <v>48.831385046518</v>
      </c>
      <c r="AR1048" s="26">
        <v>45217.7832986111</v>
      </c>
      <c r="AS1048" s="26">
        <v>45217.8105787037</v>
      </c>
      <c r="AT1048" s="21">
        <v>0</v>
      </c>
      <c r="AU1048" s="21">
        <v>0</v>
      </c>
      <c r="AV1048" s="25">
        <v>247.885445284017</v>
      </c>
      <c r="AW1048" s="25">
        <v>255.765362354197</v>
      </c>
      <c r="AX1048" s="25">
        <v>257.909245444724</v>
      </c>
      <c r="AY1048" s="25">
        <v>328.622523920292</v>
      </c>
      <c r="AZ1048" s="21">
        <v>0</v>
      </c>
      <c r="BA1048" s="21">
        <v>0</v>
      </c>
      <c r="BB1048" s="21"/>
      <c r="BC1048" s="21">
        <v>0</v>
      </c>
      <c r="BD1048" s="21">
        <v>0</v>
      </c>
      <c r="BE1048" s="29">
        <v>45217.8079861111</v>
      </c>
      <c r="BF1048" s="30">
        <v>0.0590723665606733</v>
      </c>
      <c r="BG1048" s="30">
        <v>0.00230296132222774</v>
      </c>
      <c r="BH1048" s="30">
        <v>0.0181109718422866</v>
      </c>
      <c r="BI1048" s="30">
        <v>0.0103863676677715</v>
      </c>
      <c r="BJ1048" s="30">
        <v>0.0728452801479853</v>
      </c>
      <c r="BK1048" s="30">
        <v>0.00417752499017506</v>
      </c>
      <c r="BL1048" s="30">
        <v>0.048442944477975</v>
      </c>
      <c r="BM1048" s="30">
        <v>0.0158565912089018</v>
      </c>
      <c r="BN1048" s="30">
        <v>0.0038971519826744</v>
      </c>
      <c r="BO1048" s="21">
        <v>0</v>
      </c>
      <c r="BP1048" s="21">
        <v>0</v>
      </c>
      <c r="BQ1048" s="25">
        <v>0.0613008436210177</v>
      </c>
      <c r="BR1048" s="25">
        <v>0.0576555045370644</v>
      </c>
      <c r="BS1048" s="32">
        <v>174.293192570319</v>
      </c>
      <c r="BT1048" s="25">
        <v>1</v>
      </c>
      <c r="BU1048" s="25">
        <v>6.62298546058446</v>
      </c>
      <c r="BV1048" s="25">
        <v>1.07120652088103</v>
      </c>
      <c r="BW1048" s="21">
        <v>0</v>
      </c>
      <c r="BX1048" s="25">
        <v>865.19727948696</v>
      </c>
      <c r="BY1048" s="25">
        <v>695.160166738342</v>
      </c>
      <c r="BZ1048" s="25">
        <v>598.656138139418</v>
      </c>
      <c r="CA1048" s="21">
        <v>0</v>
      </c>
      <c r="CB1048" s="21">
        <v>0</v>
      </c>
      <c r="CC1048" s="21">
        <v>0</v>
      </c>
      <c r="CD1048" s="26">
        <v>45217.7770023148</v>
      </c>
      <c r="CE1048" s="21"/>
      <c r="CF1048" s="21"/>
      <c r="CG1048" s="21"/>
      <c r="CH1048" s="21"/>
      <c r="CI1048" s="32">
        <v>537.601509686634</v>
      </c>
      <c r="CJ1048" s="25">
        <v>0</v>
      </c>
      <c r="CK1048" s="32">
        <v>4.80064841041925</v>
      </c>
      <c r="CL1048" s="32">
        <v>56.3812721645139</v>
      </c>
    </row>
    <row r="1049" spans="1:90">
      <c r="A1049" s="16">
        <v>1048</v>
      </c>
      <c r="B1049" s="17">
        <v>45217</v>
      </c>
      <c r="C1049" s="18">
        <v>44298.8285147992</v>
      </c>
      <c r="D1049" s="19" t="s">
        <v>726</v>
      </c>
      <c r="E1049" s="20" t="s">
        <v>235</v>
      </c>
      <c r="F1049" s="21"/>
      <c r="G1049" s="21"/>
      <c r="H1049" s="19" t="s">
        <v>103</v>
      </c>
      <c r="I1049" s="19" t="s">
        <v>104</v>
      </c>
      <c r="J1049" s="25">
        <v>0</v>
      </c>
      <c r="K1049" s="25">
        <v>-0.0505555361009481</v>
      </c>
      <c r="L1049" s="25">
        <v>0.0567263885368649</v>
      </c>
      <c r="M1049" s="25">
        <v>3.06881639109238</v>
      </c>
      <c r="N1049" s="21">
        <v>0</v>
      </c>
      <c r="O1049" s="21">
        <v>0</v>
      </c>
      <c r="P1049" s="25">
        <v>1.8863472129167</v>
      </c>
      <c r="Q1049" s="21">
        <v>0</v>
      </c>
      <c r="R1049" s="21">
        <v>0</v>
      </c>
      <c r="S1049" s="25">
        <v>0</v>
      </c>
      <c r="T1049" s="25">
        <v>0</v>
      </c>
      <c r="U1049" s="25">
        <v>1.94043400687488</v>
      </c>
      <c r="V1049" s="25">
        <v>7.19128151389676</v>
      </c>
      <c r="W1049" s="21">
        <v>0</v>
      </c>
      <c r="X1049" s="25">
        <v>7.96705141383766</v>
      </c>
      <c r="Y1049" s="25">
        <v>5.75856215105329</v>
      </c>
      <c r="Z1049" s="25">
        <f>SUM(Table1[[#This Row],[DRI1_QTY (MT) (Lumps)]],Table1[[#This Row],[DRI2_QTY
(MT) (Fines)]])</f>
        <v>13.7256135648909</v>
      </c>
      <c r="AA1049" s="25">
        <f>Table1[[#This Row],[TOT_DRI_QTY]]-Table1[[#This Row],[Sum of dir 1 + dri 2]]</f>
        <v>0.61243313260875</v>
      </c>
      <c r="AB1049" s="25">
        <v>14.3380466974997</v>
      </c>
      <c r="AC1049" s="25">
        <v>52.1366926577986</v>
      </c>
      <c r="AD1049" s="25">
        <v>66.0257423792302</v>
      </c>
      <c r="AE1049" s="25">
        <v>11.8219855569489</v>
      </c>
      <c r="AF1049" s="25">
        <v>2.69605757178322</v>
      </c>
      <c r="AG1049" s="25">
        <v>1.32052442494581</v>
      </c>
      <c r="AH1049" s="25">
        <v>3.45498771330809</v>
      </c>
      <c r="AI1049" s="25">
        <v>1553.52265750641</v>
      </c>
      <c r="AJ1049" s="21">
        <v>0</v>
      </c>
      <c r="AK1049" s="25">
        <v>667.059149740043</v>
      </c>
      <c r="AL1049" s="25">
        <v>7812.94502293159</v>
      </c>
      <c r="AM1049" s="25">
        <v>112.814807312739</v>
      </c>
      <c r="AN1049" s="25">
        <v>-0.999582415612474</v>
      </c>
      <c r="AO1049" s="25">
        <v>39.6153375750971</v>
      </c>
      <c r="AP1049" s="25">
        <v>8.83661281894488</v>
      </c>
      <c r="AQ1049" s="25">
        <v>44.0773965982009</v>
      </c>
      <c r="AR1049" s="26">
        <v>45217.8171527778</v>
      </c>
      <c r="AS1049" s="26">
        <v>45217.8449074074</v>
      </c>
      <c r="AT1049" s="21">
        <v>0</v>
      </c>
      <c r="AU1049" s="21">
        <v>0</v>
      </c>
      <c r="AV1049" s="25">
        <v>263.01887076272</v>
      </c>
      <c r="AW1049" s="25">
        <v>256.532676274814</v>
      </c>
      <c r="AX1049" s="25">
        <v>266.6549828316</v>
      </c>
      <c r="AY1049" s="25">
        <v>320.993329085281</v>
      </c>
      <c r="AZ1049" s="21">
        <v>0</v>
      </c>
      <c r="BA1049" s="21">
        <v>0</v>
      </c>
      <c r="BB1049" s="21"/>
      <c r="BC1049" s="21">
        <v>0</v>
      </c>
      <c r="BD1049" s="21">
        <v>0</v>
      </c>
      <c r="BE1049" s="29">
        <v>45217.8417476852</v>
      </c>
      <c r="BF1049" s="30">
        <v>0.201527843967569</v>
      </c>
      <c r="BG1049" s="30">
        <v>0.000204480763609952</v>
      </c>
      <c r="BH1049" s="30">
        <v>0.0171546796301034</v>
      </c>
      <c r="BI1049" s="30">
        <v>0.01438384369252</v>
      </c>
      <c r="BJ1049" s="30">
        <v>0.0770802351173202</v>
      </c>
      <c r="BK1049" s="30">
        <v>0.00406580311513866</v>
      </c>
      <c r="BL1049" s="30">
        <v>0.0858632387766488</v>
      </c>
      <c r="BM1049" s="30">
        <v>0.0158855190070839</v>
      </c>
      <c r="BN1049" s="30">
        <v>0.00285031150136063</v>
      </c>
      <c r="BO1049" s="21">
        <v>0</v>
      </c>
      <c r="BP1049" s="21">
        <v>0</v>
      </c>
      <c r="BQ1049" s="25">
        <v>0.190327561986902</v>
      </c>
      <c r="BR1049" s="25">
        <v>0.192980387736561</v>
      </c>
      <c r="BS1049" s="32">
        <v>170.545993054513</v>
      </c>
      <c r="BT1049" s="25">
        <v>1.01317344156039</v>
      </c>
      <c r="BU1049" s="25">
        <v>6.96310615834905</v>
      </c>
      <c r="BV1049" s="25">
        <v>0.924782380206427</v>
      </c>
      <c r="BW1049" s="21">
        <v>0</v>
      </c>
      <c r="BX1049" s="25">
        <v>864.469384117368</v>
      </c>
      <c r="BY1049" s="25">
        <v>814.069573257832</v>
      </c>
      <c r="BZ1049" s="25">
        <v>597.558889632633</v>
      </c>
      <c r="CA1049" s="21">
        <v>0</v>
      </c>
      <c r="CB1049" s="21">
        <v>0</v>
      </c>
      <c r="CC1049" s="21">
        <v>0</v>
      </c>
      <c r="CD1049" s="26">
        <v>45217.8105787037</v>
      </c>
      <c r="CE1049" s="21"/>
      <c r="CF1049" s="21"/>
      <c r="CG1049" s="21"/>
      <c r="CH1049" s="21"/>
      <c r="CI1049" s="32">
        <v>242.69172559071</v>
      </c>
      <c r="CJ1049" s="25">
        <v>0</v>
      </c>
      <c r="CK1049" s="32">
        <v>4.9131</v>
      </c>
      <c r="CL1049" s="32">
        <v>47.4382036782869</v>
      </c>
    </row>
    <row r="1050" spans="1:90">
      <c r="A1050" s="16">
        <v>1049</v>
      </c>
      <c r="B1050" s="17">
        <v>45217</v>
      </c>
      <c r="C1050" s="18">
        <v>46021</v>
      </c>
      <c r="D1050" s="19" t="s">
        <v>256</v>
      </c>
      <c r="E1050" s="20" t="s">
        <v>235</v>
      </c>
      <c r="F1050" s="21"/>
      <c r="G1050" s="21"/>
      <c r="H1050" s="19" t="s">
        <v>103</v>
      </c>
      <c r="I1050" s="19" t="s">
        <v>104</v>
      </c>
      <c r="J1050" s="25">
        <v>0</v>
      </c>
      <c r="K1050" s="25">
        <v>-0.0938343194010245</v>
      </c>
      <c r="L1050" s="25">
        <v>0.101391499877206</v>
      </c>
      <c r="M1050" s="25">
        <v>3.07280724655655</v>
      </c>
      <c r="N1050" s="21">
        <v>0</v>
      </c>
      <c r="O1050" s="21">
        <v>0</v>
      </c>
      <c r="P1050" s="25">
        <v>1.83987653631298</v>
      </c>
      <c r="Q1050" s="21">
        <v>0</v>
      </c>
      <c r="R1050" s="21">
        <v>0</v>
      </c>
      <c r="S1050" s="25">
        <v>0</v>
      </c>
      <c r="T1050" s="25">
        <v>0</v>
      </c>
      <c r="U1050" s="25">
        <v>2.05728151542139</v>
      </c>
      <c r="V1050" s="25">
        <v>6.75494818699331</v>
      </c>
      <c r="W1050" s="21">
        <v>0</v>
      </c>
      <c r="X1050" s="25">
        <v>11.4755686256366</v>
      </c>
      <c r="Y1050" s="25">
        <v>3.12573262486299</v>
      </c>
      <c r="Z1050" s="25">
        <f>SUM(Table1[[#This Row],[DRI1_QTY (MT) (Lumps)]],Table1[[#This Row],[DRI2_QTY
(MT) (Fines)]])</f>
        <v>14.6013012504996</v>
      </c>
      <c r="AA1050" s="25">
        <f>Table1[[#This Row],[TOT_DRI_QTY]]-Table1[[#This Row],[Sum of dir 1 + dri 2]]</f>
        <v>0.421298492880211</v>
      </c>
      <c r="AB1050" s="25">
        <v>15.0225997433798</v>
      </c>
      <c r="AC1050" s="25">
        <v>44.0238527188119</v>
      </c>
      <c r="AD1050" s="25">
        <v>58.505406959363</v>
      </c>
      <c r="AE1050" s="25">
        <v>10.9589640626315</v>
      </c>
      <c r="AF1050" s="25">
        <v>3.13039137543847</v>
      </c>
      <c r="AG1050" s="25">
        <v>2.38260077653531</v>
      </c>
      <c r="AH1050" s="25">
        <v>3.88871750728111</v>
      </c>
      <c r="AI1050" s="25">
        <v>1698.24366785834</v>
      </c>
      <c r="AJ1050" s="21">
        <v>0</v>
      </c>
      <c r="AK1050" s="25">
        <v>805.625928628256</v>
      </c>
      <c r="AL1050" s="25">
        <v>9436.31452343839</v>
      </c>
      <c r="AM1050" s="25">
        <v>139.701978911545</v>
      </c>
      <c r="AN1050" s="25">
        <v>-0.986306105980671</v>
      </c>
      <c r="AO1050" s="25">
        <v>45.6260439168369</v>
      </c>
      <c r="AP1050" s="25">
        <v>8.62311972271985</v>
      </c>
      <c r="AQ1050" s="25">
        <v>51.1696492782625</v>
      </c>
      <c r="AR1050" s="26">
        <v>45217.8508333333</v>
      </c>
      <c r="AS1050" s="26">
        <v>45217.8812384259</v>
      </c>
      <c r="AT1050" s="21">
        <v>0</v>
      </c>
      <c r="AU1050" s="21">
        <v>0</v>
      </c>
      <c r="AV1050" s="25">
        <v>242.859024669375</v>
      </c>
      <c r="AW1050" s="25">
        <v>239.068855456603</v>
      </c>
      <c r="AX1050" s="25">
        <v>292.641560746291</v>
      </c>
      <c r="AY1050" s="25">
        <v>292.231351593518</v>
      </c>
      <c r="AZ1050" s="21">
        <v>0</v>
      </c>
      <c r="BA1050" s="21">
        <v>0</v>
      </c>
      <c r="BB1050" s="21"/>
      <c r="BC1050" s="21">
        <v>0</v>
      </c>
      <c r="BD1050" s="21">
        <v>0</v>
      </c>
      <c r="BE1050" s="29">
        <v>45217.8794791667</v>
      </c>
      <c r="BF1050" s="30">
        <v>0.069620563184761</v>
      </c>
      <c r="BG1050" s="30">
        <v>0.00149474687564184</v>
      </c>
      <c r="BH1050" s="30">
        <v>0.0185466754624194</v>
      </c>
      <c r="BI1050" s="30">
        <v>0.0102428320652005</v>
      </c>
      <c r="BJ1050" s="30">
        <v>0.0876859327118303</v>
      </c>
      <c r="BK1050" s="30">
        <v>0.00354952441140751</v>
      </c>
      <c r="BL1050" s="30">
        <v>0.0409707032413232</v>
      </c>
      <c r="BM1050" s="30">
        <v>0.0217171173362668</v>
      </c>
      <c r="BN1050" s="30">
        <v>0.00318783310667083</v>
      </c>
      <c r="BO1050" s="21">
        <v>0</v>
      </c>
      <c r="BP1050" s="21">
        <v>0</v>
      </c>
      <c r="BQ1050" s="25">
        <v>0.0716339468601177</v>
      </c>
      <c r="BR1050" s="25">
        <v>0.0698996798593168</v>
      </c>
      <c r="BS1050" s="32">
        <v>165.326544853737</v>
      </c>
      <c r="BT1050" s="25">
        <v>1.03303492741615</v>
      </c>
      <c r="BU1050" s="25">
        <v>8.51721006466436</v>
      </c>
      <c r="BV1050" s="25">
        <v>0.547614029219061</v>
      </c>
      <c r="BW1050" s="21">
        <v>0</v>
      </c>
      <c r="BX1050" s="25">
        <v>980.392567288353</v>
      </c>
      <c r="BY1050" s="25">
        <v>515.267344296233</v>
      </c>
      <c r="BZ1050" s="25">
        <v>636.196516174833</v>
      </c>
      <c r="CA1050" s="21">
        <v>0</v>
      </c>
      <c r="CB1050" s="21">
        <v>0</v>
      </c>
      <c r="CC1050" s="21">
        <v>0</v>
      </c>
      <c r="CD1050" s="26">
        <v>45217.8449074074</v>
      </c>
      <c r="CE1050" s="21"/>
      <c r="CF1050" s="21"/>
      <c r="CG1050" s="21"/>
      <c r="CH1050" s="21"/>
      <c r="CI1050" s="32">
        <v>375.202087502029</v>
      </c>
      <c r="CJ1050" s="25">
        <v>0</v>
      </c>
      <c r="CK1050" s="32">
        <v>4.39683721338404</v>
      </c>
      <c r="CL1050" s="32">
        <v>54.0473454524349</v>
      </c>
    </row>
    <row r="1051" spans="1:90">
      <c r="A1051" s="16">
        <v>1050</v>
      </c>
      <c r="B1051" s="17">
        <v>45217</v>
      </c>
      <c r="C1051" s="18">
        <v>43916</v>
      </c>
      <c r="D1051" s="19" t="s">
        <v>256</v>
      </c>
      <c r="E1051" s="20" t="s">
        <v>235</v>
      </c>
      <c r="F1051" s="21"/>
      <c r="G1051" s="21"/>
      <c r="H1051" s="19" t="s">
        <v>103</v>
      </c>
      <c r="I1051" s="19" t="s">
        <v>104</v>
      </c>
      <c r="J1051" s="25">
        <v>0</v>
      </c>
      <c r="K1051" s="25">
        <v>0</v>
      </c>
      <c r="L1051" s="25">
        <v>0.142695534760372</v>
      </c>
      <c r="M1051" s="25">
        <v>2.78594771405383</v>
      </c>
      <c r="N1051" s="21">
        <v>0</v>
      </c>
      <c r="O1051" s="21">
        <v>0</v>
      </c>
      <c r="P1051" s="25">
        <v>1.94283233522054</v>
      </c>
      <c r="Q1051" s="21">
        <v>0</v>
      </c>
      <c r="R1051" s="21">
        <v>0</v>
      </c>
      <c r="S1051" s="25">
        <v>0</v>
      </c>
      <c r="T1051" s="25">
        <v>0</v>
      </c>
      <c r="U1051" s="25">
        <v>1.96110354077335</v>
      </c>
      <c r="V1051" s="25">
        <v>7.20308409202449</v>
      </c>
      <c r="W1051" s="21">
        <v>0</v>
      </c>
      <c r="X1051" s="25">
        <v>10.0291550847483</v>
      </c>
      <c r="Y1051" s="25">
        <v>3.9305958381447</v>
      </c>
      <c r="Z1051" s="25">
        <f>SUM(Table1[[#This Row],[DRI1_QTY (MT) (Lumps)]],Table1[[#This Row],[DRI2_QTY
(MT) (Fines)]])</f>
        <v>13.959750922893</v>
      </c>
      <c r="AA1051" s="25">
        <f>Table1[[#This Row],[TOT_DRI_QTY]]-Table1[[#This Row],[Sum of dir 1 + dri 2]]</f>
        <v>-1.461774413603</v>
      </c>
      <c r="AB1051" s="25">
        <v>12.49797650929</v>
      </c>
      <c r="AC1051" s="25">
        <v>49.5139273538338</v>
      </c>
      <c r="AD1051" s="25">
        <v>71.0592637974836</v>
      </c>
      <c r="AE1051" s="25">
        <v>11.8309789992316</v>
      </c>
      <c r="AF1051" s="25">
        <v>2.66845939764744</v>
      </c>
      <c r="AG1051" s="25">
        <v>0.992126209957</v>
      </c>
      <c r="AH1051" s="25">
        <v>3.6742921542004</v>
      </c>
      <c r="AI1051" s="25">
        <v>1579.23286285993</v>
      </c>
      <c r="AJ1051" s="21">
        <v>0</v>
      </c>
      <c r="AK1051" s="25">
        <v>627.748178943524</v>
      </c>
      <c r="AL1051" s="25">
        <v>8210.22029628181</v>
      </c>
      <c r="AM1051" s="25">
        <v>115.489410062519</v>
      </c>
      <c r="AN1051" s="25">
        <v>-0.983877050154828</v>
      </c>
      <c r="AO1051" s="25">
        <v>45.3215491687868</v>
      </c>
      <c r="AP1051" s="25">
        <v>18.1536145933132</v>
      </c>
      <c r="AQ1051" s="25">
        <v>61.1107751757673</v>
      </c>
      <c r="AR1051" s="26">
        <v>45217.8940162037</v>
      </c>
      <c r="AS1051" s="26">
        <v>45217.923912037</v>
      </c>
      <c r="AT1051" s="21">
        <v>0</v>
      </c>
      <c r="AU1051" s="21">
        <v>0</v>
      </c>
      <c r="AV1051" s="25">
        <v>250.126010723213</v>
      </c>
      <c r="AW1051" s="25">
        <v>250.207773268527</v>
      </c>
      <c r="AX1051" s="25">
        <v>258.790205421862</v>
      </c>
      <c r="AY1051" s="25">
        <v>291.478395225167</v>
      </c>
      <c r="AZ1051" s="21">
        <v>0</v>
      </c>
      <c r="BA1051" s="21">
        <v>0</v>
      </c>
      <c r="BB1051" s="21"/>
      <c r="BC1051" s="21">
        <v>0</v>
      </c>
      <c r="BD1051" s="21">
        <v>0</v>
      </c>
      <c r="BE1051" s="29">
        <v>45217.9207523148</v>
      </c>
      <c r="BF1051" s="30">
        <v>0.0595241348909936</v>
      </c>
      <c r="BG1051" s="30">
        <v>0.00094462911929287</v>
      </c>
      <c r="BH1051" s="30">
        <v>0.0337904720336329</v>
      </c>
      <c r="BI1051" s="30">
        <v>0.0112638043735942</v>
      </c>
      <c r="BJ1051" s="30">
        <v>0.0741846179773174</v>
      </c>
      <c r="BK1051" s="30">
        <v>0.00381133185938226</v>
      </c>
      <c r="BL1051" s="30">
        <v>0.0574996769557667</v>
      </c>
      <c r="BM1051" s="30">
        <v>0.0615084901026582</v>
      </c>
      <c r="BN1051" s="30">
        <v>0.00312041566602563</v>
      </c>
      <c r="BO1051" s="21">
        <v>0</v>
      </c>
      <c r="BP1051" s="21">
        <v>0</v>
      </c>
      <c r="BQ1051" s="25">
        <v>0.0540209380523242</v>
      </c>
      <c r="BR1051" s="25">
        <v>0.0566818955776804</v>
      </c>
      <c r="BS1051" s="32">
        <v>156.777723510147</v>
      </c>
      <c r="BT1051" s="25">
        <v>1.00273867368183</v>
      </c>
      <c r="BU1051" s="25">
        <v>7.4159940906422</v>
      </c>
      <c r="BV1051" s="25">
        <v>1.05420036549998</v>
      </c>
      <c r="BW1051" s="21">
        <v>0</v>
      </c>
      <c r="BX1051" s="25">
        <v>921.360564664541</v>
      </c>
      <c r="BY1051" s="25">
        <v>911.042786193098</v>
      </c>
      <c r="BZ1051" s="25">
        <v>777.292837685013</v>
      </c>
      <c r="CA1051" s="21">
        <v>0</v>
      </c>
      <c r="CB1051" s="21">
        <v>0</v>
      </c>
      <c r="CC1051" s="21">
        <v>0</v>
      </c>
      <c r="CD1051" s="26">
        <v>45217.8812384259</v>
      </c>
      <c r="CE1051" s="21"/>
      <c r="CF1051" s="21"/>
      <c r="CG1051" s="21"/>
      <c r="CH1051" s="21"/>
      <c r="CI1051" s="32">
        <v>277.608883052447</v>
      </c>
      <c r="CJ1051" s="25">
        <v>0</v>
      </c>
      <c r="CK1051" s="32">
        <v>4.47141954497565</v>
      </c>
      <c r="CL1051" s="32">
        <v>56.3466956582032</v>
      </c>
    </row>
    <row r="1052" spans="1:90">
      <c r="A1052" s="16">
        <v>1051</v>
      </c>
      <c r="B1052" s="17">
        <v>45217</v>
      </c>
      <c r="C1052" s="18">
        <v>44247.6316275744</v>
      </c>
      <c r="D1052" s="19" t="s">
        <v>256</v>
      </c>
      <c r="E1052" s="20" t="s">
        <v>235</v>
      </c>
      <c r="F1052" s="21"/>
      <c r="G1052" s="21"/>
      <c r="H1052" s="19" t="s">
        <v>92</v>
      </c>
      <c r="I1052" s="19" t="s">
        <v>727</v>
      </c>
      <c r="J1052" s="25">
        <v>0</v>
      </c>
      <c r="K1052" s="25">
        <v>-0.0912233099358867</v>
      </c>
      <c r="L1052" s="25">
        <v>0.0931488167295766</v>
      </c>
      <c r="M1052" s="25">
        <v>3.06869924856522</v>
      </c>
      <c r="N1052" s="21">
        <v>0</v>
      </c>
      <c r="O1052" s="21">
        <v>0</v>
      </c>
      <c r="P1052" s="25">
        <v>2</v>
      </c>
      <c r="Q1052" s="21">
        <v>0</v>
      </c>
      <c r="R1052" s="21">
        <v>0</v>
      </c>
      <c r="S1052" s="25">
        <v>0</v>
      </c>
      <c r="T1052" s="25">
        <v>0</v>
      </c>
      <c r="U1052" s="25">
        <v>1.85259487562858</v>
      </c>
      <c r="V1052" s="25">
        <v>6.86332448190072</v>
      </c>
      <c r="W1052" s="21">
        <v>0</v>
      </c>
      <c r="X1052" s="25">
        <v>8.07995793480953</v>
      </c>
      <c r="Y1052" s="25">
        <v>5.848449910601</v>
      </c>
      <c r="Z1052" s="25">
        <f>SUM(Table1[[#This Row],[DRI1_QTY (MT) (Lumps)]],Table1[[#This Row],[DRI2_QTY
(MT) (Fines)]])</f>
        <v>13.9284078454105</v>
      </c>
      <c r="AA1052" s="25">
        <f>Table1[[#This Row],[TOT_DRI_QTY]]-Table1[[#This Row],[Sum of dir 1 + dri 2]]</f>
        <v>-0.456240977484729</v>
      </c>
      <c r="AB1052" s="25">
        <v>13.4721668679258</v>
      </c>
      <c r="AC1052" s="25">
        <v>46.0108104777327</v>
      </c>
      <c r="AD1052" s="25">
        <v>66.8376170568391</v>
      </c>
      <c r="AE1052" s="25">
        <v>11.5551246175004</v>
      </c>
      <c r="AF1052" s="25">
        <v>1.96747902219019</v>
      </c>
      <c r="AG1052" s="25">
        <v>1.96181821191874</v>
      </c>
      <c r="AH1052" s="25">
        <v>3.0947982694908</v>
      </c>
      <c r="AI1052" s="25">
        <v>1717.51621295595</v>
      </c>
      <c r="AJ1052" s="21">
        <v>0</v>
      </c>
      <c r="AK1052" s="25">
        <v>633.741467090531</v>
      </c>
      <c r="AL1052" s="25">
        <v>9150.67015064211</v>
      </c>
      <c r="AM1052" s="25">
        <v>140.488382447251</v>
      </c>
      <c r="AN1052" s="25">
        <v>-0.973268338958481</v>
      </c>
      <c r="AO1052" s="25">
        <v>36.0425963115437</v>
      </c>
      <c r="AP1052" s="25">
        <v>12.2032840755601</v>
      </c>
      <c r="AQ1052" s="25">
        <v>48.3500457909218</v>
      </c>
      <c r="AR1052" s="26">
        <v>45217.9324305556</v>
      </c>
      <c r="AS1052" s="26">
        <v>45217.9583796296</v>
      </c>
      <c r="AT1052" s="21">
        <v>0</v>
      </c>
      <c r="AU1052" s="21">
        <v>0</v>
      </c>
      <c r="AV1052" s="25">
        <v>246.763029364535</v>
      </c>
      <c r="AW1052" s="25">
        <v>256.411766789733</v>
      </c>
      <c r="AX1052" s="25">
        <v>252.382144012206</v>
      </c>
      <c r="AY1052" s="25">
        <v>315.278523155054</v>
      </c>
      <c r="AZ1052" s="21">
        <v>0</v>
      </c>
      <c r="BA1052" s="21">
        <v>0</v>
      </c>
      <c r="BB1052" s="21"/>
      <c r="BC1052" s="21">
        <v>0</v>
      </c>
      <c r="BD1052" s="21">
        <v>0</v>
      </c>
      <c r="BE1052" s="29">
        <v>45217.9554050926</v>
      </c>
      <c r="BF1052" s="30">
        <v>0.0980791035693217</v>
      </c>
      <c r="BG1052" s="30">
        <v>0.000866445320805548</v>
      </c>
      <c r="BH1052" s="30">
        <v>0.0227267937169082</v>
      </c>
      <c r="BI1052" s="30">
        <v>0.0168931214709872</v>
      </c>
      <c r="BJ1052" s="30">
        <v>0.081264716816594</v>
      </c>
      <c r="BK1052" s="30">
        <v>0.00332558285149749</v>
      </c>
      <c r="BL1052" s="30">
        <v>0.0505253879209866</v>
      </c>
      <c r="BM1052" s="30">
        <v>0.0325536161597131</v>
      </c>
      <c r="BN1052" s="30">
        <v>0.00304669436686678</v>
      </c>
      <c r="BO1052" s="21">
        <v>0</v>
      </c>
      <c r="BP1052" s="21">
        <v>0</v>
      </c>
      <c r="BQ1052" s="25">
        <v>0.0921595155297218</v>
      </c>
      <c r="BR1052" s="25">
        <v>0.101742094491354</v>
      </c>
      <c r="BS1052" s="32">
        <v>144.532860385572</v>
      </c>
      <c r="BT1052" s="25">
        <v>1</v>
      </c>
      <c r="BU1052" s="25">
        <v>6.9352321086486</v>
      </c>
      <c r="BV1052" s="25">
        <v>1.10542993507743</v>
      </c>
      <c r="BW1052" s="21">
        <v>0</v>
      </c>
      <c r="BX1052" s="25">
        <v>788.374460356925</v>
      </c>
      <c r="BY1052" s="25">
        <v>734.19370566441</v>
      </c>
      <c r="BZ1052" s="25">
        <v>604.132073605515</v>
      </c>
      <c r="CA1052" s="21">
        <v>0</v>
      </c>
      <c r="CB1052" s="21">
        <v>0</v>
      </c>
      <c r="CC1052" s="21">
        <v>0</v>
      </c>
      <c r="CD1052" s="26">
        <v>45217.923912037</v>
      </c>
      <c r="CE1052" s="21"/>
      <c r="CF1052" s="21"/>
      <c r="CG1052" s="21"/>
      <c r="CH1052" s="21"/>
      <c r="CI1052" s="32">
        <v>231.59935635244</v>
      </c>
      <c r="CJ1052" s="25">
        <v>0</v>
      </c>
      <c r="CK1052" s="32">
        <v>4.46789863286123</v>
      </c>
      <c r="CL1052" s="32">
        <v>59.7057611567192</v>
      </c>
    </row>
    <row r="1053" spans="1:90">
      <c r="A1053" s="16">
        <v>1052</v>
      </c>
      <c r="B1053" s="17">
        <v>45217</v>
      </c>
      <c r="C1053" s="18">
        <v>46021</v>
      </c>
      <c r="D1053" s="19" t="s">
        <v>439</v>
      </c>
      <c r="E1053" s="20" t="s">
        <v>728</v>
      </c>
      <c r="F1053" s="21"/>
      <c r="G1053" s="21"/>
      <c r="H1053" s="19" t="s">
        <v>92</v>
      </c>
      <c r="I1053" s="19" t="s">
        <v>727</v>
      </c>
      <c r="J1053" s="25">
        <v>0</v>
      </c>
      <c r="K1053" s="25">
        <v>-0.140929438397034</v>
      </c>
      <c r="L1053" s="25">
        <v>0.0209799524877657</v>
      </c>
      <c r="M1053" s="25">
        <v>3.0781960991668</v>
      </c>
      <c r="N1053" s="21">
        <v>0</v>
      </c>
      <c r="O1053" s="21">
        <v>0</v>
      </c>
      <c r="P1053" s="25">
        <v>2</v>
      </c>
      <c r="Q1053" s="21">
        <v>0</v>
      </c>
      <c r="R1053" s="21">
        <v>0</v>
      </c>
      <c r="S1053" s="25">
        <v>0</v>
      </c>
      <c r="T1053" s="25">
        <v>0</v>
      </c>
      <c r="U1053" s="25">
        <v>2.08099262759904</v>
      </c>
      <c r="V1053" s="25">
        <v>6.95882523500857</v>
      </c>
      <c r="W1053" s="21">
        <v>0</v>
      </c>
      <c r="X1053" s="25">
        <v>6.60524394115486</v>
      </c>
      <c r="Y1053" s="25">
        <v>6.62417114948243</v>
      </c>
      <c r="Z1053" s="25">
        <f>SUM(Table1[[#This Row],[DRI1_QTY (MT) (Lumps)]],Table1[[#This Row],[DRI2_QTY
(MT) (Fines)]])</f>
        <v>13.2294150906373</v>
      </c>
      <c r="AA1053" s="25">
        <f>Table1[[#This Row],[TOT_DRI_QTY]]-Table1[[#This Row],[Sum of dir 1 + dri 2]]</f>
        <v>-0.091703688992089</v>
      </c>
      <c r="AB1053" s="25">
        <v>13.1377114016452</v>
      </c>
      <c r="AC1053" s="25">
        <v>45.1019193103594</v>
      </c>
      <c r="AD1053" s="25">
        <v>70.0526236603841</v>
      </c>
      <c r="AE1053" s="25">
        <v>12.0633679326038</v>
      </c>
      <c r="AF1053" s="25">
        <v>1.93245367012849</v>
      </c>
      <c r="AG1053" s="25">
        <v>2.19602727598038</v>
      </c>
      <c r="AH1053" s="25">
        <v>2.95690849903769</v>
      </c>
      <c r="AI1053" s="25">
        <v>1719.23145401588</v>
      </c>
      <c r="AJ1053" s="21">
        <v>0</v>
      </c>
      <c r="AK1053" s="25">
        <v>650.224088331779</v>
      </c>
      <c r="AL1053" s="25">
        <v>9373.03474720459</v>
      </c>
      <c r="AM1053" s="25">
        <v>131.684997765961</v>
      </c>
      <c r="AN1053" s="25">
        <v>-0.962253009079692</v>
      </c>
      <c r="AO1053" s="25">
        <v>39.4505791912829</v>
      </c>
      <c r="AP1053" s="25">
        <v>16.0815787214643</v>
      </c>
      <c r="AQ1053" s="25">
        <v>54.9986217894018</v>
      </c>
      <c r="AR1053" s="26">
        <v>45217.9689351852</v>
      </c>
      <c r="AS1053" s="26">
        <v>45217.997037037</v>
      </c>
      <c r="AT1053" s="21">
        <v>0</v>
      </c>
      <c r="AU1053" s="21">
        <v>0</v>
      </c>
      <c r="AV1053" s="25">
        <v>226.086303197485</v>
      </c>
      <c r="AW1053" s="25">
        <v>235.584898852158</v>
      </c>
      <c r="AX1053" s="25">
        <v>268.954045891495</v>
      </c>
      <c r="AY1053" s="25">
        <v>290.180796778629</v>
      </c>
      <c r="AZ1053" s="21">
        <v>0</v>
      </c>
      <c r="BA1053" s="21">
        <v>0</v>
      </c>
      <c r="BB1053" s="21"/>
      <c r="BC1053" s="21">
        <v>0</v>
      </c>
      <c r="BD1053" s="21">
        <v>0</v>
      </c>
      <c r="BE1053" s="29">
        <v>45217.9940972222</v>
      </c>
      <c r="BF1053" s="30">
        <v>0.241152865421203</v>
      </c>
      <c r="BG1053" s="30">
        <v>0.000210029649225416</v>
      </c>
      <c r="BH1053" s="30">
        <v>0.0342855525289365</v>
      </c>
      <c r="BI1053" s="30">
        <v>0.00972728832688956</v>
      </c>
      <c r="BJ1053" s="30">
        <v>0.0850754207947188</v>
      </c>
      <c r="BK1053" s="30">
        <v>0.00300547402219669</v>
      </c>
      <c r="BL1053" s="30">
        <v>0.0484653423156973</v>
      </c>
      <c r="BM1053" s="30">
        <v>0.0205649041942057</v>
      </c>
      <c r="BN1053" s="30">
        <v>0.00307836403487095</v>
      </c>
      <c r="BO1053" s="21">
        <v>0</v>
      </c>
      <c r="BP1053" s="21">
        <v>0</v>
      </c>
      <c r="BQ1053" s="25">
        <v>0.22115487762196</v>
      </c>
      <c r="BR1053" s="25">
        <v>0.224153553941852</v>
      </c>
      <c r="BS1053" s="32">
        <v>163.184015558743</v>
      </c>
      <c r="BT1053" s="25">
        <v>1</v>
      </c>
      <c r="BU1053" s="25">
        <v>8.01208840847959</v>
      </c>
      <c r="BV1053" s="25">
        <v>1.01437702347411</v>
      </c>
      <c r="BW1053" s="21">
        <v>0</v>
      </c>
      <c r="BX1053" s="25">
        <v>741.910562542349</v>
      </c>
      <c r="BY1053" s="25">
        <v>658.938138305707</v>
      </c>
      <c r="BZ1053" s="25">
        <v>590.659318791701</v>
      </c>
      <c r="CA1053" s="21">
        <v>0</v>
      </c>
      <c r="CB1053" s="21">
        <v>0</v>
      </c>
      <c r="CC1053" s="21">
        <v>0</v>
      </c>
      <c r="CD1053" s="26">
        <v>45217.9583796296</v>
      </c>
      <c r="CE1053" s="21"/>
      <c r="CF1053" s="21"/>
      <c r="CG1053" s="21"/>
      <c r="CH1053" s="21"/>
      <c r="CI1053" s="32">
        <v>292.705742488516</v>
      </c>
      <c r="CJ1053" s="25">
        <v>0</v>
      </c>
      <c r="CK1053" s="32">
        <v>4.72769702932257</v>
      </c>
      <c r="CL1053" s="32">
        <v>53.701748073316</v>
      </c>
    </row>
    <row r="1054" spans="1:90">
      <c r="A1054" s="16">
        <v>1053</v>
      </c>
      <c r="B1054" s="17">
        <v>45218</v>
      </c>
      <c r="C1054" s="18">
        <v>46021</v>
      </c>
      <c r="D1054" s="19" t="s">
        <v>667</v>
      </c>
      <c r="E1054" s="20" t="s">
        <v>169</v>
      </c>
      <c r="F1054" s="21"/>
      <c r="G1054" s="21"/>
      <c r="H1054" s="19" t="s">
        <v>92</v>
      </c>
      <c r="I1054" s="19" t="s">
        <v>727</v>
      </c>
      <c r="J1054" s="25">
        <v>0</v>
      </c>
      <c r="K1054" s="25">
        <v>-0.0232854990380782</v>
      </c>
      <c r="L1054" s="25">
        <v>0.0315519518453073</v>
      </c>
      <c r="M1054" s="25">
        <v>2.89797063650995</v>
      </c>
      <c r="N1054" s="21">
        <v>0</v>
      </c>
      <c r="O1054" s="21">
        <v>0</v>
      </c>
      <c r="P1054" s="25">
        <v>1.98896404559847</v>
      </c>
      <c r="Q1054" s="21">
        <v>0</v>
      </c>
      <c r="R1054" s="21">
        <v>0</v>
      </c>
      <c r="S1054" s="25">
        <v>0</v>
      </c>
      <c r="T1054" s="25">
        <v>0</v>
      </c>
      <c r="U1054" s="25">
        <v>1.83191593324508</v>
      </c>
      <c r="V1054" s="25">
        <v>7.47494514345953</v>
      </c>
      <c r="W1054" s="21">
        <v>0</v>
      </c>
      <c r="X1054" s="25">
        <v>3.63464628801497</v>
      </c>
      <c r="Y1054" s="25">
        <v>4.00924272306232</v>
      </c>
      <c r="Z1054" s="25">
        <f>SUM(Table1[[#This Row],[DRI1_QTY (MT) (Lumps)]],Table1[[#This Row],[DRI2_QTY
(MT) (Fines)]])</f>
        <v>7.64388901107729</v>
      </c>
      <c r="AA1054" s="25">
        <f>Table1[[#This Row],[TOT_DRI_QTY]]-Table1[[#This Row],[Sum of dir 1 + dri 2]]</f>
        <v>-0.51476447982416</v>
      </c>
      <c r="AB1054" s="25">
        <v>7.12912453125313</v>
      </c>
      <c r="AC1054" s="25">
        <v>40.4362181866908</v>
      </c>
      <c r="AD1054" s="25">
        <v>56.22008984097</v>
      </c>
      <c r="AE1054" s="25">
        <v>11.209401101252</v>
      </c>
      <c r="AF1054" s="25">
        <v>2.10530057061438</v>
      </c>
      <c r="AG1054" s="25">
        <v>1.27046906302027</v>
      </c>
      <c r="AH1054" s="25">
        <v>2.82040232606061</v>
      </c>
      <c r="AI1054" s="25">
        <v>1542.49144158773</v>
      </c>
      <c r="AJ1054" s="21">
        <v>0</v>
      </c>
      <c r="AK1054" s="25">
        <v>505.307222005368</v>
      </c>
      <c r="AL1054" s="25">
        <v>6570.30549955637</v>
      </c>
      <c r="AM1054" s="25">
        <v>115.580455692068</v>
      </c>
      <c r="AN1054" s="25">
        <v>-1</v>
      </c>
      <c r="AO1054" s="25">
        <v>35.6376883514274</v>
      </c>
      <c r="AP1054" s="25">
        <v>12.9681103693497</v>
      </c>
      <c r="AQ1054" s="25">
        <v>43.6984980409092</v>
      </c>
      <c r="AR1054" s="26">
        <v>45218.0062731481</v>
      </c>
      <c r="AS1054" s="26">
        <v>45218.0293402778</v>
      </c>
      <c r="AT1054" s="21">
        <v>0</v>
      </c>
      <c r="AU1054" s="21">
        <v>0</v>
      </c>
      <c r="AV1054" s="25">
        <v>250.235905385838</v>
      </c>
      <c r="AW1054" s="25">
        <v>246.61793802612</v>
      </c>
      <c r="AX1054" s="25">
        <v>246.05208714093</v>
      </c>
      <c r="AY1054" s="25">
        <v>277.432108238009</v>
      </c>
      <c r="AZ1054" s="21">
        <v>0</v>
      </c>
      <c r="BA1054" s="21">
        <v>0</v>
      </c>
      <c r="BB1054" s="21"/>
      <c r="BC1054" s="21">
        <v>0</v>
      </c>
      <c r="BD1054" s="21">
        <v>0</v>
      </c>
      <c r="BE1054" s="29">
        <v>45218.0249768519</v>
      </c>
      <c r="BF1054" s="30">
        <v>0.408387627609076</v>
      </c>
      <c r="BG1054" s="30">
        <v>0.00325404739405643</v>
      </c>
      <c r="BH1054" s="30">
        <v>0.0295207355190657</v>
      </c>
      <c r="BI1054" s="30">
        <v>0.0124620874304563</v>
      </c>
      <c r="BJ1054" s="30">
        <v>0.0698395461995007</v>
      </c>
      <c r="BK1054" s="30">
        <v>0.00538524871423884</v>
      </c>
      <c r="BL1054" s="30">
        <v>0.0758922414311377</v>
      </c>
      <c r="BM1054" s="30">
        <v>0.0257925344309916</v>
      </c>
      <c r="BN1054" s="30">
        <v>0.00355974150012554</v>
      </c>
      <c r="BO1054" s="21">
        <v>0</v>
      </c>
      <c r="BP1054" s="21">
        <v>0</v>
      </c>
      <c r="BQ1054" s="25">
        <v>0.378625701539262</v>
      </c>
      <c r="BR1054" s="25">
        <v>0.384358348078721</v>
      </c>
      <c r="BS1054" s="32">
        <v>213.215938027022</v>
      </c>
      <c r="BT1054" s="25">
        <v>1.06853906305447</v>
      </c>
      <c r="BU1054" s="25">
        <v>6.95901929076116</v>
      </c>
      <c r="BV1054" s="25">
        <v>0.992194435770383</v>
      </c>
      <c r="BW1054" s="21">
        <v>0</v>
      </c>
      <c r="BX1054" s="25">
        <v>564.473092415911</v>
      </c>
      <c r="BY1054" s="25">
        <v>623.185971036587</v>
      </c>
      <c r="BZ1054" s="25">
        <v>486.655877421178</v>
      </c>
      <c r="CA1054" s="21">
        <v>0</v>
      </c>
      <c r="CB1054" s="21">
        <v>0</v>
      </c>
      <c r="CC1054" s="21">
        <v>0</v>
      </c>
      <c r="CD1054" s="26">
        <v>45217.997037037</v>
      </c>
      <c r="CE1054" s="21"/>
      <c r="CF1054" s="21"/>
      <c r="CG1054" s="21"/>
      <c r="CH1054" s="21"/>
      <c r="CI1054" s="32">
        <v>403.908538336474</v>
      </c>
      <c r="CJ1054" s="25">
        <v>0</v>
      </c>
      <c r="CK1054" s="32">
        <v>4.72869803667107</v>
      </c>
      <c r="CL1054" s="32">
        <v>52.9160232124795</v>
      </c>
    </row>
    <row r="1055" spans="1:90">
      <c r="A1055" s="16">
        <v>1054</v>
      </c>
      <c r="B1055" s="17">
        <v>45218</v>
      </c>
      <c r="C1055" s="18">
        <v>46021</v>
      </c>
      <c r="D1055" s="19" t="s">
        <v>144</v>
      </c>
      <c r="E1055" s="20" t="s">
        <v>729</v>
      </c>
      <c r="F1055" s="21"/>
      <c r="G1055" s="21"/>
      <c r="H1055" s="19" t="s">
        <v>92</v>
      </c>
      <c r="I1055" s="19" t="s">
        <v>727</v>
      </c>
      <c r="J1055" s="25">
        <v>0</v>
      </c>
      <c r="K1055" s="25">
        <v>0</v>
      </c>
      <c r="L1055" s="25">
        <v>0.0419781350481561</v>
      </c>
      <c r="M1055" s="25">
        <v>2.9393542567824</v>
      </c>
      <c r="N1055" s="21">
        <v>0</v>
      </c>
      <c r="O1055" s="21">
        <v>0</v>
      </c>
      <c r="P1055" s="25">
        <v>1.8337200418808</v>
      </c>
      <c r="Q1055" s="21">
        <v>0</v>
      </c>
      <c r="R1055" s="21">
        <v>0</v>
      </c>
      <c r="S1055" s="25">
        <v>0</v>
      </c>
      <c r="T1055" s="25">
        <v>0</v>
      </c>
      <c r="U1055" s="25">
        <v>2.03106959864008</v>
      </c>
      <c r="V1055" s="25">
        <v>7.12907420247952</v>
      </c>
      <c r="W1055" s="21">
        <v>0</v>
      </c>
      <c r="X1055" s="25">
        <v>4.16043987910078</v>
      </c>
      <c r="Y1055" s="25">
        <v>5.54737923380942</v>
      </c>
      <c r="Z1055" s="25">
        <f>SUM(Table1[[#This Row],[DRI1_QTY (MT) (Lumps)]],Table1[[#This Row],[DRI2_QTY
(MT) (Fines)]])</f>
        <v>9.7078191129102</v>
      </c>
      <c r="AA1055" s="25">
        <f>Table1[[#This Row],[TOT_DRI_QTY]]-Table1[[#This Row],[Sum of dir 1 + dri 2]]</f>
        <v>0.1122753657791</v>
      </c>
      <c r="AB1055" s="25">
        <v>9.8200944786893</v>
      </c>
      <c r="AC1055" s="25">
        <v>48.426472742869</v>
      </c>
      <c r="AD1055" s="25">
        <v>64.8747302527805</v>
      </c>
      <c r="AE1055" s="25">
        <v>13.0709865839545</v>
      </c>
      <c r="AF1055" s="25">
        <v>1.9758993618668</v>
      </c>
      <c r="AG1055" s="25">
        <v>1.81000323895167</v>
      </c>
      <c r="AH1055" s="25">
        <v>3.09924957962069</v>
      </c>
      <c r="AI1055" s="25">
        <v>1605.67369860942</v>
      </c>
      <c r="AJ1055" s="21">
        <v>0</v>
      </c>
      <c r="AK1055" s="25">
        <v>623.316757008645</v>
      </c>
      <c r="AL1055" s="25">
        <v>6364.94457708854</v>
      </c>
      <c r="AM1055" s="25">
        <v>92.7445196794609</v>
      </c>
      <c r="AN1055" s="25">
        <v>-0.969927578290271</v>
      </c>
      <c r="AO1055" s="25">
        <v>35.1166278982399</v>
      </c>
      <c r="AP1055" s="25">
        <v>28.0229916785722</v>
      </c>
      <c r="AQ1055" s="25">
        <v>60.1994049449989</v>
      </c>
      <c r="AR1055" s="26">
        <v>45218.0473958333</v>
      </c>
      <c r="AS1055" s="26">
        <v>45218.0741666667</v>
      </c>
      <c r="AT1055" s="21">
        <v>0</v>
      </c>
      <c r="AU1055" s="21">
        <v>0</v>
      </c>
      <c r="AV1055" s="25">
        <v>247.115905640658</v>
      </c>
      <c r="AW1055" s="25">
        <v>248.862755439442</v>
      </c>
      <c r="AX1055" s="25">
        <v>244.362215151188</v>
      </c>
      <c r="AY1055" s="25">
        <v>285.084785917751</v>
      </c>
      <c r="AZ1055" s="21">
        <v>0</v>
      </c>
      <c r="BA1055" s="21">
        <v>0</v>
      </c>
      <c r="BB1055" s="21"/>
      <c r="BC1055" s="21">
        <v>0</v>
      </c>
      <c r="BD1055" s="21">
        <v>0</v>
      </c>
      <c r="BE1055" s="29">
        <v>45218.0694791667</v>
      </c>
      <c r="BF1055" s="30">
        <v>0.24804449997345</v>
      </c>
      <c r="BG1055" s="30">
        <v>0.0191441400598865</v>
      </c>
      <c r="BH1055" s="30">
        <v>0.0324977694543247</v>
      </c>
      <c r="BI1055" s="30">
        <v>0.0144663294903357</v>
      </c>
      <c r="BJ1055" s="30">
        <v>0.0885988832132572</v>
      </c>
      <c r="BK1055" s="30">
        <v>0.00441742348460297</v>
      </c>
      <c r="BL1055" s="30">
        <v>0.09156366663992</v>
      </c>
      <c r="BM1055" s="30">
        <v>0.0201014319741113</v>
      </c>
      <c r="BN1055" s="30">
        <v>0.00325976118049206</v>
      </c>
      <c r="BO1055" s="21">
        <v>0</v>
      </c>
      <c r="BP1055" s="21">
        <v>0</v>
      </c>
      <c r="BQ1055" s="25">
        <v>0.240593321923787</v>
      </c>
      <c r="BR1055" s="25">
        <v>0.231771377493307</v>
      </c>
      <c r="BS1055" s="32">
        <v>185.254572729336</v>
      </c>
      <c r="BT1055" s="25">
        <v>1.01201776371064</v>
      </c>
      <c r="BU1055" s="25">
        <v>7.29738891494911</v>
      </c>
      <c r="BV1055" s="25">
        <v>0.980318434591782</v>
      </c>
      <c r="BW1055" s="21">
        <v>0</v>
      </c>
      <c r="BX1055" s="25">
        <v>952.065974871596</v>
      </c>
      <c r="BY1055" s="25">
        <v>852.737454667497</v>
      </c>
      <c r="BZ1055" s="25">
        <v>668.583306789574</v>
      </c>
      <c r="CA1055" s="21">
        <v>0</v>
      </c>
      <c r="CB1055" s="21">
        <v>0</v>
      </c>
      <c r="CC1055" s="21">
        <v>0</v>
      </c>
      <c r="CD1055" s="26">
        <v>45218.0293402778</v>
      </c>
      <c r="CE1055" s="21"/>
      <c r="CF1055" s="21"/>
      <c r="CG1055" s="21"/>
      <c r="CH1055" s="21"/>
      <c r="CI1055" s="32">
        <v>401.735397909938</v>
      </c>
      <c r="CJ1055" s="25">
        <v>0</v>
      </c>
      <c r="CK1055" s="32">
        <v>4.50705240436848</v>
      </c>
      <c r="CL1055" s="32">
        <v>59.3924922380551</v>
      </c>
    </row>
    <row r="1056" spans="1:90">
      <c r="A1056" s="16">
        <v>1055</v>
      </c>
      <c r="B1056" s="17">
        <v>45218</v>
      </c>
      <c r="C1056" s="18">
        <v>43916</v>
      </c>
      <c r="D1056" s="19" t="s">
        <v>144</v>
      </c>
      <c r="E1056" s="20" t="s">
        <v>730</v>
      </c>
      <c r="F1056" s="21"/>
      <c r="G1056" s="21"/>
      <c r="H1056" s="19" t="s">
        <v>92</v>
      </c>
      <c r="I1056" s="19" t="s">
        <v>727</v>
      </c>
      <c r="J1056" s="25">
        <v>0</v>
      </c>
      <c r="K1056" s="25">
        <v>-0.0637920303870726</v>
      </c>
      <c r="L1056" s="25">
        <v>0.0731676457845631</v>
      </c>
      <c r="M1056" s="25">
        <v>3.11773740159289</v>
      </c>
      <c r="N1056" s="21">
        <v>0</v>
      </c>
      <c r="O1056" s="21">
        <v>0</v>
      </c>
      <c r="P1056" s="25">
        <v>1.90520934684679</v>
      </c>
      <c r="Q1056" s="21">
        <v>0</v>
      </c>
      <c r="R1056" s="21">
        <v>0</v>
      </c>
      <c r="S1056" s="25">
        <v>0</v>
      </c>
      <c r="T1056" s="25">
        <v>0</v>
      </c>
      <c r="U1056" s="25">
        <v>1.96038535707394</v>
      </c>
      <c r="V1056" s="25">
        <v>6.46145778324716</v>
      </c>
      <c r="W1056" s="21">
        <v>0</v>
      </c>
      <c r="X1056" s="25">
        <v>8.2986892792902</v>
      </c>
      <c r="Y1056" s="25">
        <v>5.98619291865232</v>
      </c>
      <c r="Z1056" s="25">
        <f>SUM(Table1[[#This Row],[DRI1_QTY (MT) (Lumps)]],Table1[[#This Row],[DRI2_QTY
(MT) (Fines)]])</f>
        <v>14.2848821979425</v>
      </c>
      <c r="AA1056" s="25">
        <f>Table1[[#This Row],[TOT_DRI_QTY]]-Table1[[#This Row],[Sum of dir 1 + dri 2]]</f>
        <v>-0.687389592604619</v>
      </c>
      <c r="AB1056" s="25">
        <v>13.5974926053379</v>
      </c>
      <c r="AC1056" s="25">
        <v>46.4761520478262</v>
      </c>
      <c r="AD1056" s="25">
        <v>65.5828499229363</v>
      </c>
      <c r="AE1056" s="25">
        <v>11.5286522952895</v>
      </c>
      <c r="AF1056" s="25">
        <v>2.03259644440784</v>
      </c>
      <c r="AG1056" s="25">
        <v>1.47194429449614</v>
      </c>
      <c r="AH1056" s="25">
        <v>3.07361300269726</v>
      </c>
      <c r="AI1056" s="25">
        <v>1621.55438952767</v>
      </c>
      <c r="AJ1056" s="21">
        <v>0</v>
      </c>
      <c r="AK1056" s="25">
        <v>651.93764932093</v>
      </c>
      <c r="AL1056" s="25">
        <v>8397.80549741996</v>
      </c>
      <c r="AM1056" s="25">
        <v>121.513815937414</v>
      </c>
      <c r="AN1056" s="25">
        <v>-1</v>
      </c>
      <c r="AO1056" s="25">
        <v>37.1980245874124</v>
      </c>
      <c r="AP1056" s="25">
        <v>8.88121895754616</v>
      </c>
      <c r="AQ1056" s="25">
        <v>49.1113657414678</v>
      </c>
      <c r="AR1056" s="26">
        <v>45218.0802314815</v>
      </c>
      <c r="AS1056" s="26">
        <v>45218.1074768519</v>
      </c>
      <c r="AT1056" s="21">
        <v>0</v>
      </c>
      <c r="AU1056" s="21">
        <v>0</v>
      </c>
      <c r="AV1056" s="25">
        <v>248.772606858125</v>
      </c>
      <c r="AW1056" s="25">
        <v>225.104073641524</v>
      </c>
      <c r="AX1056" s="25">
        <v>247.934538638408</v>
      </c>
      <c r="AY1056" s="25">
        <v>313.365606231059</v>
      </c>
      <c r="AZ1056" s="21">
        <v>0</v>
      </c>
      <c r="BA1056" s="21">
        <v>0</v>
      </c>
      <c r="BB1056" s="21"/>
      <c r="BC1056" s="21">
        <v>0</v>
      </c>
      <c r="BD1056" s="21">
        <v>0</v>
      </c>
      <c r="BE1056" s="29">
        <v>45218.1032523148</v>
      </c>
      <c r="BF1056" s="30">
        <v>0.0631511652183696</v>
      </c>
      <c r="BG1056" s="30">
        <v>0.000735295580762031</v>
      </c>
      <c r="BH1056" s="30">
        <v>0.0265583389524812</v>
      </c>
      <c r="BI1056" s="30">
        <v>0.0122885654037559</v>
      </c>
      <c r="BJ1056" s="30">
        <v>0.0724216151553678</v>
      </c>
      <c r="BK1056" s="30">
        <v>0.00259754152867433</v>
      </c>
      <c r="BL1056" s="30">
        <v>0.0479390623834783</v>
      </c>
      <c r="BM1056" s="30">
        <v>0.0170885201854543</v>
      </c>
      <c r="BN1056" s="30">
        <v>0.00301527248778708</v>
      </c>
      <c r="BO1056" s="21">
        <v>0</v>
      </c>
      <c r="BP1056" s="21">
        <v>0</v>
      </c>
      <c r="BQ1056" s="25">
        <v>0.0571839540551409</v>
      </c>
      <c r="BR1056" s="25">
        <v>0.0624474386330434</v>
      </c>
      <c r="BS1056" s="32">
        <v>144.768090067188</v>
      </c>
      <c r="BT1056" s="25">
        <v>1</v>
      </c>
      <c r="BU1056" s="25">
        <v>9.19989727625507</v>
      </c>
      <c r="BV1056" s="25">
        <v>1.07753794382133</v>
      </c>
      <c r="BW1056" s="21">
        <v>0</v>
      </c>
      <c r="BX1056" s="25">
        <v>819.553616765434</v>
      </c>
      <c r="BY1056" s="25">
        <v>605.628193522658</v>
      </c>
      <c r="BZ1056" s="25">
        <v>657.797308883696</v>
      </c>
      <c r="CA1056" s="21">
        <v>0</v>
      </c>
      <c r="CB1056" s="21">
        <v>0</v>
      </c>
      <c r="CC1056" s="21">
        <v>0</v>
      </c>
      <c r="CD1056" s="26">
        <v>45218.0741666667</v>
      </c>
      <c r="CE1056" s="21"/>
      <c r="CF1056" s="21"/>
      <c r="CG1056" s="21"/>
      <c r="CH1056" s="21"/>
      <c r="CI1056" s="32">
        <v>655.782339559042</v>
      </c>
      <c r="CJ1056" s="25">
        <v>0</v>
      </c>
      <c r="CK1056" s="32">
        <v>4.63821247395207</v>
      </c>
      <c r="CL1056" s="32">
        <v>54.1350971360753</v>
      </c>
    </row>
    <row r="1057" spans="1:90">
      <c r="A1057" s="16">
        <v>1056</v>
      </c>
      <c r="B1057" s="17">
        <v>45218</v>
      </c>
      <c r="C1057" s="18">
        <v>46021</v>
      </c>
      <c r="D1057" s="19" t="s">
        <v>144</v>
      </c>
      <c r="E1057" s="20" t="s">
        <v>731</v>
      </c>
      <c r="F1057" s="21"/>
      <c r="G1057" s="21"/>
      <c r="H1057" s="19" t="s">
        <v>92</v>
      </c>
      <c r="I1057" s="19" t="s">
        <v>727</v>
      </c>
      <c r="J1057" s="25">
        <v>0</v>
      </c>
      <c r="K1057" s="25">
        <v>0</v>
      </c>
      <c r="L1057" s="25">
        <v>0.07533047673853</v>
      </c>
      <c r="M1057" s="25">
        <v>2.92220112598101</v>
      </c>
      <c r="N1057" s="21">
        <v>0</v>
      </c>
      <c r="O1057" s="21">
        <v>0</v>
      </c>
      <c r="P1057" s="25">
        <v>1.91985317899186</v>
      </c>
      <c r="Q1057" s="21">
        <v>0</v>
      </c>
      <c r="R1057" s="21">
        <v>0</v>
      </c>
      <c r="S1057" s="25">
        <v>0</v>
      </c>
      <c r="T1057" s="25">
        <v>0</v>
      </c>
      <c r="U1057" s="25">
        <v>2.04118501080596</v>
      </c>
      <c r="V1057" s="25">
        <v>6.80316111371351</v>
      </c>
      <c r="W1057" s="21">
        <v>0</v>
      </c>
      <c r="X1057" s="25">
        <v>10.634476198537</v>
      </c>
      <c r="Y1057" s="25">
        <v>6.19850486219867</v>
      </c>
      <c r="Z1057" s="25">
        <f>SUM(Table1[[#This Row],[DRI1_QTY (MT) (Lumps)]],Table1[[#This Row],[DRI2_QTY
(MT) (Fines)]])</f>
        <v>16.8329810607357</v>
      </c>
      <c r="AA1057" s="25">
        <f>Table1[[#This Row],[TOT_DRI_QTY]]-Table1[[#This Row],[Sum of dir 1 + dri 2]]</f>
        <v>-2.82916987041887</v>
      </c>
      <c r="AB1057" s="25">
        <v>14.0038111903168</v>
      </c>
      <c r="AC1057" s="25">
        <v>40.2699683865037</v>
      </c>
      <c r="AD1057" s="25">
        <v>60.5181579637436</v>
      </c>
      <c r="AE1057" s="25">
        <v>11.9531728370957</v>
      </c>
      <c r="AF1057" s="25">
        <v>1.77917142710116</v>
      </c>
      <c r="AG1057" s="25">
        <v>2.0955707564294</v>
      </c>
      <c r="AH1057" s="25">
        <v>2.39057355148921</v>
      </c>
      <c r="AI1057" s="25">
        <v>1587.52976638945</v>
      </c>
      <c r="AJ1057" s="21">
        <v>0</v>
      </c>
      <c r="AK1057" s="25">
        <v>550.328562748385</v>
      </c>
      <c r="AL1057" s="25">
        <v>10136.6401035702</v>
      </c>
      <c r="AM1057" s="25">
        <v>146.45690533158</v>
      </c>
      <c r="AN1057" s="25">
        <v>-0.96762700607903</v>
      </c>
      <c r="AO1057" s="25">
        <v>36.7408729481137</v>
      </c>
      <c r="AP1057" s="25">
        <v>11.7429024594213</v>
      </c>
      <c r="AQ1057" s="25">
        <v>45.3271048629185</v>
      </c>
      <c r="AR1057" s="26">
        <v>45218.1151157407</v>
      </c>
      <c r="AS1057" s="26">
        <v>45218.1396180556</v>
      </c>
      <c r="AT1057" s="21">
        <v>0</v>
      </c>
      <c r="AU1057" s="21">
        <v>0</v>
      </c>
      <c r="AV1057" s="25">
        <v>260.317522175416</v>
      </c>
      <c r="AW1057" s="25">
        <v>236.477754510319</v>
      </c>
      <c r="AX1057" s="25">
        <v>238.044869639734</v>
      </c>
      <c r="AY1057" s="25">
        <v>290.53291237848</v>
      </c>
      <c r="AZ1057" s="21">
        <v>0</v>
      </c>
      <c r="BA1057" s="21">
        <v>0</v>
      </c>
      <c r="BB1057" s="21"/>
      <c r="BC1057" s="21">
        <v>0</v>
      </c>
      <c r="BD1057" s="21">
        <v>0</v>
      </c>
      <c r="BE1057" s="29">
        <v>45218.1368865741</v>
      </c>
      <c r="BF1057" s="30">
        <v>0.0521856297639993</v>
      </c>
      <c r="BG1057" s="30">
        <v>0.000307001365684112</v>
      </c>
      <c r="BH1057" s="30">
        <v>0.0184427194973703</v>
      </c>
      <c r="BI1057" s="30">
        <v>0.0115067637666847</v>
      </c>
      <c r="BJ1057" s="30">
        <v>0.0707395763533459</v>
      </c>
      <c r="BK1057" s="30">
        <v>0.00363401864550581</v>
      </c>
      <c r="BL1057" s="30">
        <v>0.0598717453368246</v>
      </c>
      <c r="BM1057" s="30">
        <v>0.016207166760525</v>
      </c>
      <c r="BN1057" s="30">
        <v>0.00339227212075278</v>
      </c>
      <c r="BO1057" s="21">
        <v>0</v>
      </c>
      <c r="BP1057" s="21">
        <v>0</v>
      </c>
      <c r="BQ1057" s="25">
        <v>0.0554281526671616</v>
      </c>
      <c r="BR1057" s="25">
        <v>0.0512421308100753</v>
      </c>
      <c r="BS1057" s="32">
        <v>103.517353833011</v>
      </c>
      <c r="BT1057" s="25">
        <v>1.0096118988814</v>
      </c>
      <c r="BU1057" s="25">
        <v>7.20293582146277</v>
      </c>
      <c r="BV1057" s="25">
        <v>0.473555799872516</v>
      </c>
      <c r="BW1057" s="21">
        <v>0</v>
      </c>
      <c r="BX1057" s="25">
        <v>707.679261310623</v>
      </c>
      <c r="BY1057" s="25">
        <v>605.73235981535</v>
      </c>
      <c r="BZ1057" s="25">
        <v>501.461625932471</v>
      </c>
      <c r="CA1057" s="21">
        <v>0</v>
      </c>
      <c r="CB1057" s="21">
        <v>0</v>
      </c>
      <c r="CC1057" s="21">
        <v>0</v>
      </c>
      <c r="CD1057" s="26">
        <v>45218.1074768519</v>
      </c>
      <c r="CE1057" s="21"/>
      <c r="CF1057" s="21"/>
      <c r="CG1057" s="21"/>
      <c r="CH1057" s="21"/>
      <c r="CI1057" s="32">
        <v>372.345180111295</v>
      </c>
      <c r="CJ1057" s="25">
        <v>0</v>
      </c>
      <c r="CK1057" s="32">
        <v>4.9131</v>
      </c>
      <c r="CL1057" s="32">
        <v>48.759701746614</v>
      </c>
    </row>
    <row r="1058" spans="1:90">
      <c r="A1058" s="16">
        <v>1057</v>
      </c>
      <c r="B1058" s="17">
        <v>45218</v>
      </c>
      <c r="C1058" s="18">
        <v>46021</v>
      </c>
      <c r="D1058" s="19" t="s">
        <v>144</v>
      </c>
      <c r="E1058" s="20" t="s">
        <v>732</v>
      </c>
      <c r="F1058" s="21"/>
      <c r="G1058" s="21"/>
      <c r="H1058" s="19" t="s">
        <v>92</v>
      </c>
      <c r="I1058" s="19" t="s">
        <v>727</v>
      </c>
      <c r="J1058" s="25">
        <v>0</v>
      </c>
      <c r="K1058" s="25">
        <v>-0.147309189797796</v>
      </c>
      <c r="L1058" s="25">
        <v>0.134140891697936</v>
      </c>
      <c r="M1058" s="25">
        <v>3.10555747472974</v>
      </c>
      <c r="N1058" s="21">
        <v>0</v>
      </c>
      <c r="O1058" s="21">
        <v>0</v>
      </c>
      <c r="P1058" s="25">
        <v>1.96380357101131</v>
      </c>
      <c r="Q1058" s="21">
        <v>0</v>
      </c>
      <c r="R1058" s="21">
        <v>0</v>
      </c>
      <c r="S1058" s="25">
        <v>0</v>
      </c>
      <c r="T1058" s="25">
        <v>0</v>
      </c>
      <c r="U1058" s="25">
        <v>2.00137193769632</v>
      </c>
      <c r="V1058" s="25">
        <v>7.36555222699471</v>
      </c>
      <c r="W1058" s="21">
        <v>0</v>
      </c>
      <c r="X1058" s="25">
        <v>3.69752065849362</v>
      </c>
      <c r="Y1058" s="25">
        <v>4.19887708009466</v>
      </c>
      <c r="Z1058" s="25">
        <f>SUM(Table1[[#This Row],[DRI1_QTY (MT) (Lumps)]],Table1[[#This Row],[DRI2_QTY
(MT) (Fines)]])</f>
        <v>7.89639773858828</v>
      </c>
      <c r="AA1058" s="25">
        <f>Table1[[#This Row],[TOT_DRI_QTY]]-Table1[[#This Row],[Sum of dir 1 + dri 2]]</f>
        <v>0.105827676878569</v>
      </c>
      <c r="AB1058" s="25">
        <v>8.00222541546685</v>
      </c>
      <c r="AC1058" s="25">
        <v>36.8494310373394</v>
      </c>
      <c r="AD1058" s="25">
        <v>54.9433154240078</v>
      </c>
      <c r="AE1058" s="25">
        <v>12.2086457056413</v>
      </c>
      <c r="AF1058" s="25">
        <v>1.78693947161986</v>
      </c>
      <c r="AG1058" s="25">
        <v>1.61322549406152</v>
      </c>
      <c r="AH1058" s="25">
        <v>2.02406096250557</v>
      </c>
      <c r="AI1058" s="25">
        <v>1773.54913797459</v>
      </c>
      <c r="AJ1058" s="21">
        <v>0</v>
      </c>
      <c r="AK1058" s="25">
        <v>492.994916935771</v>
      </c>
      <c r="AL1058" s="25">
        <v>6613.15339214786</v>
      </c>
      <c r="AM1058" s="25">
        <v>120.09770146117</v>
      </c>
      <c r="AN1058" s="25">
        <v>-0.968951929231587</v>
      </c>
      <c r="AO1058" s="25">
        <v>31.6724376098067</v>
      </c>
      <c r="AP1058" s="25">
        <v>29.7752318114334</v>
      </c>
      <c r="AQ1058" s="25">
        <v>57.8999017696013</v>
      </c>
      <c r="AR1058" s="26">
        <v>45218.1591087963</v>
      </c>
      <c r="AS1058" s="26">
        <v>45218.1800462963</v>
      </c>
      <c r="AT1058" s="21">
        <v>0</v>
      </c>
      <c r="AU1058" s="21">
        <v>0</v>
      </c>
      <c r="AV1058" s="25">
        <v>256.92120936688</v>
      </c>
      <c r="AW1058" s="25">
        <v>217.917682064974</v>
      </c>
      <c r="AX1058" s="25">
        <v>234.279974036789</v>
      </c>
      <c r="AY1058" s="25">
        <v>305.291394644383</v>
      </c>
      <c r="AZ1058" s="21">
        <v>0</v>
      </c>
      <c r="BA1058" s="21">
        <v>0</v>
      </c>
      <c r="BB1058" s="21"/>
      <c r="BC1058" s="21">
        <v>0</v>
      </c>
      <c r="BD1058" s="21">
        <v>0</v>
      </c>
      <c r="BE1058" s="29">
        <v>45218.1771643519</v>
      </c>
      <c r="BF1058" s="30">
        <v>0.366798374324162</v>
      </c>
      <c r="BG1058" s="30">
        <v>0.000930688608059737</v>
      </c>
      <c r="BH1058" s="30">
        <v>0.0248334437108483</v>
      </c>
      <c r="BI1058" s="30">
        <v>0.0096296396687567</v>
      </c>
      <c r="BJ1058" s="30">
        <v>0.0700487735468985</v>
      </c>
      <c r="BK1058" s="30">
        <v>0.00356328287743699</v>
      </c>
      <c r="BL1058" s="30">
        <v>0.0590905284855581</v>
      </c>
      <c r="BM1058" s="30">
        <v>0.0161571468339703</v>
      </c>
      <c r="BN1058" s="30">
        <v>0.00293925467947278</v>
      </c>
      <c r="BO1058" s="21">
        <v>0</v>
      </c>
      <c r="BP1058" s="21">
        <v>0</v>
      </c>
      <c r="BQ1058" s="25">
        <v>0.34972641145748</v>
      </c>
      <c r="BR1058" s="25">
        <v>0.383730977314124</v>
      </c>
      <c r="BS1058" s="32">
        <v>165.283076007987</v>
      </c>
      <c r="BT1058" s="25">
        <v>1</v>
      </c>
      <c r="BU1058" s="25">
        <v>7.42943458567105</v>
      </c>
      <c r="BV1058" s="25">
        <v>0.462163360920666</v>
      </c>
      <c r="BW1058" s="21">
        <v>0</v>
      </c>
      <c r="BX1058" s="25">
        <v>741.118342954758</v>
      </c>
      <c r="BY1058" s="25">
        <v>630.740441283282</v>
      </c>
      <c r="BZ1058" s="25">
        <v>550.095169456197</v>
      </c>
      <c r="CA1058" s="21">
        <v>0</v>
      </c>
      <c r="CB1058" s="21">
        <v>0</v>
      </c>
      <c r="CC1058" s="21">
        <v>0</v>
      </c>
      <c r="CD1058" s="26">
        <v>45218.1396180556</v>
      </c>
      <c r="CE1058" s="21"/>
      <c r="CF1058" s="21"/>
      <c r="CG1058" s="21"/>
      <c r="CH1058" s="21"/>
      <c r="CI1058" s="32">
        <v>264.876116201306</v>
      </c>
      <c r="CJ1058" s="25">
        <v>0</v>
      </c>
      <c r="CK1058" s="32">
        <v>4.54956169008324</v>
      </c>
      <c r="CL1058" s="32">
        <v>49.8291836717747</v>
      </c>
    </row>
    <row r="1059" spans="1:90">
      <c r="A1059" s="16">
        <v>1058</v>
      </c>
      <c r="B1059" s="17">
        <v>45218</v>
      </c>
      <c r="C1059" s="18">
        <v>46021</v>
      </c>
      <c r="D1059" s="19" t="s">
        <v>179</v>
      </c>
      <c r="E1059" s="20" t="s">
        <v>193</v>
      </c>
      <c r="F1059" s="21"/>
      <c r="G1059" s="21"/>
      <c r="H1059" s="19" t="s">
        <v>92</v>
      </c>
      <c r="I1059" s="19" t="s">
        <v>727</v>
      </c>
      <c r="J1059" s="25">
        <v>0</v>
      </c>
      <c r="K1059" s="25">
        <v>0</v>
      </c>
      <c r="L1059" s="25">
        <v>0.0370811859691962</v>
      </c>
      <c r="M1059" s="25">
        <v>2.94141926158872</v>
      </c>
      <c r="N1059" s="21">
        <v>0</v>
      </c>
      <c r="O1059" s="21">
        <v>0</v>
      </c>
      <c r="P1059" s="25">
        <v>1.94756879073977</v>
      </c>
      <c r="Q1059" s="21">
        <v>0</v>
      </c>
      <c r="R1059" s="21">
        <v>0</v>
      </c>
      <c r="S1059" s="25">
        <v>0</v>
      </c>
      <c r="T1059" s="25">
        <v>0</v>
      </c>
      <c r="U1059" s="25">
        <v>2.03169905941361</v>
      </c>
      <c r="V1059" s="25">
        <v>7.06871467676912</v>
      </c>
      <c r="W1059" s="21">
        <v>0</v>
      </c>
      <c r="X1059" s="25">
        <v>2.82465671219128</v>
      </c>
      <c r="Y1059" s="25">
        <v>8.28124850174732</v>
      </c>
      <c r="Z1059" s="25">
        <f>SUM(Table1[[#This Row],[DRI1_QTY (MT) (Lumps)]],Table1[[#This Row],[DRI2_QTY
(MT) (Fines)]])</f>
        <v>11.1059052139386</v>
      </c>
      <c r="AA1059" s="25">
        <f>Table1[[#This Row],[TOT_DRI_QTY]]-Table1[[#This Row],[Sum of dir 1 + dri 2]]</f>
        <v>-0.0324562709609992</v>
      </c>
      <c r="AB1059" s="25">
        <v>11.0734489429776</v>
      </c>
      <c r="AC1059" s="25">
        <v>48.6174351151016</v>
      </c>
      <c r="AD1059" s="25">
        <v>64.358396804298</v>
      </c>
      <c r="AE1059" s="25">
        <v>11.1685489466052</v>
      </c>
      <c r="AF1059" s="25">
        <v>1.67726706603671</v>
      </c>
      <c r="AG1059" s="25">
        <v>1.49490423793206</v>
      </c>
      <c r="AH1059" s="25">
        <v>2.88617882394383</v>
      </c>
      <c r="AI1059" s="25">
        <v>1638.77050123976</v>
      </c>
      <c r="AJ1059" s="21">
        <v>0</v>
      </c>
      <c r="AK1059" s="25">
        <v>534.939105432289</v>
      </c>
      <c r="AL1059" s="25">
        <v>8130.91565519628</v>
      </c>
      <c r="AM1059" s="25">
        <v>124.363419557342</v>
      </c>
      <c r="AN1059" s="25">
        <v>-0.963815540933446</v>
      </c>
      <c r="AO1059" s="25">
        <v>39.2496495175411</v>
      </c>
      <c r="AP1059" s="25">
        <v>33.0285076284957</v>
      </c>
      <c r="AQ1059" s="25">
        <v>73.4532746877745</v>
      </c>
      <c r="AR1059" s="26">
        <v>45218.2035648148</v>
      </c>
      <c r="AS1059" s="26">
        <v>45218.2314583333</v>
      </c>
      <c r="AT1059" s="21">
        <v>0</v>
      </c>
      <c r="AU1059" s="21">
        <v>0</v>
      </c>
      <c r="AV1059" s="25">
        <v>256.763442473086</v>
      </c>
      <c r="AW1059" s="25">
        <v>217.680446138927</v>
      </c>
      <c r="AX1059" s="25">
        <v>248.560167749564</v>
      </c>
      <c r="AY1059" s="25">
        <v>314.122488474528</v>
      </c>
      <c r="AZ1059" s="21">
        <v>0</v>
      </c>
      <c r="BA1059" s="21">
        <v>0</v>
      </c>
      <c r="BB1059" s="21"/>
      <c r="BC1059" s="21">
        <v>0</v>
      </c>
      <c r="BD1059" s="21">
        <v>0</v>
      </c>
      <c r="BE1059" s="29">
        <v>45218.2291898148</v>
      </c>
      <c r="BF1059" s="30">
        <v>0.0738801412016011</v>
      </c>
      <c r="BG1059" s="30">
        <v>0.000293210279912286</v>
      </c>
      <c r="BH1059" s="30">
        <v>0.0295886054051958</v>
      </c>
      <c r="BI1059" s="30">
        <v>0.0136396347565401</v>
      </c>
      <c r="BJ1059" s="30">
        <v>0.0600152347317888</v>
      </c>
      <c r="BK1059" s="30">
        <v>0.00343429256083307</v>
      </c>
      <c r="BL1059" s="30">
        <v>0.0806580383095673</v>
      </c>
      <c r="BM1059" s="30">
        <v>0.0221742654037149</v>
      </c>
      <c r="BN1059" s="30">
        <v>0.00335735285905796</v>
      </c>
      <c r="BO1059" s="21">
        <v>0</v>
      </c>
      <c r="BP1059" s="21">
        <v>0</v>
      </c>
      <c r="BQ1059" s="25">
        <v>0.0693630370375064</v>
      </c>
      <c r="BR1059" s="25">
        <v>0.0713319705206202</v>
      </c>
      <c r="BS1059" s="32">
        <v>154.503570154326</v>
      </c>
      <c r="BT1059" s="25">
        <v>1</v>
      </c>
      <c r="BU1059" s="25">
        <v>7.58463323978332</v>
      </c>
      <c r="BV1059" s="25">
        <v>1.14974478390088</v>
      </c>
      <c r="BW1059" s="21">
        <v>0</v>
      </c>
      <c r="BX1059" s="25">
        <v>926.87585353564</v>
      </c>
      <c r="BY1059" s="25">
        <v>852.73597578636</v>
      </c>
      <c r="BZ1059" s="25">
        <v>637.678277653977</v>
      </c>
      <c r="CA1059" s="21">
        <v>0</v>
      </c>
      <c r="CB1059" s="21">
        <v>0</v>
      </c>
      <c r="CC1059" s="21">
        <v>0</v>
      </c>
      <c r="CD1059" s="26">
        <v>45218.1800462963</v>
      </c>
      <c r="CE1059" s="21"/>
      <c r="CF1059" s="21"/>
      <c r="CG1059" s="21"/>
      <c r="CH1059" s="21"/>
      <c r="CI1059" s="32">
        <v>366.562750161176</v>
      </c>
      <c r="CJ1059" s="25">
        <v>0</v>
      </c>
      <c r="CK1059" s="32">
        <v>4.87575325986161</v>
      </c>
      <c r="CL1059" s="32">
        <v>54.0805746113697</v>
      </c>
    </row>
    <row r="1060" spans="1:90">
      <c r="A1060" s="16">
        <v>1059</v>
      </c>
      <c r="B1060" s="17">
        <v>45218</v>
      </c>
      <c r="C1060" s="18">
        <v>46021</v>
      </c>
      <c r="D1060" s="19" t="s">
        <v>179</v>
      </c>
      <c r="E1060" s="20" t="s">
        <v>207</v>
      </c>
      <c r="F1060" s="21"/>
      <c r="G1060" s="21"/>
      <c r="H1060" s="19" t="s">
        <v>92</v>
      </c>
      <c r="I1060" s="19" t="s">
        <v>727</v>
      </c>
      <c r="J1060" s="25">
        <v>0</v>
      </c>
      <c r="K1060" s="25">
        <v>0.0264896695809442</v>
      </c>
      <c r="L1060" s="25">
        <v>0.102653850966853</v>
      </c>
      <c r="M1060" s="25">
        <v>2.94380594139843</v>
      </c>
      <c r="N1060" s="21">
        <v>0</v>
      </c>
      <c r="O1060" s="21">
        <v>0</v>
      </c>
      <c r="P1060" s="25">
        <v>2</v>
      </c>
      <c r="Q1060" s="21">
        <v>0</v>
      </c>
      <c r="R1060" s="21">
        <v>0</v>
      </c>
      <c r="S1060" s="25">
        <v>0</v>
      </c>
      <c r="T1060" s="25">
        <v>0</v>
      </c>
      <c r="U1060" s="25">
        <v>1.95987272687746</v>
      </c>
      <c r="V1060" s="25">
        <v>7.30968223379283</v>
      </c>
      <c r="W1060" s="21">
        <v>0</v>
      </c>
      <c r="X1060" s="25">
        <v>5.91594142206812</v>
      </c>
      <c r="Y1060" s="25">
        <v>5.7761010180717</v>
      </c>
      <c r="Z1060" s="25">
        <f>SUM(Table1[[#This Row],[DRI1_QTY (MT) (Lumps)]],Table1[[#This Row],[DRI2_QTY
(MT) (Fines)]])</f>
        <v>11.6920424401398</v>
      </c>
      <c r="AA1060" s="25">
        <f>Table1[[#This Row],[TOT_DRI_QTY]]-Table1[[#This Row],[Sum of dir 1 + dri 2]]</f>
        <v>0.121115152968979</v>
      </c>
      <c r="AB1060" s="25">
        <v>11.8131575931088</v>
      </c>
      <c r="AC1060" s="25">
        <v>47.8178017770372</v>
      </c>
      <c r="AD1060" s="25">
        <v>66.2082828524083</v>
      </c>
      <c r="AE1060" s="25">
        <v>12.1892335361295</v>
      </c>
      <c r="AF1060" s="25">
        <v>1.86208168086927</v>
      </c>
      <c r="AG1060" s="25">
        <v>1.48551876524045</v>
      </c>
      <c r="AH1060" s="25">
        <v>2.95376539831197</v>
      </c>
      <c r="AI1060" s="25">
        <v>1603.18323544685</v>
      </c>
      <c r="AJ1060" s="21">
        <v>0</v>
      </c>
      <c r="AK1060" s="25">
        <v>541.580483119697</v>
      </c>
      <c r="AL1060" s="25">
        <v>7073.52563305889</v>
      </c>
      <c r="AM1060" s="25">
        <v>91.4326712110088</v>
      </c>
      <c r="AN1060" s="25">
        <v>-1</v>
      </c>
      <c r="AO1060" s="25">
        <v>35.2493662779724</v>
      </c>
      <c r="AP1060" s="25">
        <v>10.7595617429765</v>
      </c>
      <c r="AQ1060" s="25">
        <v>45.9012822055117</v>
      </c>
      <c r="AR1060" s="26">
        <v>45218.2392824074</v>
      </c>
      <c r="AS1060" s="26">
        <v>45218.2625462963</v>
      </c>
      <c r="AT1060" s="21">
        <v>0</v>
      </c>
      <c r="AU1060" s="21">
        <v>0</v>
      </c>
      <c r="AV1060" s="25">
        <v>248.236498990387</v>
      </c>
      <c r="AW1060" s="25">
        <v>224.917143168224</v>
      </c>
      <c r="AX1060" s="25">
        <v>234.262133580097</v>
      </c>
      <c r="AY1060" s="25">
        <v>324.362003817287</v>
      </c>
      <c r="AZ1060" s="21">
        <v>0</v>
      </c>
      <c r="BA1060" s="21">
        <v>0</v>
      </c>
      <c r="BB1060" s="21"/>
      <c r="BC1060" s="21">
        <v>0</v>
      </c>
      <c r="BD1060" s="21">
        <v>0</v>
      </c>
      <c r="BE1060" s="29">
        <v>45218.2598032407</v>
      </c>
      <c r="BF1060" s="30">
        <v>0.329181465249261</v>
      </c>
      <c r="BG1060" s="30">
        <v>0.00109276930284043</v>
      </c>
      <c r="BH1060" s="30">
        <v>0.0290509069116715</v>
      </c>
      <c r="BI1060" s="30">
        <v>0.0118342867786444</v>
      </c>
      <c r="BJ1060" s="30">
        <v>0.0749871042249678</v>
      </c>
      <c r="BK1060" s="30">
        <v>0.00387539986095872</v>
      </c>
      <c r="BL1060" s="30">
        <v>0.0502179160119391</v>
      </c>
      <c r="BM1060" s="30">
        <v>0.0194790241696838</v>
      </c>
      <c r="BN1060" s="30">
        <v>0.0031933399068862</v>
      </c>
      <c r="BO1060" s="21">
        <v>0</v>
      </c>
      <c r="BP1060" s="21">
        <v>0</v>
      </c>
      <c r="BQ1060" s="25">
        <v>0.309745860155276</v>
      </c>
      <c r="BR1060" s="25">
        <v>0.291449108271078</v>
      </c>
      <c r="BS1060" s="32">
        <v>142.837378928751</v>
      </c>
      <c r="BT1060" s="25">
        <v>1.05882269811521</v>
      </c>
      <c r="BU1060" s="25">
        <v>7.81225792524732</v>
      </c>
      <c r="BV1060" s="25">
        <v>1.02506160335749</v>
      </c>
      <c r="BW1060" s="21">
        <v>0</v>
      </c>
      <c r="BX1060" s="25">
        <v>759.336424646274</v>
      </c>
      <c r="BY1060" s="25">
        <v>693.395244625957</v>
      </c>
      <c r="BZ1060" s="25">
        <v>590.747949723178</v>
      </c>
      <c r="CA1060" s="21">
        <v>0</v>
      </c>
      <c r="CB1060" s="21">
        <v>0</v>
      </c>
      <c r="CC1060" s="21">
        <v>0</v>
      </c>
      <c r="CD1060" s="26">
        <v>45218.2314583333</v>
      </c>
      <c r="CE1060" s="21"/>
      <c r="CF1060" s="21"/>
      <c r="CG1060" s="21"/>
      <c r="CH1060" s="21"/>
      <c r="CI1060" s="32">
        <v>258.476078889818</v>
      </c>
      <c r="CJ1060" s="25">
        <v>0</v>
      </c>
      <c r="CK1060" s="32">
        <v>4.72973149235389</v>
      </c>
      <c r="CL1060" s="32">
        <v>65.7621946684972</v>
      </c>
    </row>
    <row r="1061" spans="1:90">
      <c r="A1061" s="16">
        <v>1060</v>
      </c>
      <c r="B1061" s="17">
        <v>45218</v>
      </c>
      <c r="C1061" s="18">
        <v>43916</v>
      </c>
      <c r="D1061" s="19" t="s">
        <v>733</v>
      </c>
      <c r="E1061" s="20" t="s">
        <v>734</v>
      </c>
      <c r="F1061" s="21"/>
      <c r="G1061" s="21"/>
      <c r="H1061" s="19" t="s">
        <v>99</v>
      </c>
      <c r="I1061" s="19" t="s">
        <v>214</v>
      </c>
      <c r="J1061" s="25">
        <v>0</v>
      </c>
      <c r="K1061" s="25">
        <v>-0.0031077404583185</v>
      </c>
      <c r="L1061" s="25">
        <v>0.0931698079748319</v>
      </c>
      <c r="M1061" s="25">
        <v>3.0618535051651</v>
      </c>
      <c r="N1061" s="21">
        <v>0</v>
      </c>
      <c r="O1061" s="21">
        <v>0</v>
      </c>
      <c r="P1061" s="25">
        <v>2</v>
      </c>
      <c r="Q1061" s="21">
        <v>0</v>
      </c>
      <c r="R1061" s="21">
        <v>0</v>
      </c>
      <c r="S1061" s="25">
        <v>0</v>
      </c>
      <c r="T1061" s="25">
        <v>0</v>
      </c>
      <c r="U1061" s="25">
        <v>1.89982619932356</v>
      </c>
      <c r="V1061" s="25">
        <v>6.54165898452906</v>
      </c>
      <c r="W1061" s="21">
        <v>0</v>
      </c>
      <c r="X1061" s="25">
        <v>8.960763125686</v>
      </c>
      <c r="Y1061" s="25">
        <v>5.89022102179525</v>
      </c>
      <c r="Z1061" s="25">
        <f>SUM(Table1[[#This Row],[DRI1_QTY (MT) (Lumps)]],Table1[[#This Row],[DRI2_QTY
(MT) (Fines)]])</f>
        <v>14.8509841474813</v>
      </c>
      <c r="AA1061" s="25">
        <f>Table1[[#This Row],[TOT_DRI_QTY]]-Table1[[#This Row],[Sum of dir 1 + dri 2]]</f>
        <v>-0.0253585087216504</v>
      </c>
      <c r="AB1061" s="25">
        <v>14.8256256387596</v>
      </c>
      <c r="AC1061" s="25">
        <v>43.2194834832739</v>
      </c>
      <c r="AD1061" s="25">
        <v>68.1715814298326</v>
      </c>
      <c r="AE1061" s="25">
        <v>12.1893742739688</v>
      </c>
      <c r="AF1061" s="25">
        <v>2.1948852398291</v>
      </c>
      <c r="AG1061" s="25">
        <v>1.65232775692255</v>
      </c>
      <c r="AH1061" s="25">
        <v>3.29481550582527</v>
      </c>
      <c r="AI1061" s="25">
        <v>1704.93562069122</v>
      </c>
      <c r="AJ1061" s="21">
        <v>0</v>
      </c>
      <c r="AK1061" s="25">
        <v>613.822349315334</v>
      </c>
      <c r="AL1061" s="25">
        <v>10424.4475316872</v>
      </c>
      <c r="AM1061" s="25">
        <v>163.526587783544</v>
      </c>
      <c r="AN1061" s="25">
        <v>-0.952974295662578</v>
      </c>
      <c r="AO1061" s="25">
        <v>44.3015113670622</v>
      </c>
      <c r="AP1061" s="25">
        <v>27.4940735873104</v>
      </c>
      <c r="AQ1061" s="25">
        <v>71.6764526392825</v>
      </c>
      <c r="AR1061" s="26">
        <v>45218.2833796296</v>
      </c>
      <c r="AS1061" s="26">
        <v>45218.3141550926</v>
      </c>
      <c r="AT1061" s="21">
        <v>0</v>
      </c>
      <c r="AU1061" s="21">
        <v>0</v>
      </c>
      <c r="AV1061" s="25">
        <v>261.607477884031</v>
      </c>
      <c r="AW1061" s="25">
        <v>215.126708438302</v>
      </c>
      <c r="AX1061" s="25">
        <v>248.816871686</v>
      </c>
      <c r="AY1061" s="25">
        <v>310.902778983642</v>
      </c>
      <c r="AZ1061" s="21">
        <v>0</v>
      </c>
      <c r="BA1061" s="21">
        <v>0</v>
      </c>
      <c r="BB1061" s="21"/>
      <c r="BC1061" s="21">
        <v>0</v>
      </c>
      <c r="BD1061" s="21">
        <v>0</v>
      </c>
      <c r="BE1061" s="29">
        <v>45218.3115046296</v>
      </c>
      <c r="BF1061" s="30">
        <v>0.290214317281555</v>
      </c>
      <c r="BG1061" s="30">
        <v>0.00125402928846598</v>
      </c>
      <c r="BH1061" s="30">
        <v>0.0188248497928746</v>
      </c>
      <c r="BI1061" s="30">
        <v>0.00790239834005768</v>
      </c>
      <c r="BJ1061" s="30">
        <v>0.0717575520477198</v>
      </c>
      <c r="BK1061" s="30">
        <v>0.00312402326626152</v>
      </c>
      <c r="BL1061" s="30">
        <v>0.0570086381394156</v>
      </c>
      <c r="BM1061" s="30">
        <v>0.0178528073431409</v>
      </c>
      <c r="BN1061" s="30">
        <v>0.00339091880720823</v>
      </c>
      <c r="BO1061" s="21">
        <v>0</v>
      </c>
      <c r="BP1061" s="21">
        <v>0</v>
      </c>
      <c r="BQ1061" s="25">
        <v>0.292358149973053</v>
      </c>
      <c r="BR1061" s="25">
        <v>0.313815879229875</v>
      </c>
      <c r="BS1061" s="32">
        <v>142.472028630761</v>
      </c>
      <c r="BT1061" s="25">
        <v>1.02739041581958</v>
      </c>
      <c r="BU1061" s="25">
        <v>6.88393119750212</v>
      </c>
      <c r="BV1061" s="25">
        <v>1.03234758946067</v>
      </c>
      <c r="BW1061" s="21">
        <v>0</v>
      </c>
      <c r="BX1061" s="25">
        <v>908.220748274479</v>
      </c>
      <c r="BY1061" s="25">
        <v>708.229981690227</v>
      </c>
      <c r="BZ1061" s="25">
        <v>537.360686567984</v>
      </c>
      <c r="CA1061" s="21">
        <v>0</v>
      </c>
      <c r="CB1061" s="21">
        <v>0</v>
      </c>
      <c r="CC1061" s="21">
        <v>0</v>
      </c>
      <c r="CD1061" s="26">
        <v>45218.2625462963</v>
      </c>
      <c r="CE1061" s="21"/>
      <c r="CF1061" s="21"/>
      <c r="CG1061" s="21"/>
      <c r="CH1061" s="21"/>
      <c r="CI1061" s="32">
        <v>247.822291187241</v>
      </c>
      <c r="CJ1061" s="25">
        <v>0</v>
      </c>
      <c r="CK1061" s="32">
        <v>4.65896372828231</v>
      </c>
      <c r="CL1061" s="32">
        <v>58.364842827349</v>
      </c>
    </row>
    <row r="1062" spans="1:90">
      <c r="A1062" s="16">
        <v>1061</v>
      </c>
      <c r="B1062" s="17">
        <v>45218</v>
      </c>
      <c r="C1062" s="18">
        <v>43916</v>
      </c>
      <c r="D1062" s="19" t="s">
        <v>733</v>
      </c>
      <c r="E1062" s="20" t="s">
        <v>456</v>
      </c>
      <c r="F1062" s="21"/>
      <c r="G1062" s="21"/>
      <c r="H1062" s="19" t="s">
        <v>99</v>
      </c>
      <c r="I1062" s="19" t="s">
        <v>214</v>
      </c>
      <c r="J1062" s="25">
        <v>0</v>
      </c>
      <c r="K1062" s="25">
        <v>0.0103862732634485</v>
      </c>
      <c r="L1062" s="25">
        <v>0.0886747986616566</v>
      </c>
      <c r="M1062" s="25">
        <v>3.16369432268589</v>
      </c>
      <c r="N1062" s="21">
        <v>0</v>
      </c>
      <c r="O1062" s="21">
        <v>0</v>
      </c>
      <c r="P1062" s="25">
        <v>1.83798267419123</v>
      </c>
      <c r="Q1062" s="21">
        <v>0</v>
      </c>
      <c r="R1062" s="21">
        <v>0</v>
      </c>
      <c r="S1062" s="25">
        <v>0</v>
      </c>
      <c r="T1062" s="25">
        <v>0</v>
      </c>
      <c r="U1062" s="25">
        <v>2.01066310252942</v>
      </c>
      <c r="V1062" s="25">
        <v>6.84204681942939</v>
      </c>
      <c r="W1062" s="21">
        <v>0</v>
      </c>
      <c r="X1062" s="25">
        <v>6.41702659322566</v>
      </c>
      <c r="Y1062" s="25">
        <v>5.01073595208608</v>
      </c>
      <c r="Z1062" s="25">
        <f>SUM(Table1[[#This Row],[DRI1_QTY (MT) (Lumps)]],Table1[[#This Row],[DRI2_QTY
(MT) (Fines)]])</f>
        <v>11.4277625453117</v>
      </c>
      <c r="AA1062" s="25">
        <f>Table1[[#This Row],[TOT_DRI_QTY]]-Table1[[#This Row],[Sum of dir 1 + dri 2]]</f>
        <v>0.52167681102376</v>
      </c>
      <c r="AB1062" s="25">
        <v>11.9494393563355</v>
      </c>
      <c r="AC1062" s="25">
        <v>44.413724730267</v>
      </c>
      <c r="AD1062" s="25">
        <v>68.1846994988432</v>
      </c>
      <c r="AE1062" s="25">
        <v>12.3836784406242</v>
      </c>
      <c r="AF1062" s="25">
        <v>2.22504355699331</v>
      </c>
      <c r="AG1062" s="25">
        <v>1.98304879725112</v>
      </c>
      <c r="AH1062" s="25">
        <v>2.7054189685209</v>
      </c>
      <c r="AI1062" s="25">
        <v>1516.34801133988</v>
      </c>
      <c r="AJ1062" s="21">
        <v>0</v>
      </c>
      <c r="AK1062" s="25">
        <v>603.66141656671</v>
      </c>
      <c r="AL1062" s="25">
        <v>7335.07172786376</v>
      </c>
      <c r="AM1062" s="25">
        <v>105.009348636384</v>
      </c>
      <c r="AN1062" s="25">
        <v>-1</v>
      </c>
      <c r="AO1062" s="25">
        <v>40.3799438938677</v>
      </c>
      <c r="AP1062" s="25">
        <v>41.5859399200747</v>
      </c>
      <c r="AQ1062" s="25">
        <v>80.73802570746</v>
      </c>
      <c r="AR1062" s="26">
        <v>45218.3410069444</v>
      </c>
      <c r="AS1062" s="26">
        <v>45218.3718171296</v>
      </c>
      <c r="AT1062" s="21">
        <v>0</v>
      </c>
      <c r="AU1062" s="21">
        <v>0</v>
      </c>
      <c r="AV1062" s="25">
        <v>277.117080705307</v>
      </c>
      <c r="AW1062" s="25">
        <v>238.087836484766</v>
      </c>
      <c r="AX1062" s="25">
        <v>235.994727092891</v>
      </c>
      <c r="AY1062" s="25">
        <v>320.911785338311</v>
      </c>
      <c r="AZ1062" s="21">
        <v>0</v>
      </c>
      <c r="BA1062" s="21">
        <v>0</v>
      </c>
      <c r="BB1062" s="21"/>
      <c r="BC1062" s="21">
        <v>0</v>
      </c>
      <c r="BD1062" s="21">
        <v>0</v>
      </c>
      <c r="BE1062" s="29">
        <v>45218.3666203704</v>
      </c>
      <c r="BF1062" s="30">
        <v>0.209022386788661</v>
      </c>
      <c r="BG1062" s="30">
        <v>0.000403499522966108</v>
      </c>
      <c r="BH1062" s="30">
        <v>0.0192054919429777</v>
      </c>
      <c r="BI1062" s="30">
        <v>0.00660947861341625</v>
      </c>
      <c r="BJ1062" s="30">
        <v>0.0745729976950719</v>
      </c>
      <c r="BK1062" s="30">
        <v>0.00162366786678515</v>
      </c>
      <c r="BL1062" s="30">
        <v>0.0685779159510785</v>
      </c>
      <c r="BM1062" s="30">
        <v>0.0162719017731467</v>
      </c>
      <c r="BN1062" s="30">
        <v>0.00323608239443373</v>
      </c>
      <c r="BO1062" s="21">
        <v>0</v>
      </c>
      <c r="BP1062" s="21">
        <v>0</v>
      </c>
      <c r="BQ1062" s="25">
        <v>0.200922071189643</v>
      </c>
      <c r="BR1062" s="25">
        <v>0.200114721577156</v>
      </c>
      <c r="BS1062" s="32">
        <v>115.125761550736</v>
      </c>
      <c r="BT1062" s="25">
        <v>1</v>
      </c>
      <c r="BU1062" s="25">
        <v>9.00212447563879</v>
      </c>
      <c r="BV1062" s="25">
        <v>0.354790720082153</v>
      </c>
      <c r="BW1062" s="21">
        <v>0</v>
      </c>
      <c r="BX1062" s="25">
        <v>1017.45986278909</v>
      </c>
      <c r="BY1062" s="25">
        <v>844.556010723417</v>
      </c>
      <c r="BZ1062" s="25">
        <v>580.008280707136</v>
      </c>
      <c r="CA1062" s="21">
        <v>0</v>
      </c>
      <c r="CB1062" s="21">
        <v>0</v>
      </c>
      <c r="CC1062" s="21">
        <v>0</v>
      </c>
      <c r="CD1062" s="26">
        <v>45218.3141550926</v>
      </c>
      <c r="CE1062" s="21"/>
      <c r="CF1062" s="21"/>
      <c r="CG1062" s="21"/>
      <c r="CH1062" s="21"/>
      <c r="CI1062" s="32">
        <v>189.343344106379</v>
      </c>
      <c r="CJ1062" s="25">
        <v>0</v>
      </c>
      <c r="CK1062" s="32">
        <v>4.76393669965936</v>
      </c>
      <c r="CL1062" s="32">
        <v>60.0382503656601</v>
      </c>
    </row>
    <row r="1063" spans="1:90">
      <c r="A1063" s="16">
        <v>1062</v>
      </c>
      <c r="B1063" s="17">
        <v>45218</v>
      </c>
      <c r="C1063" s="18">
        <v>45501.4759638681</v>
      </c>
      <c r="D1063" s="19" t="s">
        <v>735</v>
      </c>
      <c r="E1063" s="20" t="s">
        <v>340</v>
      </c>
      <c r="F1063" s="21"/>
      <c r="G1063" s="21"/>
      <c r="H1063" s="19" t="s">
        <v>99</v>
      </c>
      <c r="I1063" s="19" t="s">
        <v>214</v>
      </c>
      <c r="J1063" s="25">
        <v>0</v>
      </c>
      <c r="K1063" s="25">
        <v>-0.0219843955423568</v>
      </c>
      <c r="L1063" s="25">
        <v>0.0809885390377237</v>
      </c>
      <c r="M1063" s="25">
        <v>2.8827739731957</v>
      </c>
      <c r="N1063" s="21">
        <v>0</v>
      </c>
      <c r="O1063" s="21">
        <v>0</v>
      </c>
      <c r="P1063" s="25">
        <v>1.95775263987724</v>
      </c>
      <c r="Q1063" s="21">
        <v>0</v>
      </c>
      <c r="R1063" s="21">
        <v>0</v>
      </c>
      <c r="S1063" s="25">
        <v>0</v>
      </c>
      <c r="T1063" s="25">
        <v>2.03959878950316</v>
      </c>
      <c r="U1063" s="25">
        <v>0</v>
      </c>
      <c r="V1063" s="25">
        <v>6.40210436625599</v>
      </c>
      <c r="W1063" s="21">
        <v>0</v>
      </c>
      <c r="X1063" s="25">
        <v>3.85130694681404</v>
      </c>
      <c r="Y1063" s="25">
        <v>0</v>
      </c>
      <c r="Z1063" s="25">
        <f>SUM(Table1[[#This Row],[DRI1_QTY (MT) (Lumps)]],Table1[[#This Row],[DRI2_QTY
(MT) (Fines)]])</f>
        <v>3.85130694681404</v>
      </c>
      <c r="AA1063" s="25">
        <f>Table1[[#This Row],[TOT_DRI_QTY]]-Table1[[#This Row],[Sum of dir 1 + dri 2]]</f>
        <v>-0.25785863213882</v>
      </c>
      <c r="AB1063" s="25">
        <v>3.59344831467522</v>
      </c>
      <c r="AC1063" s="25">
        <v>45.4454001573655</v>
      </c>
      <c r="AD1063" s="25">
        <v>54.938266238858</v>
      </c>
      <c r="AE1063" s="25">
        <v>12.553140327297</v>
      </c>
      <c r="AF1063" s="25">
        <v>1.16383043626559</v>
      </c>
      <c r="AG1063" s="25">
        <v>2.6107888428705</v>
      </c>
      <c r="AH1063" s="25">
        <v>1.96153547990689</v>
      </c>
      <c r="AI1063" s="25">
        <v>1755.20382411789</v>
      </c>
      <c r="AJ1063" s="21">
        <v>0</v>
      </c>
      <c r="AK1063" s="25">
        <v>634.279282915835</v>
      </c>
      <c r="AL1063" s="25">
        <v>4526.83250694028</v>
      </c>
      <c r="AM1063" s="25">
        <v>85.2827792844001</v>
      </c>
      <c r="AN1063" s="25">
        <v>-0.990455768365618</v>
      </c>
      <c r="AO1063" s="25">
        <v>36.6348431156986</v>
      </c>
      <c r="AP1063" s="25">
        <v>8.73627576009704</v>
      </c>
      <c r="AQ1063" s="25">
        <v>49.5861255868285</v>
      </c>
      <c r="AR1063" s="26">
        <v>45218.3778356481</v>
      </c>
      <c r="AS1063" s="26">
        <v>45218.4061921296</v>
      </c>
      <c r="AT1063" s="21">
        <v>0</v>
      </c>
      <c r="AU1063" s="21">
        <v>0</v>
      </c>
      <c r="AV1063" s="25">
        <v>242.67614462705</v>
      </c>
      <c r="AW1063" s="25">
        <v>223.851038432425</v>
      </c>
      <c r="AX1063" s="25">
        <v>218.458376743177</v>
      </c>
      <c r="AY1063" s="25">
        <v>309.267918050668</v>
      </c>
      <c r="AZ1063" s="21">
        <v>0</v>
      </c>
      <c r="BA1063" s="21">
        <v>0</v>
      </c>
      <c r="BB1063" s="21"/>
      <c r="BC1063" s="21">
        <v>0</v>
      </c>
      <c r="BD1063" s="21">
        <v>0</v>
      </c>
      <c r="BE1063" s="29">
        <v>45218.4037731482</v>
      </c>
      <c r="BF1063" s="30">
        <v>0.104902430693696</v>
      </c>
      <c r="BG1063" s="30">
        <v>-0.000288698768013364</v>
      </c>
      <c r="BH1063" s="30">
        <v>0.0214053582478215</v>
      </c>
      <c r="BI1063" s="30">
        <v>0.00735153164231776</v>
      </c>
      <c r="BJ1063" s="30">
        <v>0.0478867087919772</v>
      </c>
      <c r="BK1063" s="30">
        <v>0.00201233542883089</v>
      </c>
      <c r="BL1063" s="30">
        <v>0.050633097667961</v>
      </c>
      <c r="BM1063" s="30">
        <v>0.0180491205057867</v>
      </c>
      <c r="BN1063" s="30">
        <v>0.00355251422793048</v>
      </c>
      <c r="BO1063" s="21">
        <v>0</v>
      </c>
      <c r="BP1063" s="21">
        <v>0</v>
      </c>
      <c r="BQ1063" s="25">
        <v>0.106164720995845</v>
      </c>
      <c r="BR1063" s="25">
        <v>0.109310544862643</v>
      </c>
      <c r="BS1063" s="32">
        <v>156.109273612531</v>
      </c>
      <c r="BT1063" s="25">
        <v>1</v>
      </c>
      <c r="BU1063" s="25">
        <v>8.68564716221708</v>
      </c>
      <c r="BV1063" s="25">
        <v>0.784419771194609</v>
      </c>
      <c r="BW1063" s="21">
        <v>0</v>
      </c>
      <c r="BX1063" s="25">
        <v>835.048903378909</v>
      </c>
      <c r="BY1063" s="25">
        <v>720.738476647186</v>
      </c>
      <c r="BZ1063" s="25">
        <v>535.234812441688</v>
      </c>
      <c r="CA1063" s="21">
        <v>0</v>
      </c>
      <c r="CB1063" s="21">
        <v>0</v>
      </c>
      <c r="CC1063" s="21">
        <v>0</v>
      </c>
      <c r="CD1063" s="26">
        <v>45218.3718171296</v>
      </c>
      <c r="CE1063" s="21"/>
      <c r="CF1063" s="21"/>
      <c r="CG1063" s="21"/>
      <c r="CH1063" s="21"/>
      <c r="CI1063" s="32">
        <v>164.180253224142</v>
      </c>
      <c r="CJ1063" s="25">
        <v>0</v>
      </c>
      <c r="CK1063" s="32">
        <v>4.66605829926668</v>
      </c>
      <c r="CL1063" s="32">
        <v>49.4491264302559</v>
      </c>
    </row>
    <row r="1064" spans="1:90">
      <c r="A1064" s="16">
        <v>1063</v>
      </c>
      <c r="B1064" s="17">
        <v>45218</v>
      </c>
      <c r="C1064" s="18">
        <v>43916</v>
      </c>
      <c r="D1064" s="19" t="s">
        <v>736</v>
      </c>
      <c r="E1064" s="20" t="s">
        <v>737</v>
      </c>
      <c r="F1064" s="21"/>
      <c r="G1064" s="21"/>
      <c r="H1064" s="19" t="s">
        <v>99</v>
      </c>
      <c r="I1064" s="19" t="s">
        <v>214</v>
      </c>
      <c r="J1064" s="25">
        <v>0</v>
      </c>
      <c r="K1064" s="25">
        <v>0.000220941587602045</v>
      </c>
      <c r="L1064" s="25">
        <v>0.0717405098654308</v>
      </c>
      <c r="M1064" s="25">
        <v>3.0429861206008</v>
      </c>
      <c r="N1064" s="21">
        <v>0</v>
      </c>
      <c r="O1064" s="21">
        <v>0</v>
      </c>
      <c r="P1064" s="25">
        <v>1.94578659145638</v>
      </c>
      <c r="Q1064" s="21">
        <v>0</v>
      </c>
      <c r="R1064" s="21">
        <v>0</v>
      </c>
      <c r="S1064" s="25">
        <v>0</v>
      </c>
      <c r="T1064" s="25">
        <v>2.06020562867255</v>
      </c>
      <c r="U1064" s="25">
        <v>0</v>
      </c>
      <c r="V1064" s="25">
        <v>6.59876194834982</v>
      </c>
      <c r="W1064" s="21">
        <v>0</v>
      </c>
      <c r="X1064" s="25">
        <v>9.20919816102959</v>
      </c>
      <c r="Y1064" s="25">
        <v>6.15008871526184</v>
      </c>
      <c r="Z1064" s="25">
        <f>SUM(Table1[[#This Row],[DRI1_QTY (MT) (Lumps)]],Table1[[#This Row],[DRI2_QTY
(MT) (Fines)]])</f>
        <v>15.3592868762914</v>
      </c>
      <c r="AA1064" s="25">
        <f>Table1[[#This Row],[TOT_DRI_QTY]]-Table1[[#This Row],[Sum of dir 1 + dri 2]]</f>
        <v>2.47158984138507</v>
      </c>
      <c r="AB1064" s="25">
        <v>17.8308767176765</v>
      </c>
      <c r="AC1064" s="25">
        <v>42.5660878164119</v>
      </c>
      <c r="AD1064" s="25">
        <v>60.2480703625201</v>
      </c>
      <c r="AE1064" s="25">
        <v>12.117258550893</v>
      </c>
      <c r="AF1064" s="25">
        <v>2.31748044772151</v>
      </c>
      <c r="AG1064" s="25">
        <v>1.95431220158226</v>
      </c>
      <c r="AH1064" s="25">
        <v>3.20612178217567</v>
      </c>
      <c r="AI1064" s="25">
        <v>1520.73283546479</v>
      </c>
      <c r="AJ1064" s="21">
        <v>0</v>
      </c>
      <c r="AK1064" s="25">
        <v>755.055271117393</v>
      </c>
      <c r="AL1064" s="25">
        <v>10375.3011695561</v>
      </c>
      <c r="AM1064" s="25">
        <v>151.463173304981</v>
      </c>
      <c r="AN1064" s="25">
        <v>336.446366598131</v>
      </c>
      <c r="AO1064" s="25">
        <v>44.0109662050438</v>
      </c>
      <c r="AP1064" s="25">
        <v>16.1898041686074</v>
      </c>
      <c r="AQ1064" s="25">
        <v>53.4138168661986</v>
      </c>
      <c r="AR1064" s="26">
        <v>45218.417025463</v>
      </c>
      <c r="AS1064" s="26">
        <v>45218.4459490741</v>
      </c>
      <c r="AT1064" s="21">
        <v>0</v>
      </c>
      <c r="AU1064" s="21">
        <v>0</v>
      </c>
      <c r="AV1064" s="25">
        <v>268.657113207379</v>
      </c>
      <c r="AW1064" s="25">
        <v>244.300061976306</v>
      </c>
      <c r="AX1064" s="25">
        <v>258.580962259168</v>
      </c>
      <c r="AY1064" s="25">
        <v>300.296328724426</v>
      </c>
      <c r="AZ1064" s="21">
        <v>0</v>
      </c>
      <c r="BA1064" s="21">
        <v>0</v>
      </c>
      <c r="BB1064" s="21"/>
      <c r="BC1064" s="21">
        <v>0</v>
      </c>
      <c r="BD1064" s="21">
        <v>0</v>
      </c>
      <c r="BE1064" s="29">
        <v>45218.4410763889</v>
      </c>
      <c r="BF1064" s="30">
        <v>0.388136218407953</v>
      </c>
      <c r="BG1064" s="30">
        <v>0.000975521629454625</v>
      </c>
      <c r="BH1064" s="30">
        <v>0.0192037823621424</v>
      </c>
      <c r="BI1064" s="30">
        <v>0.0108533420371838</v>
      </c>
      <c r="BJ1064" s="30">
        <v>0.0652128650466216</v>
      </c>
      <c r="BK1064" s="30">
        <v>0.00222484371416873</v>
      </c>
      <c r="BL1064" s="30">
        <v>0.0499875428230454</v>
      </c>
      <c r="BM1064" s="30">
        <v>0.0149878065334481</v>
      </c>
      <c r="BN1064" s="30">
        <v>0.00297231740352017</v>
      </c>
      <c r="BO1064" s="21">
        <v>0</v>
      </c>
      <c r="BP1064" s="21">
        <v>0</v>
      </c>
      <c r="BQ1064" s="25">
        <v>0.367015989392195</v>
      </c>
      <c r="BR1064" s="25">
        <v>0.450467790976966</v>
      </c>
      <c r="BS1064" s="32">
        <v>127.609872942062</v>
      </c>
      <c r="BT1064" s="25">
        <v>1</v>
      </c>
      <c r="BU1064" s="25">
        <v>7.90501287583135</v>
      </c>
      <c r="BV1064" s="25">
        <v>1.10668177472161</v>
      </c>
      <c r="BW1064" s="21">
        <v>0</v>
      </c>
      <c r="BX1064" s="25">
        <v>836.634979672389</v>
      </c>
      <c r="BY1064" s="25">
        <v>789.624906479112</v>
      </c>
      <c r="BZ1064" s="25">
        <v>290.965439065505</v>
      </c>
      <c r="CA1064" s="21">
        <v>0</v>
      </c>
      <c r="CB1064" s="21">
        <v>0</v>
      </c>
      <c r="CC1064" s="21">
        <v>0</v>
      </c>
      <c r="CD1064" s="26">
        <v>45218.4061921296</v>
      </c>
      <c r="CE1064" s="21"/>
      <c r="CF1064" s="21"/>
      <c r="CG1064" s="21"/>
      <c r="CH1064" s="21"/>
      <c r="CI1064" s="32">
        <v>197.212201986344</v>
      </c>
      <c r="CJ1064" s="25">
        <v>0</v>
      </c>
      <c r="CK1064" s="32">
        <v>4.510886113887</v>
      </c>
      <c r="CL1064" s="32">
        <v>58.8546886889793</v>
      </c>
    </row>
    <row r="1065" spans="1:90">
      <c r="A1065" s="16">
        <v>1064</v>
      </c>
      <c r="B1065" s="17">
        <v>45218</v>
      </c>
      <c r="C1065" s="18">
        <v>44069.4793579973</v>
      </c>
      <c r="D1065" s="19" t="s">
        <v>736</v>
      </c>
      <c r="E1065" s="20" t="s">
        <v>738</v>
      </c>
      <c r="F1065" s="21"/>
      <c r="G1065" s="21"/>
      <c r="H1065" s="19" t="s">
        <v>99</v>
      </c>
      <c r="I1065" s="19" t="s">
        <v>214</v>
      </c>
      <c r="J1065" s="25">
        <v>0</v>
      </c>
      <c r="K1065" s="25">
        <v>0.0345427638230779</v>
      </c>
      <c r="L1065" s="25">
        <v>0.00388493958817298</v>
      </c>
      <c r="M1065" s="25">
        <v>3.1051550041374</v>
      </c>
      <c r="N1065" s="21">
        <v>0</v>
      </c>
      <c r="O1065" s="21">
        <v>0</v>
      </c>
      <c r="P1065" s="25">
        <v>2</v>
      </c>
      <c r="Q1065" s="21">
        <v>0</v>
      </c>
      <c r="R1065" s="21">
        <v>0</v>
      </c>
      <c r="S1065" s="25">
        <v>0</v>
      </c>
      <c r="T1065" s="25">
        <v>2.0412582066511</v>
      </c>
      <c r="U1065" s="25">
        <v>0</v>
      </c>
      <c r="V1065" s="25">
        <v>6.96040624558404</v>
      </c>
      <c r="W1065" s="21">
        <v>0</v>
      </c>
      <c r="X1065" s="25">
        <v>4.15172515403387</v>
      </c>
      <c r="Y1065" s="25">
        <v>5.63809882163166</v>
      </c>
      <c r="Z1065" s="25">
        <f>SUM(Table1[[#This Row],[DRI1_QTY (MT) (Lumps)]],Table1[[#This Row],[DRI2_QTY
(MT) (Fines)]])</f>
        <v>9.78982397566553</v>
      </c>
      <c r="AA1065" s="25">
        <f>Table1[[#This Row],[TOT_DRI_QTY]]-Table1[[#This Row],[Sum of dir 1 + dri 2]]</f>
        <v>0.122850579162609</v>
      </c>
      <c r="AB1065" s="25">
        <v>9.91267455482814</v>
      </c>
      <c r="AC1065" s="25">
        <v>48.4016876901485</v>
      </c>
      <c r="AD1065" s="25">
        <v>61.0551609217098</v>
      </c>
      <c r="AE1065" s="25">
        <v>11.6653365405425</v>
      </c>
      <c r="AF1065" s="25">
        <v>2.32188753077421</v>
      </c>
      <c r="AG1065" s="25">
        <v>1.42036870487532</v>
      </c>
      <c r="AH1065" s="25">
        <v>3.53074850357659</v>
      </c>
      <c r="AI1065" s="25">
        <v>1704.80883505967</v>
      </c>
      <c r="AJ1065" s="21">
        <v>0</v>
      </c>
      <c r="AK1065" s="25">
        <v>722.899963544236</v>
      </c>
      <c r="AL1065" s="25">
        <v>6292.35156472818</v>
      </c>
      <c r="AM1065" s="25">
        <v>90.2540038188615</v>
      </c>
      <c r="AN1065" s="25">
        <v>-1</v>
      </c>
      <c r="AO1065" s="25">
        <v>40.1089041443411</v>
      </c>
      <c r="AP1065" s="25">
        <v>12.6305812083167</v>
      </c>
      <c r="AQ1065" s="25">
        <v>56.8637938999736</v>
      </c>
      <c r="AR1065" s="26">
        <v>45218.4561342593</v>
      </c>
      <c r="AS1065" s="26">
        <v>45218.4839930556</v>
      </c>
      <c r="AT1065" s="21">
        <v>0</v>
      </c>
      <c r="AU1065" s="21">
        <v>0</v>
      </c>
      <c r="AV1065" s="25">
        <v>256.288075456688</v>
      </c>
      <c r="AW1065" s="25">
        <v>238.950848720815</v>
      </c>
      <c r="AX1065" s="25">
        <v>227.511342064539</v>
      </c>
      <c r="AY1065" s="25">
        <v>284.207875524784</v>
      </c>
      <c r="AZ1065" s="21">
        <v>0</v>
      </c>
      <c r="BA1065" s="21">
        <v>0</v>
      </c>
      <c r="BB1065" s="21"/>
      <c r="BC1065" s="21">
        <v>0</v>
      </c>
      <c r="BD1065" s="21">
        <v>0</v>
      </c>
      <c r="BE1065" s="29">
        <v>45218.4807407407</v>
      </c>
      <c r="BF1065" s="30">
        <v>0.464424347270905</v>
      </c>
      <c r="BG1065" s="30">
        <v>0.000300660118934176</v>
      </c>
      <c r="BH1065" s="30">
        <v>0.0195477817791597</v>
      </c>
      <c r="BI1065" s="30">
        <v>0.0111867208416547</v>
      </c>
      <c r="BJ1065" s="30">
        <v>0.0681181555981775</v>
      </c>
      <c r="BK1065" s="30">
        <v>0.000193682704371521</v>
      </c>
      <c r="BL1065" s="30">
        <v>0.0483391308309639</v>
      </c>
      <c r="BM1065" s="30">
        <v>0.0139758286838988</v>
      </c>
      <c r="BN1065" s="30">
        <v>0.00289851398897952</v>
      </c>
      <c r="BO1065" s="21">
        <v>0</v>
      </c>
      <c r="BP1065" s="21">
        <v>0</v>
      </c>
      <c r="BQ1065" s="25">
        <v>0.45174475945325</v>
      </c>
      <c r="BR1065" s="25">
        <v>0.476402348049862</v>
      </c>
      <c r="BS1065" s="32">
        <v>171.130262270023</v>
      </c>
      <c r="BT1065" s="25">
        <v>1</v>
      </c>
      <c r="BU1065" s="25">
        <v>8.48958237836721</v>
      </c>
      <c r="BV1065" s="25">
        <v>1.09643219364609</v>
      </c>
      <c r="BW1065" s="21">
        <v>0</v>
      </c>
      <c r="BX1065" s="25">
        <v>993.72615156707</v>
      </c>
      <c r="BY1065" s="25">
        <v>765.058396388692</v>
      </c>
      <c r="BZ1065" s="25">
        <v>494.620208574592</v>
      </c>
      <c r="CA1065" s="21">
        <v>0</v>
      </c>
      <c r="CB1065" s="21">
        <v>0</v>
      </c>
      <c r="CC1065" s="21">
        <v>0</v>
      </c>
      <c r="CD1065" s="26">
        <v>45218.4459490741</v>
      </c>
      <c r="CE1065" s="21"/>
      <c r="CF1065" s="21"/>
      <c r="CG1065" s="21"/>
      <c r="CH1065" s="21"/>
      <c r="CI1065" s="32">
        <v>185.257274442799</v>
      </c>
      <c r="CJ1065" s="25">
        <v>0</v>
      </c>
      <c r="CK1065" s="32">
        <v>4.66648169235748</v>
      </c>
      <c r="CL1065" s="32">
        <v>58.5475515211891</v>
      </c>
    </row>
    <row r="1066" spans="1:90">
      <c r="A1066" s="16">
        <v>1065</v>
      </c>
      <c r="B1066" s="17">
        <v>45218</v>
      </c>
      <c r="C1066" s="18">
        <v>46021</v>
      </c>
      <c r="D1066" s="19" t="s">
        <v>739</v>
      </c>
      <c r="E1066" s="20" t="s">
        <v>740</v>
      </c>
      <c r="F1066" s="21"/>
      <c r="G1066" s="21"/>
      <c r="H1066" s="19" t="s">
        <v>99</v>
      </c>
      <c r="I1066" s="19" t="s">
        <v>214</v>
      </c>
      <c r="J1066" s="25">
        <v>0</v>
      </c>
      <c r="K1066" s="25">
        <v>0.0276534391002781</v>
      </c>
      <c r="L1066" s="25">
        <v>0.10665876169267</v>
      </c>
      <c r="M1066" s="25">
        <v>2.9772938550579</v>
      </c>
      <c r="N1066" s="21">
        <v>0</v>
      </c>
      <c r="O1066" s="21">
        <v>0</v>
      </c>
      <c r="P1066" s="25">
        <v>2</v>
      </c>
      <c r="Q1066" s="21">
        <v>0</v>
      </c>
      <c r="R1066" s="21">
        <v>0</v>
      </c>
      <c r="S1066" s="25">
        <v>0</v>
      </c>
      <c r="T1066" s="25">
        <v>2.07429824597319</v>
      </c>
      <c r="U1066" s="25">
        <v>0</v>
      </c>
      <c r="V1066" s="25">
        <v>6.77934683679396</v>
      </c>
      <c r="W1066" s="21">
        <v>0</v>
      </c>
      <c r="X1066" s="25">
        <v>7.70077446635374</v>
      </c>
      <c r="Y1066" s="25">
        <v>5.97200700260246</v>
      </c>
      <c r="Z1066" s="25">
        <f>SUM(Table1[[#This Row],[DRI1_QTY (MT) (Lumps)]],Table1[[#This Row],[DRI2_QTY
(MT) (Fines)]])</f>
        <v>13.6727814689562</v>
      </c>
      <c r="AA1066" s="25">
        <f>Table1[[#This Row],[TOT_DRI_QTY]]-Table1[[#This Row],[Sum of dir 1 + dri 2]]</f>
        <v>-0.502932981803699</v>
      </c>
      <c r="AB1066" s="25">
        <v>13.1698484871525</v>
      </c>
      <c r="AC1066" s="25">
        <v>45.3137492376712</v>
      </c>
      <c r="AD1066" s="25">
        <v>67.3571626343965</v>
      </c>
      <c r="AE1066" s="25">
        <v>12.5383373169224</v>
      </c>
      <c r="AF1066" s="25">
        <v>2.18292763963352</v>
      </c>
      <c r="AG1066" s="25">
        <v>1.46133286675872</v>
      </c>
      <c r="AH1066" s="25">
        <v>3.53232895726697</v>
      </c>
      <c r="AI1066" s="25">
        <v>1626.1611645715</v>
      </c>
      <c r="AJ1066" s="21">
        <v>0</v>
      </c>
      <c r="AK1066" s="25">
        <v>694.353555443334</v>
      </c>
      <c r="AL1066" s="25">
        <v>10794.0315486372</v>
      </c>
      <c r="AM1066" s="25">
        <v>157.564096131672</v>
      </c>
      <c r="AN1066" s="25">
        <v>-0.993277399524605</v>
      </c>
      <c r="AO1066" s="25">
        <v>53.4357136763348</v>
      </c>
      <c r="AP1066" s="25">
        <v>10.2184827641621</v>
      </c>
      <c r="AQ1066" s="25">
        <v>54.9906819590386</v>
      </c>
      <c r="AR1066" s="26">
        <v>45218.4910300926</v>
      </c>
      <c r="AS1066" s="26">
        <v>45218.5276851852</v>
      </c>
      <c r="AT1066" s="21">
        <v>0</v>
      </c>
      <c r="AU1066" s="21">
        <v>0</v>
      </c>
      <c r="AV1066" s="25">
        <v>237.91386607651</v>
      </c>
      <c r="AW1066" s="25">
        <v>230.60585535054</v>
      </c>
      <c r="AX1066" s="25">
        <v>243.345319456171</v>
      </c>
      <c r="AY1066" s="25">
        <v>332.412752597998</v>
      </c>
      <c r="AZ1066" s="21">
        <v>0</v>
      </c>
      <c r="BA1066" s="21">
        <v>0</v>
      </c>
      <c r="BB1066" s="21"/>
      <c r="BC1066" s="21">
        <v>0</v>
      </c>
      <c r="BD1066" s="21">
        <v>0</v>
      </c>
      <c r="BE1066" s="29">
        <v>45218.5185532407</v>
      </c>
      <c r="BF1066" s="30">
        <v>0.0833062372486066</v>
      </c>
      <c r="BG1066" s="30">
        <v>-0.000394246207839423</v>
      </c>
      <c r="BH1066" s="30">
        <v>0.0163136062371705</v>
      </c>
      <c r="BI1066" s="30">
        <v>0.0099956346585967</v>
      </c>
      <c r="BJ1066" s="30">
        <v>0.0749781225044684</v>
      </c>
      <c r="BK1066" s="30">
        <v>0.00659973410226171</v>
      </c>
      <c r="BL1066" s="30">
        <v>0.0475713063377737</v>
      </c>
      <c r="BM1066" s="30">
        <v>0.0387224636988161</v>
      </c>
      <c r="BN1066" s="30">
        <v>0.00317032670870935</v>
      </c>
      <c r="BO1066" s="21">
        <v>0</v>
      </c>
      <c r="BP1066" s="21">
        <v>0</v>
      </c>
      <c r="BQ1066" s="25">
        <v>0.0884850569522669</v>
      </c>
      <c r="BR1066" s="25">
        <v>0.077369843849447</v>
      </c>
      <c r="BS1066" s="32">
        <v>148.208458149869</v>
      </c>
      <c r="BT1066" s="25">
        <v>1</v>
      </c>
      <c r="BU1066" s="25">
        <v>8.06502699431242</v>
      </c>
      <c r="BV1066" s="25">
        <v>1.0691547725317</v>
      </c>
      <c r="BW1066" s="21">
        <v>0</v>
      </c>
      <c r="BX1066" s="25">
        <v>819.380339960346</v>
      </c>
      <c r="BY1066" s="25">
        <v>867.933612946252</v>
      </c>
      <c r="BZ1066" s="25">
        <v>432.632213367709</v>
      </c>
      <c r="CA1066" s="21">
        <v>0</v>
      </c>
      <c r="CB1066" s="21">
        <v>0</v>
      </c>
      <c r="CC1066" s="21">
        <v>0</v>
      </c>
      <c r="CD1066" s="26">
        <v>45218.4839930556</v>
      </c>
      <c r="CE1066" s="21"/>
      <c r="CF1066" s="21"/>
      <c r="CG1066" s="21"/>
      <c r="CH1066" s="21"/>
      <c r="CI1066" s="32">
        <v>244.17410240189</v>
      </c>
      <c r="CJ1066" s="25">
        <v>0</v>
      </c>
      <c r="CK1066" s="32">
        <v>4.58175948940371</v>
      </c>
      <c r="CL1066" s="32">
        <v>55.3673339595634</v>
      </c>
    </row>
    <row r="1067" spans="1:90">
      <c r="A1067" s="16">
        <v>1066</v>
      </c>
      <c r="B1067" s="17">
        <v>45218</v>
      </c>
      <c r="C1067" s="18">
        <v>46021</v>
      </c>
      <c r="D1067" s="19" t="s">
        <v>739</v>
      </c>
      <c r="E1067" s="20" t="s">
        <v>340</v>
      </c>
      <c r="F1067" s="21"/>
      <c r="G1067" s="21"/>
      <c r="H1067" s="19" t="s">
        <v>99</v>
      </c>
      <c r="I1067" s="19" t="s">
        <v>214</v>
      </c>
      <c r="J1067" s="25">
        <v>0</v>
      </c>
      <c r="K1067" s="25">
        <v>0.0104356520551983</v>
      </c>
      <c r="L1067" s="25">
        <v>0.0433923597166995</v>
      </c>
      <c r="M1067" s="25">
        <v>2.97795198917261</v>
      </c>
      <c r="N1067" s="21">
        <v>0</v>
      </c>
      <c r="O1067" s="21">
        <v>0</v>
      </c>
      <c r="P1067" s="25">
        <v>2</v>
      </c>
      <c r="Q1067" s="21">
        <v>0</v>
      </c>
      <c r="R1067" s="21">
        <v>0</v>
      </c>
      <c r="S1067" s="25">
        <v>0</v>
      </c>
      <c r="T1067" s="25">
        <v>2.19831664362332</v>
      </c>
      <c r="U1067" s="25">
        <v>0</v>
      </c>
      <c r="V1067" s="25">
        <v>7.18904842776925</v>
      </c>
      <c r="W1067" s="21">
        <v>0</v>
      </c>
      <c r="X1067" s="25">
        <v>6.19042812014352</v>
      </c>
      <c r="Y1067" s="25">
        <v>4.7254275182813</v>
      </c>
      <c r="Z1067" s="25">
        <f>SUM(Table1[[#This Row],[DRI1_QTY (MT) (Lumps)]],Table1[[#This Row],[DRI2_QTY
(MT) (Fines)]])</f>
        <v>10.9158556384248</v>
      </c>
      <c r="AA1067" s="25">
        <f>Table1[[#This Row],[TOT_DRI_QTY]]-Table1[[#This Row],[Sum of dir 1 + dri 2]]</f>
        <v>0.817336224095781</v>
      </c>
      <c r="AB1067" s="25">
        <v>11.7331918625206</v>
      </c>
      <c r="AC1067" s="25">
        <v>41.7504301962714</v>
      </c>
      <c r="AD1067" s="25">
        <v>57.6783157048677</v>
      </c>
      <c r="AE1067" s="25">
        <v>12.0241682034471</v>
      </c>
      <c r="AF1067" s="25">
        <v>2.32903369835365</v>
      </c>
      <c r="AG1067" s="25">
        <v>1.46840385289876</v>
      </c>
      <c r="AH1067" s="25">
        <v>3.16328447497116</v>
      </c>
      <c r="AI1067" s="25">
        <v>1696.14100451925</v>
      </c>
      <c r="AJ1067" s="21">
        <v>0</v>
      </c>
      <c r="AK1067" s="25">
        <v>685.699581506658</v>
      </c>
      <c r="AL1067" s="25">
        <v>9591.79166313489</v>
      </c>
      <c r="AM1067" s="25">
        <v>142.013078394938</v>
      </c>
      <c r="AN1067" s="25">
        <v>-1</v>
      </c>
      <c r="AO1067" s="25">
        <v>61.8276973966846</v>
      </c>
      <c r="AP1067" s="25">
        <v>17.8615262434144</v>
      </c>
      <c r="AQ1067" s="25">
        <v>73.6474707154152</v>
      </c>
      <c r="AR1067" s="26">
        <v>45218.5398611111</v>
      </c>
      <c r="AS1067" s="26">
        <v>45218.5815856481</v>
      </c>
      <c r="AT1067" s="21">
        <v>0</v>
      </c>
      <c r="AU1067" s="21">
        <v>0</v>
      </c>
      <c r="AV1067" s="25">
        <v>249.991898395983</v>
      </c>
      <c r="AW1067" s="25">
        <v>253.378688416149</v>
      </c>
      <c r="AX1067" s="25">
        <v>267.883597580739</v>
      </c>
      <c r="AY1067" s="25">
        <v>339.647497870687</v>
      </c>
      <c r="AZ1067" s="21">
        <v>0</v>
      </c>
      <c r="BA1067" s="21">
        <v>0</v>
      </c>
      <c r="BB1067" s="21"/>
      <c r="BC1067" s="21">
        <v>0</v>
      </c>
      <c r="BD1067" s="21">
        <v>0</v>
      </c>
      <c r="BE1067" s="29">
        <v>45218.5741666667</v>
      </c>
      <c r="BF1067" s="30">
        <v>0.771762700417701</v>
      </c>
      <c r="BG1067" s="30">
        <v>0.0143261836895079</v>
      </c>
      <c r="BH1067" s="30">
        <v>0.0385380284186531</v>
      </c>
      <c r="BI1067" s="30">
        <v>0.0143429208152594</v>
      </c>
      <c r="BJ1067" s="30">
        <v>0.0739131971256923</v>
      </c>
      <c r="BK1067" s="30">
        <v>0.0011357901301241</v>
      </c>
      <c r="BL1067" s="30">
        <v>0.0412319875817101</v>
      </c>
      <c r="BM1067" s="30">
        <v>0.0193765257815789</v>
      </c>
      <c r="BN1067" s="30">
        <v>0.00338147109607622</v>
      </c>
      <c r="BO1067" s="21">
        <v>0</v>
      </c>
      <c r="BP1067" s="21">
        <v>0</v>
      </c>
      <c r="BQ1067" s="25">
        <v>0.835793634759797</v>
      </c>
      <c r="BR1067" s="25">
        <v>0.809857011489249</v>
      </c>
      <c r="BS1067" s="32">
        <v>163.279456703425</v>
      </c>
      <c r="BT1067" s="25">
        <v>1</v>
      </c>
      <c r="BU1067" s="25">
        <v>9.56547475299069</v>
      </c>
      <c r="BV1067" s="25">
        <v>1.05196152174147</v>
      </c>
      <c r="BW1067" s="21">
        <v>0</v>
      </c>
      <c r="BX1067" s="25">
        <v>832.185721778585</v>
      </c>
      <c r="BY1067" s="25">
        <v>877.025749145731</v>
      </c>
      <c r="BZ1067" s="25">
        <v>720.306033010432</v>
      </c>
      <c r="CA1067" s="21">
        <v>0</v>
      </c>
      <c r="CB1067" s="21">
        <v>0</v>
      </c>
      <c r="CC1067" s="21">
        <v>0</v>
      </c>
      <c r="CD1067" s="26">
        <v>45218.5276851852</v>
      </c>
      <c r="CE1067" s="21"/>
      <c r="CF1067" s="21"/>
      <c r="CG1067" s="21"/>
      <c r="CH1067" s="21"/>
      <c r="CI1067" s="32">
        <v>179.35903057796</v>
      </c>
      <c r="CJ1067" s="25">
        <v>0</v>
      </c>
      <c r="CK1067" s="32">
        <v>4.75627310242711</v>
      </c>
      <c r="CL1067" s="32">
        <v>56.3936309989894</v>
      </c>
    </row>
    <row r="1068" spans="1:90">
      <c r="A1068" s="16">
        <v>1067</v>
      </c>
      <c r="B1068" s="17">
        <v>45218</v>
      </c>
      <c r="C1068" s="18">
        <v>43916</v>
      </c>
      <c r="D1068" s="19" t="s">
        <v>739</v>
      </c>
      <c r="E1068" s="20" t="s">
        <v>741</v>
      </c>
      <c r="F1068" s="21"/>
      <c r="G1068" s="21"/>
      <c r="H1068" s="19" t="s">
        <v>103</v>
      </c>
      <c r="I1068" s="19" t="s">
        <v>294</v>
      </c>
      <c r="J1068" s="25">
        <v>0</v>
      </c>
      <c r="K1068" s="25">
        <v>0</v>
      </c>
      <c r="L1068" s="25">
        <v>0.063137639091089</v>
      </c>
      <c r="M1068" s="25">
        <v>2.87598599610103</v>
      </c>
      <c r="N1068" s="21">
        <v>0</v>
      </c>
      <c r="O1068" s="21">
        <v>0</v>
      </c>
      <c r="P1068" s="25">
        <v>1.99325991478151</v>
      </c>
      <c r="Q1068" s="21">
        <v>0</v>
      </c>
      <c r="R1068" s="21">
        <v>0</v>
      </c>
      <c r="S1068" s="25">
        <v>0</v>
      </c>
      <c r="T1068" s="25">
        <v>2.04662061335761</v>
      </c>
      <c r="U1068" s="25">
        <v>0</v>
      </c>
      <c r="V1068" s="25">
        <v>7.43205640953572</v>
      </c>
      <c r="W1068" s="21">
        <v>0</v>
      </c>
      <c r="X1068" s="25">
        <v>9.58100695677108</v>
      </c>
      <c r="Y1068" s="25">
        <v>5.28739803323767</v>
      </c>
      <c r="Z1068" s="25">
        <f>SUM(Table1[[#This Row],[DRI1_QTY (MT) (Lumps)]],Table1[[#This Row],[DRI2_QTY
(MT) (Fines)]])</f>
        <v>14.8684049900088</v>
      </c>
      <c r="AA1068" s="25">
        <f>Table1[[#This Row],[TOT_DRI_QTY]]-Table1[[#This Row],[Sum of dir 1 + dri 2]]</f>
        <v>-1.36643111759845</v>
      </c>
      <c r="AB1068" s="25">
        <v>13.5019738724103</v>
      </c>
      <c r="AC1068" s="25">
        <v>48.6404346700487</v>
      </c>
      <c r="AD1068" s="25">
        <v>63.3891059063194</v>
      </c>
      <c r="AE1068" s="25">
        <v>8.00069780370559</v>
      </c>
      <c r="AF1068" s="25">
        <v>2.03295404177467</v>
      </c>
      <c r="AG1068" s="25">
        <v>1.39762369809513</v>
      </c>
      <c r="AH1068" s="25">
        <v>3.82687287379701</v>
      </c>
      <c r="AI1068" s="25">
        <v>1622.45209967082</v>
      </c>
      <c r="AJ1068" s="21">
        <v>0</v>
      </c>
      <c r="AK1068" s="25">
        <v>712.910977904325</v>
      </c>
      <c r="AL1068" s="25">
        <v>8368.42494949988</v>
      </c>
      <c r="AM1068" s="25">
        <v>123.619284792152</v>
      </c>
      <c r="AN1068" s="25">
        <v>-1</v>
      </c>
      <c r="AO1068" s="25">
        <v>47.4082861207026</v>
      </c>
      <c r="AP1068" s="25">
        <v>40.6697519399182</v>
      </c>
      <c r="AQ1068" s="25">
        <v>76.6646384068079</v>
      </c>
      <c r="AR1068" s="26">
        <v>45218.6106134259</v>
      </c>
      <c r="AS1068" s="26">
        <v>45218.6413888889</v>
      </c>
      <c r="AT1068" s="21">
        <v>0</v>
      </c>
      <c r="AU1068" s="21">
        <v>0</v>
      </c>
      <c r="AV1068" s="25">
        <v>247.915182674467</v>
      </c>
      <c r="AW1068" s="25">
        <v>219.306635451562</v>
      </c>
      <c r="AX1068" s="25">
        <v>229.417089370121</v>
      </c>
      <c r="AY1068" s="25">
        <v>318.417172326712</v>
      </c>
      <c r="AZ1068" s="21">
        <v>0</v>
      </c>
      <c r="BA1068" s="21">
        <v>0</v>
      </c>
      <c r="BB1068" s="21"/>
      <c r="BC1068" s="21">
        <v>0</v>
      </c>
      <c r="BD1068" s="21">
        <v>0</v>
      </c>
      <c r="BE1068" s="29">
        <v>45218.6354050926</v>
      </c>
      <c r="BF1068" s="30">
        <v>0.273018359186377</v>
      </c>
      <c r="BG1068" s="30">
        <v>0.000908144274178567</v>
      </c>
      <c r="BH1068" s="30">
        <v>0.0216333447695573</v>
      </c>
      <c r="BI1068" s="30">
        <v>0.0108079592511594</v>
      </c>
      <c r="BJ1068" s="30">
        <v>0.0764758071542417</v>
      </c>
      <c r="BK1068" s="30">
        <v>0.00438850476747812</v>
      </c>
      <c r="BL1068" s="30">
        <v>0.0783191588889761</v>
      </c>
      <c r="BM1068" s="30">
        <v>0.0185573933036469</v>
      </c>
      <c r="BN1068" s="30">
        <v>0.00337808300096194</v>
      </c>
      <c r="BO1068" s="21">
        <v>0</v>
      </c>
      <c r="BP1068" s="21">
        <v>0</v>
      </c>
      <c r="BQ1068" s="25">
        <v>0.293559124518557</v>
      </c>
      <c r="BR1068" s="25">
        <v>0.263540400244044</v>
      </c>
      <c r="BS1068" s="32">
        <v>166.715230104311</v>
      </c>
      <c r="BT1068" s="25">
        <v>1.00571856532727</v>
      </c>
      <c r="BU1068" s="25">
        <v>10.1128869791197</v>
      </c>
      <c r="BV1068" s="25">
        <v>1.59027415311285</v>
      </c>
      <c r="BW1068" s="21">
        <v>0</v>
      </c>
      <c r="BX1068" s="25">
        <v>867.570922437206</v>
      </c>
      <c r="BY1068" s="25">
        <v>837.206454306032</v>
      </c>
      <c r="BZ1068" s="25">
        <v>514.520198771037</v>
      </c>
      <c r="CA1068" s="21">
        <v>0</v>
      </c>
      <c r="CB1068" s="21">
        <v>0</v>
      </c>
      <c r="CC1068" s="21">
        <v>0</v>
      </c>
      <c r="CD1068" s="26">
        <v>45218.5815856481</v>
      </c>
      <c r="CE1068" s="21"/>
      <c r="CF1068" s="21"/>
      <c r="CG1068" s="21"/>
      <c r="CH1068" s="21"/>
      <c r="CI1068" s="32">
        <v>388.159386760496</v>
      </c>
      <c r="CJ1068" s="25">
        <v>0</v>
      </c>
      <c r="CK1068" s="32">
        <v>4.232814</v>
      </c>
      <c r="CL1068" s="32">
        <v>53.5870439799229</v>
      </c>
    </row>
    <row r="1069" spans="1:90">
      <c r="A1069" s="16">
        <v>1068</v>
      </c>
      <c r="B1069" s="17">
        <v>45218</v>
      </c>
      <c r="C1069" s="18">
        <v>45969.9479624513</v>
      </c>
      <c r="D1069" s="19" t="s">
        <v>422</v>
      </c>
      <c r="E1069" s="20" t="s">
        <v>742</v>
      </c>
      <c r="F1069" s="21"/>
      <c r="G1069" s="21"/>
      <c r="H1069" s="19" t="s">
        <v>103</v>
      </c>
      <c r="I1069" s="19" t="s">
        <v>294</v>
      </c>
      <c r="J1069" s="25">
        <v>0</v>
      </c>
      <c r="K1069" s="25">
        <v>0</v>
      </c>
      <c r="L1069" s="25">
        <v>0.0501334777066137</v>
      </c>
      <c r="M1069" s="25">
        <v>3.09889471990665</v>
      </c>
      <c r="N1069" s="21">
        <v>0</v>
      </c>
      <c r="O1069" s="21">
        <v>0</v>
      </c>
      <c r="P1069" s="25">
        <v>1.94631504911263</v>
      </c>
      <c r="Q1069" s="21">
        <v>0</v>
      </c>
      <c r="R1069" s="21">
        <v>0</v>
      </c>
      <c r="S1069" s="25">
        <v>0</v>
      </c>
      <c r="T1069" s="25">
        <v>1.89732879910879</v>
      </c>
      <c r="U1069" s="25">
        <v>0</v>
      </c>
      <c r="V1069" s="25">
        <v>7.08020772214786</v>
      </c>
      <c r="W1069" s="21">
        <v>0</v>
      </c>
      <c r="X1069" s="25">
        <v>4.45667599978787</v>
      </c>
      <c r="Y1069" s="25">
        <v>2.40178767421774</v>
      </c>
      <c r="Z1069" s="25">
        <f>SUM(Table1[[#This Row],[DRI1_QTY (MT) (Lumps)]],Table1[[#This Row],[DRI2_QTY
(MT) (Fines)]])</f>
        <v>6.85846367400561</v>
      </c>
      <c r="AA1069" s="25">
        <f>Table1[[#This Row],[TOT_DRI_QTY]]-Table1[[#This Row],[Sum of dir 1 + dri 2]]</f>
        <v>-0.20358504128667</v>
      </c>
      <c r="AB1069" s="25">
        <v>6.65487863271894</v>
      </c>
      <c r="AC1069" s="25">
        <v>45.3149304028973</v>
      </c>
      <c r="AD1069" s="25">
        <v>61.5783163445441</v>
      </c>
      <c r="AE1069" s="25">
        <v>8.88512414211199</v>
      </c>
      <c r="AF1069" s="25">
        <v>1.94302555726646</v>
      </c>
      <c r="AG1069" s="25">
        <v>1.52329921921156</v>
      </c>
      <c r="AH1069" s="25">
        <v>3.08893089289356</v>
      </c>
      <c r="AI1069" s="25">
        <v>1601.94059458954</v>
      </c>
      <c r="AJ1069" s="21">
        <v>0</v>
      </c>
      <c r="AK1069" s="25">
        <v>588.188678949986</v>
      </c>
      <c r="AL1069" s="25">
        <v>6803.15846719668</v>
      </c>
      <c r="AM1069" s="25">
        <v>114.947501315027</v>
      </c>
      <c r="AN1069" s="25">
        <v>-1</v>
      </c>
      <c r="AO1069" s="25">
        <v>35.7213725869093</v>
      </c>
      <c r="AP1069" s="25">
        <v>12.8964201433922</v>
      </c>
      <c r="AQ1069" s="25">
        <v>46.1055171931323</v>
      </c>
      <c r="AR1069" s="26">
        <v>45218.6502314815</v>
      </c>
      <c r="AS1069" s="26">
        <v>45218.6752083333</v>
      </c>
      <c r="AT1069" s="21">
        <v>0</v>
      </c>
      <c r="AU1069" s="21">
        <v>0</v>
      </c>
      <c r="AV1069" s="25">
        <v>257.532023897843</v>
      </c>
      <c r="AW1069" s="25">
        <v>238.66811852024</v>
      </c>
      <c r="AX1069" s="25">
        <v>259.054888141708</v>
      </c>
      <c r="AY1069" s="25">
        <v>306.80040477382</v>
      </c>
      <c r="AZ1069" s="21">
        <v>0</v>
      </c>
      <c r="BA1069" s="21">
        <v>0</v>
      </c>
      <c r="BB1069" s="21"/>
      <c r="BC1069" s="21">
        <v>0</v>
      </c>
      <c r="BD1069" s="21">
        <v>0</v>
      </c>
      <c r="BE1069" s="29">
        <v>45218.6727546296</v>
      </c>
      <c r="BF1069" s="30">
        <v>0.590467970205598</v>
      </c>
      <c r="BG1069" s="30">
        <v>0.00945934255363821</v>
      </c>
      <c r="BH1069" s="30">
        <v>0.0350795913210439</v>
      </c>
      <c r="BI1069" s="30">
        <v>0.0177955474394354</v>
      </c>
      <c r="BJ1069" s="30">
        <v>0.0506968689508276</v>
      </c>
      <c r="BK1069" s="30">
        <v>0.00227937549255116</v>
      </c>
      <c r="BL1069" s="30">
        <v>0.0545541704972706</v>
      </c>
      <c r="BM1069" s="30">
        <v>0.0132926726614018</v>
      </c>
      <c r="BN1069" s="30">
        <v>0.00335675896131742</v>
      </c>
      <c r="BO1069" s="21">
        <v>0</v>
      </c>
      <c r="BP1069" s="21">
        <v>0</v>
      </c>
      <c r="BQ1069" s="25">
        <v>0.585408395488692</v>
      </c>
      <c r="BR1069" s="25">
        <v>0.569745264451946</v>
      </c>
      <c r="BS1069" s="32">
        <v>187.404465975286</v>
      </c>
      <c r="BT1069" s="25">
        <v>1</v>
      </c>
      <c r="BU1069" s="25">
        <v>9.81985062372721</v>
      </c>
      <c r="BV1069" s="25">
        <v>0.971666217607651</v>
      </c>
      <c r="BW1069" s="21">
        <v>0</v>
      </c>
      <c r="BX1069" s="25">
        <v>823.658416583389</v>
      </c>
      <c r="BY1069" s="25">
        <v>770.786651967545</v>
      </c>
      <c r="BZ1069" s="25">
        <v>352.99987822214</v>
      </c>
      <c r="CA1069" s="21">
        <v>0</v>
      </c>
      <c r="CB1069" s="21">
        <v>0</v>
      </c>
      <c r="CC1069" s="21">
        <v>0</v>
      </c>
      <c r="CD1069" s="26">
        <v>45218.6413888889</v>
      </c>
      <c r="CE1069" s="21"/>
      <c r="CF1069" s="21"/>
      <c r="CG1069" s="21"/>
      <c r="CH1069" s="21"/>
      <c r="CI1069" s="32">
        <v>174.547914604175</v>
      </c>
      <c r="CJ1069" s="25">
        <v>0</v>
      </c>
      <c r="CK1069" s="32">
        <v>4.86041137898358</v>
      </c>
      <c r="CL1069" s="32">
        <v>49.4025783006323</v>
      </c>
    </row>
    <row r="1070" spans="1:90">
      <c r="A1070" s="16">
        <v>1069</v>
      </c>
      <c r="B1070" s="17">
        <v>45218</v>
      </c>
      <c r="C1070" s="18">
        <v>46021</v>
      </c>
      <c r="D1070" s="19" t="s">
        <v>739</v>
      </c>
      <c r="E1070" s="20" t="s">
        <v>743</v>
      </c>
      <c r="F1070" s="21"/>
      <c r="G1070" s="21"/>
      <c r="H1070" s="19" t="s">
        <v>103</v>
      </c>
      <c r="I1070" s="19" t="s">
        <v>294</v>
      </c>
      <c r="J1070" s="25">
        <v>0</v>
      </c>
      <c r="K1070" s="25">
        <v>0.00447995544012242</v>
      </c>
      <c r="L1070" s="25">
        <v>0.0359356711530923</v>
      </c>
      <c r="M1070" s="25">
        <v>3.0227265547121</v>
      </c>
      <c r="N1070" s="21">
        <v>0</v>
      </c>
      <c r="O1070" s="21">
        <v>0</v>
      </c>
      <c r="P1070" s="25">
        <v>1.86803683726222</v>
      </c>
      <c r="Q1070" s="21">
        <v>0</v>
      </c>
      <c r="R1070" s="21">
        <v>0</v>
      </c>
      <c r="S1070" s="25">
        <v>0</v>
      </c>
      <c r="T1070" s="25">
        <v>2.10932884643154</v>
      </c>
      <c r="U1070" s="25">
        <v>0</v>
      </c>
      <c r="V1070" s="25">
        <v>6.92158540245334</v>
      </c>
      <c r="W1070" s="21">
        <v>0</v>
      </c>
      <c r="X1070" s="25">
        <v>8.77948005919917</v>
      </c>
      <c r="Y1070" s="25">
        <v>5.97103520119381</v>
      </c>
      <c r="Z1070" s="25">
        <f>SUM(Table1[[#This Row],[DRI1_QTY (MT) (Lumps)]],Table1[[#This Row],[DRI2_QTY
(MT) (Fines)]])</f>
        <v>14.750515260393</v>
      </c>
      <c r="AA1070" s="25">
        <f>Table1[[#This Row],[TOT_DRI_QTY]]-Table1[[#This Row],[Sum of dir 1 + dri 2]]</f>
        <v>0.28491524396162</v>
      </c>
      <c r="AB1070" s="25">
        <v>15.0354305043546</v>
      </c>
      <c r="AC1070" s="25">
        <v>40.5200147700116</v>
      </c>
      <c r="AD1070" s="25">
        <v>63.1650981144721</v>
      </c>
      <c r="AE1070" s="25">
        <v>13.0395183004076</v>
      </c>
      <c r="AF1070" s="25">
        <v>2.2113557419056</v>
      </c>
      <c r="AG1070" s="25">
        <v>1.60950273246867</v>
      </c>
      <c r="AH1070" s="25">
        <v>2.9340638911543</v>
      </c>
      <c r="AI1070" s="25">
        <v>1599.1962159396</v>
      </c>
      <c r="AJ1070" s="21">
        <v>0</v>
      </c>
      <c r="AK1070" s="25">
        <v>704.473017012059</v>
      </c>
      <c r="AL1070" s="25">
        <v>7955.71463183383</v>
      </c>
      <c r="AM1070" s="25">
        <v>130.261207431377</v>
      </c>
      <c r="AN1070" s="25">
        <v>-1</v>
      </c>
      <c r="AO1070" s="25">
        <v>46.0076168502015</v>
      </c>
      <c r="AP1070" s="25">
        <v>13.7355748316599</v>
      </c>
      <c r="AQ1070" s="25">
        <v>61.2292832154104</v>
      </c>
      <c r="AR1070" s="26">
        <v>45218.6842361111</v>
      </c>
      <c r="AS1070" s="26">
        <v>45218.7167708333</v>
      </c>
      <c r="AT1070" s="21">
        <v>0</v>
      </c>
      <c r="AU1070" s="21">
        <v>0</v>
      </c>
      <c r="AV1070" s="25">
        <v>244.23997088687</v>
      </c>
      <c r="AW1070" s="25">
        <v>257.825147978914</v>
      </c>
      <c r="AX1070" s="25">
        <v>226.925738802046</v>
      </c>
      <c r="AY1070" s="25">
        <v>288.311040001836</v>
      </c>
      <c r="AZ1070" s="21">
        <v>0</v>
      </c>
      <c r="BA1070" s="21">
        <v>0</v>
      </c>
      <c r="BB1070" s="21"/>
      <c r="BC1070" s="21">
        <v>0</v>
      </c>
      <c r="BD1070" s="21">
        <v>0</v>
      </c>
      <c r="BE1070" s="29">
        <v>45218.7077662037</v>
      </c>
      <c r="BF1070" s="30">
        <v>0.273468488842508</v>
      </c>
      <c r="BG1070" s="30">
        <v>0.00177626676842622</v>
      </c>
      <c r="BH1070" s="30">
        <v>0.0185023868576558</v>
      </c>
      <c r="BI1070" s="30">
        <v>0.0092589887048473</v>
      </c>
      <c r="BJ1070" s="30">
        <v>0.0604009038177688</v>
      </c>
      <c r="BK1070" s="30">
        <v>-0.0002</v>
      </c>
      <c r="BL1070" s="30">
        <v>0.0278037587074107</v>
      </c>
      <c r="BM1070" s="30">
        <v>0.0154586131072886</v>
      </c>
      <c r="BN1070" s="30">
        <v>0.00194800999763648</v>
      </c>
      <c r="BO1070" s="21">
        <v>0</v>
      </c>
      <c r="BP1070" s="21">
        <v>0</v>
      </c>
      <c r="BQ1070" s="25">
        <v>0.275418076297456</v>
      </c>
      <c r="BR1070" s="25">
        <v>0.251411336652036</v>
      </c>
      <c r="BS1070" s="32">
        <v>145.258215632437</v>
      </c>
      <c r="BT1070" s="25">
        <v>1</v>
      </c>
      <c r="BU1070" s="25">
        <v>9.0248256951351</v>
      </c>
      <c r="BV1070" s="25">
        <v>1.10662072716224</v>
      </c>
      <c r="BW1070" s="21">
        <v>0</v>
      </c>
      <c r="BX1070" s="25">
        <v>852.044853536352</v>
      </c>
      <c r="BY1070" s="25">
        <v>807.403309601718</v>
      </c>
      <c r="BZ1070" s="25">
        <v>488.081975291918</v>
      </c>
      <c r="CA1070" s="21">
        <v>0</v>
      </c>
      <c r="CB1070" s="21">
        <v>0</v>
      </c>
      <c r="CC1070" s="21">
        <v>0</v>
      </c>
      <c r="CD1070" s="26">
        <v>45218.6752083333</v>
      </c>
      <c r="CE1070" s="21"/>
      <c r="CF1070" s="21"/>
      <c r="CG1070" s="21"/>
      <c r="CH1070" s="21"/>
      <c r="CI1070" s="32">
        <v>640.800249238827</v>
      </c>
      <c r="CJ1070" s="25">
        <v>0</v>
      </c>
      <c r="CK1070" s="32">
        <v>4.9131</v>
      </c>
      <c r="CL1070" s="32">
        <v>54.011744654717</v>
      </c>
    </row>
    <row r="1071" spans="1:90">
      <c r="A1071" s="16">
        <v>1070</v>
      </c>
      <c r="B1071" s="17">
        <v>45218</v>
      </c>
      <c r="C1071" s="18">
        <v>44313.8161435488</v>
      </c>
      <c r="D1071" s="19" t="s">
        <v>739</v>
      </c>
      <c r="E1071" s="20" t="s">
        <v>326</v>
      </c>
      <c r="F1071" s="21"/>
      <c r="G1071" s="21"/>
      <c r="H1071" s="19" t="s">
        <v>103</v>
      </c>
      <c r="I1071" s="19" t="s">
        <v>294</v>
      </c>
      <c r="J1071" s="25">
        <v>0</v>
      </c>
      <c r="K1071" s="25">
        <v>0.000736005049413643</v>
      </c>
      <c r="L1071" s="25">
        <v>0.0322230767711493</v>
      </c>
      <c r="M1071" s="25">
        <v>2.97570956460307</v>
      </c>
      <c r="N1071" s="21">
        <v>0</v>
      </c>
      <c r="O1071" s="21">
        <v>0</v>
      </c>
      <c r="P1071" s="25">
        <v>1.85534087720762</v>
      </c>
      <c r="Q1071" s="21">
        <v>0</v>
      </c>
      <c r="R1071" s="21">
        <v>0</v>
      </c>
      <c r="S1071" s="25">
        <v>0</v>
      </c>
      <c r="T1071" s="25">
        <v>2.13441668965162</v>
      </c>
      <c r="U1071" s="25">
        <v>0</v>
      </c>
      <c r="V1071" s="25">
        <v>6.68102031668753</v>
      </c>
      <c r="W1071" s="21">
        <v>0</v>
      </c>
      <c r="X1071" s="25">
        <v>4.53259904581675</v>
      </c>
      <c r="Y1071" s="25">
        <v>4.85876669028901</v>
      </c>
      <c r="Z1071" s="25">
        <f>SUM(Table1[[#This Row],[DRI1_QTY (MT) (Lumps)]],Table1[[#This Row],[DRI2_QTY
(MT) (Fines)]])</f>
        <v>9.39136573610576</v>
      </c>
      <c r="AA1071" s="25">
        <f>Table1[[#This Row],[TOT_DRI_QTY]]-Table1[[#This Row],[Sum of dir 1 + dri 2]]</f>
        <v>-0.36130668911454</v>
      </c>
      <c r="AB1071" s="25">
        <v>9.03005904699122</v>
      </c>
      <c r="AC1071" s="25">
        <v>47.7729268259358</v>
      </c>
      <c r="AD1071" s="25">
        <v>66.8428335205007</v>
      </c>
      <c r="AE1071" s="25">
        <v>13.2843344595953</v>
      </c>
      <c r="AF1071" s="25">
        <v>2.28007189022383</v>
      </c>
      <c r="AG1071" s="25">
        <v>1.38071397580864</v>
      </c>
      <c r="AH1071" s="25">
        <v>3.46783072256062</v>
      </c>
      <c r="AI1071" s="25">
        <v>1584.14511385734</v>
      </c>
      <c r="AJ1071" s="21">
        <v>0</v>
      </c>
      <c r="AK1071" s="25">
        <v>670.274607928233</v>
      </c>
      <c r="AL1071" s="25">
        <v>8518.34810154622</v>
      </c>
      <c r="AM1071" s="25">
        <v>122.595682541773</v>
      </c>
      <c r="AN1071" s="25">
        <v>-1</v>
      </c>
      <c r="AO1071" s="25">
        <v>36.1551132054543</v>
      </c>
      <c r="AP1071" s="25">
        <v>27.255882427019</v>
      </c>
      <c r="AQ1071" s="25">
        <v>69.920010882691</v>
      </c>
      <c r="AR1071" s="26">
        <v>45218.7353819444</v>
      </c>
      <c r="AS1071" s="26">
        <v>45218.7625347222</v>
      </c>
      <c r="AT1071" s="21">
        <v>0</v>
      </c>
      <c r="AU1071" s="21">
        <v>0</v>
      </c>
      <c r="AV1071" s="25">
        <v>244.340983300952</v>
      </c>
      <c r="AW1071" s="25">
        <v>232.608166961553</v>
      </c>
      <c r="AX1071" s="25">
        <v>241.587891207457</v>
      </c>
      <c r="AY1071" s="25">
        <v>295.451035476973</v>
      </c>
      <c r="AZ1071" s="21">
        <v>0</v>
      </c>
      <c r="BA1071" s="21">
        <v>0</v>
      </c>
      <c r="BB1071" s="21"/>
      <c r="BC1071" s="21">
        <v>0</v>
      </c>
      <c r="BD1071" s="21">
        <v>0</v>
      </c>
      <c r="BE1071" s="29">
        <v>45218.7596064815</v>
      </c>
      <c r="BF1071" s="30">
        <v>0.174822021959108</v>
      </c>
      <c r="BG1071" s="30">
        <v>0.00190122366626267</v>
      </c>
      <c r="BH1071" s="30">
        <v>0.0253680893743402</v>
      </c>
      <c r="BI1071" s="30">
        <v>0.0104276478126932</v>
      </c>
      <c r="BJ1071" s="30">
        <v>0.0620511511975924</v>
      </c>
      <c r="BK1071" s="30">
        <v>0.00282447269862308</v>
      </c>
      <c r="BL1071" s="30">
        <v>0.0509556438637321</v>
      </c>
      <c r="BM1071" s="30">
        <v>0.01617228221758</v>
      </c>
      <c r="BN1071" s="30">
        <v>0.00257534421854729</v>
      </c>
      <c r="BO1071" s="21">
        <v>0</v>
      </c>
      <c r="BP1071" s="21">
        <v>0</v>
      </c>
      <c r="BQ1071" s="25">
        <v>0.161532365856752</v>
      </c>
      <c r="BR1071" s="25">
        <v>0.150099724133054</v>
      </c>
      <c r="BS1071" s="32">
        <v>168.023896819143</v>
      </c>
      <c r="BT1071" s="25">
        <v>1.02035717987415</v>
      </c>
      <c r="BU1071" s="25">
        <v>10.6834694263843</v>
      </c>
      <c r="BV1071" s="25">
        <v>0.975108016745949</v>
      </c>
      <c r="BW1071" s="21">
        <v>0</v>
      </c>
      <c r="BX1071" s="25">
        <v>889.947785325447</v>
      </c>
      <c r="BY1071" s="25">
        <v>670.0784860857</v>
      </c>
      <c r="BZ1071" s="25">
        <v>771.139033610887</v>
      </c>
      <c r="CA1071" s="21">
        <v>0</v>
      </c>
      <c r="CB1071" s="21">
        <v>0</v>
      </c>
      <c r="CC1071" s="21">
        <v>0</v>
      </c>
      <c r="CD1071" s="26">
        <v>45218.7167708333</v>
      </c>
      <c r="CE1071" s="21"/>
      <c r="CF1071" s="21"/>
      <c r="CG1071" s="21"/>
      <c r="CH1071" s="21"/>
      <c r="CI1071" s="32">
        <v>256.667003086454</v>
      </c>
      <c r="CJ1071" s="25">
        <v>0</v>
      </c>
      <c r="CK1071" s="32">
        <v>4.59703638404903</v>
      </c>
      <c r="CL1071" s="32">
        <v>60.5669147951604</v>
      </c>
    </row>
    <row r="1072" spans="1:90">
      <c r="A1072" s="16">
        <v>1071</v>
      </c>
      <c r="B1072" s="17">
        <v>45218</v>
      </c>
      <c r="C1072" s="18">
        <v>46021</v>
      </c>
      <c r="D1072" s="19" t="s">
        <v>739</v>
      </c>
      <c r="E1072" s="20" t="s">
        <v>744</v>
      </c>
      <c r="F1072" s="21"/>
      <c r="G1072" s="21"/>
      <c r="H1072" s="19" t="s">
        <v>103</v>
      </c>
      <c r="I1072" s="19" t="s">
        <v>294</v>
      </c>
      <c r="J1072" s="25">
        <v>0</v>
      </c>
      <c r="K1072" s="25">
        <v>0</v>
      </c>
      <c r="L1072" s="25">
        <v>0.0661198812615383</v>
      </c>
      <c r="M1072" s="25">
        <v>2.86465595310107</v>
      </c>
      <c r="N1072" s="21">
        <v>0</v>
      </c>
      <c r="O1072" s="21">
        <v>0</v>
      </c>
      <c r="P1072" s="25">
        <v>1.86181153214528</v>
      </c>
      <c r="Q1072" s="21">
        <v>0</v>
      </c>
      <c r="R1072" s="21">
        <v>0</v>
      </c>
      <c r="S1072" s="25">
        <v>0</v>
      </c>
      <c r="T1072" s="25">
        <v>1.93456961733761</v>
      </c>
      <c r="U1072" s="25">
        <v>0</v>
      </c>
      <c r="V1072" s="25">
        <v>6.96658016262388</v>
      </c>
      <c r="W1072" s="21">
        <v>0</v>
      </c>
      <c r="X1072" s="25">
        <v>7.55018103082442</v>
      </c>
      <c r="Y1072" s="25">
        <v>5.481232539574</v>
      </c>
      <c r="Z1072" s="25">
        <f>SUM(Table1[[#This Row],[DRI1_QTY (MT) (Lumps)]],Table1[[#This Row],[DRI2_QTY
(MT) (Fines)]])</f>
        <v>13.0314135703984</v>
      </c>
      <c r="AA1072" s="25">
        <f>Table1[[#This Row],[TOT_DRI_QTY]]-Table1[[#This Row],[Sum of dir 1 + dri 2]]</f>
        <v>0.695123232948379</v>
      </c>
      <c r="AB1072" s="25">
        <v>13.7265368033468</v>
      </c>
      <c r="AC1072" s="25">
        <v>48.0145072686023</v>
      </c>
      <c r="AD1072" s="25">
        <v>67.7808979485558</v>
      </c>
      <c r="AE1072" s="25">
        <v>12.5101814579403</v>
      </c>
      <c r="AF1072" s="25">
        <v>2.2051151860204</v>
      </c>
      <c r="AG1072" s="25">
        <v>1.52531153578728</v>
      </c>
      <c r="AH1072" s="25">
        <v>3.31279389897655</v>
      </c>
      <c r="AI1072" s="25">
        <v>1573.52189025016</v>
      </c>
      <c r="AJ1072" s="21">
        <v>0</v>
      </c>
      <c r="AK1072" s="25">
        <v>804.227865226351</v>
      </c>
      <c r="AL1072" s="25">
        <v>8592.10952716927</v>
      </c>
      <c r="AM1072" s="25">
        <v>121.618239704444</v>
      </c>
      <c r="AN1072" s="25">
        <v>-0.972671312139197</v>
      </c>
      <c r="AO1072" s="25">
        <v>48.6210001075248</v>
      </c>
      <c r="AP1072" s="25">
        <v>11.4687456253309</v>
      </c>
      <c r="AQ1072" s="25">
        <v>62.6607391284118</v>
      </c>
      <c r="AR1072" s="26">
        <v>45218.7704050926</v>
      </c>
      <c r="AS1072" s="26">
        <v>45218.8044675926</v>
      </c>
      <c r="AT1072" s="21">
        <v>0</v>
      </c>
      <c r="AU1072" s="21">
        <v>0</v>
      </c>
      <c r="AV1072" s="25">
        <v>249.68214357137</v>
      </c>
      <c r="AW1072" s="25">
        <v>242.629927821295</v>
      </c>
      <c r="AX1072" s="25">
        <v>261.723416373561</v>
      </c>
      <c r="AY1072" s="25">
        <v>291.745368333276</v>
      </c>
      <c r="AZ1072" s="21">
        <v>0</v>
      </c>
      <c r="BA1072" s="21">
        <v>0</v>
      </c>
      <c r="BB1072" s="21"/>
      <c r="BC1072" s="21">
        <v>0</v>
      </c>
      <c r="BD1072" s="21">
        <v>0</v>
      </c>
      <c r="BE1072" s="29">
        <v>45218.7964351852</v>
      </c>
      <c r="BF1072" s="30">
        <v>0.510870311904412</v>
      </c>
      <c r="BG1072" s="30">
        <v>0.000409017915896961</v>
      </c>
      <c r="BH1072" s="30">
        <v>0.0267590557216451</v>
      </c>
      <c r="BI1072" s="30">
        <v>0.0113161592103639</v>
      </c>
      <c r="BJ1072" s="30">
        <v>0.0685194323637685</v>
      </c>
      <c r="BK1072" s="30">
        <v>0.00359412108491089</v>
      </c>
      <c r="BL1072" s="30">
        <v>0.0314224433449683</v>
      </c>
      <c r="BM1072" s="30">
        <v>0.0217737196499796</v>
      </c>
      <c r="BN1072" s="30">
        <v>0.00314173195026679</v>
      </c>
      <c r="BO1072" s="21">
        <v>0</v>
      </c>
      <c r="BP1072" s="21">
        <v>0</v>
      </c>
      <c r="BQ1072" s="25">
        <v>0.442888905855168</v>
      </c>
      <c r="BR1072" s="25">
        <v>0.487600729666832</v>
      </c>
      <c r="BS1072" s="32">
        <v>144.429778305505</v>
      </c>
      <c r="BT1072" s="25">
        <v>1.0546550644148</v>
      </c>
      <c r="BU1072" s="25">
        <v>11.3372415262996</v>
      </c>
      <c r="BV1072" s="25">
        <v>1.03239949852431</v>
      </c>
      <c r="BW1072" s="21">
        <v>0</v>
      </c>
      <c r="BX1072" s="25">
        <v>857.084596130093</v>
      </c>
      <c r="BY1072" s="25">
        <v>852.475812439739</v>
      </c>
      <c r="BZ1072" s="25">
        <v>261.064275802759</v>
      </c>
      <c r="CA1072" s="21">
        <v>0</v>
      </c>
      <c r="CB1072" s="21">
        <v>0</v>
      </c>
      <c r="CC1072" s="21">
        <v>0</v>
      </c>
      <c r="CD1072" s="26">
        <v>45218.7625347222</v>
      </c>
      <c r="CE1072" s="21"/>
      <c r="CF1072" s="21"/>
      <c r="CG1072" s="21"/>
      <c r="CH1072" s="21"/>
      <c r="CI1072" s="32">
        <v>176.354798268261</v>
      </c>
      <c r="CJ1072" s="25">
        <v>0</v>
      </c>
      <c r="CK1072" s="32">
        <v>4.60904889075113</v>
      </c>
      <c r="CL1072" s="32">
        <v>59.3477247172421</v>
      </c>
    </row>
    <row r="1073" spans="1:90">
      <c r="A1073" s="16">
        <v>1072</v>
      </c>
      <c r="B1073" s="17">
        <v>45218</v>
      </c>
      <c r="C1073" s="18">
        <v>46021</v>
      </c>
      <c r="D1073" s="19" t="s">
        <v>739</v>
      </c>
      <c r="E1073" s="20" t="s">
        <v>745</v>
      </c>
      <c r="F1073" s="21"/>
      <c r="G1073" s="21"/>
      <c r="H1073" s="19" t="s">
        <v>103</v>
      </c>
      <c r="I1073" s="19" t="s">
        <v>294</v>
      </c>
      <c r="J1073" s="25">
        <v>0</v>
      </c>
      <c r="K1073" s="25">
        <v>0.00474066813328133</v>
      </c>
      <c r="L1073" s="25">
        <v>0.0572796598407993</v>
      </c>
      <c r="M1073" s="25">
        <v>2.93074844059865</v>
      </c>
      <c r="N1073" s="21">
        <v>0</v>
      </c>
      <c r="O1073" s="21">
        <v>0</v>
      </c>
      <c r="P1073" s="25">
        <v>1.9877841406344</v>
      </c>
      <c r="Q1073" s="21">
        <v>0</v>
      </c>
      <c r="R1073" s="21">
        <v>0</v>
      </c>
      <c r="S1073" s="25">
        <v>0</v>
      </c>
      <c r="T1073" s="25">
        <v>2.06553227113001</v>
      </c>
      <c r="U1073" s="25">
        <v>0</v>
      </c>
      <c r="V1073" s="25">
        <v>7.25882889335245</v>
      </c>
      <c r="W1073" s="21">
        <v>0</v>
      </c>
      <c r="X1073" s="25">
        <v>6.85708673723618</v>
      </c>
      <c r="Y1073" s="25">
        <v>5.34830451694756</v>
      </c>
      <c r="Z1073" s="25">
        <f>SUM(Table1[[#This Row],[DRI1_QTY (MT) (Lumps)]],Table1[[#This Row],[DRI2_QTY
(MT) (Fines)]])</f>
        <v>12.2053912541837</v>
      </c>
      <c r="AA1073" s="25">
        <f>Table1[[#This Row],[TOT_DRI_QTY]]-Table1[[#This Row],[Sum of dir 1 + dri 2]]</f>
        <v>-1.19940043443734</v>
      </c>
      <c r="AB1073" s="25">
        <v>11.0059908197464</v>
      </c>
      <c r="AC1073" s="25">
        <v>45.7987458525492</v>
      </c>
      <c r="AD1073" s="25">
        <v>63.0386569300193</v>
      </c>
      <c r="AE1073" s="25">
        <v>12.4567685122914</v>
      </c>
      <c r="AF1073" s="25">
        <v>2.31054926851427</v>
      </c>
      <c r="AG1073" s="25">
        <v>1.00175661759579</v>
      </c>
      <c r="AH1073" s="25">
        <v>3.98756421946294</v>
      </c>
      <c r="AI1073" s="25">
        <v>1609.93627364979</v>
      </c>
      <c r="AJ1073" s="21">
        <v>0</v>
      </c>
      <c r="AK1073" s="25">
        <v>698.177929474155</v>
      </c>
      <c r="AL1073" s="25">
        <v>9047.1941603026</v>
      </c>
      <c r="AM1073" s="25">
        <v>134.037979343829</v>
      </c>
      <c r="AN1073" s="25">
        <v>-0.953448124586741</v>
      </c>
      <c r="AO1073" s="25">
        <v>58.3636171429359</v>
      </c>
      <c r="AP1073" s="25">
        <v>9.30975314252477</v>
      </c>
      <c r="AQ1073" s="25">
        <v>66.3349759182217</v>
      </c>
      <c r="AR1073" s="26">
        <v>45218.8107638889</v>
      </c>
      <c r="AS1073" s="26">
        <v>45218.8492824074</v>
      </c>
      <c r="AT1073" s="21">
        <v>0</v>
      </c>
      <c r="AU1073" s="21">
        <v>0</v>
      </c>
      <c r="AV1073" s="25">
        <v>259.305626968938</v>
      </c>
      <c r="AW1073" s="25">
        <v>229.153389773636</v>
      </c>
      <c r="AX1073" s="25">
        <v>248.709735601053</v>
      </c>
      <c r="AY1073" s="25">
        <v>322.676696552015</v>
      </c>
      <c r="AZ1073" s="21">
        <v>0</v>
      </c>
      <c r="BA1073" s="21">
        <v>0</v>
      </c>
      <c r="BB1073" s="21"/>
      <c r="BC1073" s="21">
        <v>0</v>
      </c>
      <c r="BD1073" s="21">
        <v>0</v>
      </c>
      <c r="BE1073" s="29">
        <v>45218.8459375</v>
      </c>
      <c r="BF1073" s="30">
        <v>0.246843513771144</v>
      </c>
      <c r="BG1073" s="30">
        <v>0.000407126675279952</v>
      </c>
      <c r="BH1073" s="30">
        <v>0.0289894717036849</v>
      </c>
      <c r="BI1073" s="30">
        <v>0.00949099974750245</v>
      </c>
      <c r="BJ1073" s="30">
        <v>0.0540996138332403</v>
      </c>
      <c r="BK1073" s="30">
        <v>0.00303627665526946</v>
      </c>
      <c r="BL1073" s="30">
        <v>0.0365964415618842</v>
      </c>
      <c r="BM1073" s="30">
        <v>0.0249823436530219</v>
      </c>
      <c r="BN1073" s="30">
        <v>0.00341416091813256</v>
      </c>
      <c r="BO1073" s="21">
        <v>0</v>
      </c>
      <c r="BP1073" s="21">
        <v>0</v>
      </c>
      <c r="BQ1073" s="25">
        <v>0.242753485392732</v>
      </c>
      <c r="BR1073" s="25">
        <v>0.248296263915739</v>
      </c>
      <c r="BS1073" s="32">
        <v>172.108953509311</v>
      </c>
      <c r="BT1073" s="25">
        <v>1.0168695576996</v>
      </c>
      <c r="BU1073" s="25">
        <v>7.95940450607059</v>
      </c>
      <c r="BV1073" s="25">
        <v>1.49820543223992</v>
      </c>
      <c r="BW1073" s="21">
        <v>0</v>
      </c>
      <c r="BX1073" s="25">
        <v>914.771901075692</v>
      </c>
      <c r="BY1073" s="25">
        <v>803.479637454821</v>
      </c>
      <c r="BZ1073" s="25">
        <v>289.193496270542</v>
      </c>
      <c r="CA1073" s="21">
        <v>0</v>
      </c>
      <c r="CB1073" s="21">
        <v>0</v>
      </c>
      <c r="CC1073" s="21">
        <v>0</v>
      </c>
      <c r="CD1073" s="26">
        <v>45218.8044675926</v>
      </c>
      <c r="CE1073" s="21"/>
      <c r="CF1073" s="21"/>
      <c r="CG1073" s="21"/>
      <c r="CH1073" s="21"/>
      <c r="CI1073" s="32">
        <v>300.934969835689</v>
      </c>
      <c r="CJ1073" s="25">
        <v>0</v>
      </c>
      <c r="CK1073" s="32">
        <v>4.76745163441395</v>
      </c>
      <c r="CL1073" s="32">
        <v>52.729074879733</v>
      </c>
    </row>
    <row r="1074" spans="1:90">
      <c r="A1074" s="16">
        <v>1073</v>
      </c>
      <c r="B1074" s="17">
        <v>45218</v>
      </c>
      <c r="C1074" s="18">
        <v>46021</v>
      </c>
      <c r="D1074" s="19" t="s">
        <v>422</v>
      </c>
      <c r="E1074" s="20" t="s">
        <v>505</v>
      </c>
      <c r="F1074" s="21"/>
      <c r="G1074" s="21"/>
      <c r="H1074" s="19" t="s">
        <v>103</v>
      </c>
      <c r="I1074" s="19" t="s">
        <v>294</v>
      </c>
      <c r="J1074" s="25">
        <v>0</v>
      </c>
      <c r="K1074" s="25">
        <v>0.058241531724887</v>
      </c>
      <c r="L1074" s="25">
        <v>0.0604308149114892</v>
      </c>
      <c r="M1074" s="25">
        <v>2.8391256510373</v>
      </c>
      <c r="N1074" s="21">
        <v>0</v>
      </c>
      <c r="O1074" s="21">
        <v>0</v>
      </c>
      <c r="P1074" s="25">
        <v>1.90268966886877</v>
      </c>
      <c r="Q1074" s="21">
        <v>0</v>
      </c>
      <c r="R1074" s="21">
        <v>0</v>
      </c>
      <c r="S1074" s="25">
        <v>0</v>
      </c>
      <c r="T1074" s="25">
        <v>2.00919276894513</v>
      </c>
      <c r="U1074" s="25">
        <v>0</v>
      </c>
      <c r="V1074" s="25">
        <v>6.46309487597627</v>
      </c>
      <c r="W1074" s="21">
        <v>0</v>
      </c>
      <c r="X1074" s="25">
        <v>8.53857722719328</v>
      </c>
      <c r="Y1074" s="25">
        <v>0</v>
      </c>
      <c r="Z1074" s="25">
        <f>SUM(Table1[[#This Row],[DRI1_QTY (MT) (Lumps)]],Table1[[#This Row],[DRI2_QTY
(MT) (Fines)]])</f>
        <v>8.53857722719328</v>
      </c>
      <c r="AA1074" s="25">
        <f>Table1[[#This Row],[TOT_DRI_QTY]]-Table1[[#This Row],[Sum of dir 1 + dri 2]]</f>
        <v>0.401198396593831</v>
      </c>
      <c r="AB1074" s="25">
        <v>8.93977562378711</v>
      </c>
      <c r="AC1074" s="25">
        <v>42.7879806819883</v>
      </c>
      <c r="AD1074" s="25">
        <v>62.5229810480478</v>
      </c>
      <c r="AE1074" s="25">
        <v>12.4313910478121</v>
      </c>
      <c r="AF1074" s="25">
        <v>2.23649599593315</v>
      </c>
      <c r="AG1074" s="25">
        <v>1.05697879846258</v>
      </c>
      <c r="AH1074" s="25">
        <v>3.47993210420411</v>
      </c>
      <c r="AI1074" s="25">
        <v>1482.52597820746</v>
      </c>
      <c r="AJ1074" s="21">
        <v>0</v>
      </c>
      <c r="AK1074" s="25">
        <v>552.092387274492</v>
      </c>
      <c r="AL1074" s="25">
        <v>8286.28662261952</v>
      </c>
      <c r="AM1074" s="25">
        <v>128.237355300643</v>
      </c>
      <c r="AN1074" s="25">
        <v>-1</v>
      </c>
      <c r="AO1074" s="25">
        <v>37.7066163309769</v>
      </c>
      <c r="AP1074" s="25">
        <v>10.976756777168</v>
      </c>
      <c r="AQ1074" s="25">
        <v>49.0037648487993</v>
      </c>
      <c r="AR1074" s="26">
        <v>45218.856412037</v>
      </c>
      <c r="AS1074" s="26">
        <v>45218.8841203704</v>
      </c>
      <c r="AT1074" s="21">
        <v>0</v>
      </c>
      <c r="AU1074" s="21">
        <v>0</v>
      </c>
      <c r="AV1074" s="25">
        <v>259.011958340164</v>
      </c>
      <c r="AW1074" s="25">
        <v>243.02055484789</v>
      </c>
      <c r="AX1074" s="25">
        <v>244.111230270088</v>
      </c>
      <c r="AY1074" s="25">
        <v>319.368567079242</v>
      </c>
      <c r="AZ1074" s="21">
        <v>0</v>
      </c>
      <c r="BA1074" s="21">
        <v>0</v>
      </c>
      <c r="BB1074" s="21"/>
      <c r="BC1074" s="21">
        <v>0</v>
      </c>
      <c r="BD1074" s="21">
        <v>0</v>
      </c>
      <c r="BE1074" s="29">
        <v>45218.8802199074</v>
      </c>
      <c r="BF1074" s="30">
        <v>0.168418419208399</v>
      </c>
      <c r="BG1074" s="30">
        <v>0.0058517623763826</v>
      </c>
      <c r="BH1074" s="30">
        <v>0.0358084785883639</v>
      </c>
      <c r="BI1074" s="30">
        <v>0.0148999187815344</v>
      </c>
      <c r="BJ1074" s="30">
        <v>0.0446692497850908</v>
      </c>
      <c r="BK1074" s="30">
        <v>0.00430341621874426</v>
      </c>
      <c r="BL1074" s="30">
        <v>0.0476696464915417</v>
      </c>
      <c r="BM1074" s="30">
        <v>0.020100788213117</v>
      </c>
      <c r="BN1074" s="30">
        <v>0.0029165515813779</v>
      </c>
      <c r="BO1074" s="21">
        <v>0</v>
      </c>
      <c r="BP1074" s="21">
        <v>0</v>
      </c>
      <c r="BQ1074" s="25">
        <v>0.169145360329909</v>
      </c>
      <c r="BR1074" s="25">
        <v>0.157841635043667</v>
      </c>
      <c r="BS1074" s="32">
        <v>225.206402574584</v>
      </c>
      <c r="BT1074" s="25">
        <v>1</v>
      </c>
      <c r="BU1074" s="25">
        <v>8.29351903823194</v>
      </c>
      <c r="BV1074" s="25">
        <v>1.6409105280098</v>
      </c>
      <c r="BW1074" s="21">
        <v>0</v>
      </c>
      <c r="BX1074" s="25">
        <v>808.525582430019</v>
      </c>
      <c r="BY1074" s="25">
        <v>731.699285164693</v>
      </c>
      <c r="BZ1074" s="25">
        <v>411.25089097148</v>
      </c>
      <c r="CA1074" s="21">
        <v>0</v>
      </c>
      <c r="CB1074" s="21">
        <v>0</v>
      </c>
      <c r="CC1074" s="21">
        <v>0</v>
      </c>
      <c r="CD1074" s="26">
        <v>45218.8492824074</v>
      </c>
      <c r="CE1074" s="21"/>
      <c r="CF1074" s="21"/>
      <c r="CG1074" s="21"/>
      <c r="CH1074" s="21"/>
      <c r="CI1074" s="32">
        <v>93.1388115342995</v>
      </c>
      <c r="CJ1074" s="25">
        <v>0</v>
      </c>
      <c r="CK1074" s="32">
        <v>4.81315248309481</v>
      </c>
      <c r="CL1074" s="32">
        <v>52.8037465197131</v>
      </c>
    </row>
    <row r="1075" spans="1:90">
      <c r="A1075" s="16">
        <v>1074</v>
      </c>
      <c r="B1075" s="17">
        <v>45218</v>
      </c>
      <c r="C1075" s="18">
        <v>46021</v>
      </c>
      <c r="D1075" s="19" t="s">
        <v>746</v>
      </c>
      <c r="E1075" s="20" t="s">
        <v>747</v>
      </c>
      <c r="F1075" s="21"/>
      <c r="G1075" s="21"/>
      <c r="H1075" s="19" t="s">
        <v>103</v>
      </c>
      <c r="I1075" s="19" t="s">
        <v>294</v>
      </c>
      <c r="J1075" s="25">
        <v>0</v>
      </c>
      <c r="K1075" s="25">
        <v>0.0248830951410439</v>
      </c>
      <c r="L1075" s="25">
        <v>0.0700605892527047</v>
      </c>
      <c r="M1075" s="25">
        <v>3.10062390603696</v>
      </c>
      <c r="N1075" s="21">
        <v>0</v>
      </c>
      <c r="O1075" s="21">
        <v>0</v>
      </c>
      <c r="P1075" s="25">
        <v>1.8522134201216</v>
      </c>
      <c r="Q1075" s="21">
        <v>0</v>
      </c>
      <c r="R1075" s="21">
        <v>0</v>
      </c>
      <c r="S1075" s="25">
        <v>0</v>
      </c>
      <c r="T1075" s="25">
        <v>1.90842845987186</v>
      </c>
      <c r="U1075" s="25">
        <v>0</v>
      </c>
      <c r="V1075" s="25">
        <v>6.4737164906675</v>
      </c>
      <c r="W1075" s="21">
        <v>0</v>
      </c>
      <c r="X1075" s="25">
        <v>9.74556700702913</v>
      </c>
      <c r="Y1075" s="25">
        <v>5.2761282200931</v>
      </c>
      <c r="Z1075" s="25">
        <f>SUM(Table1[[#This Row],[DRI1_QTY (MT) (Lumps)]],Table1[[#This Row],[DRI2_QTY
(MT) (Fines)]])</f>
        <v>15.0216952271222</v>
      </c>
      <c r="AA1075" s="25">
        <f>Table1[[#This Row],[TOT_DRI_QTY]]-Table1[[#This Row],[Sum of dir 1 + dri 2]]</f>
        <v>-1.12871641328743</v>
      </c>
      <c r="AB1075" s="25">
        <v>13.8929788138348</v>
      </c>
      <c r="AC1075" s="25">
        <v>40.0256276264551</v>
      </c>
      <c r="AD1075" s="25">
        <v>68.2531877424608</v>
      </c>
      <c r="AE1075" s="25">
        <v>12.6678533740073</v>
      </c>
      <c r="AF1075" s="25">
        <v>2.14803075381352</v>
      </c>
      <c r="AG1075" s="25">
        <v>1.60648119496277</v>
      </c>
      <c r="AH1075" s="25">
        <v>2.59875258282739</v>
      </c>
      <c r="AI1075" s="25">
        <v>1489.07543068663</v>
      </c>
      <c r="AJ1075" s="21">
        <v>0</v>
      </c>
      <c r="AK1075" s="25">
        <v>802.99252180806</v>
      </c>
      <c r="AL1075" s="25">
        <v>8994.49360969773</v>
      </c>
      <c r="AM1075" s="25">
        <v>131.607392919442</v>
      </c>
      <c r="AN1075" s="25">
        <v>-0.947235114455724</v>
      </c>
      <c r="AO1075" s="25">
        <v>47.3478228967003</v>
      </c>
      <c r="AP1075" s="25">
        <v>11.8746273551051</v>
      </c>
      <c r="AQ1075" s="25">
        <v>63.2615970107683</v>
      </c>
      <c r="AR1075" s="26">
        <v>45218.8924074074</v>
      </c>
      <c r="AS1075" s="26">
        <v>45218.9245833333</v>
      </c>
      <c r="AT1075" s="21">
        <v>0</v>
      </c>
      <c r="AU1075" s="21">
        <v>0</v>
      </c>
      <c r="AV1075" s="25">
        <v>277.609077534518</v>
      </c>
      <c r="AW1075" s="25">
        <v>239.734565882671</v>
      </c>
      <c r="AX1075" s="25">
        <v>244.000959637826</v>
      </c>
      <c r="AY1075" s="25">
        <v>315.14114213525</v>
      </c>
      <c r="AZ1075" s="21">
        <v>0</v>
      </c>
      <c r="BA1075" s="21">
        <v>0</v>
      </c>
      <c r="BB1075" s="21"/>
      <c r="BC1075" s="21">
        <v>0</v>
      </c>
      <c r="BD1075" s="21">
        <v>0</v>
      </c>
      <c r="BE1075" s="29">
        <v>45218.9213773148</v>
      </c>
      <c r="BF1075" s="30">
        <v>0.204324316682571</v>
      </c>
      <c r="BG1075" s="30">
        <v>0.00151237601188708</v>
      </c>
      <c r="BH1075" s="30">
        <v>0.0250655037522375</v>
      </c>
      <c r="BI1075" s="30">
        <v>0.0150896988945676</v>
      </c>
      <c r="BJ1075" s="30">
        <v>0.068780672270446</v>
      </c>
      <c r="BK1075" s="30">
        <v>0.00206607031101298</v>
      </c>
      <c r="BL1075" s="30">
        <v>0.0420127276834088</v>
      </c>
      <c r="BM1075" s="30">
        <v>0.0161967528367332</v>
      </c>
      <c r="BN1075" s="30">
        <v>0.00365397962078814</v>
      </c>
      <c r="BO1075" s="21">
        <v>0</v>
      </c>
      <c r="BP1075" s="21">
        <v>0</v>
      </c>
      <c r="BQ1075" s="25">
        <v>0.204934364684236</v>
      </c>
      <c r="BR1075" s="25">
        <v>0.207205400905663</v>
      </c>
      <c r="BS1075" s="32">
        <v>109.827573058574</v>
      </c>
      <c r="BT1075" s="25">
        <v>1</v>
      </c>
      <c r="BU1075" s="25">
        <v>8.56765722297244</v>
      </c>
      <c r="BV1075" s="25">
        <v>0.538727313647283</v>
      </c>
      <c r="BW1075" s="21">
        <v>0</v>
      </c>
      <c r="BX1075" s="25">
        <v>764.482284325415</v>
      </c>
      <c r="BY1075" s="25">
        <v>637.911944817967</v>
      </c>
      <c r="BZ1075" s="25">
        <v>263.398890383455</v>
      </c>
      <c r="CA1075" s="21">
        <v>0</v>
      </c>
      <c r="CB1075" s="21">
        <v>0</v>
      </c>
      <c r="CC1075" s="21">
        <v>0</v>
      </c>
      <c r="CD1075" s="26">
        <v>45218.8841203704</v>
      </c>
      <c r="CE1075" s="21"/>
      <c r="CF1075" s="21"/>
      <c r="CG1075" s="21"/>
      <c r="CH1075" s="21"/>
      <c r="CI1075" s="32">
        <v>390.446337868808</v>
      </c>
      <c r="CJ1075" s="25">
        <v>0</v>
      </c>
      <c r="CK1075" s="32">
        <v>4.579090637282</v>
      </c>
      <c r="CL1075" s="32">
        <v>54.9620516957181</v>
      </c>
    </row>
    <row r="1076" spans="1:90">
      <c r="A1076" s="16">
        <v>1075</v>
      </c>
      <c r="B1076" s="17">
        <v>45218</v>
      </c>
      <c r="C1076" s="18">
        <v>44459.6910180497</v>
      </c>
      <c r="D1076" s="19" t="s">
        <v>118</v>
      </c>
      <c r="E1076" s="20" t="s">
        <v>748</v>
      </c>
      <c r="F1076" s="21"/>
      <c r="G1076" s="21"/>
      <c r="H1076" s="19" t="s">
        <v>92</v>
      </c>
      <c r="I1076" s="19" t="s">
        <v>271</v>
      </c>
      <c r="J1076" s="25">
        <v>0</v>
      </c>
      <c r="K1076" s="25">
        <v>0</v>
      </c>
      <c r="L1076" s="25">
        <v>0.103082603972317</v>
      </c>
      <c r="M1076" s="25">
        <v>2.75722221505214</v>
      </c>
      <c r="N1076" s="21">
        <v>0</v>
      </c>
      <c r="O1076" s="21">
        <v>0</v>
      </c>
      <c r="P1076" s="25">
        <v>2</v>
      </c>
      <c r="Q1076" s="21">
        <v>0</v>
      </c>
      <c r="R1076" s="21">
        <v>0</v>
      </c>
      <c r="S1076" s="25">
        <v>0</v>
      </c>
      <c r="T1076" s="25">
        <v>1.87050221088105</v>
      </c>
      <c r="U1076" s="25">
        <v>0</v>
      </c>
      <c r="V1076" s="25">
        <v>6.59341173366766</v>
      </c>
      <c r="W1076" s="21">
        <v>0</v>
      </c>
      <c r="X1076" s="25">
        <v>9.91184856346101</v>
      </c>
      <c r="Y1076" s="25">
        <v>6.32932189792409</v>
      </c>
      <c r="Z1076" s="25">
        <f>SUM(Table1[[#This Row],[DRI1_QTY (MT) (Lumps)]],Table1[[#This Row],[DRI2_QTY
(MT) (Fines)]])</f>
        <v>16.2411704613851</v>
      </c>
      <c r="AA1076" s="25">
        <f>Table1[[#This Row],[TOT_DRI_QTY]]-Table1[[#This Row],[Sum of dir 1 + dri 2]]</f>
        <v>-0.9119094329448</v>
      </c>
      <c r="AB1076" s="25">
        <v>15.3292610284403</v>
      </c>
      <c r="AC1076" s="25">
        <v>42.8068133242498</v>
      </c>
      <c r="AD1076" s="25">
        <v>66.7384836931953</v>
      </c>
      <c r="AE1076" s="25">
        <v>12.9503903508576</v>
      </c>
      <c r="AF1076" s="25">
        <v>2.29160923964797</v>
      </c>
      <c r="AG1076" s="25">
        <v>1.40843282822091</v>
      </c>
      <c r="AH1076" s="25">
        <v>3.15434886481067</v>
      </c>
      <c r="AI1076" s="25">
        <v>1644.06044429491</v>
      </c>
      <c r="AJ1076" s="21">
        <v>0</v>
      </c>
      <c r="AK1076" s="25">
        <v>574.242733180475</v>
      </c>
      <c r="AL1076" s="25">
        <v>11349.5960524369</v>
      </c>
      <c r="AM1076" s="25">
        <v>161.724129928402</v>
      </c>
      <c r="AN1076" s="25">
        <v>-0.891286073806726</v>
      </c>
      <c r="AO1076" s="25">
        <v>37.2984912970584</v>
      </c>
      <c r="AP1076" s="25">
        <v>8.75697510159313</v>
      </c>
      <c r="AQ1076" s="25">
        <v>52.0023140507663</v>
      </c>
      <c r="AR1076" s="26">
        <v>45218.9311111111</v>
      </c>
      <c r="AS1076" s="26">
        <v>45218.9586342593</v>
      </c>
      <c r="AT1076" s="21">
        <v>0</v>
      </c>
      <c r="AU1076" s="21">
        <v>0</v>
      </c>
      <c r="AV1076" s="25">
        <v>248.470003646065</v>
      </c>
      <c r="AW1076" s="25">
        <v>248.031926845423</v>
      </c>
      <c r="AX1076" s="25">
        <v>232.087364252116</v>
      </c>
      <c r="AY1076" s="25">
        <v>304.116721172195</v>
      </c>
      <c r="AZ1076" s="21">
        <v>0</v>
      </c>
      <c r="BA1076" s="21">
        <v>0</v>
      </c>
      <c r="BB1076" s="21"/>
      <c r="BC1076" s="21">
        <v>0</v>
      </c>
      <c r="BD1076" s="21">
        <v>0</v>
      </c>
      <c r="BE1076" s="29">
        <v>45218.9566898148</v>
      </c>
      <c r="BF1076" s="30">
        <v>0.0526377430578215</v>
      </c>
      <c r="BG1076" s="30">
        <v>0.000887223596153253</v>
      </c>
      <c r="BH1076" s="30">
        <v>0.0189424728229628</v>
      </c>
      <c r="BI1076" s="30">
        <v>0.0127026815541415</v>
      </c>
      <c r="BJ1076" s="30">
        <v>0.064733544357445</v>
      </c>
      <c r="BK1076" s="30">
        <v>0.00318518953302106</v>
      </c>
      <c r="BL1076" s="30">
        <v>0.042071210582507</v>
      </c>
      <c r="BM1076" s="30">
        <v>0.0178150986902254</v>
      </c>
      <c r="BN1076" s="30">
        <v>0.0037008470798386</v>
      </c>
      <c r="BO1076" s="21">
        <v>0</v>
      </c>
      <c r="BP1076" s="21">
        <v>0</v>
      </c>
      <c r="BQ1076" s="25">
        <v>0.0533532322333073</v>
      </c>
      <c r="BR1076" s="25">
        <v>0.0520270932879187</v>
      </c>
      <c r="BS1076" s="32">
        <v>112.797533255768</v>
      </c>
      <c r="BT1076" s="25">
        <v>1.04042367692073</v>
      </c>
      <c r="BU1076" s="25">
        <v>8.887736796566</v>
      </c>
      <c r="BV1076" s="25">
        <v>0.992245442854433</v>
      </c>
      <c r="BW1076" s="21">
        <v>0</v>
      </c>
      <c r="BX1076" s="25">
        <v>766.481241713408</v>
      </c>
      <c r="BY1076" s="25">
        <v>697.321029092382</v>
      </c>
      <c r="BZ1076" s="25">
        <v>582.471959124672</v>
      </c>
      <c r="CA1076" s="21">
        <v>0</v>
      </c>
      <c r="CB1076" s="21">
        <v>0</v>
      </c>
      <c r="CC1076" s="21">
        <v>0</v>
      </c>
      <c r="CD1076" s="26">
        <v>45218.9245833333</v>
      </c>
      <c r="CE1076" s="21"/>
      <c r="CF1076" s="21"/>
      <c r="CG1076" s="21"/>
      <c r="CH1076" s="21"/>
      <c r="CI1076" s="32">
        <v>384.371769354081</v>
      </c>
      <c r="CJ1076" s="25">
        <v>0</v>
      </c>
      <c r="CK1076" s="32">
        <v>4.89665079649008</v>
      </c>
      <c r="CL1076" s="32">
        <v>57.6894994121902</v>
      </c>
    </row>
    <row r="1077" spans="1:90">
      <c r="A1077" s="16">
        <v>1076</v>
      </c>
      <c r="B1077" s="17">
        <v>45218</v>
      </c>
      <c r="C1077" s="18">
        <v>46021</v>
      </c>
      <c r="D1077" s="19" t="s">
        <v>118</v>
      </c>
      <c r="E1077" s="20" t="s">
        <v>705</v>
      </c>
      <c r="F1077" s="21"/>
      <c r="G1077" s="21"/>
      <c r="H1077" s="19" t="s">
        <v>92</v>
      </c>
      <c r="I1077" s="19" t="s">
        <v>727</v>
      </c>
      <c r="J1077" s="25">
        <v>0</v>
      </c>
      <c r="K1077" s="25">
        <v>0.0280897311809538</v>
      </c>
      <c r="L1077" s="25">
        <v>0.0674583589694202</v>
      </c>
      <c r="M1077" s="25">
        <v>2.75649067289501</v>
      </c>
      <c r="N1077" s="21">
        <v>0</v>
      </c>
      <c r="O1077" s="21">
        <v>0</v>
      </c>
      <c r="P1077" s="25">
        <v>2</v>
      </c>
      <c r="Q1077" s="21">
        <v>0</v>
      </c>
      <c r="R1077" s="21">
        <v>0</v>
      </c>
      <c r="S1077" s="25">
        <v>0</v>
      </c>
      <c r="T1077" s="25">
        <v>1.82447019195982</v>
      </c>
      <c r="U1077" s="25">
        <v>0</v>
      </c>
      <c r="V1077" s="25">
        <v>7.68231778928243</v>
      </c>
      <c r="W1077" s="21">
        <v>0</v>
      </c>
      <c r="X1077" s="25">
        <v>8.24853566867076</v>
      </c>
      <c r="Y1077" s="25">
        <v>6.00935093180846</v>
      </c>
      <c r="Z1077" s="25">
        <f>SUM(Table1[[#This Row],[DRI1_QTY (MT) (Lumps)]],Table1[[#This Row],[DRI2_QTY
(MT) (Fines)]])</f>
        <v>14.2578866004792</v>
      </c>
      <c r="AA1077" s="25">
        <f>Table1[[#This Row],[TOT_DRI_QTY]]-Table1[[#This Row],[Sum of dir 1 + dri 2]]</f>
        <v>-0.278252399774921</v>
      </c>
      <c r="AB1077" s="25">
        <v>13.9796342007043</v>
      </c>
      <c r="AC1077" s="25">
        <v>43.6751478541001</v>
      </c>
      <c r="AD1077" s="25">
        <v>62.128658012157</v>
      </c>
      <c r="AE1077" s="25">
        <v>13.5416913708441</v>
      </c>
      <c r="AF1077" s="25">
        <v>1.96160907990826</v>
      </c>
      <c r="AG1077" s="25">
        <v>1.67168475830689</v>
      </c>
      <c r="AH1077" s="25">
        <v>3.32619113694775</v>
      </c>
      <c r="AI1077" s="25">
        <v>1590.04556567573</v>
      </c>
      <c r="AJ1077" s="21">
        <v>0</v>
      </c>
      <c r="AK1077" s="25">
        <v>621.811076107562</v>
      </c>
      <c r="AL1077" s="25">
        <v>9609.51559334547</v>
      </c>
      <c r="AM1077" s="25">
        <v>157.905183538834</v>
      </c>
      <c r="AN1077" s="25">
        <v>-0.943368710035714</v>
      </c>
      <c r="AO1077" s="25">
        <v>46.4693176422528</v>
      </c>
      <c r="AP1077" s="25">
        <v>10.1549440573221</v>
      </c>
      <c r="AQ1077" s="25">
        <v>64.3542907853532</v>
      </c>
      <c r="AR1077" s="26">
        <v>45218.9653935185</v>
      </c>
      <c r="AS1077" s="26">
        <v>45219.0007060185</v>
      </c>
      <c r="AT1077" s="21">
        <v>0</v>
      </c>
      <c r="AU1077" s="21">
        <v>0</v>
      </c>
      <c r="AV1077" s="25">
        <v>245.628388369012</v>
      </c>
      <c r="AW1077" s="25">
        <v>228.295854267926</v>
      </c>
      <c r="AX1077" s="25">
        <v>243.67483770583</v>
      </c>
      <c r="AY1077" s="25">
        <v>323.034663789047</v>
      </c>
      <c r="AZ1077" s="21">
        <v>0</v>
      </c>
      <c r="BA1077" s="21">
        <v>0</v>
      </c>
      <c r="BB1077" s="21"/>
      <c r="BC1077" s="21">
        <v>0</v>
      </c>
      <c r="BD1077" s="21">
        <v>0</v>
      </c>
      <c r="BE1077" s="29">
        <v>45218.9965856482</v>
      </c>
      <c r="BF1077" s="30">
        <v>0.0628265182724963</v>
      </c>
      <c r="BG1077" s="30">
        <v>-0.000397135746971751</v>
      </c>
      <c r="BH1077" s="30">
        <v>0.0183147493800699</v>
      </c>
      <c r="BI1077" s="30">
        <v>0.00990746758050217</v>
      </c>
      <c r="BJ1077" s="30">
        <v>0.0724375417576087</v>
      </c>
      <c r="BK1077" s="30">
        <v>0.00172210018230524</v>
      </c>
      <c r="BL1077" s="30">
        <v>0.0373080904005206</v>
      </c>
      <c r="BM1077" s="30">
        <v>0.0176122754600469</v>
      </c>
      <c r="BN1077" s="30">
        <v>0.00335178945262253</v>
      </c>
      <c r="BO1077" s="21">
        <v>0</v>
      </c>
      <c r="BP1077" s="21">
        <v>0</v>
      </c>
      <c r="BQ1077" s="25">
        <v>0.0647376898251023</v>
      </c>
      <c r="BR1077" s="25">
        <v>0.0618633441945294</v>
      </c>
      <c r="BS1077" s="32">
        <v>136.244982170239</v>
      </c>
      <c r="BT1077" s="25">
        <v>1.00598177921121</v>
      </c>
      <c r="BU1077" s="25">
        <v>8.10160662131443</v>
      </c>
      <c r="BV1077" s="25">
        <v>1.04928045374506</v>
      </c>
      <c r="BW1077" s="21">
        <v>0</v>
      </c>
      <c r="BX1077" s="25">
        <v>843.325234569902</v>
      </c>
      <c r="BY1077" s="25">
        <v>680.224796325562</v>
      </c>
      <c r="BZ1077" s="25">
        <v>535.362566541135</v>
      </c>
      <c r="CA1077" s="21">
        <v>0</v>
      </c>
      <c r="CB1077" s="21">
        <v>0</v>
      </c>
      <c r="CC1077" s="21">
        <v>0</v>
      </c>
      <c r="CD1077" s="26">
        <v>45218.9586342593</v>
      </c>
      <c r="CE1077" s="21"/>
      <c r="CF1077" s="21"/>
      <c r="CG1077" s="21"/>
      <c r="CH1077" s="21"/>
      <c r="CI1077" s="32">
        <v>352.308378654923</v>
      </c>
      <c r="CJ1077" s="25">
        <v>0</v>
      </c>
      <c r="CK1077" s="32">
        <v>4.23928569793159</v>
      </c>
      <c r="CL1077" s="32">
        <v>53.9748870987169</v>
      </c>
    </row>
    <row r="1078" spans="1:90">
      <c r="A1078" s="16">
        <v>1077</v>
      </c>
      <c r="B1078" s="17">
        <v>45219</v>
      </c>
      <c r="C1078" s="18">
        <v>46021</v>
      </c>
      <c r="D1078" s="19" t="s">
        <v>118</v>
      </c>
      <c r="E1078" s="20" t="s">
        <v>749</v>
      </c>
      <c r="F1078" s="21"/>
      <c r="G1078" s="21"/>
      <c r="H1078" s="19" t="s">
        <v>92</v>
      </c>
      <c r="I1078" s="19" t="s">
        <v>727</v>
      </c>
      <c r="J1078" s="25">
        <v>0</v>
      </c>
      <c r="K1078" s="25">
        <v>0.0342816577691884</v>
      </c>
      <c r="L1078" s="25">
        <v>0.231295683099819</v>
      </c>
      <c r="M1078" s="25">
        <v>2.97266516396912</v>
      </c>
      <c r="N1078" s="21">
        <v>0</v>
      </c>
      <c r="O1078" s="21">
        <v>0</v>
      </c>
      <c r="P1078" s="25">
        <v>1.88645373375004</v>
      </c>
      <c r="Q1078" s="21">
        <v>0</v>
      </c>
      <c r="R1078" s="21">
        <v>0</v>
      </c>
      <c r="S1078" s="25">
        <v>0</v>
      </c>
      <c r="T1078" s="25">
        <v>1.89638868313873</v>
      </c>
      <c r="U1078" s="25">
        <v>0</v>
      </c>
      <c r="V1078" s="25">
        <v>8.05330291920915</v>
      </c>
      <c r="W1078" s="21">
        <v>0</v>
      </c>
      <c r="X1078" s="25">
        <v>6.20855430631063</v>
      </c>
      <c r="Y1078" s="25">
        <v>6.30865813108</v>
      </c>
      <c r="Z1078" s="25">
        <f>SUM(Table1[[#This Row],[DRI1_QTY (MT) (Lumps)]],Table1[[#This Row],[DRI2_QTY
(MT) (Fines)]])</f>
        <v>12.5172124373906</v>
      </c>
      <c r="AA1078" s="25">
        <f>Table1[[#This Row],[TOT_DRI_QTY]]-Table1[[#This Row],[Sum of dir 1 + dri 2]]</f>
        <v>0.412877041336371</v>
      </c>
      <c r="AB1078" s="25">
        <v>12.930089478727</v>
      </c>
      <c r="AC1078" s="25">
        <v>44.8692782808045</v>
      </c>
      <c r="AD1078" s="25">
        <v>62.8967576205727</v>
      </c>
      <c r="AE1078" s="25">
        <v>12.4372972702035</v>
      </c>
      <c r="AF1078" s="25">
        <v>1.92731338232192</v>
      </c>
      <c r="AG1078" s="25">
        <v>1.76592114582518</v>
      </c>
      <c r="AH1078" s="25">
        <v>2.62504853073843</v>
      </c>
      <c r="AI1078" s="25">
        <v>1567.55981479991</v>
      </c>
      <c r="AJ1078" s="21">
        <v>0</v>
      </c>
      <c r="AK1078" s="25">
        <v>566.869924610196</v>
      </c>
      <c r="AL1078" s="25">
        <v>9819.22285622378</v>
      </c>
      <c r="AM1078" s="25">
        <v>157.654891644418</v>
      </c>
      <c r="AN1078" s="25">
        <v>-1</v>
      </c>
      <c r="AO1078" s="25">
        <v>50.208764366137</v>
      </c>
      <c r="AP1078" s="25">
        <v>17.6593342882509</v>
      </c>
      <c r="AQ1078" s="25">
        <v>66.7282266868226</v>
      </c>
      <c r="AR1078" s="26">
        <v>45219.0136226852</v>
      </c>
      <c r="AS1078" s="26">
        <v>45219.0491666667</v>
      </c>
      <c r="AT1078" s="21">
        <v>0</v>
      </c>
      <c r="AU1078" s="21">
        <v>0</v>
      </c>
      <c r="AV1078" s="25">
        <v>238.321363075204</v>
      </c>
      <c r="AW1078" s="25">
        <v>224.850715804776</v>
      </c>
      <c r="AX1078" s="25">
        <v>252.299843626479</v>
      </c>
      <c r="AY1078" s="25">
        <v>295.414470596136</v>
      </c>
      <c r="AZ1078" s="21">
        <v>0</v>
      </c>
      <c r="BA1078" s="21">
        <v>0</v>
      </c>
      <c r="BB1078" s="21"/>
      <c r="BC1078" s="21">
        <v>0</v>
      </c>
      <c r="BD1078" s="21">
        <v>0</v>
      </c>
      <c r="BE1078" s="29">
        <v>45219.0362615741</v>
      </c>
      <c r="BF1078" s="30">
        <v>0.125443936562335</v>
      </c>
      <c r="BG1078" s="30">
        <v>0.00292073865026356</v>
      </c>
      <c r="BH1078" s="30">
        <v>0.0183944480899866</v>
      </c>
      <c r="BI1078" s="30">
        <v>0.00864213668645983</v>
      </c>
      <c r="BJ1078" s="30">
        <v>0.0580031657962454</v>
      </c>
      <c r="BK1078" s="30">
        <v>0.0026974807820889</v>
      </c>
      <c r="BL1078" s="30">
        <v>0.0409492910508625</v>
      </c>
      <c r="BM1078" s="30">
        <v>0.0164083866355477</v>
      </c>
      <c r="BN1078" s="30">
        <v>0.00326168720584334</v>
      </c>
      <c r="BO1078" s="21">
        <v>0</v>
      </c>
      <c r="BP1078" s="21">
        <v>0</v>
      </c>
      <c r="BQ1078" s="25">
        <v>0.121086101077211</v>
      </c>
      <c r="BR1078" s="25">
        <v>0.121977339797114</v>
      </c>
      <c r="BS1078" s="32">
        <v>144.150740964584</v>
      </c>
      <c r="BT1078" s="25">
        <v>1</v>
      </c>
      <c r="BU1078" s="25">
        <v>6.34788498926828</v>
      </c>
      <c r="BV1078" s="25">
        <v>0.625686641463344</v>
      </c>
      <c r="BW1078" s="21">
        <v>0</v>
      </c>
      <c r="BX1078" s="25">
        <v>857.584946487545</v>
      </c>
      <c r="BY1078" s="25">
        <v>769.493378304928</v>
      </c>
      <c r="BZ1078" s="25">
        <v>686.874126093646</v>
      </c>
      <c r="CA1078" s="21">
        <v>0</v>
      </c>
      <c r="CB1078" s="21">
        <v>0</v>
      </c>
      <c r="CC1078" s="21">
        <v>0</v>
      </c>
      <c r="CD1078" s="26">
        <v>45219.0007060185</v>
      </c>
      <c r="CE1078" s="21"/>
      <c r="CF1078" s="21"/>
      <c r="CG1078" s="21"/>
      <c r="CH1078" s="21"/>
      <c r="CI1078" s="32">
        <v>108.535775747741</v>
      </c>
      <c r="CJ1078" s="25">
        <v>0</v>
      </c>
      <c r="CK1078" s="32">
        <v>4.593865260131</v>
      </c>
      <c r="CL1078" s="32">
        <v>56.4092839441027</v>
      </c>
    </row>
    <row r="1079" spans="1:90">
      <c r="A1079" s="16">
        <v>1078</v>
      </c>
      <c r="B1079" s="17">
        <v>45219</v>
      </c>
      <c r="C1079" s="18">
        <v>43916</v>
      </c>
      <c r="D1079" s="19" t="s">
        <v>395</v>
      </c>
      <c r="E1079" s="20" t="s">
        <v>200</v>
      </c>
      <c r="F1079" s="21"/>
      <c r="G1079" s="21"/>
      <c r="H1079" s="19" t="s">
        <v>92</v>
      </c>
      <c r="I1079" s="19" t="s">
        <v>727</v>
      </c>
      <c r="J1079" s="25">
        <v>0</v>
      </c>
      <c r="K1079" s="25">
        <v>0.131405111466553</v>
      </c>
      <c r="L1079" s="25">
        <v>0.1958901512989</v>
      </c>
      <c r="M1079" s="25">
        <v>3.20773207283405</v>
      </c>
      <c r="N1079" s="21">
        <v>0</v>
      </c>
      <c r="O1079" s="21">
        <v>0</v>
      </c>
      <c r="P1079" s="25">
        <v>2</v>
      </c>
      <c r="Q1079" s="21">
        <v>0</v>
      </c>
      <c r="R1079" s="21">
        <v>0</v>
      </c>
      <c r="S1079" s="25">
        <v>0</v>
      </c>
      <c r="T1079" s="25">
        <v>2.06077168228038</v>
      </c>
      <c r="U1079" s="25">
        <v>0</v>
      </c>
      <c r="V1079" s="25">
        <v>6.88694541949063</v>
      </c>
      <c r="W1079" s="21">
        <v>0</v>
      </c>
      <c r="X1079" s="25">
        <v>4.36514002504465</v>
      </c>
      <c r="Y1079" s="25">
        <v>3.89362102881609</v>
      </c>
      <c r="Z1079" s="25">
        <f>SUM(Table1[[#This Row],[DRI1_QTY (MT) (Lumps)]],Table1[[#This Row],[DRI2_QTY
(MT) (Fines)]])</f>
        <v>8.25876105386074</v>
      </c>
      <c r="AA1079" s="25">
        <f>Table1[[#This Row],[TOT_DRI_QTY]]-Table1[[#This Row],[Sum of dir 1 + dri 2]]</f>
        <v>0.12886143572597</v>
      </c>
      <c r="AB1079" s="25">
        <v>8.38762248958671</v>
      </c>
      <c r="AC1079" s="25">
        <v>39.9302333616719</v>
      </c>
      <c r="AD1079" s="25">
        <v>54.2961570320948</v>
      </c>
      <c r="AE1079" s="25">
        <v>12.998046630766</v>
      </c>
      <c r="AF1079" s="25">
        <v>1.65647996688197</v>
      </c>
      <c r="AG1079" s="25">
        <v>1.06344667569729</v>
      </c>
      <c r="AH1079" s="25">
        <v>2.69607241749592</v>
      </c>
      <c r="AI1079" s="25">
        <v>1760.54951502742</v>
      </c>
      <c r="AJ1079" s="21">
        <v>0</v>
      </c>
      <c r="AK1079" s="25">
        <v>471.705126083782</v>
      </c>
      <c r="AL1079" s="25">
        <v>7280.86630271116</v>
      </c>
      <c r="AM1079" s="25">
        <v>158.999332757109</v>
      </c>
      <c r="AN1079" s="25">
        <v>-1</v>
      </c>
      <c r="AO1079" s="25">
        <v>41.609998615202</v>
      </c>
      <c r="AP1079" s="25">
        <v>10.0499127739158</v>
      </c>
      <c r="AQ1079" s="25">
        <v>48.2913621470171</v>
      </c>
      <c r="AR1079" s="26">
        <v>45219.0564814815</v>
      </c>
      <c r="AS1079" s="26">
        <v>45219.0822453704</v>
      </c>
      <c r="AT1079" s="21">
        <v>0</v>
      </c>
      <c r="AU1079" s="21">
        <v>0</v>
      </c>
      <c r="AV1079" s="25">
        <v>240.304967547292</v>
      </c>
      <c r="AW1079" s="25">
        <v>230.829989315419</v>
      </c>
      <c r="AX1079" s="25">
        <v>252.732251245134</v>
      </c>
      <c r="AY1079" s="25">
        <v>327.667298350365</v>
      </c>
      <c r="AZ1079" s="21">
        <v>0</v>
      </c>
      <c r="BA1079" s="21">
        <v>0</v>
      </c>
      <c r="BB1079" s="21"/>
      <c r="BC1079" s="21">
        <v>0</v>
      </c>
      <c r="BD1079" s="21">
        <v>0</v>
      </c>
      <c r="BE1079" s="29">
        <v>45219.080150463</v>
      </c>
      <c r="BF1079" s="30">
        <v>0.112897732172318</v>
      </c>
      <c r="BG1079" s="30">
        <v>-0.000282916790022168</v>
      </c>
      <c r="BH1079" s="30">
        <v>0.0253491746206089</v>
      </c>
      <c r="BI1079" s="30">
        <v>0.01563094634192</v>
      </c>
      <c r="BJ1079" s="30">
        <v>0.0746059116458693</v>
      </c>
      <c r="BK1079" s="30">
        <v>0.00365887528993882</v>
      </c>
      <c r="BL1079" s="30">
        <v>0.0749545127473112</v>
      </c>
      <c r="BM1079" s="30">
        <v>0.0164197791807533</v>
      </c>
      <c r="BN1079" s="30">
        <v>0.0034186142787534</v>
      </c>
      <c r="BO1079" s="21">
        <v>0</v>
      </c>
      <c r="BP1079" s="21">
        <v>0</v>
      </c>
      <c r="BQ1079" s="25">
        <v>0.102784636709832</v>
      </c>
      <c r="BR1079" s="25">
        <v>0.101732392001519</v>
      </c>
      <c r="BS1079" s="32">
        <v>164.997325326729</v>
      </c>
      <c r="BT1079" s="25">
        <v>1</v>
      </c>
      <c r="BU1079" s="25">
        <v>7.16291601395458</v>
      </c>
      <c r="BV1079" s="25">
        <v>0.749514393727001</v>
      </c>
      <c r="BW1079" s="21">
        <v>0</v>
      </c>
      <c r="BX1079" s="25">
        <v>578.689431447574</v>
      </c>
      <c r="BY1079" s="25">
        <v>497.023186338435</v>
      </c>
      <c r="BZ1079" s="25">
        <v>439.603393585481</v>
      </c>
      <c r="CA1079" s="21">
        <v>0</v>
      </c>
      <c r="CB1079" s="21">
        <v>0</v>
      </c>
      <c r="CC1079" s="21">
        <v>0</v>
      </c>
      <c r="CD1079" s="26">
        <v>45219.0491666667</v>
      </c>
      <c r="CE1079" s="21"/>
      <c r="CF1079" s="21"/>
      <c r="CG1079" s="21"/>
      <c r="CH1079" s="21"/>
      <c r="CI1079" s="32">
        <v>207.364939121601</v>
      </c>
      <c r="CJ1079" s="25">
        <v>0</v>
      </c>
      <c r="CK1079" s="32">
        <v>4.9131</v>
      </c>
      <c r="CL1079" s="32">
        <v>49.8494396148404</v>
      </c>
    </row>
    <row r="1080" spans="1:90">
      <c r="A1080" s="16">
        <v>1079</v>
      </c>
      <c r="B1080" s="17">
        <v>45219</v>
      </c>
      <c r="C1080" s="18">
        <v>44688.0445466058</v>
      </c>
      <c r="D1080" s="19" t="s">
        <v>395</v>
      </c>
      <c r="E1080" s="20" t="s">
        <v>213</v>
      </c>
      <c r="F1080" s="21"/>
      <c r="G1080" s="21"/>
      <c r="H1080" s="19" t="s">
        <v>92</v>
      </c>
      <c r="I1080" s="19" t="s">
        <v>727</v>
      </c>
      <c r="J1080" s="25">
        <v>0</v>
      </c>
      <c r="K1080" s="25">
        <v>0.0326622271830303</v>
      </c>
      <c r="L1080" s="25">
        <v>0.0677905240356916</v>
      </c>
      <c r="M1080" s="25">
        <v>2.96518315422172</v>
      </c>
      <c r="N1080" s="21">
        <v>0</v>
      </c>
      <c r="O1080" s="21">
        <v>0</v>
      </c>
      <c r="P1080" s="25">
        <v>2</v>
      </c>
      <c r="Q1080" s="21">
        <v>0</v>
      </c>
      <c r="R1080" s="21">
        <v>0</v>
      </c>
      <c r="S1080" s="25">
        <v>0</v>
      </c>
      <c r="T1080" s="25">
        <v>2.22976099988217</v>
      </c>
      <c r="U1080" s="25">
        <v>0</v>
      </c>
      <c r="V1080" s="25">
        <v>6.52900289202869</v>
      </c>
      <c r="W1080" s="21">
        <v>0</v>
      </c>
      <c r="X1080" s="25">
        <v>1.75256114021412</v>
      </c>
      <c r="Y1080" s="25">
        <v>1.38846286434136</v>
      </c>
      <c r="Z1080" s="25">
        <f>SUM(Table1[[#This Row],[DRI1_QTY (MT) (Lumps)]],Table1[[#This Row],[DRI2_QTY
(MT) (Fines)]])</f>
        <v>3.14102400455548</v>
      </c>
      <c r="AA1080" s="25">
        <f>Table1[[#This Row],[TOT_DRI_QTY]]-Table1[[#This Row],[Sum of dir 1 + dri 2]]</f>
        <v>-0.00175669964438985</v>
      </c>
      <c r="AB1080" s="25">
        <v>3.13926730491109</v>
      </c>
      <c r="AC1080" s="25">
        <v>34.6677503789066</v>
      </c>
      <c r="AD1080" s="25">
        <v>42.1004551672915</v>
      </c>
      <c r="AE1080" s="25">
        <v>12.1413607591945</v>
      </c>
      <c r="AF1080" s="25">
        <v>1.83671986751026</v>
      </c>
      <c r="AG1080" s="25">
        <v>1.04456008541483</v>
      </c>
      <c r="AH1080" s="25">
        <v>2.18312943753132</v>
      </c>
      <c r="AI1080" s="25">
        <v>1624.25684144178</v>
      </c>
      <c r="AJ1080" s="21">
        <v>0</v>
      </c>
      <c r="AK1080" s="25">
        <v>381.069781562859</v>
      </c>
      <c r="AL1080" s="25">
        <v>9603.30982451733</v>
      </c>
      <c r="AM1080" s="25">
        <v>178.188938454177</v>
      </c>
      <c r="AN1080" s="25">
        <v>-1</v>
      </c>
      <c r="AO1080" s="25">
        <v>40.5787826778467</v>
      </c>
      <c r="AP1080" s="25">
        <v>74.1731735245092</v>
      </c>
      <c r="AQ1080" s="25">
        <v>112.46729256945</v>
      </c>
      <c r="AR1080" s="26">
        <v>45219.1321990741</v>
      </c>
      <c r="AS1080" s="26">
        <v>45219.1591087963</v>
      </c>
      <c r="AT1080" s="21">
        <v>0</v>
      </c>
      <c r="AU1080" s="21">
        <v>0</v>
      </c>
      <c r="AV1080" s="25">
        <v>250.081481979629</v>
      </c>
      <c r="AW1080" s="25">
        <v>228.581582677604</v>
      </c>
      <c r="AX1080" s="25">
        <v>229.154330562323</v>
      </c>
      <c r="AY1080" s="25">
        <v>316.397847539697</v>
      </c>
      <c r="AZ1080" s="21">
        <v>0</v>
      </c>
      <c r="BA1080" s="21">
        <v>0</v>
      </c>
      <c r="BB1080" s="21"/>
      <c r="BC1080" s="21">
        <v>0</v>
      </c>
      <c r="BD1080" s="21">
        <v>0</v>
      </c>
      <c r="BE1080" s="29">
        <v>45219.1544212963</v>
      </c>
      <c r="BF1080" s="30">
        <v>0.455945604260667</v>
      </c>
      <c r="BG1080" s="30">
        <v>0.000993253611707139</v>
      </c>
      <c r="BH1080" s="30">
        <v>0.0557935746470555</v>
      </c>
      <c r="BI1080" s="30">
        <v>0.0169454619911909</v>
      </c>
      <c r="BJ1080" s="30">
        <v>0.0622435987580362</v>
      </c>
      <c r="BK1080" s="30">
        <v>0.00560646509954265</v>
      </c>
      <c r="BL1080" s="30">
        <v>0.0956334254558518</v>
      </c>
      <c r="BM1080" s="30">
        <v>0.0184567938448544</v>
      </c>
      <c r="BN1080" s="30">
        <v>0.00328292555326567</v>
      </c>
      <c r="BO1080" s="21">
        <v>0</v>
      </c>
      <c r="BP1080" s="21">
        <v>0</v>
      </c>
      <c r="BQ1080" s="25">
        <v>0.449732104170463</v>
      </c>
      <c r="BR1080" s="25">
        <v>0.42802208399465</v>
      </c>
      <c r="BS1080" s="32">
        <v>207.70582594705</v>
      </c>
      <c r="BT1080" s="25">
        <v>1.01655351261171</v>
      </c>
      <c r="BU1080" s="25">
        <v>7.70657189610252</v>
      </c>
      <c r="BV1080" s="25">
        <v>0.498917267719038</v>
      </c>
      <c r="BW1080" s="21">
        <v>0</v>
      </c>
      <c r="BX1080" s="25">
        <v>897.285925507899</v>
      </c>
      <c r="BY1080" s="25">
        <v>704.960821525125</v>
      </c>
      <c r="BZ1080" s="25">
        <v>558.948553484516</v>
      </c>
      <c r="CA1080" s="21">
        <v>0</v>
      </c>
      <c r="CB1080" s="21">
        <v>0</v>
      </c>
      <c r="CC1080" s="21">
        <v>0</v>
      </c>
      <c r="CD1080" s="26">
        <v>45219.0822453704</v>
      </c>
      <c r="CE1080" s="21"/>
      <c r="CF1080" s="21"/>
      <c r="CG1080" s="21"/>
      <c r="CH1080" s="21"/>
      <c r="CI1080" s="32">
        <v>235.268702851567</v>
      </c>
      <c r="CJ1080" s="25">
        <v>7.4374944681933</v>
      </c>
      <c r="CK1080" s="32">
        <v>4.81025593149843</v>
      </c>
      <c r="CL1080" s="32">
        <v>58.042028925656</v>
      </c>
    </row>
    <row r="1081" spans="1:90">
      <c r="A1081" s="16">
        <v>1080</v>
      </c>
      <c r="B1081" s="17">
        <v>45219</v>
      </c>
      <c r="C1081" s="18">
        <v>43916</v>
      </c>
      <c r="D1081" s="19" t="s">
        <v>750</v>
      </c>
      <c r="E1081" s="20" t="s">
        <v>211</v>
      </c>
      <c r="F1081" s="21"/>
      <c r="G1081" s="21"/>
      <c r="H1081" s="19" t="s">
        <v>92</v>
      </c>
      <c r="I1081" s="19" t="s">
        <v>727</v>
      </c>
      <c r="J1081" s="25">
        <v>0</v>
      </c>
      <c r="K1081" s="25">
        <v>0.0785187798688113</v>
      </c>
      <c r="L1081" s="25">
        <v>0.0780760447567849</v>
      </c>
      <c r="M1081" s="25">
        <v>3.04238979547086</v>
      </c>
      <c r="N1081" s="21">
        <v>0</v>
      </c>
      <c r="O1081" s="21">
        <v>0</v>
      </c>
      <c r="P1081" s="25">
        <v>1.9759444903539</v>
      </c>
      <c r="Q1081" s="21">
        <v>0</v>
      </c>
      <c r="R1081" s="21">
        <v>0</v>
      </c>
      <c r="S1081" s="25">
        <v>0</v>
      </c>
      <c r="T1081" s="25">
        <v>2.16767126653256</v>
      </c>
      <c r="U1081" s="25">
        <v>0</v>
      </c>
      <c r="V1081" s="25">
        <v>6.75121179484691</v>
      </c>
      <c r="W1081" s="21">
        <v>0</v>
      </c>
      <c r="X1081" s="25">
        <v>5.96319336328525</v>
      </c>
      <c r="Y1081" s="25">
        <v>6.05641503188733</v>
      </c>
      <c r="Z1081" s="25">
        <f>SUM(Table1[[#This Row],[DRI1_QTY (MT) (Lumps)]],Table1[[#This Row],[DRI2_QTY
(MT) (Fines)]])</f>
        <v>12.0196083951726</v>
      </c>
      <c r="AA1081" s="25">
        <f>Table1[[#This Row],[TOT_DRI_QTY]]-Table1[[#This Row],[Sum of dir 1 + dri 2]]</f>
        <v>-0.210833784359181</v>
      </c>
      <c r="AB1081" s="25">
        <v>11.8087746108134</v>
      </c>
      <c r="AC1081" s="25">
        <v>46.3728651455707</v>
      </c>
      <c r="AD1081" s="25">
        <v>64.4141808481353</v>
      </c>
      <c r="AE1081" s="25">
        <v>12.3838272291702</v>
      </c>
      <c r="AF1081" s="25">
        <v>1.90257777268182</v>
      </c>
      <c r="AG1081" s="25">
        <v>1.29281265248637</v>
      </c>
      <c r="AH1081" s="25">
        <v>3.29560680351162</v>
      </c>
      <c r="AI1081" s="25">
        <v>1693.02858373254</v>
      </c>
      <c r="AJ1081" s="21">
        <v>0</v>
      </c>
      <c r="AK1081" s="25">
        <v>668.890578895139</v>
      </c>
      <c r="AL1081" s="25">
        <v>8707.06294264629</v>
      </c>
      <c r="AM1081" s="25">
        <v>146.720662112709</v>
      </c>
      <c r="AN1081" s="25">
        <v>-1</v>
      </c>
      <c r="AO1081" s="25">
        <v>40.3195992815649</v>
      </c>
      <c r="AP1081" s="25">
        <v>9.72172937364838</v>
      </c>
      <c r="AQ1081" s="25">
        <v>59.010365222239</v>
      </c>
      <c r="AR1081" s="26">
        <v>45219.1658680556</v>
      </c>
      <c r="AS1081" s="26">
        <v>45219.1947800926</v>
      </c>
      <c r="AT1081" s="21">
        <v>0</v>
      </c>
      <c r="AU1081" s="21">
        <v>0</v>
      </c>
      <c r="AV1081" s="25">
        <v>253.295436176332</v>
      </c>
      <c r="AW1081" s="25">
        <v>218.909866033413</v>
      </c>
      <c r="AX1081" s="25">
        <v>228.001935252627</v>
      </c>
      <c r="AY1081" s="25">
        <v>292.172734846293</v>
      </c>
      <c r="AZ1081" s="21">
        <v>0</v>
      </c>
      <c r="BA1081" s="21">
        <v>0</v>
      </c>
      <c r="BB1081" s="21"/>
      <c r="BC1081" s="21">
        <v>0</v>
      </c>
      <c r="BD1081" s="21">
        <v>0</v>
      </c>
      <c r="BE1081" s="29">
        <v>45219.1856365741</v>
      </c>
      <c r="BF1081" s="30">
        <v>0.241024484803303</v>
      </c>
      <c r="BG1081" s="30">
        <v>-0.000100907934157048</v>
      </c>
      <c r="BH1081" s="30">
        <v>0.0178821579620366</v>
      </c>
      <c r="BI1081" s="30">
        <v>0.0128982494772436</v>
      </c>
      <c r="BJ1081" s="30">
        <v>0.0708747763952253</v>
      </c>
      <c r="BK1081" s="30">
        <v>0.0121649511023889</v>
      </c>
      <c r="BL1081" s="30">
        <v>0.0943829887796299</v>
      </c>
      <c r="BM1081" s="30">
        <v>0.0562801088791456</v>
      </c>
      <c r="BN1081" s="30">
        <v>0.00351805390079568</v>
      </c>
      <c r="BO1081" s="21">
        <v>0</v>
      </c>
      <c r="BP1081" s="21">
        <v>0</v>
      </c>
      <c r="BQ1081" s="25">
        <v>0.254624281241482</v>
      </c>
      <c r="BR1081" s="25">
        <v>0.231563449385986</v>
      </c>
      <c r="BS1081" s="32">
        <v>163.165792441836</v>
      </c>
      <c r="BT1081" s="25">
        <v>1</v>
      </c>
      <c r="BU1081" s="25">
        <v>6.72244039654585</v>
      </c>
      <c r="BV1081" s="25">
        <v>1.3233570555582</v>
      </c>
      <c r="BW1081" s="21">
        <v>0</v>
      </c>
      <c r="BX1081" s="25">
        <v>796.996087790268</v>
      </c>
      <c r="BY1081" s="25">
        <v>820.220990270596</v>
      </c>
      <c r="BZ1081" s="25">
        <v>679.441782064765</v>
      </c>
      <c r="CA1081" s="21">
        <v>0</v>
      </c>
      <c r="CB1081" s="21">
        <v>0</v>
      </c>
      <c r="CC1081" s="21">
        <v>0</v>
      </c>
      <c r="CD1081" s="26">
        <v>45219.1591087963</v>
      </c>
      <c r="CE1081" s="21"/>
      <c r="CF1081" s="21"/>
      <c r="CG1081" s="21"/>
      <c r="CH1081" s="21"/>
      <c r="CI1081" s="32">
        <v>697.828045607442</v>
      </c>
      <c r="CJ1081" s="25">
        <v>0</v>
      </c>
      <c r="CK1081" s="32">
        <v>4.63871801829955</v>
      </c>
      <c r="CL1081" s="32">
        <v>62.3280891193344</v>
      </c>
    </row>
    <row r="1082" spans="1:90">
      <c r="A1082" s="16">
        <v>1081</v>
      </c>
      <c r="B1082" s="17">
        <v>45219</v>
      </c>
      <c r="C1082" s="18">
        <v>46021</v>
      </c>
      <c r="D1082" s="19" t="s">
        <v>750</v>
      </c>
      <c r="E1082" s="20" t="s">
        <v>751</v>
      </c>
      <c r="F1082" s="21"/>
      <c r="G1082" s="21"/>
      <c r="H1082" s="19" t="s">
        <v>92</v>
      </c>
      <c r="I1082" s="19" t="s">
        <v>727</v>
      </c>
      <c r="J1082" s="25">
        <v>0</v>
      </c>
      <c r="K1082" s="25">
        <v>0.0351295595016184</v>
      </c>
      <c r="L1082" s="25">
        <v>0.0902204175689102</v>
      </c>
      <c r="M1082" s="25">
        <v>3.02722146679237</v>
      </c>
      <c r="N1082" s="21">
        <v>0</v>
      </c>
      <c r="O1082" s="21">
        <v>0</v>
      </c>
      <c r="P1082" s="25">
        <v>2</v>
      </c>
      <c r="Q1082" s="21">
        <v>0</v>
      </c>
      <c r="R1082" s="21">
        <v>0</v>
      </c>
      <c r="S1082" s="25">
        <v>0</v>
      </c>
      <c r="T1082" s="25">
        <v>1.82942167863586</v>
      </c>
      <c r="U1082" s="25">
        <v>0</v>
      </c>
      <c r="V1082" s="25">
        <v>7.15987316951964</v>
      </c>
      <c r="W1082" s="21">
        <v>0</v>
      </c>
      <c r="X1082" s="25">
        <v>9.23706993973607</v>
      </c>
      <c r="Y1082" s="25">
        <v>4.00900780440681</v>
      </c>
      <c r="Z1082" s="25">
        <f>SUM(Table1[[#This Row],[DRI1_QTY (MT) (Lumps)]],Table1[[#This Row],[DRI2_QTY
(MT) (Fines)]])</f>
        <v>13.2460777441429</v>
      </c>
      <c r="AA1082" s="25">
        <f>Table1[[#This Row],[TOT_DRI_QTY]]-Table1[[#This Row],[Sum of dir 1 + dri 2]]</f>
        <v>1.76867584079942</v>
      </c>
      <c r="AB1082" s="25">
        <v>15.0147535849423</v>
      </c>
      <c r="AC1082" s="25">
        <v>50.8271141951903</v>
      </c>
      <c r="AD1082" s="25">
        <v>68.8407490701299</v>
      </c>
      <c r="AE1082" s="25">
        <v>13.6145427208412</v>
      </c>
      <c r="AF1082" s="25">
        <v>2.34833335539934</v>
      </c>
      <c r="AG1082" s="25">
        <v>1.81248404167933</v>
      </c>
      <c r="AH1082" s="25">
        <v>3.3095080343541</v>
      </c>
      <c r="AI1082" s="25">
        <v>1727.2158276231</v>
      </c>
      <c r="AJ1082" s="21">
        <v>0</v>
      </c>
      <c r="AK1082" s="25">
        <v>608.003478864057</v>
      </c>
      <c r="AL1082" s="25">
        <v>9221.24949281589</v>
      </c>
      <c r="AM1082" s="25">
        <v>139.971146591427</v>
      </c>
      <c r="AN1082" s="25">
        <v>-1</v>
      </c>
      <c r="AO1082" s="25">
        <v>48.0786252426942</v>
      </c>
      <c r="AP1082" s="25">
        <v>8.41649134063112</v>
      </c>
      <c r="AQ1082" s="25">
        <v>55.8393275085591</v>
      </c>
      <c r="AR1082" s="26">
        <v>45219.2011689815</v>
      </c>
      <c r="AS1082" s="26">
        <v>45219.2337037037</v>
      </c>
      <c r="AT1082" s="21">
        <v>0</v>
      </c>
      <c r="AU1082" s="21">
        <v>0</v>
      </c>
      <c r="AV1082" s="25">
        <v>237.012602509198</v>
      </c>
      <c r="AW1082" s="25">
        <v>210.821402875676</v>
      </c>
      <c r="AX1082" s="25">
        <v>216.914629639635</v>
      </c>
      <c r="AY1082" s="25">
        <v>316.066277672109</v>
      </c>
      <c r="AZ1082" s="21">
        <v>0</v>
      </c>
      <c r="BA1082" s="21">
        <v>0</v>
      </c>
      <c r="BB1082" s="21"/>
      <c r="BC1082" s="21">
        <v>0</v>
      </c>
      <c r="BD1082" s="21">
        <v>0</v>
      </c>
      <c r="BE1082" s="29">
        <v>45219.220474537</v>
      </c>
      <c r="BF1082" s="30">
        <v>0.25883053892298</v>
      </c>
      <c r="BG1082" s="30">
        <v>0.0014926602122258</v>
      </c>
      <c r="BH1082" s="30">
        <v>0.0139634937498334</v>
      </c>
      <c r="BI1082" s="30">
        <v>0.0130684681345414</v>
      </c>
      <c r="BJ1082" s="30">
        <v>0.0760745871127933</v>
      </c>
      <c r="BK1082" s="30">
        <v>0.00605662991159497</v>
      </c>
      <c r="BL1082" s="30">
        <v>0.0392259539000334</v>
      </c>
      <c r="BM1082" s="30">
        <v>0.0302284620906253</v>
      </c>
      <c r="BN1082" s="30">
        <v>0.0035709753337199</v>
      </c>
      <c r="BO1082" s="21">
        <v>0</v>
      </c>
      <c r="BP1082" s="21">
        <v>0</v>
      </c>
      <c r="BQ1082" s="25">
        <v>0.278127960729618</v>
      </c>
      <c r="BR1082" s="25">
        <v>0.287319067236562</v>
      </c>
      <c r="BS1082" s="32">
        <v>150.295823642954</v>
      </c>
      <c r="BT1082" s="25">
        <v>1</v>
      </c>
      <c r="BU1082" s="25">
        <v>8.91559144475939</v>
      </c>
      <c r="BV1082" s="25">
        <v>1.04222828383413</v>
      </c>
      <c r="BW1082" s="21">
        <v>0</v>
      </c>
      <c r="BX1082" s="25">
        <v>882.149427250175</v>
      </c>
      <c r="BY1082" s="25">
        <v>862.524175429913</v>
      </c>
      <c r="BZ1082" s="25">
        <v>706.363054393876</v>
      </c>
      <c r="CA1082" s="21">
        <v>0</v>
      </c>
      <c r="CB1082" s="21">
        <v>0</v>
      </c>
      <c r="CC1082" s="21">
        <v>0</v>
      </c>
      <c r="CD1082" s="26">
        <v>45219.1947800926</v>
      </c>
      <c r="CE1082" s="21"/>
      <c r="CF1082" s="21"/>
      <c r="CG1082" s="21"/>
      <c r="CH1082" s="21"/>
      <c r="CI1082" s="32">
        <v>1029.75439914181</v>
      </c>
      <c r="CJ1082" s="25">
        <v>0</v>
      </c>
      <c r="CK1082" s="32">
        <v>4.7506433252568</v>
      </c>
      <c r="CL1082" s="32">
        <v>63.2241866377989</v>
      </c>
    </row>
    <row r="1083" spans="1:90">
      <c r="A1083" s="16">
        <v>1082</v>
      </c>
      <c r="B1083" s="17">
        <v>45219</v>
      </c>
      <c r="C1083" s="18">
        <v>43916</v>
      </c>
      <c r="D1083" s="19" t="s">
        <v>750</v>
      </c>
      <c r="E1083" s="20" t="s">
        <v>752</v>
      </c>
      <c r="F1083" s="21"/>
      <c r="G1083" s="21"/>
      <c r="H1083" s="19" t="s">
        <v>92</v>
      </c>
      <c r="I1083" s="19" t="s">
        <v>727</v>
      </c>
      <c r="J1083" s="25">
        <v>0</v>
      </c>
      <c r="K1083" s="25">
        <v>0.12228042311336</v>
      </c>
      <c r="L1083" s="25">
        <v>0.213157765585518</v>
      </c>
      <c r="M1083" s="25">
        <v>3.03609812720926</v>
      </c>
      <c r="N1083" s="21">
        <v>0</v>
      </c>
      <c r="O1083" s="21">
        <v>0</v>
      </c>
      <c r="P1083" s="25">
        <v>2</v>
      </c>
      <c r="Q1083" s="21">
        <v>0</v>
      </c>
      <c r="R1083" s="21">
        <v>0</v>
      </c>
      <c r="S1083" s="25">
        <v>0</v>
      </c>
      <c r="T1083" s="25">
        <v>2.0406776918667</v>
      </c>
      <c r="U1083" s="25">
        <v>0</v>
      </c>
      <c r="V1083" s="25">
        <v>7.0934428665235</v>
      </c>
      <c r="W1083" s="21">
        <v>0</v>
      </c>
      <c r="X1083" s="25">
        <v>9.3220242847799</v>
      </c>
      <c r="Y1083" s="25">
        <v>5.75157837753859</v>
      </c>
      <c r="Z1083" s="25">
        <f>SUM(Table1[[#This Row],[DRI1_QTY (MT) (Lumps)]],Table1[[#This Row],[DRI2_QTY
(MT) (Fines)]])</f>
        <v>15.0736026623185</v>
      </c>
      <c r="AA1083" s="25">
        <f>Table1[[#This Row],[TOT_DRI_QTY]]-Table1[[#This Row],[Sum of dir 1 + dri 2]]</f>
        <v>0.558633396412612</v>
      </c>
      <c r="AB1083" s="25">
        <v>15.6322360587311</v>
      </c>
      <c r="AC1083" s="25">
        <v>44.8124182522213</v>
      </c>
      <c r="AD1083" s="25">
        <v>61.7699579429318</v>
      </c>
      <c r="AE1083" s="25">
        <v>10.3661055106798</v>
      </c>
      <c r="AF1083" s="25">
        <v>2.27379761667394</v>
      </c>
      <c r="AG1083" s="25">
        <v>1.67029993488882</v>
      </c>
      <c r="AH1083" s="25">
        <v>3.32006041590687</v>
      </c>
      <c r="AI1083" s="25">
        <v>1673.86177744061</v>
      </c>
      <c r="AJ1083" s="21">
        <v>0</v>
      </c>
      <c r="AK1083" s="25">
        <v>506.708082553571</v>
      </c>
      <c r="AL1083" s="25">
        <v>12691.5303983881</v>
      </c>
      <c r="AM1083" s="25">
        <v>195.184742623054</v>
      </c>
      <c r="AN1083" s="25">
        <v>-1</v>
      </c>
      <c r="AO1083" s="25">
        <v>73.729430702114</v>
      </c>
      <c r="AP1083" s="25">
        <v>10.1596856228204</v>
      </c>
      <c r="AQ1083" s="25">
        <v>86.4732421723191</v>
      </c>
      <c r="AR1083" s="26">
        <v>45219.2404166667</v>
      </c>
      <c r="AS1083" s="26">
        <v>45219.2907291667</v>
      </c>
      <c r="AT1083" s="21">
        <v>0</v>
      </c>
      <c r="AU1083" s="21">
        <v>0</v>
      </c>
      <c r="AV1083" s="25">
        <v>252.145004479629</v>
      </c>
      <c r="AW1083" s="25">
        <v>215.000471193902</v>
      </c>
      <c r="AX1083" s="25">
        <v>229.223626137881</v>
      </c>
      <c r="AY1083" s="25">
        <v>318.958855011986</v>
      </c>
      <c r="AZ1083" s="21">
        <v>0</v>
      </c>
      <c r="BA1083" s="21">
        <v>0</v>
      </c>
      <c r="BB1083" s="21"/>
      <c r="BC1083" s="21">
        <v>0</v>
      </c>
      <c r="BD1083" s="21">
        <v>0</v>
      </c>
      <c r="BE1083" s="29">
        <v>45219.2601388889</v>
      </c>
      <c r="BF1083" s="30">
        <v>0.194889128474298</v>
      </c>
      <c r="BG1083" s="30">
        <v>0.00103823843765918</v>
      </c>
      <c r="BH1083" s="30">
        <v>0.0169280095586516</v>
      </c>
      <c r="BI1083" s="30">
        <v>0.015480668919059</v>
      </c>
      <c r="BJ1083" s="30">
        <v>0.0751277587239212</v>
      </c>
      <c r="BK1083" s="30">
        <v>0.00434135337879204</v>
      </c>
      <c r="BL1083" s="30">
        <v>0.0391461297712075</v>
      </c>
      <c r="BM1083" s="30">
        <v>0.0200226090933479</v>
      </c>
      <c r="BN1083" s="30">
        <v>0.00321483210114758</v>
      </c>
      <c r="BO1083" s="21">
        <v>0</v>
      </c>
      <c r="BP1083" s="21">
        <v>0</v>
      </c>
      <c r="BQ1083" s="25">
        <v>0.195723424848154</v>
      </c>
      <c r="BR1083" s="25">
        <v>0.188420742686611</v>
      </c>
      <c r="BS1083" s="32">
        <v>149.231817811417</v>
      </c>
      <c r="BT1083" s="25">
        <v>1</v>
      </c>
      <c r="BU1083" s="25">
        <v>6.4485679011086</v>
      </c>
      <c r="BV1083" s="25">
        <v>1.07279334960029</v>
      </c>
      <c r="BW1083" s="21">
        <v>0</v>
      </c>
      <c r="BX1083" s="25">
        <v>1027.89697287358</v>
      </c>
      <c r="BY1083" s="25">
        <v>877.532347741766</v>
      </c>
      <c r="BZ1083" s="25">
        <v>737.195365032861</v>
      </c>
      <c r="CA1083" s="21">
        <v>0</v>
      </c>
      <c r="CB1083" s="21">
        <v>0</v>
      </c>
      <c r="CC1083" s="21">
        <v>0</v>
      </c>
      <c r="CD1083" s="26">
        <v>45219.2337037037</v>
      </c>
      <c r="CE1083" s="21"/>
      <c r="CF1083" s="21"/>
      <c r="CG1083" s="21"/>
      <c r="CH1083" s="21"/>
      <c r="CI1083" s="32">
        <v>411.983311003143</v>
      </c>
      <c r="CJ1083" s="25">
        <v>0</v>
      </c>
      <c r="CK1083" s="32">
        <v>4.64787228316101</v>
      </c>
      <c r="CL1083" s="32">
        <v>59.2466713862251</v>
      </c>
    </row>
    <row r="1084" spans="1:90">
      <c r="A1084" s="16">
        <v>1083</v>
      </c>
      <c r="B1084" s="17">
        <v>45219</v>
      </c>
      <c r="C1084" s="18">
        <v>45016.972610709</v>
      </c>
      <c r="D1084" s="19" t="s">
        <v>750</v>
      </c>
      <c r="E1084" s="20" t="s">
        <v>753</v>
      </c>
      <c r="F1084" s="21"/>
      <c r="G1084" s="21"/>
      <c r="H1084" s="19" t="s">
        <v>99</v>
      </c>
      <c r="I1084" s="19" t="s">
        <v>104</v>
      </c>
      <c r="J1084" s="25">
        <v>0</v>
      </c>
      <c r="K1084" s="25">
        <v>0</v>
      </c>
      <c r="L1084" s="25">
        <v>0.195367191592613</v>
      </c>
      <c r="M1084" s="25">
        <v>3.18734611833752</v>
      </c>
      <c r="N1084" s="21">
        <v>0</v>
      </c>
      <c r="O1084" s="21">
        <v>0</v>
      </c>
      <c r="P1084" s="25">
        <v>1.94694582903874</v>
      </c>
      <c r="Q1084" s="21">
        <v>0</v>
      </c>
      <c r="R1084" s="21">
        <v>0</v>
      </c>
      <c r="S1084" s="25">
        <v>0</v>
      </c>
      <c r="T1084" s="25">
        <v>1.91533118634813</v>
      </c>
      <c r="U1084" s="25">
        <v>0</v>
      </c>
      <c r="V1084" s="25">
        <v>7.37814309369205</v>
      </c>
      <c r="W1084" s="21">
        <v>0</v>
      </c>
      <c r="X1084" s="25">
        <v>5.20487439263347</v>
      </c>
      <c r="Y1084" s="25">
        <v>5.63657341120357</v>
      </c>
      <c r="Z1084" s="25">
        <f>SUM(Table1[[#This Row],[DRI1_QTY (MT) (Lumps)]],Table1[[#This Row],[DRI2_QTY
(MT) (Fines)]])</f>
        <v>10.841447803837</v>
      </c>
      <c r="AA1084" s="25">
        <f>Table1[[#This Row],[TOT_DRI_QTY]]-Table1[[#This Row],[Sum of dir 1 + dri 2]]</f>
        <v>-0.66351294835434</v>
      </c>
      <c r="AB1084" s="25">
        <v>10.1779348554827</v>
      </c>
      <c r="AC1084" s="25">
        <v>42.5458899187059</v>
      </c>
      <c r="AD1084" s="25">
        <v>72.5987715919139</v>
      </c>
      <c r="AE1084" s="25">
        <v>10.2644884864407</v>
      </c>
      <c r="AF1084" s="25">
        <v>2.29610614929955</v>
      </c>
      <c r="AG1084" s="25">
        <v>0.99486028594805</v>
      </c>
      <c r="AH1084" s="25">
        <v>3.36111552032798</v>
      </c>
      <c r="AI1084" s="25">
        <v>1764.55748301027</v>
      </c>
      <c r="AJ1084" s="21">
        <v>0</v>
      </c>
      <c r="AK1084" s="25">
        <v>581.809071722572</v>
      </c>
      <c r="AL1084" s="25">
        <v>9539.51925335646</v>
      </c>
      <c r="AM1084" s="25">
        <v>140.600102034157</v>
      </c>
      <c r="AN1084" s="25">
        <v>-1</v>
      </c>
      <c r="AO1084" s="25">
        <v>40.0349184418505</v>
      </c>
      <c r="AP1084" s="25">
        <v>10.9875445110955</v>
      </c>
      <c r="AQ1084" s="25">
        <v>52.9234170678884</v>
      </c>
      <c r="AR1084" s="26">
        <v>45219.2981365741</v>
      </c>
      <c r="AS1084" s="26">
        <v>45219.326400463</v>
      </c>
      <c r="AT1084" s="21">
        <v>0</v>
      </c>
      <c r="AU1084" s="21">
        <v>0</v>
      </c>
      <c r="AV1084" s="25">
        <v>243.262366660583</v>
      </c>
      <c r="AW1084" s="25">
        <v>242.253304208459</v>
      </c>
      <c r="AX1084" s="25">
        <v>229.896576734537</v>
      </c>
      <c r="AY1084" s="25">
        <v>315.308126494522</v>
      </c>
      <c r="AZ1084" s="21">
        <v>0</v>
      </c>
      <c r="BA1084" s="21">
        <v>0</v>
      </c>
      <c r="BB1084" s="21"/>
      <c r="BC1084" s="21">
        <v>0</v>
      </c>
      <c r="BD1084" s="21">
        <v>0</v>
      </c>
      <c r="BE1084" s="29">
        <v>45219.3199421296</v>
      </c>
      <c r="BF1084" s="30">
        <v>0.164939126279688</v>
      </c>
      <c r="BG1084" s="30">
        <v>0.00137379238142242</v>
      </c>
      <c r="BH1084" s="30">
        <v>0.0232850914524733</v>
      </c>
      <c r="BI1084" s="30">
        <v>0.0137118207539877</v>
      </c>
      <c r="BJ1084" s="30">
        <v>0.0895759216949053</v>
      </c>
      <c r="BK1084" s="30">
        <v>0.00532838371986178</v>
      </c>
      <c r="BL1084" s="30">
        <v>0.0594229606925888</v>
      </c>
      <c r="BM1084" s="30">
        <v>0.0178913158652898</v>
      </c>
      <c r="BN1084" s="30">
        <v>0.00311575087815587</v>
      </c>
      <c r="BO1084" s="21">
        <v>0</v>
      </c>
      <c r="BP1084" s="21">
        <v>0</v>
      </c>
      <c r="BQ1084" s="25">
        <v>0.158213091033604</v>
      </c>
      <c r="BR1084" s="25">
        <v>0.15933977658171</v>
      </c>
      <c r="BS1084" s="32">
        <v>141.607100608743</v>
      </c>
      <c r="BT1084" s="25">
        <v>1.04814677320996</v>
      </c>
      <c r="BU1084" s="25">
        <v>10.0473854807926</v>
      </c>
      <c r="BV1084" s="25">
        <v>1.09438275674262</v>
      </c>
      <c r="BW1084" s="21">
        <v>0</v>
      </c>
      <c r="BX1084" s="25">
        <v>791.324628821017</v>
      </c>
      <c r="BY1084" s="25">
        <v>702.05704937643</v>
      </c>
      <c r="BZ1084" s="25">
        <v>461.725382015954</v>
      </c>
      <c r="CA1084" s="21">
        <v>0</v>
      </c>
      <c r="CB1084" s="21">
        <v>0</v>
      </c>
      <c r="CC1084" s="21">
        <v>0</v>
      </c>
      <c r="CD1084" s="26">
        <v>45219.2907291667</v>
      </c>
      <c r="CE1084" s="21"/>
      <c r="CF1084" s="21"/>
      <c r="CG1084" s="21"/>
      <c r="CH1084" s="21"/>
      <c r="CI1084" s="32">
        <v>605.148818131057</v>
      </c>
      <c r="CJ1084" s="25">
        <v>0</v>
      </c>
      <c r="CK1084" s="32">
        <v>4.232814</v>
      </c>
      <c r="CL1084" s="32">
        <v>53.7887741104089</v>
      </c>
    </row>
    <row r="1085" spans="1:90">
      <c r="A1085" s="16">
        <v>1084</v>
      </c>
      <c r="B1085" s="17">
        <v>45219</v>
      </c>
      <c r="C1085" s="18">
        <v>46021</v>
      </c>
      <c r="D1085" s="19" t="s">
        <v>754</v>
      </c>
      <c r="E1085" s="20" t="s">
        <v>290</v>
      </c>
      <c r="F1085" s="21"/>
      <c r="G1085" s="21"/>
      <c r="H1085" s="19" t="s">
        <v>99</v>
      </c>
      <c r="I1085" s="19" t="s">
        <v>104</v>
      </c>
      <c r="J1085" s="25">
        <v>0</v>
      </c>
      <c r="K1085" s="25">
        <v>0.0431476770915033</v>
      </c>
      <c r="L1085" s="25">
        <v>0.0798365837692872</v>
      </c>
      <c r="M1085" s="25">
        <v>2.90857197840521</v>
      </c>
      <c r="N1085" s="21">
        <v>0</v>
      </c>
      <c r="O1085" s="21">
        <v>0</v>
      </c>
      <c r="P1085" s="25">
        <v>2</v>
      </c>
      <c r="Q1085" s="21">
        <v>0</v>
      </c>
      <c r="R1085" s="21">
        <v>0</v>
      </c>
      <c r="S1085" s="25">
        <v>0</v>
      </c>
      <c r="T1085" s="25">
        <v>1.93762288294706</v>
      </c>
      <c r="U1085" s="25">
        <v>0</v>
      </c>
      <c r="V1085" s="25">
        <v>6.82980580770092</v>
      </c>
      <c r="W1085" s="21">
        <v>0</v>
      </c>
      <c r="X1085" s="25">
        <v>7.48504339115406</v>
      </c>
      <c r="Y1085" s="25">
        <v>4.93460432565228</v>
      </c>
      <c r="Z1085" s="25">
        <f>SUM(Table1[[#This Row],[DRI1_QTY (MT) (Lumps)]],Table1[[#This Row],[DRI2_QTY
(MT) (Fines)]])</f>
        <v>12.4196477168063</v>
      </c>
      <c r="AA1085" s="25">
        <f>Table1[[#This Row],[TOT_DRI_QTY]]-Table1[[#This Row],[Sum of dir 1 + dri 2]]</f>
        <v>-0.20216474192754</v>
      </c>
      <c r="AB1085" s="25">
        <v>12.2174829748788</v>
      </c>
      <c r="AC1085" s="25">
        <v>50.8764777463578</v>
      </c>
      <c r="AD1085" s="25">
        <v>68.8130190990603</v>
      </c>
      <c r="AE1085" s="25">
        <v>12.0441753828221</v>
      </c>
      <c r="AF1085" s="25">
        <v>2.0165732053521</v>
      </c>
      <c r="AG1085" s="25">
        <v>1.65778012060415</v>
      </c>
      <c r="AH1085" s="25">
        <v>2.67623165892984</v>
      </c>
      <c r="AI1085" s="25">
        <v>1783.73209216307</v>
      </c>
      <c r="AJ1085" s="21">
        <v>0</v>
      </c>
      <c r="AK1085" s="25">
        <v>573.254408461128</v>
      </c>
      <c r="AL1085" s="25">
        <v>10881.0602918766</v>
      </c>
      <c r="AM1085" s="25">
        <v>153.305206284789</v>
      </c>
      <c r="AN1085" s="25">
        <v>-1</v>
      </c>
      <c r="AO1085" s="25">
        <v>45.3173452687594</v>
      </c>
      <c r="AP1085" s="25">
        <v>31.7623096611014</v>
      </c>
      <c r="AQ1085" s="25">
        <v>77.0391799755952</v>
      </c>
      <c r="AR1085" s="26">
        <v>45219.3489930556</v>
      </c>
      <c r="AS1085" s="26">
        <v>45219.3788425926</v>
      </c>
      <c r="AT1085" s="21">
        <v>0</v>
      </c>
      <c r="AU1085" s="21">
        <v>0</v>
      </c>
      <c r="AV1085" s="25">
        <v>245.678777989768</v>
      </c>
      <c r="AW1085" s="25">
        <v>249.016466335946</v>
      </c>
      <c r="AX1085" s="25">
        <v>249.81882542657</v>
      </c>
      <c r="AY1085" s="25">
        <v>311.118994600845</v>
      </c>
      <c r="AZ1085" s="21">
        <v>0</v>
      </c>
      <c r="BA1085" s="21">
        <v>0</v>
      </c>
      <c r="BB1085" s="21"/>
      <c r="BC1085" s="21">
        <v>0</v>
      </c>
      <c r="BD1085" s="21">
        <v>0</v>
      </c>
      <c r="BE1085" s="29">
        <v>45219.3722916667</v>
      </c>
      <c r="BF1085" s="30">
        <v>0.103356982109542</v>
      </c>
      <c r="BG1085" s="30">
        <v>0.00265957418422868</v>
      </c>
      <c r="BH1085" s="30">
        <v>0.0290497095294383</v>
      </c>
      <c r="BI1085" s="30">
        <v>0.0160725030392228</v>
      </c>
      <c r="BJ1085" s="30">
        <v>0.0785148392277267</v>
      </c>
      <c r="BK1085" s="30">
        <v>0.00256914517331607</v>
      </c>
      <c r="BL1085" s="30">
        <v>0.0676921229186209</v>
      </c>
      <c r="BM1085" s="30">
        <v>0.0167182876819409</v>
      </c>
      <c r="BN1085" s="30">
        <v>0.00309489929348534</v>
      </c>
      <c r="BO1085" s="21">
        <v>0</v>
      </c>
      <c r="BP1085" s="21">
        <v>0</v>
      </c>
      <c r="BQ1085" s="25">
        <v>0.108285299953106</v>
      </c>
      <c r="BR1085" s="25">
        <v>0.104891654377388</v>
      </c>
      <c r="BS1085" s="32">
        <v>128.575710678055</v>
      </c>
      <c r="BT1085" s="25">
        <v>1</v>
      </c>
      <c r="BU1085" s="25">
        <v>7.29993547190201</v>
      </c>
      <c r="BV1085" s="25">
        <v>0.566712410555837</v>
      </c>
      <c r="BW1085" s="21">
        <v>0</v>
      </c>
      <c r="BX1085" s="25">
        <v>1006.96133838291</v>
      </c>
      <c r="BY1085" s="25">
        <v>836.997458137056</v>
      </c>
      <c r="BZ1085" s="25">
        <v>611.295063069128</v>
      </c>
      <c r="CA1085" s="21">
        <v>0</v>
      </c>
      <c r="CB1085" s="21">
        <v>0</v>
      </c>
      <c r="CC1085" s="21">
        <v>0</v>
      </c>
      <c r="CD1085" s="26">
        <v>45219.326400463</v>
      </c>
      <c r="CE1085" s="21"/>
      <c r="CF1085" s="21"/>
      <c r="CG1085" s="21"/>
      <c r="CH1085" s="21"/>
      <c r="CI1085" s="32">
        <v>485.779206911636</v>
      </c>
      <c r="CJ1085" s="25">
        <v>0</v>
      </c>
      <c r="CK1085" s="32">
        <v>4.45186669980605</v>
      </c>
      <c r="CL1085" s="32">
        <v>56.0995695189356</v>
      </c>
    </row>
    <row r="1086" spans="1:90">
      <c r="A1086" s="16">
        <v>1085</v>
      </c>
      <c r="B1086" s="17">
        <v>45219</v>
      </c>
      <c r="C1086" s="18">
        <v>46021</v>
      </c>
      <c r="D1086" s="19" t="s">
        <v>201</v>
      </c>
      <c r="E1086" s="20" t="s">
        <v>755</v>
      </c>
      <c r="F1086" s="21"/>
      <c r="G1086" s="21"/>
      <c r="H1086" s="19" t="s">
        <v>99</v>
      </c>
      <c r="I1086" s="19" t="s">
        <v>104</v>
      </c>
      <c r="J1086" s="25">
        <v>0</v>
      </c>
      <c r="K1086" s="25">
        <v>0.0366476728556527</v>
      </c>
      <c r="L1086" s="25">
        <v>0.267503090189872</v>
      </c>
      <c r="M1086" s="25">
        <v>2.81608140325112</v>
      </c>
      <c r="N1086" s="21">
        <v>0</v>
      </c>
      <c r="O1086" s="21">
        <v>0</v>
      </c>
      <c r="P1086" s="25">
        <v>1.96896723981</v>
      </c>
      <c r="Q1086" s="21">
        <v>0</v>
      </c>
      <c r="R1086" s="21">
        <v>0</v>
      </c>
      <c r="S1086" s="25">
        <v>0</v>
      </c>
      <c r="T1086" s="25">
        <v>2.00579813410586</v>
      </c>
      <c r="U1086" s="25">
        <v>0</v>
      </c>
      <c r="V1086" s="25">
        <v>6.65190273169074</v>
      </c>
      <c r="W1086" s="21">
        <v>0</v>
      </c>
      <c r="X1086" s="25">
        <v>9.1001077598037</v>
      </c>
      <c r="Y1086" s="25">
        <v>0.0826924578644182</v>
      </c>
      <c r="Z1086" s="25">
        <f>SUM(Table1[[#This Row],[DRI1_QTY (MT) (Lumps)]],Table1[[#This Row],[DRI2_QTY
(MT) (Fines)]])</f>
        <v>9.18280021766812</v>
      </c>
      <c r="AA1086" s="25">
        <f>Table1[[#This Row],[TOT_DRI_QTY]]-Table1[[#This Row],[Sum of dir 1 + dri 2]]</f>
        <v>-0.751920610726179</v>
      </c>
      <c r="AB1086" s="25">
        <v>8.43087960694194</v>
      </c>
      <c r="AC1086" s="25">
        <v>34.6012134409185</v>
      </c>
      <c r="AD1086" s="25">
        <v>48.1673716684307</v>
      </c>
      <c r="AE1086" s="25">
        <v>11.6285671544296</v>
      </c>
      <c r="AF1086" s="25">
        <v>0.736489165191302</v>
      </c>
      <c r="AG1086" s="25">
        <v>1.07272550119343</v>
      </c>
      <c r="AH1086" s="25">
        <v>2.46750767143807</v>
      </c>
      <c r="AI1086" s="25">
        <v>1584.95990777681</v>
      </c>
      <c r="AJ1086" s="21">
        <v>0</v>
      </c>
      <c r="AK1086" s="25">
        <v>503.941943705836</v>
      </c>
      <c r="AL1086" s="25">
        <v>5817.25942271995</v>
      </c>
      <c r="AM1086" s="25">
        <v>147.820265261907</v>
      </c>
      <c r="AN1086" s="25">
        <v>-1</v>
      </c>
      <c r="AO1086" s="25">
        <v>36.593153728728</v>
      </c>
      <c r="AP1086" s="25">
        <v>20.1509886328431</v>
      </c>
      <c r="AQ1086" s="25">
        <v>56.4193274912468</v>
      </c>
      <c r="AR1086" s="26">
        <v>45219.392037037</v>
      </c>
      <c r="AS1086" s="26">
        <v>45219.4197916667</v>
      </c>
      <c r="AT1086" s="21">
        <v>0</v>
      </c>
      <c r="AU1086" s="21">
        <v>0</v>
      </c>
      <c r="AV1086" s="25">
        <v>258.243514572785</v>
      </c>
      <c r="AW1086" s="25">
        <v>208.192462299306</v>
      </c>
      <c r="AX1086" s="25">
        <v>230.032147091099</v>
      </c>
      <c r="AY1086" s="25">
        <v>273.851893101654</v>
      </c>
      <c r="AZ1086" s="21">
        <v>0</v>
      </c>
      <c r="BA1086" s="21">
        <v>0</v>
      </c>
      <c r="BB1086" s="21"/>
      <c r="BC1086" s="21">
        <v>0</v>
      </c>
      <c r="BD1086" s="21">
        <v>0</v>
      </c>
      <c r="BE1086" s="29">
        <v>45219.4098148148</v>
      </c>
      <c r="BF1086" s="30">
        <v>0.0949994180049642</v>
      </c>
      <c r="BG1086" s="30">
        <v>0.000106157681529681</v>
      </c>
      <c r="BH1086" s="30">
        <v>0.0111185749635125</v>
      </c>
      <c r="BI1086" s="30">
        <v>0.00738734204951946</v>
      </c>
      <c r="BJ1086" s="30">
        <v>0.0446938322439272</v>
      </c>
      <c r="BK1086" s="30">
        <v>0.00145603343504727</v>
      </c>
      <c r="BL1086" s="30">
        <v>0.026932738418937</v>
      </c>
      <c r="BM1086" s="30">
        <v>0.0120342525155015</v>
      </c>
      <c r="BN1086" s="30">
        <v>0.00280019346404623</v>
      </c>
      <c r="BO1086" s="21">
        <v>0</v>
      </c>
      <c r="BP1086" s="21">
        <v>0</v>
      </c>
      <c r="BQ1086" s="25">
        <v>0.0951011425479226</v>
      </c>
      <c r="BR1086" s="25">
        <v>0.105961464676113</v>
      </c>
      <c r="BS1086" s="32">
        <v>265.978505605569</v>
      </c>
      <c r="BT1086" s="25">
        <v>1</v>
      </c>
      <c r="BU1086" s="25">
        <v>0</v>
      </c>
      <c r="BV1086" s="25">
        <v>1.82993394846405</v>
      </c>
      <c r="BW1086" s="21">
        <v>0</v>
      </c>
      <c r="BX1086" s="25">
        <v>840.772393005119</v>
      </c>
      <c r="BY1086" s="25">
        <v>597.532961886225</v>
      </c>
      <c r="BZ1086" s="25">
        <v>279.630544558579</v>
      </c>
      <c r="CA1086" s="21">
        <v>0</v>
      </c>
      <c r="CB1086" s="21">
        <v>0</v>
      </c>
      <c r="CC1086" s="21">
        <v>0</v>
      </c>
      <c r="CD1086" s="26">
        <v>45219.3788425926</v>
      </c>
      <c r="CE1086" s="21"/>
      <c r="CF1086" s="21"/>
      <c r="CG1086" s="21"/>
      <c r="CH1086" s="21"/>
      <c r="CI1086" s="32">
        <v>528.221142917675</v>
      </c>
      <c r="CJ1086" s="25">
        <v>0</v>
      </c>
      <c r="CK1086" s="32">
        <v>4.67595381676609</v>
      </c>
      <c r="CL1086" s="32">
        <v>44.467133224447</v>
      </c>
    </row>
    <row r="1087" spans="1:90">
      <c r="A1087" s="16">
        <v>1086</v>
      </c>
      <c r="B1087" s="17">
        <v>45219</v>
      </c>
      <c r="C1087" s="18">
        <v>46021</v>
      </c>
      <c r="D1087" s="19" t="s">
        <v>158</v>
      </c>
      <c r="E1087" s="20" t="s">
        <v>224</v>
      </c>
      <c r="F1087" s="21"/>
      <c r="G1087" s="21"/>
      <c r="H1087" s="19" t="s">
        <v>99</v>
      </c>
      <c r="I1087" s="19" t="s">
        <v>104</v>
      </c>
      <c r="J1087" s="25">
        <v>0</v>
      </c>
      <c r="K1087" s="25">
        <v>0</v>
      </c>
      <c r="L1087" s="25">
        <v>0.137127066737333</v>
      </c>
      <c r="M1087" s="25">
        <v>3.18357099347596</v>
      </c>
      <c r="N1087" s="21">
        <v>0</v>
      </c>
      <c r="O1087" s="21">
        <v>0</v>
      </c>
      <c r="P1087" s="25">
        <v>2</v>
      </c>
      <c r="Q1087" s="21">
        <v>0</v>
      </c>
      <c r="R1087" s="21">
        <v>0</v>
      </c>
      <c r="S1087" s="25">
        <v>0</v>
      </c>
      <c r="T1087" s="25">
        <v>1.9131815198744</v>
      </c>
      <c r="U1087" s="25">
        <v>0</v>
      </c>
      <c r="V1087" s="25">
        <v>6.72924498978041</v>
      </c>
      <c r="W1087" s="21">
        <v>0</v>
      </c>
      <c r="X1087" s="25">
        <v>8.40961794274604</v>
      </c>
      <c r="Y1087" s="25">
        <v>5.83527818071065</v>
      </c>
      <c r="Z1087" s="25">
        <f>SUM(Table1[[#This Row],[DRI1_QTY (MT) (Lumps)]],Table1[[#This Row],[DRI2_QTY
(MT) (Fines)]])</f>
        <v>14.2448961234567</v>
      </c>
      <c r="AA1087" s="25">
        <f>Table1[[#This Row],[TOT_DRI_QTY]]-Table1[[#This Row],[Sum of dir 1 + dri 2]]</f>
        <v>-0.32402089126419</v>
      </c>
      <c r="AB1087" s="25">
        <v>13.9208752321925</v>
      </c>
      <c r="AC1087" s="25">
        <v>45.6533485755001</v>
      </c>
      <c r="AD1087" s="25">
        <v>71.8134368750261</v>
      </c>
      <c r="AE1087" s="25">
        <v>10.9771462579996</v>
      </c>
      <c r="AF1087" s="25">
        <v>2.33440132454549</v>
      </c>
      <c r="AG1087" s="25">
        <v>1.92864712578565</v>
      </c>
      <c r="AH1087" s="25">
        <v>2.59467416314338</v>
      </c>
      <c r="AI1087" s="25">
        <v>1507.6622194141</v>
      </c>
      <c r="AJ1087" s="21">
        <v>0</v>
      </c>
      <c r="AK1087" s="25">
        <v>552.084521749425</v>
      </c>
      <c r="AL1087" s="25">
        <v>10969.7092399941</v>
      </c>
      <c r="AM1087" s="25">
        <v>137.35033975185</v>
      </c>
      <c r="AN1087" s="25">
        <v>-1</v>
      </c>
      <c r="AO1087" s="25">
        <v>36.619387064469</v>
      </c>
      <c r="AP1087" s="25">
        <v>22.5202825618359</v>
      </c>
      <c r="AQ1087" s="25">
        <v>51.5770815712582</v>
      </c>
      <c r="AR1087" s="26">
        <v>45219.4347569444</v>
      </c>
      <c r="AS1087" s="26">
        <v>45219.4607523148</v>
      </c>
      <c r="AT1087" s="21">
        <v>0</v>
      </c>
      <c r="AU1087" s="21">
        <v>0</v>
      </c>
      <c r="AV1087" s="25">
        <v>256.472543976813</v>
      </c>
      <c r="AW1087" s="25">
        <v>244.947588194761</v>
      </c>
      <c r="AX1087" s="25">
        <v>255.479892061185</v>
      </c>
      <c r="AY1087" s="25">
        <v>292.23215253995</v>
      </c>
      <c r="AZ1087" s="21">
        <v>0</v>
      </c>
      <c r="BA1087" s="21">
        <v>0</v>
      </c>
      <c r="BB1087" s="21"/>
      <c r="BC1087" s="21">
        <v>0</v>
      </c>
      <c r="BD1087" s="21">
        <v>0</v>
      </c>
      <c r="BE1087" s="29">
        <v>45219.4559259259</v>
      </c>
      <c r="BF1087" s="30">
        <v>0.0542717151594477</v>
      </c>
      <c r="BG1087" s="30">
        <v>0.00314876629296923</v>
      </c>
      <c r="BH1087" s="30">
        <v>0.0205005482266591</v>
      </c>
      <c r="BI1087" s="30">
        <v>0.0159654453158606</v>
      </c>
      <c r="BJ1087" s="30">
        <v>0.0658153678333354</v>
      </c>
      <c r="BK1087" s="30">
        <v>0.00294471126534762</v>
      </c>
      <c r="BL1087" s="30">
        <v>0.0337164678167031</v>
      </c>
      <c r="BM1087" s="30">
        <v>0.0122952294263511</v>
      </c>
      <c r="BN1087" s="30">
        <v>0.00302132451287946</v>
      </c>
      <c r="BO1087" s="21">
        <v>0</v>
      </c>
      <c r="BP1087" s="21">
        <v>0</v>
      </c>
      <c r="BQ1087" s="25">
        <v>0.0533727024290409</v>
      </c>
      <c r="BR1087" s="25">
        <v>0.0608974931473307</v>
      </c>
      <c r="BS1087" s="32">
        <v>114.961808678802</v>
      </c>
      <c r="BT1087" s="25">
        <v>1</v>
      </c>
      <c r="BU1087" s="25">
        <v>7.29382372431986</v>
      </c>
      <c r="BV1087" s="25">
        <v>0.197508821661636</v>
      </c>
      <c r="BW1087" s="21">
        <v>0</v>
      </c>
      <c r="BX1087" s="25">
        <v>894.915199251849</v>
      </c>
      <c r="BY1087" s="25">
        <v>757.121876815327</v>
      </c>
      <c r="BZ1087" s="25">
        <v>720.628658361597</v>
      </c>
      <c r="CA1087" s="21">
        <v>0</v>
      </c>
      <c r="CB1087" s="21">
        <v>0</v>
      </c>
      <c r="CC1087" s="21">
        <v>0</v>
      </c>
      <c r="CD1087" s="26">
        <v>45219.4197916667</v>
      </c>
      <c r="CE1087" s="21"/>
      <c r="CF1087" s="21"/>
      <c r="CG1087" s="21"/>
      <c r="CH1087" s="21"/>
      <c r="CI1087" s="32">
        <v>386.366224823218</v>
      </c>
      <c r="CJ1087" s="25">
        <v>0</v>
      </c>
      <c r="CK1087" s="32">
        <v>4.56692967351526</v>
      </c>
      <c r="CL1087" s="32">
        <v>56.8940369404568</v>
      </c>
    </row>
    <row r="1088" spans="1:90">
      <c r="A1088" s="16">
        <v>1087</v>
      </c>
      <c r="B1088" s="17">
        <v>45219</v>
      </c>
      <c r="C1088" s="18">
        <v>43916</v>
      </c>
      <c r="D1088" s="19" t="s">
        <v>158</v>
      </c>
      <c r="E1088" s="20" t="s">
        <v>756</v>
      </c>
      <c r="F1088" s="21"/>
      <c r="G1088" s="21"/>
      <c r="H1088" s="19" t="s">
        <v>99</v>
      </c>
      <c r="I1088" s="19" t="s">
        <v>104</v>
      </c>
      <c r="J1088" s="25">
        <v>0</v>
      </c>
      <c r="K1088" s="25">
        <v>0</v>
      </c>
      <c r="L1088" s="25">
        <v>0.160437319599267</v>
      </c>
      <c r="M1088" s="25">
        <v>2.9852247899673</v>
      </c>
      <c r="N1088" s="21">
        <v>0</v>
      </c>
      <c r="O1088" s="21">
        <v>0</v>
      </c>
      <c r="P1088" s="25">
        <v>1.98773824162973</v>
      </c>
      <c r="Q1088" s="21">
        <v>0</v>
      </c>
      <c r="R1088" s="21">
        <v>0</v>
      </c>
      <c r="S1088" s="25">
        <v>0</v>
      </c>
      <c r="T1088" s="25">
        <v>1.9728555449653</v>
      </c>
      <c r="U1088" s="25">
        <v>0</v>
      </c>
      <c r="V1088" s="25">
        <v>6.95128956894019</v>
      </c>
      <c r="W1088" s="21">
        <v>0</v>
      </c>
      <c r="X1088" s="25">
        <v>3.48781946306487</v>
      </c>
      <c r="Y1088" s="25">
        <v>6.16575702317631</v>
      </c>
      <c r="Z1088" s="25">
        <f>SUM(Table1[[#This Row],[DRI1_QTY (MT) (Lumps)]],Table1[[#This Row],[DRI2_QTY
(MT) (Fines)]])</f>
        <v>9.65357648624118</v>
      </c>
      <c r="AA1088" s="25">
        <f>Table1[[#This Row],[TOT_DRI_QTY]]-Table1[[#This Row],[Sum of dir 1 + dri 2]]</f>
        <v>0.502070233583019</v>
      </c>
      <c r="AB1088" s="25">
        <v>10.1556467198242</v>
      </c>
      <c r="AC1088" s="25">
        <v>44.8330564145906</v>
      </c>
      <c r="AD1088" s="25">
        <v>63.7498472789033</v>
      </c>
      <c r="AE1088" s="25">
        <v>10.7309761214866</v>
      </c>
      <c r="AF1088" s="25">
        <v>2.34629712389138</v>
      </c>
      <c r="AG1088" s="25">
        <v>1.57400864067109</v>
      </c>
      <c r="AH1088" s="25">
        <v>2.38811657362756</v>
      </c>
      <c r="AI1088" s="25">
        <v>1701.2836362664</v>
      </c>
      <c r="AJ1088" s="21">
        <v>0</v>
      </c>
      <c r="AK1088" s="25">
        <v>564.765513629059</v>
      </c>
      <c r="AL1088" s="25">
        <v>8589.08044688505</v>
      </c>
      <c r="AM1088" s="25">
        <v>145.851052298081</v>
      </c>
      <c r="AN1088" s="25">
        <v>-0.990076118982143</v>
      </c>
      <c r="AO1088" s="25">
        <v>38.6946436455807</v>
      </c>
      <c r="AP1088" s="25">
        <v>21.2079427939392</v>
      </c>
      <c r="AQ1088" s="25">
        <v>58.5286529238115</v>
      </c>
      <c r="AR1088" s="26">
        <v>45219.4743634259</v>
      </c>
      <c r="AS1088" s="26">
        <v>45219.5005324074</v>
      </c>
      <c r="AT1088" s="21">
        <v>0</v>
      </c>
      <c r="AU1088" s="21">
        <v>0</v>
      </c>
      <c r="AV1088" s="25">
        <v>258.787293900026</v>
      </c>
      <c r="AW1088" s="25">
        <v>240.064171577888</v>
      </c>
      <c r="AX1088" s="25">
        <v>226.228039383116</v>
      </c>
      <c r="AY1088" s="25">
        <v>283.579486293539</v>
      </c>
      <c r="AZ1088" s="21">
        <v>0</v>
      </c>
      <c r="BA1088" s="21">
        <v>0</v>
      </c>
      <c r="BB1088" s="21"/>
      <c r="BC1088" s="21">
        <v>0</v>
      </c>
      <c r="BD1088" s="21">
        <v>0</v>
      </c>
      <c r="BE1088" s="29">
        <v>45219.4959837963</v>
      </c>
      <c r="BF1088" s="30">
        <v>0.165900671281292</v>
      </c>
      <c r="BG1088" s="30">
        <v>0.00224232750687532</v>
      </c>
      <c r="BH1088" s="30">
        <v>0.0240117199914013</v>
      </c>
      <c r="BI1088" s="30">
        <v>0.0147646493669946</v>
      </c>
      <c r="BJ1088" s="30">
        <v>0.0712831919205554</v>
      </c>
      <c r="BK1088" s="30">
        <v>0.0023820460690793</v>
      </c>
      <c r="BL1088" s="30">
        <v>0.0360101232915208</v>
      </c>
      <c r="BM1088" s="30">
        <v>0.0154292591494153</v>
      </c>
      <c r="BN1088" s="30">
        <v>0.00321772667897503</v>
      </c>
      <c r="BO1088" s="21">
        <v>0</v>
      </c>
      <c r="BP1088" s="21">
        <v>0</v>
      </c>
      <c r="BQ1088" s="25">
        <v>0.140897816708943</v>
      </c>
      <c r="BR1088" s="25">
        <v>0.165699182344623</v>
      </c>
      <c r="BS1088" s="32">
        <v>119.387388736147</v>
      </c>
      <c r="BT1088" s="25">
        <v>1</v>
      </c>
      <c r="BU1088" s="25">
        <v>9.43912667303858</v>
      </c>
      <c r="BV1088" s="25">
        <v>0.00474094152032541</v>
      </c>
      <c r="BW1088" s="21">
        <v>0</v>
      </c>
      <c r="BX1088" s="25">
        <v>867.376806765026</v>
      </c>
      <c r="BY1088" s="25">
        <v>667.970237383134</v>
      </c>
      <c r="BZ1088" s="25">
        <v>468.054671476171</v>
      </c>
      <c r="CA1088" s="21">
        <v>0</v>
      </c>
      <c r="CB1088" s="21">
        <v>0</v>
      </c>
      <c r="CC1088" s="21">
        <v>0</v>
      </c>
      <c r="CD1088" s="26">
        <v>45219.4607523148</v>
      </c>
      <c r="CE1088" s="21"/>
      <c r="CF1088" s="21"/>
      <c r="CG1088" s="21"/>
      <c r="CH1088" s="21"/>
      <c r="CI1088" s="32">
        <v>456.618101711059</v>
      </c>
      <c r="CJ1088" s="25">
        <v>0</v>
      </c>
      <c r="CK1088" s="32">
        <v>4.7630185320502</v>
      </c>
      <c r="CL1088" s="32">
        <v>54.2208397893042</v>
      </c>
    </row>
    <row r="1089" spans="1:90">
      <c r="A1089" s="16">
        <v>1088</v>
      </c>
      <c r="B1089" s="17">
        <v>45219</v>
      </c>
      <c r="C1089" s="18">
        <v>46021</v>
      </c>
      <c r="D1089" s="19" t="s">
        <v>158</v>
      </c>
      <c r="E1089" s="20" t="s">
        <v>757</v>
      </c>
      <c r="F1089" s="21"/>
      <c r="G1089" s="21"/>
      <c r="H1089" s="19" t="s">
        <v>99</v>
      </c>
      <c r="I1089" s="19" t="s">
        <v>104</v>
      </c>
      <c r="J1089" s="25">
        <v>0</v>
      </c>
      <c r="K1089" s="25">
        <v>0.0105573202440557</v>
      </c>
      <c r="L1089" s="25">
        <v>0.187026643221665</v>
      </c>
      <c r="M1089" s="25">
        <v>2.81778688706834</v>
      </c>
      <c r="N1089" s="21">
        <v>0</v>
      </c>
      <c r="O1089" s="21">
        <v>0</v>
      </c>
      <c r="P1089" s="25">
        <v>1.91697139704845</v>
      </c>
      <c r="Q1089" s="21">
        <v>0</v>
      </c>
      <c r="R1089" s="21">
        <v>0</v>
      </c>
      <c r="S1089" s="25">
        <v>0</v>
      </c>
      <c r="T1089" s="25">
        <v>1.95776584503088</v>
      </c>
      <c r="U1089" s="25">
        <v>0</v>
      </c>
      <c r="V1089" s="25">
        <v>7.22259541647438</v>
      </c>
      <c r="W1089" s="21">
        <v>0</v>
      </c>
      <c r="X1089" s="25">
        <v>5.29855437357801</v>
      </c>
      <c r="Y1089" s="25">
        <v>7.14356977418013</v>
      </c>
      <c r="Z1089" s="25">
        <f>SUM(Table1[[#This Row],[DRI1_QTY (MT) (Lumps)]],Table1[[#This Row],[DRI2_QTY
(MT) (Fines)]])</f>
        <v>12.4421241477581</v>
      </c>
      <c r="AA1089" s="25">
        <f>Table1[[#This Row],[TOT_DRI_QTY]]-Table1[[#This Row],[Sum of dir 1 + dri 2]]</f>
        <v>-0.243920931666139</v>
      </c>
      <c r="AB1089" s="25">
        <v>12.198203216092</v>
      </c>
      <c r="AC1089" s="25">
        <v>44.1903575154154</v>
      </c>
      <c r="AD1089" s="25">
        <v>55.7017925912965</v>
      </c>
      <c r="AE1089" s="25">
        <v>10.3965456650939</v>
      </c>
      <c r="AF1089" s="25">
        <v>2.66109237144262</v>
      </c>
      <c r="AG1089" s="25">
        <v>0.986132367410706</v>
      </c>
      <c r="AH1089" s="25">
        <v>3.58560062153558</v>
      </c>
      <c r="AI1089" s="25">
        <v>1750.7033072234</v>
      </c>
      <c r="AJ1089" s="21">
        <v>0</v>
      </c>
      <c r="AK1089" s="25">
        <v>600.787011799083</v>
      </c>
      <c r="AL1089" s="25">
        <v>9932.33379926699</v>
      </c>
      <c r="AM1089" s="25">
        <v>156.181661810176</v>
      </c>
      <c r="AN1089" s="25">
        <v>-1</v>
      </c>
      <c r="AO1089" s="25">
        <v>51.4649170673086</v>
      </c>
      <c r="AP1089" s="25">
        <v>16.6984908506041</v>
      </c>
      <c r="AQ1089" s="25">
        <v>64.154564611287</v>
      </c>
      <c r="AR1089" s="26">
        <v>45219.5122916667</v>
      </c>
      <c r="AS1089" s="26">
        <v>45219.5460416667</v>
      </c>
      <c r="AT1089" s="21">
        <v>0</v>
      </c>
      <c r="AU1089" s="21">
        <v>0</v>
      </c>
      <c r="AV1089" s="25">
        <v>253.375784690555</v>
      </c>
      <c r="AW1089" s="25">
        <v>269.632435770007</v>
      </c>
      <c r="AX1089" s="25">
        <v>267.697920753874</v>
      </c>
      <c r="AY1089" s="25">
        <v>325.020889237354</v>
      </c>
      <c r="AZ1089" s="21">
        <v>0</v>
      </c>
      <c r="BA1089" s="21">
        <v>0</v>
      </c>
      <c r="BB1089" s="21"/>
      <c r="BC1089" s="21">
        <v>0</v>
      </c>
      <c r="BD1089" s="21">
        <v>0</v>
      </c>
      <c r="BE1089" s="29">
        <v>45219.53625</v>
      </c>
      <c r="BF1089" s="30">
        <v>0.0927885756550828</v>
      </c>
      <c r="BG1089" s="30">
        <v>0.0010416776096227</v>
      </c>
      <c r="BH1089" s="30">
        <v>0.0294048920741834</v>
      </c>
      <c r="BI1089" s="30">
        <v>0.0136956630374508</v>
      </c>
      <c r="BJ1089" s="30">
        <v>0.070674324307297</v>
      </c>
      <c r="BK1089" s="30">
        <v>0.00256490069690872</v>
      </c>
      <c r="BL1089" s="30">
        <v>0.0883054983896689</v>
      </c>
      <c r="BM1089" s="30">
        <v>0.0152056241357265</v>
      </c>
      <c r="BN1089" s="30">
        <v>0.00298168418583248</v>
      </c>
      <c r="BO1089" s="21">
        <v>0</v>
      </c>
      <c r="BP1089" s="21">
        <v>0</v>
      </c>
      <c r="BQ1089" s="25">
        <v>0.0808216474557452</v>
      </c>
      <c r="BR1089" s="25">
        <v>0.0872753003595919</v>
      </c>
      <c r="BS1089" s="32">
        <v>158.600144407346</v>
      </c>
      <c r="BT1089" s="25">
        <v>1</v>
      </c>
      <c r="BU1089" s="25">
        <v>8.41157365703589</v>
      </c>
      <c r="BV1089" s="25">
        <v>1.21785042380306</v>
      </c>
      <c r="BW1089" s="21">
        <v>0</v>
      </c>
      <c r="BX1089" s="25">
        <v>916.319472127437</v>
      </c>
      <c r="BY1089" s="25">
        <v>683.787030108777</v>
      </c>
      <c r="BZ1089" s="25">
        <v>548.126235344042</v>
      </c>
      <c r="CA1089" s="21">
        <v>0</v>
      </c>
      <c r="CB1089" s="21">
        <v>0</v>
      </c>
      <c r="CC1089" s="21">
        <v>0</v>
      </c>
      <c r="CD1089" s="26">
        <v>45219.5005324074</v>
      </c>
      <c r="CE1089" s="21"/>
      <c r="CF1089" s="21"/>
      <c r="CG1089" s="21"/>
      <c r="CH1089" s="21"/>
      <c r="CI1089" s="32">
        <v>566.797557920081</v>
      </c>
      <c r="CJ1089" s="25">
        <v>0</v>
      </c>
      <c r="CK1089" s="32">
        <v>4.90526514064031</v>
      </c>
      <c r="CL1089" s="32">
        <v>58.6464101468432</v>
      </c>
    </row>
    <row r="1090" spans="1:90">
      <c r="A1090" s="16">
        <v>1089</v>
      </c>
      <c r="B1090" s="17">
        <v>45219</v>
      </c>
      <c r="C1090" s="18">
        <v>44307.0618859077</v>
      </c>
      <c r="D1090" s="19" t="s">
        <v>154</v>
      </c>
      <c r="E1090" s="20" t="s">
        <v>758</v>
      </c>
      <c r="F1090" s="21"/>
      <c r="G1090" s="21"/>
      <c r="H1090" s="19" t="s">
        <v>99</v>
      </c>
      <c r="I1090" s="19" t="s">
        <v>104</v>
      </c>
      <c r="J1090" s="25">
        <v>0</v>
      </c>
      <c r="K1090" s="25">
        <v>0.0106461120439807</v>
      </c>
      <c r="L1090" s="25">
        <v>0.266205411680689</v>
      </c>
      <c r="M1090" s="25">
        <v>2.98588699170433</v>
      </c>
      <c r="N1090" s="21">
        <v>0</v>
      </c>
      <c r="O1090" s="21">
        <v>0</v>
      </c>
      <c r="P1090" s="25">
        <v>1.82429751542387</v>
      </c>
      <c r="Q1090" s="21">
        <v>0</v>
      </c>
      <c r="R1090" s="21">
        <v>0</v>
      </c>
      <c r="S1090" s="25">
        <v>0</v>
      </c>
      <c r="T1090" s="25">
        <v>1.91704809483278</v>
      </c>
      <c r="U1090" s="25">
        <v>0</v>
      </c>
      <c r="V1090" s="25">
        <v>6.8274433416224</v>
      </c>
      <c r="W1090" s="21">
        <v>0</v>
      </c>
      <c r="X1090" s="25">
        <v>8.04336501339079</v>
      </c>
      <c r="Y1090" s="25">
        <v>6.96365640804948</v>
      </c>
      <c r="Z1090" s="25">
        <f>SUM(Table1[[#This Row],[DRI1_QTY (MT) (Lumps)]],Table1[[#This Row],[DRI2_QTY
(MT) (Fines)]])</f>
        <v>15.0070214214403</v>
      </c>
      <c r="AA1090" s="25">
        <f>Table1[[#This Row],[TOT_DRI_QTY]]-Table1[[#This Row],[Sum of dir 1 + dri 2]]</f>
        <v>-0.460586509632671</v>
      </c>
      <c r="AB1090" s="25">
        <v>14.5464349118076</v>
      </c>
      <c r="AC1090" s="25">
        <v>47.3152277672749</v>
      </c>
      <c r="AD1090" s="25">
        <v>64.4859431132155</v>
      </c>
      <c r="AE1090" s="25">
        <v>10.346661757995</v>
      </c>
      <c r="AF1090" s="25">
        <v>2.6191440840126</v>
      </c>
      <c r="AG1090" s="25">
        <v>0.938399368911917</v>
      </c>
      <c r="AH1090" s="25">
        <v>3.54229068282445</v>
      </c>
      <c r="AI1090" s="25">
        <v>1861.63777387151</v>
      </c>
      <c r="AJ1090" s="21">
        <v>0</v>
      </c>
      <c r="AK1090" s="25">
        <v>569.638973374835</v>
      </c>
      <c r="AL1090" s="25">
        <v>11768.3598437418</v>
      </c>
      <c r="AM1090" s="25">
        <v>175.282446903168</v>
      </c>
      <c r="AN1090" s="25">
        <v>-0.921672256450158</v>
      </c>
      <c r="AO1090" s="25">
        <v>70.6342273550867</v>
      </c>
      <c r="AP1090" s="25">
        <v>19.229159541225</v>
      </c>
      <c r="AQ1090" s="25">
        <v>85.7890970994976</v>
      </c>
      <c r="AR1090" s="26">
        <v>45219.5594212963</v>
      </c>
      <c r="AS1090" s="26">
        <v>45219.6088888889</v>
      </c>
      <c r="AT1090" s="21">
        <v>0</v>
      </c>
      <c r="AU1090" s="21">
        <v>0</v>
      </c>
      <c r="AV1090" s="25">
        <v>261.089516915848</v>
      </c>
      <c r="AW1090" s="25">
        <v>243.66443128964</v>
      </c>
      <c r="AX1090" s="25">
        <v>222.634323328102</v>
      </c>
      <c r="AY1090" s="25">
        <v>307.317278132033</v>
      </c>
      <c r="AZ1090" s="21">
        <v>0</v>
      </c>
      <c r="BA1090" s="21">
        <v>0</v>
      </c>
      <c r="BB1090" s="21"/>
      <c r="BC1090" s="21">
        <v>0</v>
      </c>
      <c r="BD1090" s="21">
        <v>0</v>
      </c>
      <c r="BE1090" s="29">
        <v>45219.5867476852</v>
      </c>
      <c r="BF1090" s="30">
        <v>0.150084298470369</v>
      </c>
      <c r="BG1090" s="30">
        <v>9.94293201294996e-5</v>
      </c>
      <c r="BH1090" s="30">
        <v>0.0189648317681107</v>
      </c>
      <c r="BI1090" s="30">
        <v>0.0145244614928228</v>
      </c>
      <c r="BJ1090" s="30">
        <v>0.0836311416599009</v>
      </c>
      <c r="BK1090" s="30">
        <v>0.00243317289739626</v>
      </c>
      <c r="BL1090" s="30">
        <v>0.0942185726742352</v>
      </c>
      <c r="BM1090" s="30">
        <v>0.0157546874720193</v>
      </c>
      <c r="BN1090" s="30">
        <v>0.00249922432515724</v>
      </c>
      <c r="BO1090" s="21">
        <v>0</v>
      </c>
      <c r="BP1090" s="21">
        <v>0</v>
      </c>
      <c r="BQ1090" s="25">
        <v>0.166903228020079</v>
      </c>
      <c r="BR1090" s="25">
        <v>0.159455630034494</v>
      </c>
      <c r="BS1090" s="32">
        <v>152.791178794424</v>
      </c>
      <c r="BT1090" s="25">
        <v>1.07845214928723</v>
      </c>
      <c r="BU1090" s="25">
        <v>7.9292761175132</v>
      </c>
      <c r="BV1090" s="25">
        <v>1.01489832184226</v>
      </c>
      <c r="BW1090" s="21">
        <v>0</v>
      </c>
      <c r="BX1090" s="25">
        <v>1174.99876352731</v>
      </c>
      <c r="BY1090" s="25">
        <v>976.335748010113</v>
      </c>
      <c r="BZ1090" s="25">
        <v>391.605326807793</v>
      </c>
      <c r="CA1090" s="21">
        <v>0</v>
      </c>
      <c r="CB1090" s="21">
        <v>0</v>
      </c>
      <c r="CC1090" s="21">
        <v>0</v>
      </c>
      <c r="CD1090" s="26">
        <v>45219.5460416667</v>
      </c>
      <c r="CE1090" s="21"/>
      <c r="CF1090" s="21"/>
      <c r="CG1090" s="21"/>
      <c r="CH1090" s="21"/>
      <c r="CI1090" s="32">
        <v>384.096768065646</v>
      </c>
      <c r="CJ1090" s="25">
        <v>0</v>
      </c>
      <c r="CK1090" s="32">
        <v>4.83158108579143</v>
      </c>
      <c r="CL1090" s="32">
        <v>55.1306018028196</v>
      </c>
    </row>
    <row r="1091" spans="1:90">
      <c r="A1091" s="16">
        <v>1090</v>
      </c>
      <c r="B1091" s="17">
        <v>45219</v>
      </c>
      <c r="C1091" s="18">
        <v>44266.822782728</v>
      </c>
      <c r="D1091" s="19" t="s">
        <v>154</v>
      </c>
      <c r="E1091" s="20" t="s">
        <v>759</v>
      </c>
      <c r="F1091" s="21"/>
      <c r="G1091" s="21"/>
      <c r="H1091" s="19" t="s">
        <v>99</v>
      </c>
      <c r="I1091" s="19" t="s">
        <v>294</v>
      </c>
      <c r="J1091" s="25">
        <v>0</v>
      </c>
      <c r="K1091" s="25">
        <v>0.0282585216845522</v>
      </c>
      <c r="L1091" s="25">
        <v>0.317196294298687</v>
      </c>
      <c r="M1091" s="25">
        <v>3.29324325853519</v>
      </c>
      <c r="N1091" s="21">
        <v>0</v>
      </c>
      <c r="O1091" s="21">
        <v>0</v>
      </c>
      <c r="P1091" s="25">
        <v>2</v>
      </c>
      <c r="Q1091" s="21">
        <v>0</v>
      </c>
      <c r="R1091" s="21">
        <v>0</v>
      </c>
      <c r="S1091" s="25">
        <v>0</v>
      </c>
      <c r="T1091" s="25">
        <v>2.01350416339859</v>
      </c>
      <c r="U1091" s="25">
        <v>0</v>
      </c>
      <c r="V1091" s="25">
        <v>6.9189711665647</v>
      </c>
      <c r="W1091" s="21">
        <v>0</v>
      </c>
      <c r="X1091" s="25">
        <v>10.6743636278627</v>
      </c>
      <c r="Y1091" s="25">
        <v>6.89535806016648</v>
      </c>
      <c r="Z1091" s="25">
        <f>SUM(Table1[[#This Row],[DRI1_QTY (MT) (Lumps)]],Table1[[#This Row],[DRI2_QTY
(MT) (Fines)]])</f>
        <v>17.5697216880292</v>
      </c>
      <c r="AA1091" s="25">
        <f>Table1[[#This Row],[TOT_DRI_QTY]]-Table1[[#This Row],[Sum of dir 1 + dri 2]]</f>
        <v>-0.22357133691628</v>
      </c>
      <c r="AB1091" s="25">
        <v>17.3461503511129</v>
      </c>
      <c r="AC1091" s="25">
        <v>42.7314251225966</v>
      </c>
      <c r="AD1091" s="25">
        <v>64.5887498856987</v>
      </c>
      <c r="AE1091" s="25">
        <v>10.9674371479385</v>
      </c>
      <c r="AF1091" s="25">
        <v>2.13960711180398</v>
      </c>
      <c r="AG1091" s="25">
        <v>1.66400253920472</v>
      </c>
      <c r="AH1091" s="25">
        <v>3.18515195397857</v>
      </c>
      <c r="AI1091" s="25">
        <v>1695.81812708418</v>
      </c>
      <c r="AJ1091" s="21">
        <v>0</v>
      </c>
      <c r="AK1091" s="25">
        <v>742.229523476559</v>
      </c>
      <c r="AL1091" s="25">
        <v>16813.3939771766</v>
      </c>
      <c r="AM1091" s="25">
        <v>223.096556026468</v>
      </c>
      <c r="AN1091" s="25">
        <v>-1</v>
      </c>
      <c r="AO1091" s="25">
        <v>165.028956155225</v>
      </c>
      <c r="AP1091" s="25">
        <v>17.7560117812585</v>
      </c>
      <c r="AQ1091" s="25">
        <v>182.745351696999</v>
      </c>
      <c r="AR1091" s="26">
        <v>45219.6221296296</v>
      </c>
      <c r="AS1091" s="26">
        <v>45219.7364814815</v>
      </c>
      <c r="AT1091" s="21">
        <v>0</v>
      </c>
      <c r="AU1091" s="21">
        <v>0</v>
      </c>
      <c r="AV1091" s="25">
        <v>253.106308477627</v>
      </c>
      <c r="AW1091" s="25">
        <v>230.399961254798</v>
      </c>
      <c r="AX1091" s="25">
        <v>225.676725168645</v>
      </c>
      <c r="AY1091" s="25">
        <v>303.667177469358</v>
      </c>
      <c r="AZ1091" s="21">
        <v>0</v>
      </c>
      <c r="BA1091" s="21">
        <v>0</v>
      </c>
      <c r="BB1091" s="21"/>
      <c r="BC1091" s="21">
        <v>0</v>
      </c>
      <c r="BD1091" s="21">
        <v>0</v>
      </c>
      <c r="BE1091" s="29">
        <v>45219.730775463</v>
      </c>
      <c r="BF1091" s="30">
        <v>0.322082038096979</v>
      </c>
      <c r="BG1091" s="30">
        <v>0.000688070314116163</v>
      </c>
      <c r="BH1091" s="30">
        <v>0.0226278703577878</v>
      </c>
      <c r="BI1091" s="30">
        <v>0.0115039339295982</v>
      </c>
      <c r="BJ1091" s="30">
        <v>0.078049962177286</v>
      </c>
      <c r="BK1091" s="30">
        <v>0.00539628696561792</v>
      </c>
      <c r="BL1091" s="30">
        <v>0.0759343849276427</v>
      </c>
      <c r="BM1091" s="30">
        <v>0.0261065324079845</v>
      </c>
      <c r="BN1091" s="30">
        <v>0.00382403460152315</v>
      </c>
      <c r="BO1091" s="21">
        <v>0</v>
      </c>
      <c r="BP1091" s="21">
        <v>0</v>
      </c>
      <c r="BQ1091" s="25">
        <v>0.274252798276158</v>
      </c>
      <c r="BR1091" s="25">
        <v>0.348146345528268</v>
      </c>
      <c r="BS1091" s="32">
        <v>137.429990104981</v>
      </c>
      <c r="BT1091" s="25">
        <v>1</v>
      </c>
      <c r="BU1091" s="25">
        <v>8.34460117927307</v>
      </c>
      <c r="BV1091" s="25">
        <v>1.13368712126368</v>
      </c>
      <c r="BW1091" s="21">
        <v>0</v>
      </c>
      <c r="BX1091" s="25">
        <v>873.654257683289</v>
      </c>
      <c r="BY1091" s="25">
        <v>917.949717036924</v>
      </c>
      <c r="BZ1091" s="25">
        <v>457.613273955677</v>
      </c>
      <c r="CA1091" s="21">
        <v>0</v>
      </c>
      <c r="CB1091" s="21">
        <v>0</v>
      </c>
      <c r="CC1091" s="21">
        <v>0</v>
      </c>
      <c r="CD1091" s="26">
        <v>45219.6088888889</v>
      </c>
      <c r="CE1091" s="21"/>
      <c r="CF1091" s="21"/>
      <c r="CG1091" s="21"/>
      <c r="CH1091" s="21"/>
      <c r="CI1091" s="32">
        <v>412.19804238119</v>
      </c>
      <c r="CJ1091" s="25">
        <v>0</v>
      </c>
      <c r="CK1091" s="32">
        <v>4.48215228194228</v>
      </c>
      <c r="CL1091" s="32">
        <v>57.1519939902923</v>
      </c>
    </row>
    <row r="1092" spans="1:90">
      <c r="A1092" s="16">
        <v>1091</v>
      </c>
      <c r="B1092" s="17">
        <v>45219</v>
      </c>
      <c r="C1092" s="18">
        <v>46021</v>
      </c>
      <c r="D1092" s="19" t="s">
        <v>422</v>
      </c>
      <c r="E1092" s="20" t="s">
        <v>257</v>
      </c>
      <c r="F1092" s="21"/>
      <c r="G1092" s="21"/>
      <c r="H1092" s="19" t="s">
        <v>99</v>
      </c>
      <c r="I1092" s="19" t="s">
        <v>294</v>
      </c>
      <c r="J1092" s="25">
        <v>0</v>
      </c>
      <c r="K1092" s="25">
        <v>0.0273887852431747</v>
      </c>
      <c r="L1092" s="25">
        <v>0.0644168500581041</v>
      </c>
      <c r="M1092" s="25">
        <v>2.98355931769051</v>
      </c>
      <c r="N1092" s="21">
        <v>0</v>
      </c>
      <c r="O1092" s="21">
        <v>0</v>
      </c>
      <c r="P1092" s="25">
        <v>1.86569557931477</v>
      </c>
      <c r="Q1092" s="21">
        <v>0</v>
      </c>
      <c r="R1092" s="21">
        <v>0</v>
      </c>
      <c r="S1092" s="25">
        <v>0</v>
      </c>
      <c r="T1092" s="25">
        <v>2.14718186145799</v>
      </c>
      <c r="U1092" s="25">
        <v>0</v>
      </c>
      <c r="V1092" s="25">
        <v>7.41411707893536</v>
      </c>
      <c r="W1092" s="21">
        <v>0</v>
      </c>
      <c r="X1092" s="25">
        <v>6.95458346209702</v>
      </c>
      <c r="Y1092" s="25">
        <v>2.07078494613438</v>
      </c>
      <c r="Z1092" s="25">
        <f>SUM(Table1[[#This Row],[DRI1_QTY (MT) (Lumps)]],Table1[[#This Row],[DRI2_QTY
(MT) (Fines)]])</f>
        <v>9.0253684082314</v>
      </c>
      <c r="AA1092" s="25">
        <f>Table1[[#This Row],[TOT_DRI_QTY]]-Table1[[#This Row],[Sum of dir 1 + dri 2]]</f>
        <v>-0.43614514310147</v>
      </c>
      <c r="AB1092" s="25">
        <v>8.58922326512993</v>
      </c>
      <c r="AC1092" s="25">
        <v>38.361016141659</v>
      </c>
      <c r="AD1092" s="25">
        <v>54.4930055914984</v>
      </c>
      <c r="AE1092" s="25">
        <v>10.9620397752127</v>
      </c>
      <c r="AF1092" s="25">
        <v>1.54487610996379</v>
      </c>
      <c r="AG1092" s="25">
        <v>0.932760671754346</v>
      </c>
      <c r="AH1092" s="25">
        <v>2.68780485542631</v>
      </c>
      <c r="AI1092" s="25">
        <v>1707.84848453935</v>
      </c>
      <c r="AJ1092" s="21">
        <v>0</v>
      </c>
      <c r="AK1092" s="25">
        <v>482.016287787937</v>
      </c>
      <c r="AL1092" s="25">
        <v>9085.73471463779</v>
      </c>
      <c r="AM1092" s="25">
        <v>179.49946684728</v>
      </c>
      <c r="AN1092" s="25">
        <v>-1</v>
      </c>
      <c r="AO1092" s="25">
        <v>35.5353705758465</v>
      </c>
      <c r="AP1092" s="25">
        <v>21.2421596709751</v>
      </c>
      <c r="AQ1092" s="25">
        <v>58.6545662204301</v>
      </c>
      <c r="AR1092" s="26">
        <v>45219.750787037</v>
      </c>
      <c r="AS1092" s="26">
        <v>45219.7771527778</v>
      </c>
      <c r="AT1092" s="21">
        <v>0</v>
      </c>
      <c r="AU1092" s="21">
        <v>0</v>
      </c>
      <c r="AV1092" s="25">
        <v>262.943558048243</v>
      </c>
      <c r="AW1092" s="25">
        <v>226.378595097465</v>
      </c>
      <c r="AX1092" s="25">
        <v>230.483914245734</v>
      </c>
      <c r="AY1092" s="25">
        <v>311.315431951198</v>
      </c>
      <c r="AZ1092" s="21">
        <v>0</v>
      </c>
      <c r="BA1092" s="21">
        <v>0</v>
      </c>
      <c r="BB1092" s="21"/>
      <c r="BC1092" s="21">
        <v>0</v>
      </c>
      <c r="BD1092" s="21">
        <v>0</v>
      </c>
      <c r="BE1092" s="29">
        <v>45219.7716666667</v>
      </c>
      <c r="BF1092" s="30">
        <v>0.55264745222919</v>
      </c>
      <c r="BG1092" s="30">
        <v>0.00282136364653854</v>
      </c>
      <c r="BH1092" s="30">
        <v>0.0233523032702889</v>
      </c>
      <c r="BI1092" s="30">
        <v>0.0156057265638821</v>
      </c>
      <c r="BJ1092" s="30">
        <v>0.0691300512310861</v>
      </c>
      <c r="BK1092" s="30">
        <v>0.00231200736053471</v>
      </c>
      <c r="BL1092" s="30">
        <v>0.108589667401745</v>
      </c>
      <c r="BM1092" s="30">
        <v>0.014368530846616</v>
      </c>
      <c r="BN1092" s="30">
        <v>0.00301248570847157</v>
      </c>
      <c r="BO1092" s="21">
        <v>0</v>
      </c>
      <c r="BP1092" s="21">
        <v>0</v>
      </c>
      <c r="BQ1092" s="25">
        <v>0.550961414377538</v>
      </c>
      <c r="BR1092" s="25">
        <v>0.580617185782903</v>
      </c>
      <c r="BS1092" s="32">
        <v>155.879781701341</v>
      </c>
      <c r="BT1092" s="25">
        <v>1.07826225327776</v>
      </c>
      <c r="BU1092" s="25">
        <v>8.151991496818</v>
      </c>
      <c r="BV1092" s="25">
        <v>1.00917883902842</v>
      </c>
      <c r="BW1092" s="21">
        <v>0</v>
      </c>
      <c r="BX1092" s="25">
        <v>701.310823225121</v>
      </c>
      <c r="BY1092" s="25">
        <v>757.605121388395</v>
      </c>
      <c r="BZ1092" s="25">
        <v>475.367518734833</v>
      </c>
      <c r="CA1092" s="21">
        <v>0</v>
      </c>
      <c r="CB1092" s="21">
        <v>0</v>
      </c>
      <c r="CC1092" s="21">
        <v>0</v>
      </c>
      <c r="CD1092" s="26">
        <v>45219.7364814815</v>
      </c>
      <c r="CE1092" s="21"/>
      <c r="CF1092" s="21"/>
      <c r="CG1092" s="21"/>
      <c r="CH1092" s="21"/>
      <c r="CI1092" s="32">
        <v>564.94910973532</v>
      </c>
      <c r="CJ1092" s="25">
        <v>0</v>
      </c>
      <c r="CK1092" s="32">
        <v>4.64622409800411</v>
      </c>
      <c r="CL1092" s="32">
        <v>53.7395115472266</v>
      </c>
    </row>
    <row r="1093" spans="1:90">
      <c r="A1093" s="16">
        <v>1092</v>
      </c>
      <c r="B1093" s="17">
        <v>45219</v>
      </c>
      <c r="C1093" s="18">
        <v>44305.1019461782</v>
      </c>
      <c r="D1093" s="19" t="s">
        <v>158</v>
      </c>
      <c r="E1093" s="20" t="s">
        <v>760</v>
      </c>
      <c r="F1093" s="21"/>
      <c r="G1093" s="21"/>
      <c r="H1093" s="19" t="s">
        <v>99</v>
      </c>
      <c r="I1093" s="19" t="s">
        <v>294</v>
      </c>
      <c r="J1093" s="25">
        <v>0</v>
      </c>
      <c r="K1093" s="25">
        <v>0.00256779897730944</v>
      </c>
      <c r="L1093" s="25">
        <v>0.0163734331196191</v>
      </c>
      <c r="M1093" s="25">
        <v>2.7389738398201</v>
      </c>
      <c r="N1093" s="21">
        <v>0</v>
      </c>
      <c r="O1093" s="21">
        <v>0</v>
      </c>
      <c r="P1093" s="25">
        <v>1.97045888387301</v>
      </c>
      <c r="Q1093" s="21">
        <v>0</v>
      </c>
      <c r="R1093" s="21">
        <v>0</v>
      </c>
      <c r="S1093" s="25">
        <v>0</v>
      </c>
      <c r="T1093" s="25">
        <v>2.1059721294787</v>
      </c>
      <c r="U1093" s="25">
        <v>0</v>
      </c>
      <c r="V1093" s="25">
        <v>6.83260239145462</v>
      </c>
      <c r="W1093" s="21">
        <v>0</v>
      </c>
      <c r="X1093" s="25">
        <v>9.55440313843469</v>
      </c>
      <c r="Y1093" s="25">
        <v>7.41937092820103</v>
      </c>
      <c r="Z1093" s="25">
        <f>SUM(Table1[[#This Row],[DRI1_QTY (MT) (Lumps)]],Table1[[#This Row],[DRI2_QTY
(MT) (Fines)]])</f>
        <v>16.9737740666357</v>
      </c>
      <c r="AA1093" s="25">
        <f>Table1[[#This Row],[TOT_DRI_QTY]]-Table1[[#This Row],[Sum of dir 1 + dri 2]]</f>
        <v>0.177989982018982</v>
      </c>
      <c r="AB1093" s="25">
        <v>17.1517640486547</v>
      </c>
      <c r="AC1093" s="25">
        <v>37.5700846338425</v>
      </c>
      <c r="AD1093" s="25">
        <v>70.8996551170835</v>
      </c>
      <c r="AE1093" s="25">
        <v>15.3363341979157</v>
      </c>
      <c r="AF1093" s="25">
        <v>1.74554324542318</v>
      </c>
      <c r="AG1093" s="25">
        <v>1.57026402333821</v>
      </c>
      <c r="AH1093" s="25">
        <v>3.24959922924976</v>
      </c>
      <c r="AI1093" s="25">
        <v>1521.59674031233</v>
      </c>
      <c r="AJ1093" s="21">
        <v>0</v>
      </c>
      <c r="AK1093" s="25">
        <v>553.076809592783</v>
      </c>
      <c r="AL1093" s="25">
        <v>8929.52783494435</v>
      </c>
      <c r="AM1093" s="25">
        <v>139.712144774443</v>
      </c>
      <c r="AN1093" s="25">
        <v>-0.999942774877469</v>
      </c>
      <c r="AO1093" s="25">
        <v>35.558312538873</v>
      </c>
      <c r="AP1093" s="25">
        <v>13.1023788570289</v>
      </c>
      <c r="AQ1093" s="25">
        <v>51.5902819530358</v>
      </c>
      <c r="AR1093" s="26">
        <v>45219.786412037</v>
      </c>
      <c r="AS1093" s="26">
        <v>45219.8121180556</v>
      </c>
      <c r="AT1093" s="21">
        <v>0</v>
      </c>
      <c r="AU1093" s="21">
        <v>0</v>
      </c>
      <c r="AV1093" s="25">
        <v>269.849297864134</v>
      </c>
      <c r="AW1093" s="25">
        <v>264.788922862869</v>
      </c>
      <c r="AX1093" s="25">
        <v>221.543457203633</v>
      </c>
      <c r="AY1093" s="25">
        <v>334.01388559709</v>
      </c>
      <c r="AZ1093" s="21">
        <v>0</v>
      </c>
      <c r="BA1093" s="21">
        <v>0</v>
      </c>
      <c r="BB1093" s="21"/>
      <c r="BC1093" s="21">
        <v>0</v>
      </c>
      <c r="BD1093" s="21">
        <v>0</v>
      </c>
      <c r="BE1093" s="29">
        <v>45219.8085416667</v>
      </c>
      <c r="BF1093" s="30">
        <v>0.426671200028682</v>
      </c>
      <c r="BG1093" s="30">
        <v>0.000206168748700421</v>
      </c>
      <c r="BH1093" s="30">
        <v>0.0201103862426329</v>
      </c>
      <c r="BI1093" s="30">
        <v>0.0201927111226178</v>
      </c>
      <c r="BJ1093" s="30">
        <v>0.0924613183264736</v>
      </c>
      <c r="BK1093" s="30">
        <v>0.00264334391387953</v>
      </c>
      <c r="BL1093" s="30">
        <v>0.104850470477889</v>
      </c>
      <c r="BM1093" s="30">
        <v>0.013723500255294</v>
      </c>
      <c r="BN1093" s="30">
        <v>0.00309145902490283</v>
      </c>
      <c r="BO1093" s="21">
        <v>0</v>
      </c>
      <c r="BP1093" s="21">
        <v>0</v>
      </c>
      <c r="BQ1093" s="25">
        <v>0.417653028327444</v>
      </c>
      <c r="BR1093" s="25">
        <v>0.433473014762501</v>
      </c>
      <c r="BS1093" s="32">
        <v>146.913012280643</v>
      </c>
      <c r="BT1093" s="25">
        <v>1.01103966208929</v>
      </c>
      <c r="BU1093" s="25">
        <v>7.08145622863344</v>
      </c>
      <c r="BV1093" s="25">
        <v>1.41461128650196</v>
      </c>
      <c r="BW1093" s="21">
        <v>0</v>
      </c>
      <c r="BX1093" s="25">
        <v>761.033506897375</v>
      </c>
      <c r="BY1093" s="25">
        <v>721.565009434882</v>
      </c>
      <c r="BZ1093" s="25">
        <v>414.944083418474</v>
      </c>
      <c r="CA1093" s="21">
        <v>0</v>
      </c>
      <c r="CB1093" s="21">
        <v>0</v>
      </c>
      <c r="CC1093" s="21">
        <v>0</v>
      </c>
      <c r="CD1093" s="26">
        <v>45219.7771527778</v>
      </c>
      <c r="CE1093" s="21"/>
      <c r="CF1093" s="21"/>
      <c r="CG1093" s="21"/>
      <c r="CH1093" s="21"/>
      <c r="CI1093" s="32">
        <v>613.234336309324</v>
      </c>
      <c r="CJ1093" s="25">
        <v>0</v>
      </c>
      <c r="CK1093" s="32">
        <v>4.57786388846947</v>
      </c>
      <c r="CL1093" s="32">
        <v>64.7061391412803</v>
      </c>
    </row>
    <row r="1094" spans="1:90">
      <c r="A1094" s="16">
        <v>1093</v>
      </c>
      <c r="B1094" s="17">
        <v>45219</v>
      </c>
      <c r="C1094" s="18">
        <v>44410.5100363361</v>
      </c>
      <c r="D1094" s="19" t="s">
        <v>158</v>
      </c>
      <c r="E1094" s="20" t="s">
        <v>742</v>
      </c>
      <c r="F1094" s="21"/>
      <c r="G1094" s="21"/>
      <c r="H1094" s="19" t="s">
        <v>103</v>
      </c>
      <c r="I1094" s="19" t="s">
        <v>294</v>
      </c>
      <c r="J1094" s="25">
        <v>0</v>
      </c>
      <c r="K1094" s="25">
        <v>0</v>
      </c>
      <c r="L1094" s="25">
        <v>0.0714010490460119</v>
      </c>
      <c r="M1094" s="25">
        <v>3.11446088130714</v>
      </c>
      <c r="N1094" s="21">
        <v>0</v>
      </c>
      <c r="O1094" s="21">
        <v>0</v>
      </c>
      <c r="P1094" s="25">
        <v>2</v>
      </c>
      <c r="Q1094" s="21">
        <v>0</v>
      </c>
      <c r="R1094" s="21">
        <v>0</v>
      </c>
      <c r="S1094" s="25">
        <v>0</v>
      </c>
      <c r="T1094" s="25">
        <v>1.81068041157275</v>
      </c>
      <c r="U1094" s="25">
        <v>0</v>
      </c>
      <c r="V1094" s="25">
        <v>6.96296581445496</v>
      </c>
      <c r="W1094" s="21">
        <v>0</v>
      </c>
      <c r="X1094" s="25">
        <v>7.03321080305476</v>
      </c>
      <c r="Y1094" s="25">
        <v>7.35547910956885</v>
      </c>
      <c r="Z1094" s="25">
        <f>SUM(Table1[[#This Row],[DRI1_QTY (MT) (Lumps)]],Table1[[#This Row],[DRI2_QTY
(MT) (Fines)]])</f>
        <v>14.3886899126236</v>
      </c>
      <c r="AA1094" s="25">
        <f>Table1[[#This Row],[TOT_DRI_QTY]]-Table1[[#This Row],[Sum of dir 1 + dri 2]]</f>
        <v>-0.716441605995611</v>
      </c>
      <c r="AB1094" s="25">
        <v>13.672248306628</v>
      </c>
      <c r="AC1094" s="25">
        <v>44.3502300801529</v>
      </c>
      <c r="AD1094" s="25">
        <v>66.9146761955625</v>
      </c>
      <c r="AE1094" s="25">
        <v>14.8390139289188</v>
      </c>
      <c r="AF1094" s="25">
        <v>1.76410349270398</v>
      </c>
      <c r="AG1094" s="25">
        <v>0.992341977833154</v>
      </c>
      <c r="AH1094" s="25">
        <v>3.78070090108282</v>
      </c>
      <c r="AI1094" s="25">
        <v>1667.47725361464</v>
      </c>
      <c r="AJ1094" s="21">
        <v>0</v>
      </c>
      <c r="AK1094" s="25">
        <v>688.494780030679</v>
      </c>
      <c r="AL1094" s="25">
        <v>8572.86001275606</v>
      </c>
      <c r="AM1094" s="25">
        <v>125.34832984838</v>
      </c>
      <c r="AN1094" s="25">
        <v>-0.93919690590608</v>
      </c>
      <c r="AO1094" s="25">
        <v>41.2362067455655</v>
      </c>
      <c r="AP1094" s="25">
        <v>10.4159694090599</v>
      </c>
      <c r="AQ1094" s="25">
        <v>56.6399030769211</v>
      </c>
      <c r="AR1094" s="26">
        <v>45219.8197106482</v>
      </c>
      <c r="AS1094" s="26">
        <v>45219.8486689815</v>
      </c>
      <c r="AT1094" s="21">
        <v>0</v>
      </c>
      <c r="AU1094" s="21">
        <v>0</v>
      </c>
      <c r="AV1094" s="25">
        <v>284.230431135441</v>
      </c>
      <c r="AW1094" s="25">
        <v>244.854618367654</v>
      </c>
      <c r="AX1094" s="25">
        <v>262.002679817964</v>
      </c>
      <c r="AY1094" s="25">
        <v>358.787891208421</v>
      </c>
      <c r="AZ1094" s="21">
        <v>0</v>
      </c>
      <c r="BA1094" s="21">
        <v>0</v>
      </c>
      <c r="BB1094" s="21"/>
      <c r="BC1094" s="21">
        <v>0</v>
      </c>
      <c r="BD1094" s="21">
        <v>0</v>
      </c>
      <c r="BE1094" s="29">
        <v>45219.8478240741</v>
      </c>
      <c r="BF1094" s="30">
        <v>0.249697290938002</v>
      </c>
      <c r="BG1094" s="30">
        <v>0.000662685323012943</v>
      </c>
      <c r="BH1094" s="30">
        <v>0.0167430913984854</v>
      </c>
      <c r="BI1094" s="30">
        <v>0.0114701461227644</v>
      </c>
      <c r="BJ1094" s="30">
        <v>0.0756208649413268</v>
      </c>
      <c r="BK1094" s="30">
        <v>0.00452781326480047</v>
      </c>
      <c r="BL1094" s="30">
        <v>0.0567622707564714</v>
      </c>
      <c r="BM1094" s="30">
        <v>0.0152870077757876</v>
      </c>
      <c r="BN1094" s="30">
        <v>0.00362558475150351</v>
      </c>
      <c r="BO1094" s="21">
        <v>0</v>
      </c>
      <c r="BP1094" s="21">
        <v>0</v>
      </c>
      <c r="BQ1094" s="25">
        <v>0.408028066126211</v>
      </c>
      <c r="BR1094" s="25">
        <v>0.247564056146943</v>
      </c>
      <c r="BS1094" s="32">
        <v>168.132361258676</v>
      </c>
      <c r="BT1094" s="25">
        <v>1.05468302970545</v>
      </c>
      <c r="BU1094" s="25">
        <v>9.73875017655601</v>
      </c>
      <c r="BV1094" s="25">
        <v>2.30426199204455</v>
      </c>
      <c r="BW1094" s="21">
        <v>0</v>
      </c>
      <c r="BX1094" s="25">
        <v>801.525699041743</v>
      </c>
      <c r="BY1094" s="25">
        <v>831.246230656836</v>
      </c>
      <c r="BZ1094" s="25">
        <v>474.173946759943</v>
      </c>
      <c r="CA1094" s="21">
        <v>0</v>
      </c>
      <c r="CB1094" s="21">
        <v>0</v>
      </c>
      <c r="CC1094" s="21">
        <v>0</v>
      </c>
      <c r="CD1094" s="26">
        <v>45219.8121180556</v>
      </c>
      <c r="CE1094" s="21"/>
      <c r="CF1094" s="21"/>
      <c r="CG1094" s="21"/>
      <c r="CH1094" s="21"/>
      <c r="CI1094" s="32">
        <v>500.867360119324</v>
      </c>
      <c r="CJ1094" s="25">
        <v>0</v>
      </c>
      <c r="CK1094" s="32">
        <v>4.73275180180544</v>
      </c>
      <c r="CL1094" s="32">
        <v>54.38617633866</v>
      </c>
    </row>
    <row r="1095" spans="1:90">
      <c r="A1095" s="16">
        <v>1094</v>
      </c>
      <c r="B1095" s="17">
        <v>45219</v>
      </c>
      <c r="C1095" s="18">
        <v>46021</v>
      </c>
      <c r="D1095" s="19" t="s">
        <v>158</v>
      </c>
      <c r="E1095" s="20" t="s">
        <v>761</v>
      </c>
      <c r="F1095" s="21"/>
      <c r="G1095" s="21"/>
      <c r="H1095" s="19" t="s">
        <v>103</v>
      </c>
      <c r="I1095" s="19" t="s">
        <v>294</v>
      </c>
      <c r="J1095" s="25">
        <v>0</v>
      </c>
      <c r="K1095" s="25">
        <v>0</v>
      </c>
      <c r="L1095" s="25">
        <v>0.0824541485999798</v>
      </c>
      <c r="M1095" s="25">
        <v>2.73812496881885</v>
      </c>
      <c r="N1095" s="21">
        <v>0</v>
      </c>
      <c r="O1095" s="21">
        <v>0</v>
      </c>
      <c r="P1095" s="25">
        <v>2</v>
      </c>
      <c r="Q1095" s="21">
        <v>0</v>
      </c>
      <c r="R1095" s="21">
        <v>0</v>
      </c>
      <c r="S1095" s="25">
        <v>0</v>
      </c>
      <c r="T1095" s="25">
        <v>2.09017821529858</v>
      </c>
      <c r="U1095" s="25">
        <v>0</v>
      </c>
      <c r="V1095" s="25">
        <v>6.93978183076336</v>
      </c>
      <c r="W1095" s="21">
        <v>0</v>
      </c>
      <c r="X1095" s="25">
        <v>6.56055376422866</v>
      </c>
      <c r="Y1095" s="25">
        <v>6.70721791974102</v>
      </c>
      <c r="Z1095" s="25">
        <f>SUM(Table1[[#This Row],[DRI1_QTY (MT) (Lumps)]],Table1[[#This Row],[DRI2_QTY
(MT) (Fines)]])</f>
        <v>13.2677716839697</v>
      </c>
      <c r="AA1095" s="25">
        <f>Table1[[#This Row],[TOT_DRI_QTY]]-Table1[[#This Row],[Sum of dir 1 + dri 2]]</f>
        <v>0.54788127193722</v>
      </c>
      <c r="AB1095" s="25">
        <v>13.8156529559069</v>
      </c>
      <c r="AC1095" s="25">
        <v>46.5487743937507</v>
      </c>
      <c r="AD1095" s="25">
        <v>64.586359778758</v>
      </c>
      <c r="AE1095" s="25">
        <v>15.7796317101771</v>
      </c>
      <c r="AF1095" s="25">
        <v>1.93514582726324</v>
      </c>
      <c r="AG1095" s="25">
        <v>0.899954808390734</v>
      </c>
      <c r="AH1095" s="25">
        <v>3.79240042798945</v>
      </c>
      <c r="AI1095" s="25">
        <v>1966.77852109756</v>
      </c>
      <c r="AJ1095" s="21">
        <v>0</v>
      </c>
      <c r="AK1095" s="25">
        <v>646.0441453304</v>
      </c>
      <c r="AL1095" s="25">
        <v>6791.55973964408</v>
      </c>
      <c r="AM1095" s="25">
        <v>100.339003126421</v>
      </c>
      <c r="AN1095" s="25">
        <v>-0.980017852183792</v>
      </c>
      <c r="AO1095" s="25">
        <v>43.3384987725416</v>
      </c>
      <c r="AP1095" s="25">
        <v>10.5213347093009</v>
      </c>
      <c r="AQ1095" s="25">
        <v>53.5071445124859</v>
      </c>
      <c r="AR1095" s="26">
        <v>45219.8559375</v>
      </c>
      <c r="AS1095" s="26">
        <v>45219.8844328704</v>
      </c>
      <c r="AT1095" s="21">
        <v>0</v>
      </c>
      <c r="AU1095" s="21">
        <v>0</v>
      </c>
      <c r="AV1095" s="25">
        <v>266.08790132877</v>
      </c>
      <c r="AW1095" s="25">
        <v>245.615113020596</v>
      </c>
      <c r="AX1095" s="25">
        <v>223.933760147584</v>
      </c>
      <c r="AY1095" s="25">
        <v>318.481607028664</v>
      </c>
      <c r="AZ1095" s="21">
        <v>0</v>
      </c>
      <c r="BA1095" s="21">
        <v>0</v>
      </c>
      <c r="BB1095" s="21"/>
      <c r="BC1095" s="21">
        <v>0</v>
      </c>
      <c r="BD1095" s="21">
        <v>0</v>
      </c>
      <c r="BE1095" s="29">
        <v>45219.880625</v>
      </c>
      <c r="BF1095" s="30">
        <v>0.238784672829358</v>
      </c>
      <c r="BG1095" s="30">
        <v>0.00202328562597079</v>
      </c>
      <c r="BH1095" s="30">
        <v>0.0164824389408044</v>
      </c>
      <c r="BI1095" s="30">
        <v>0.011869968788188</v>
      </c>
      <c r="BJ1095" s="30">
        <v>0.0688129689546196</v>
      </c>
      <c r="BK1095" s="30">
        <v>0.00322218425995375</v>
      </c>
      <c r="BL1095" s="30">
        <v>0.0757841639630229</v>
      </c>
      <c r="BM1095" s="30">
        <v>0.0162956420473419</v>
      </c>
      <c r="BN1095" s="30">
        <v>0.00239102092616431</v>
      </c>
      <c r="BO1095" s="21">
        <v>0</v>
      </c>
      <c r="BP1095" s="21">
        <v>0</v>
      </c>
      <c r="BQ1095" s="25">
        <v>0.240144589220501</v>
      </c>
      <c r="BR1095" s="25">
        <v>0.239147303171813</v>
      </c>
      <c r="BS1095" s="32">
        <v>167.347354206764</v>
      </c>
      <c r="BT1095" s="25">
        <v>1</v>
      </c>
      <c r="BU1095" s="25">
        <v>9.42695942811254</v>
      </c>
      <c r="BV1095" s="25">
        <v>2.08982743560925</v>
      </c>
      <c r="BW1095" s="21">
        <v>0</v>
      </c>
      <c r="BX1095" s="25">
        <v>818.89553908633</v>
      </c>
      <c r="BY1095" s="25">
        <v>692.022598722411</v>
      </c>
      <c r="BZ1095" s="25">
        <v>638.541629557899</v>
      </c>
      <c r="CA1095" s="21">
        <v>0</v>
      </c>
      <c r="CB1095" s="21">
        <v>0</v>
      </c>
      <c r="CC1095" s="21">
        <v>0</v>
      </c>
      <c r="CD1095" s="26">
        <v>45219.8486689815</v>
      </c>
      <c r="CE1095" s="21"/>
      <c r="CF1095" s="21"/>
      <c r="CG1095" s="21"/>
      <c r="CH1095" s="21"/>
      <c r="CI1095" s="32">
        <v>402.468202399836</v>
      </c>
      <c r="CJ1095" s="25">
        <v>0</v>
      </c>
      <c r="CK1095" s="32">
        <v>4.56056255721399</v>
      </c>
      <c r="CL1095" s="32">
        <v>59.5735826398499</v>
      </c>
    </row>
    <row r="1096" spans="1:90">
      <c r="A1096" s="16">
        <v>1095</v>
      </c>
      <c r="B1096" s="17">
        <v>45219</v>
      </c>
      <c r="C1096" s="18">
        <v>46021</v>
      </c>
      <c r="D1096" s="19" t="s">
        <v>422</v>
      </c>
      <c r="E1096" s="20" t="s">
        <v>710</v>
      </c>
      <c r="F1096" s="21"/>
      <c r="G1096" s="21"/>
      <c r="H1096" s="19" t="s">
        <v>103</v>
      </c>
      <c r="I1096" s="19" t="s">
        <v>294</v>
      </c>
      <c r="J1096" s="25">
        <v>0</v>
      </c>
      <c r="K1096" s="25">
        <v>0.0225112301403451</v>
      </c>
      <c r="L1096" s="25">
        <v>0.195015396237097</v>
      </c>
      <c r="M1096" s="25">
        <v>3.11218831392126</v>
      </c>
      <c r="N1096" s="21">
        <v>0</v>
      </c>
      <c r="O1096" s="21">
        <v>0</v>
      </c>
      <c r="P1096" s="25">
        <v>1.86676458619685</v>
      </c>
      <c r="Q1096" s="21">
        <v>0</v>
      </c>
      <c r="R1096" s="21">
        <v>0</v>
      </c>
      <c r="S1096" s="25">
        <v>0</v>
      </c>
      <c r="T1096" s="25">
        <v>1.83909825033515</v>
      </c>
      <c r="U1096" s="25">
        <v>0</v>
      </c>
      <c r="V1096" s="25">
        <v>7.09916596447052</v>
      </c>
      <c r="W1096" s="21">
        <v>0</v>
      </c>
      <c r="X1096" s="25">
        <v>10.7764695334196</v>
      </c>
      <c r="Y1096" s="25">
        <v>0</v>
      </c>
      <c r="Z1096" s="25">
        <f>SUM(Table1[[#This Row],[DRI1_QTY (MT) (Lumps)]],Table1[[#This Row],[DRI2_QTY
(MT) (Fines)]])</f>
        <v>10.7764695334196</v>
      </c>
      <c r="AA1096" s="25">
        <f>Table1[[#This Row],[TOT_DRI_QTY]]-Table1[[#This Row],[Sum of dir 1 + dri 2]]</f>
        <v>-1.15334994274566</v>
      </c>
      <c r="AB1096" s="25">
        <v>9.62311959067394</v>
      </c>
      <c r="AC1096" s="25">
        <v>39.5332997261898</v>
      </c>
      <c r="AD1096" s="25">
        <v>64.0658959224813</v>
      </c>
      <c r="AE1096" s="25">
        <v>15.0990847607729</v>
      </c>
      <c r="AF1096" s="25">
        <v>1.50221704708918</v>
      </c>
      <c r="AG1096" s="25">
        <v>0.942131124100299</v>
      </c>
      <c r="AH1096" s="25">
        <v>3.35499328442484</v>
      </c>
      <c r="AI1096" s="25">
        <v>1595.48243531852</v>
      </c>
      <c r="AJ1096" s="21">
        <v>0</v>
      </c>
      <c r="AK1096" s="25">
        <v>525.718019988093</v>
      </c>
      <c r="AL1096" s="25">
        <v>3579.91571999724</v>
      </c>
      <c r="AM1096" s="25">
        <v>69.6526808325088</v>
      </c>
      <c r="AN1096" s="25">
        <v>-0.935341480179863</v>
      </c>
      <c r="AO1096" s="25">
        <v>34.9296227367649</v>
      </c>
      <c r="AP1096" s="25">
        <v>13.4097669821931</v>
      </c>
      <c r="AQ1096" s="25">
        <v>48.3212721872512</v>
      </c>
      <c r="AR1096" s="26">
        <v>45219.8933680556</v>
      </c>
      <c r="AS1096" s="26">
        <v>45219.9158333333</v>
      </c>
      <c r="AT1096" s="21">
        <v>0</v>
      </c>
      <c r="AU1096" s="21">
        <v>0</v>
      </c>
      <c r="AV1096" s="25">
        <v>287.274170749872</v>
      </c>
      <c r="AW1096" s="25">
        <v>264.084785065433</v>
      </c>
      <c r="AX1096" s="25">
        <v>243.961337369724</v>
      </c>
      <c r="AY1096" s="25">
        <v>309.260444424946</v>
      </c>
      <c r="AZ1096" s="21">
        <v>0</v>
      </c>
      <c r="BA1096" s="21">
        <v>0</v>
      </c>
      <c r="BB1096" s="21"/>
      <c r="BC1096" s="21">
        <v>0</v>
      </c>
      <c r="BD1096" s="21">
        <v>0</v>
      </c>
      <c r="BE1096" s="29">
        <v>45219.9116087963</v>
      </c>
      <c r="BF1096" s="30">
        <v>0.44696806532903</v>
      </c>
      <c r="BG1096" s="30">
        <v>0.000808463371325686</v>
      </c>
      <c r="BH1096" s="30">
        <v>0.0149262156905383</v>
      </c>
      <c r="BI1096" s="30">
        <v>0.0173801471389537</v>
      </c>
      <c r="BJ1096" s="30">
        <v>0.0604091830614004</v>
      </c>
      <c r="BK1096" s="30">
        <v>0.0033122487006746</v>
      </c>
      <c r="BL1096" s="30">
        <v>0.0428022425831878</v>
      </c>
      <c r="BM1096" s="30">
        <v>0.0165808965095695</v>
      </c>
      <c r="BN1096" s="30">
        <v>0.00311990766388809</v>
      </c>
      <c r="BO1096" s="21">
        <v>0</v>
      </c>
      <c r="BP1096" s="21">
        <v>0</v>
      </c>
      <c r="BQ1096" s="25">
        <v>0.49053361487011</v>
      </c>
      <c r="BR1096" s="25">
        <v>0.503276398880845</v>
      </c>
      <c r="BS1096" s="32">
        <v>313.059037841981</v>
      </c>
      <c r="BT1096" s="25">
        <v>1.03433571555435</v>
      </c>
      <c r="BU1096" s="25">
        <v>0</v>
      </c>
      <c r="BV1096" s="25">
        <v>1.65771953992898</v>
      </c>
      <c r="BW1096" s="21">
        <v>0</v>
      </c>
      <c r="BX1096" s="25">
        <v>675.327816337607</v>
      </c>
      <c r="BY1096" s="25">
        <v>702.68596403881</v>
      </c>
      <c r="BZ1096" s="25">
        <v>478.421469364074</v>
      </c>
      <c r="CA1096" s="21">
        <v>0</v>
      </c>
      <c r="CB1096" s="21">
        <v>0</v>
      </c>
      <c r="CC1096" s="21">
        <v>0</v>
      </c>
      <c r="CD1096" s="26">
        <v>45219.8844328704</v>
      </c>
      <c r="CE1096" s="21"/>
      <c r="CF1096" s="21"/>
      <c r="CG1096" s="21"/>
      <c r="CH1096" s="21"/>
      <c r="CI1096" s="32">
        <v>349.136122446334</v>
      </c>
      <c r="CJ1096" s="25">
        <v>4.35961637058148</v>
      </c>
      <c r="CK1096" s="32">
        <v>4.65688705383155</v>
      </c>
      <c r="CL1096" s="32">
        <v>50.9626751789934</v>
      </c>
    </row>
    <row r="1097" spans="1:90">
      <c r="A1097" s="16">
        <v>1096</v>
      </c>
      <c r="B1097" s="17">
        <v>45219</v>
      </c>
      <c r="C1097" s="18">
        <v>44547.2828589225</v>
      </c>
      <c r="D1097" s="19" t="s">
        <v>158</v>
      </c>
      <c r="E1097" s="20" t="s">
        <v>238</v>
      </c>
      <c r="F1097" s="21"/>
      <c r="G1097" s="21"/>
      <c r="H1097" s="19" t="s">
        <v>92</v>
      </c>
      <c r="I1097" s="19" t="s">
        <v>727</v>
      </c>
      <c r="J1097" s="25">
        <v>0</v>
      </c>
      <c r="K1097" s="25">
        <v>0.000204437677460866</v>
      </c>
      <c r="L1097" s="25">
        <v>0.0316829047670344</v>
      </c>
      <c r="M1097" s="25">
        <v>2.8772430095706</v>
      </c>
      <c r="N1097" s="21">
        <v>0</v>
      </c>
      <c r="O1097" s="21">
        <v>0</v>
      </c>
      <c r="P1097" s="25">
        <v>1.98024828840993</v>
      </c>
      <c r="Q1097" s="21">
        <v>0</v>
      </c>
      <c r="R1097" s="21">
        <v>0</v>
      </c>
      <c r="S1097" s="25">
        <v>0</v>
      </c>
      <c r="T1097" s="25">
        <v>1.84507198711155</v>
      </c>
      <c r="U1097" s="25">
        <v>0</v>
      </c>
      <c r="V1097" s="25">
        <v>7.19777411062831</v>
      </c>
      <c r="W1097" s="21">
        <v>0</v>
      </c>
      <c r="X1097" s="25">
        <v>10.0251918959059</v>
      </c>
      <c r="Y1097" s="25">
        <v>6.59725532577197</v>
      </c>
      <c r="Z1097" s="25">
        <f>SUM(Table1[[#This Row],[DRI1_QTY (MT) (Lumps)]],Table1[[#This Row],[DRI2_QTY
(MT) (Fines)]])</f>
        <v>16.6224472216779</v>
      </c>
      <c r="AA1097" s="25">
        <f>Table1[[#This Row],[TOT_DRI_QTY]]-Table1[[#This Row],[Sum of dir 1 + dri 2]]</f>
        <v>0.51433121546253</v>
      </c>
      <c r="AB1097" s="25">
        <v>17.1367784371404</v>
      </c>
      <c r="AC1097" s="25">
        <v>44.6048467965516</v>
      </c>
      <c r="AD1097" s="25">
        <v>62.2852800032352</v>
      </c>
      <c r="AE1097" s="25">
        <v>15.3087971164956</v>
      </c>
      <c r="AF1097" s="25">
        <v>2.10072700680284</v>
      </c>
      <c r="AG1097" s="25">
        <v>1.36593097355437</v>
      </c>
      <c r="AH1097" s="25">
        <v>2.95581523950023</v>
      </c>
      <c r="AI1097" s="25">
        <v>1749.92706821282</v>
      </c>
      <c r="AJ1097" s="21">
        <v>0</v>
      </c>
      <c r="AK1097" s="25">
        <v>482.669080096362</v>
      </c>
      <c r="AL1097" s="25">
        <v>14645.4705346517</v>
      </c>
      <c r="AM1097" s="25">
        <v>195.483221908377</v>
      </c>
      <c r="AN1097" s="25">
        <v>-0.941822468876712</v>
      </c>
      <c r="AO1097" s="25">
        <v>37.6604327753319</v>
      </c>
      <c r="AP1097" s="25">
        <v>31.3066450650134</v>
      </c>
      <c r="AQ1097" s="25">
        <v>68.6584845922891</v>
      </c>
      <c r="AR1097" s="26">
        <v>45219.9380092593</v>
      </c>
      <c r="AS1097" s="26">
        <v>45219.9641319444</v>
      </c>
      <c r="AT1097" s="21">
        <v>0</v>
      </c>
      <c r="AU1097" s="21">
        <v>0</v>
      </c>
      <c r="AV1097" s="25">
        <v>273.763366937761</v>
      </c>
      <c r="AW1097" s="25">
        <v>245.582585112956</v>
      </c>
      <c r="AX1097" s="25">
        <v>257.632925121003</v>
      </c>
      <c r="AY1097" s="25">
        <v>315.988506709939</v>
      </c>
      <c r="AZ1097" s="21">
        <v>0</v>
      </c>
      <c r="BA1097" s="21">
        <v>0</v>
      </c>
      <c r="BB1097" s="21"/>
      <c r="BC1097" s="21">
        <v>0</v>
      </c>
      <c r="BD1097" s="21">
        <v>0</v>
      </c>
      <c r="BE1097" s="29">
        <v>45219.9587037037</v>
      </c>
      <c r="BF1097" s="30">
        <v>0.250073013739551</v>
      </c>
      <c r="BG1097" s="30">
        <v>0.000883000712399911</v>
      </c>
      <c r="BH1097" s="30">
        <v>0.0242039507366392</v>
      </c>
      <c r="BI1097" s="30">
        <v>0.0188800237937606</v>
      </c>
      <c r="BJ1097" s="30">
        <v>0.0625347299113959</v>
      </c>
      <c r="BK1097" s="30">
        <v>0.00248466906843054</v>
      </c>
      <c r="BL1097" s="30">
        <v>0.0718801288580479</v>
      </c>
      <c r="BM1097" s="30">
        <v>0.0148944086619782</v>
      </c>
      <c r="BN1097" s="30">
        <v>0.00361197089046683</v>
      </c>
      <c r="BO1097" s="21">
        <v>0</v>
      </c>
      <c r="BP1097" s="21">
        <v>0</v>
      </c>
      <c r="BQ1097" s="25">
        <v>0.252521403773929</v>
      </c>
      <c r="BR1097" s="25">
        <v>0.232802405599889</v>
      </c>
      <c r="BS1097" s="32">
        <v>119.383475334425</v>
      </c>
      <c r="BT1097" s="25">
        <v>1.05015744497236</v>
      </c>
      <c r="BU1097" s="25">
        <v>7.08874807370046</v>
      </c>
      <c r="BV1097" s="25">
        <v>1.08153176295582</v>
      </c>
      <c r="BW1097" s="21">
        <v>0</v>
      </c>
      <c r="BX1097" s="25">
        <v>745.590481054382</v>
      </c>
      <c r="BY1097" s="25">
        <v>841.988411086058</v>
      </c>
      <c r="BZ1097" s="25">
        <v>652.329598518427</v>
      </c>
      <c r="CA1097" s="21">
        <v>0</v>
      </c>
      <c r="CB1097" s="21">
        <v>0</v>
      </c>
      <c r="CC1097" s="21">
        <v>0</v>
      </c>
      <c r="CD1097" s="26">
        <v>45219.9158333333</v>
      </c>
      <c r="CE1097" s="21"/>
      <c r="CF1097" s="21"/>
      <c r="CG1097" s="21"/>
      <c r="CH1097" s="21"/>
      <c r="CI1097" s="32">
        <v>320.256003017686</v>
      </c>
      <c r="CJ1097" s="25">
        <v>0</v>
      </c>
      <c r="CK1097" s="32">
        <v>4.30902815766766</v>
      </c>
      <c r="CL1097" s="32">
        <v>59.9166327486295</v>
      </c>
    </row>
    <row r="1098" spans="1:90">
      <c r="A1098" s="16">
        <v>1097</v>
      </c>
      <c r="B1098" s="17">
        <v>45219</v>
      </c>
      <c r="C1098" s="18">
        <v>45561.4725339923</v>
      </c>
      <c r="D1098" s="19" t="s">
        <v>158</v>
      </c>
      <c r="E1098" s="20" t="s">
        <v>471</v>
      </c>
      <c r="F1098" s="21"/>
      <c r="G1098" s="21"/>
      <c r="H1098" s="19" t="s">
        <v>92</v>
      </c>
      <c r="I1098" s="19" t="s">
        <v>727</v>
      </c>
      <c r="J1098" s="25">
        <v>0</v>
      </c>
      <c r="K1098" s="25">
        <v>0.00337175763279244</v>
      </c>
      <c r="L1098" s="25">
        <v>0.164731577850088</v>
      </c>
      <c r="M1098" s="25">
        <v>3.00351304475595</v>
      </c>
      <c r="N1098" s="21">
        <v>0</v>
      </c>
      <c r="O1098" s="21">
        <v>0</v>
      </c>
      <c r="P1098" s="25">
        <v>1.88426987356189</v>
      </c>
      <c r="Q1098" s="21">
        <v>0</v>
      </c>
      <c r="R1098" s="21">
        <v>0</v>
      </c>
      <c r="S1098" s="25">
        <v>0</v>
      </c>
      <c r="T1098" s="25">
        <v>2.02701540191661</v>
      </c>
      <c r="U1098" s="25">
        <v>0</v>
      </c>
      <c r="V1098" s="25">
        <v>6.75926441679684</v>
      </c>
      <c r="W1098" s="21">
        <v>0</v>
      </c>
      <c r="X1098" s="25">
        <v>8.41032193554237</v>
      </c>
      <c r="Y1098" s="25">
        <v>6.49463951532567</v>
      </c>
      <c r="Z1098" s="25">
        <f>SUM(Table1[[#This Row],[DRI1_QTY (MT) (Lumps)]],Table1[[#This Row],[DRI2_QTY
(MT) (Fines)]])</f>
        <v>14.904961450868</v>
      </c>
      <c r="AA1098" s="25">
        <f>Table1[[#This Row],[TOT_DRI_QTY]]-Table1[[#This Row],[Sum of dir 1 + dri 2]]</f>
        <v>1.11459795095906</v>
      </c>
      <c r="AB1098" s="25">
        <v>16.0195594018271</v>
      </c>
      <c r="AC1098" s="25">
        <v>42.1404328927033</v>
      </c>
      <c r="AD1098" s="25">
        <v>59.6490085381227</v>
      </c>
      <c r="AE1098" s="25">
        <v>14.4625200564036</v>
      </c>
      <c r="AF1098" s="25">
        <v>2.2185827696546</v>
      </c>
      <c r="AG1098" s="25">
        <v>1.53565372410761</v>
      </c>
      <c r="AH1098" s="25">
        <v>2.93314119187913</v>
      </c>
      <c r="AI1098" s="25">
        <v>1692.45457459171</v>
      </c>
      <c r="AJ1098" s="21">
        <v>0</v>
      </c>
      <c r="AK1098" s="25">
        <v>493.919524760981</v>
      </c>
      <c r="AL1098" s="25">
        <v>12378.8392082244</v>
      </c>
      <c r="AM1098" s="25">
        <v>198.564492342266</v>
      </c>
      <c r="AN1098" s="25">
        <v>-1</v>
      </c>
      <c r="AO1098" s="25">
        <v>36.7926632497781</v>
      </c>
      <c r="AP1098" s="25">
        <v>10.7964877418661</v>
      </c>
      <c r="AQ1098" s="25">
        <v>52.3413804823233</v>
      </c>
      <c r="AR1098" s="26">
        <v>45219.9711689815</v>
      </c>
      <c r="AS1098" s="26">
        <v>45219.9983912037</v>
      </c>
      <c r="AT1098" s="21">
        <v>0</v>
      </c>
      <c r="AU1098" s="21">
        <v>0</v>
      </c>
      <c r="AV1098" s="25">
        <v>265.132902407884</v>
      </c>
      <c r="AW1098" s="25">
        <v>283.364355791093</v>
      </c>
      <c r="AX1098" s="25">
        <v>237.124136283585</v>
      </c>
      <c r="AY1098" s="25">
        <v>307.672118182373</v>
      </c>
      <c r="AZ1098" s="21">
        <v>0</v>
      </c>
      <c r="BA1098" s="21">
        <v>0</v>
      </c>
      <c r="BB1098" s="21"/>
      <c r="BC1098" s="21">
        <v>0</v>
      </c>
      <c r="BD1098" s="21">
        <v>0</v>
      </c>
      <c r="BE1098" s="29">
        <v>45219.9958333333</v>
      </c>
      <c r="BF1098" s="30">
        <v>0.311134346651264</v>
      </c>
      <c r="BG1098" s="30">
        <v>0.000831975522202443</v>
      </c>
      <c r="BH1098" s="30">
        <v>0.0182357809570836</v>
      </c>
      <c r="BI1098" s="30">
        <v>0.0180501564444492</v>
      </c>
      <c r="BJ1098" s="30">
        <v>0.0674144044873835</v>
      </c>
      <c r="BK1098" s="30">
        <v>0.00248565642325422</v>
      </c>
      <c r="BL1098" s="30">
        <v>0.0718748342098338</v>
      </c>
      <c r="BM1098" s="30">
        <v>0.0216062162168335</v>
      </c>
      <c r="BN1098" s="30">
        <v>0.00303865965493624</v>
      </c>
      <c r="BO1098" s="21">
        <v>0</v>
      </c>
      <c r="BP1098" s="21">
        <v>0</v>
      </c>
      <c r="BQ1098" s="25">
        <v>0.541477603883605</v>
      </c>
      <c r="BR1098" s="25">
        <v>0.297741104718956</v>
      </c>
      <c r="BS1098" s="32">
        <v>141.166559289462</v>
      </c>
      <c r="BT1098" s="25">
        <v>1.04114437735526</v>
      </c>
      <c r="BU1098" s="25">
        <v>8.89028949345315</v>
      </c>
      <c r="BV1098" s="25">
        <v>0.979287802797516</v>
      </c>
      <c r="BW1098" s="21">
        <v>0</v>
      </c>
      <c r="BX1098" s="25">
        <v>871.838317035796</v>
      </c>
      <c r="BY1098" s="25">
        <v>715.334467642532</v>
      </c>
      <c r="BZ1098" s="25">
        <v>638.363685791731</v>
      </c>
      <c r="CA1098" s="21">
        <v>0</v>
      </c>
      <c r="CB1098" s="21">
        <v>0</v>
      </c>
      <c r="CC1098" s="21">
        <v>0</v>
      </c>
      <c r="CD1098" s="26">
        <v>45219.9641319444</v>
      </c>
      <c r="CE1098" s="21"/>
      <c r="CF1098" s="21"/>
      <c r="CG1098" s="21"/>
      <c r="CH1098" s="21"/>
      <c r="CI1098" s="32">
        <v>381.770955105843</v>
      </c>
      <c r="CJ1098" s="25">
        <v>0</v>
      </c>
      <c r="CK1098" s="32">
        <v>4.68326290680586</v>
      </c>
      <c r="CL1098" s="32">
        <v>62.4043298982877</v>
      </c>
    </row>
    <row r="1099" spans="1:90">
      <c r="A1099" s="16">
        <v>1098</v>
      </c>
      <c r="B1099" s="17">
        <v>45220</v>
      </c>
      <c r="C1099" s="18">
        <v>43916</v>
      </c>
      <c r="D1099" s="19" t="s">
        <v>158</v>
      </c>
      <c r="E1099" s="20" t="s">
        <v>762</v>
      </c>
      <c r="F1099" s="21"/>
      <c r="G1099" s="21"/>
      <c r="H1099" s="19" t="s">
        <v>92</v>
      </c>
      <c r="I1099" s="19" t="s">
        <v>727</v>
      </c>
      <c r="J1099" s="25">
        <v>0</v>
      </c>
      <c r="K1099" s="25">
        <v>0.0117819818958453</v>
      </c>
      <c r="L1099" s="25">
        <v>0.140040804151305</v>
      </c>
      <c r="M1099" s="25">
        <v>2.88136264364281</v>
      </c>
      <c r="N1099" s="21">
        <v>0</v>
      </c>
      <c r="O1099" s="21">
        <v>0</v>
      </c>
      <c r="P1099" s="25">
        <v>1.9234879755508</v>
      </c>
      <c r="Q1099" s="21">
        <v>0</v>
      </c>
      <c r="R1099" s="21">
        <v>0</v>
      </c>
      <c r="S1099" s="25">
        <v>0</v>
      </c>
      <c r="T1099" s="25">
        <v>1.90769668828629</v>
      </c>
      <c r="U1099" s="25">
        <v>0</v>
      </c>
      <c r="V1099" s="25">
        <v>6.95571262658257</v>
      </c>
      <c r="W1099" s="21">
        <v>0</v>
      </c>
      <c r="X1099" s="25">
        <v>7.66961446225094</v>
      </c>
      <c r="Y1099" s="25">
        <v>7.5044976420345</v>
      </c>
      <c r="Z1099" s="25">
        <f>SUM(Table1[[#This Row],[DRI1_QTY (MT) (Lumps)]],Table1[[#This Row],[DRI2_QTY
(MT) (Fines)]])</f>
        <v>15.1741121042854</v>
      </c>
      <c r="AA1099" s="25">
        <f>Table1[[#This Row],[TOT_DRI_QTY]]-Table1[[#This Row],[Sum of dir 1 + dri 2]]</f>
        <v>-0.34092335728144</v>
      </c>
      <c r="AB1099" s="25">
        <v>14.833188747004</v>
      </c>
      <c r="AC1099" s="25">
        <v>44.7319232852895</v>
      </c>
      <c r="AD1099" s="25">
        <v>61.1877565686777</v>
      </c>
      <c r="AE1099" s="25">
        <v>15.9671454632357</v>
      </c>
      <c r="AF1099" s="25">
        <v>1.98561215879713</v>
      </c>
      <c r="AG1099" s="25">
        <v>1.44976681055137</v>
      </c>
      <c r="AH1099" s="25">
        <v>3.13346789857897</v>
      </c>
      <c r="AI1099" s="25">
        <v>1646.86563129233</v>
      </c>
      <c r="AJ1099" s="21">
        <v>0</v>
      </c>
      <c r="AK1099" s="25">
        <v>560.582298119175</v>
      </c>
      <c r="AL1099" s="25">
        <v>10475.9138011811</v>
      </c>
      <c r="AM1099" s="25">
        <v>180.337948029186</v>
      </c>
      <c r="AN1099" s="25">
        <v>-0.942123989768118</v>
      </c>
      <c r="AO1099" s="25">
        <v>41.6108346008303</v>
      </c>
      <c r="AP1099" s="25">
        <v>10.5169930908051</v>
      </c>
      <c r="AQ1099" s="25">
        <v>54.9849895650166</v>
      </c>
      <c r="AR1099" s="26">
        <v>45220.0056481482</v>
      </c>
      <c r="AS1099" s="26">
        <v>45220.0372916667</v>
      </c>
      <c r="AT1099" s="21">
        <v>0</v>
      </c>
      <c r="AU1099" s="21">
        <v>0</v>
      </c>
      <c r="AV1099" s="25">
        <v>270.177998219254</v>
      </c>
      <c r="AW1099" s="25">
        <v>261.711100414468</v>
      </c>
      <c r="AX1099" s="25">
        <v>245.158472816432</v>
      </c>
      <c r="AY1099" s="25">
        <v>328.761386960884</v>
      </c>
      <c r="AZ1099" s="21">
        <v>0</v>
      </c>
      <c r="BA1099" s="21">
        <v>0</v>
      </c>
      <c r="BB1099" s="21"/>
      <c r="BC1099" s="21">
        <v>0</v>
      </c>
      <c r="BD1099" s="21">
        <v>0</v>
      </c>
      <c r="BE1099" s="29">
        <v>45220.0338078704</v>
      </c>
      <c r="BF1099" s="30">
        <v>0.0904712298647741</v>
      </c>
      <c r="BG1099" s="30">
        <v>0.0021106131200954</v>
      </c>
      <c r="BH1099" s="30">
        <v>0.0164053464985479</v>
      </c>
      <c r="BI1099" s="30">
        <v>0.0167186337687919</v>
      </c>
      <c r="BJ1099" s="30">
        <v>0.0728586581828783</v>
      </c>
      <c r="BK1099" s="30">
        <v>0.00306597707564967</v>
      </c>
      <c r="BL1099" s="30">
        <v>0.0591956705820009</v>
      </c>
      <c r="BM1099" s="30">
        <v>0.0161904252696202</v>
      </c>
      <c r="BN1099" s="30">
        <v>0.00391888102762808</v>
      </c>
      <c r="BO1099" s="21">
        <v>0</v>
      </c>
      <c r="BP1099" s="21">
        <v>0</v>
      </c>
      <c r="BQ1099" s="25">
        <v>0.526575082150409</v>
      </c>
      <c r="BR1099" s="25">
        <v>0.0835418753591113</v>
      </c>
      <c r="BS1099" s="32">
        <v>120.115327748876</v>
      </c>
      <c r="BT1099" s="25">
        <v>1</v>
      </c>
      <c r="BU1099" s="25">
        <v>10.167482419322</v>
      </c>
      <c r="BV1099" s="25">
        <v>1.16425697710476</v>
      </c>
      <c r="BW1099" s="21">
        <v>0</v>
      </c>
      <c r="BX1099" s="25">
        <v>950.127863529691</v>
      </c>
      <c r="BY1099" s="25">
        <v>848.142402688931</v>
      </c>
      <c r="BZ1099" s="25">
        <v>630.088019967473</v>
      </c>
      <c r="CA1099" s="21">
        <v>0</v>
      </c>
      <c r="CB1099" s="21">
        <v>0</v>
      </c>
      <c r="CC1099" s="21">
        <v>0</v>
      </c>
      <c r="CD1099" s="26">
        <v>45219.9983912037</v>
      </c>
      <c r="CE1099" s="21"/>
      <c r="CF1099" s="21"/>
      <c r="CG1099" s="21"/>
      <c r="CH1099" s="21"/>
      <c r="CI1099" s="32">
        <v>772.104223178564</v>
      </c>
      <c r="CJ1099" s="25">
        <v>0</v>
      </c>
      <c r="CK1099" s="32">
        <v>4.9131</v>
      </c>
      <c r="CL1099" s="32">
        <v>54.8063440945302</v>
      </c>
    </row>
    <row r="1100" spans="1:90">
      <c r="A1100" s="16">
        <v>1099</v>
      </c>
      <c r="B1100" s="17">
        <v>45220</v>
      </c>
      <c r="C1100" s="18">
        <v>46021</v>
      </c>
      <c r="D1100" s="19" t="s">
        <v>395</v>
      </c>
      <c r="E1100" s="20" t="s">
        <v>193</v>
      </c>
      <c r="F1100" s="21"/>
      <c r="G1100" s="21"/>
      <c r="H1100" s="19" t="s">
        <v>92</v>
      </c>
      <c r="I1100" s="19" t="s">
        <v>727</v>
      </c>
      <c r="J1100" s="25">
        <v>0</v>
      </c>
      <c r="K1100" s="25">
        <v>0.00440836026213856</v>
      </c>
      <c r="L1100" s="25">
        <v>0.0802675426995207</v>
      </c>
      <c r="M1100" s="25">
        <v>2.90607846535044</v>
      </c>
      <c r="N1100" s="21">
        <v>0</v>
      </c>
      <c r="O1100" s="21">
        <v>0</v>
      </c>
      <c r="P1100" s="25">
        <v>2</v>
      </c>
      <c r="Q1100" s="21">
        <v>0</v>
      </c>
      <c r="R1100" s="21">
        <v>0</v>
      </c>
      <c r="S1100" s="25">
        <v>0</v>
      </c>
      <c r="T1100" s="25">
        <v>2.13884155424283</v>
      </c>
      <c r="U1100" s="25">
        <v>0</v>
      </c>
      <c r="V1100" s="25">
        <v>7.31872623906316</v>
      </c>
      <c r="W1100" s="21">
        <v>0</v>
      </c>
      <c r="X1100" s="25">
        <v>4.3384117423182</v>
      </c>
      <c r="Y1100" s="25">
        <v>2.03263018468066</v>
      </c>
      <c r="Z1100" s="25">
        <f>SUM(Table1[[#This Row],[DRI1_QTY (MT) (Lumps)]],Table1[[#This Row],[DRI2_QTY
(MT) (Fines)]])</f>
        <v>6.37104192699886</v>
      </c>
      <c r="AA1100" s="25">
        <f>Table1[[#This Row],[TOT_DRI_QTY]]-Table1[[#This Row],[Sum of dir 1 + dri 2]]</f>
        <v>-0.21559748269765</v>
      </c>
      <c r="AB1100" s="25">
        <v>6.15544444430121</v>
      </c>
      <c r="AC1100" s="25">
        <v>43.505629044614</v>
      </c>
      <c r="AD1100" s="25">
        <v>55.3228797676745</v>
      </c>
      <c r="AE1100" s="25">
        <v>14.5727160284252</v>
      </c>
      <c r="AF1100" s="25">
        <v>1.82473773629876</v>
      </c>
      <c r="AG1100" s="25">
        <v>1.56478900429286</v>
      </c>
      <c r="AH1100" s="25">
        <v>3.34221403661274</v>
      </c>
      <c r="AI1100" s="25">
        <v>1664.6917452353</v>
      </c>
      <c r="AJ1100" s="21">
        <v>0</v>
      </c>
      <c r="AK1100" s="25">
        <v>529.166626902635</v>
      </c>
      <c r="AL1100" s="25">
        <v>6690.2844828691</v>
      </c>
      <c r="AM1100" s="25">
        <v>120.738517420116</v>
      </c>
      <c r="AN1100" s="25">
        <v>-1</v>
      </c>
      <c r="AO1100" s="25">
        <v>33.5188778113286</v>
      </c>
      <c r="AP1100" s="25">
        <v>15.6349152521121</v>
      </c>
      <c r="AQ1100" s="25">
        <v>55.5186428056597</v>
      </c>
      <c r="AR1100" s="26">
        <v>45220.0492824074</v>
      </c>
      <c r="AS1100" s="26">
        <v>45220.0753125</v>
      </c>
      <c r="AT1100" s="21">
        <v>0</v>
      </c>
      <c r="AU1100" s="21">
        <v>0</v>
      </c>
      <c r="AV1100" s="25">
        <v>253.575028407762</v>
      </c>
      <c r="AW1100" s="25">
        <v>242.733036458861</v>
      </c>
      <c r="AX1100" s="25">
        <v>255.910812462485</v>
      </c>
      <c r="AY1100" s="25">
        <v>330.341223591074</v>
      </c>
      <c r="AZ1100" s="21">
        <v>0</v>
      </c>
      <c r="BA1100" s="21">
        <v>0</v>
      </c>
      <c r="BB1100" s="21"/>
      <c r="BC1100" s="21">
        <v>0</v>
      </c>
      <c r="BD1100" s="21">
        <v>0</v>
      </c>
      <c r="BE1100" s="29">
        <v>45220.0730787037</v>
      </c>
      <c r="BF1100" s="30">
        <v>0.284420182730667</v>
      </c>
      <c r="BG1100" s="30">
        <v>0.000401051065738317</v>
      </c>
      <c r="BH1100" s="30">
        <v>0.0316208177553678</v>
      </c>
      <c r="BI1100" s="30">
        <v>0.0156762440579261</v>
      </c>
      <c r="BJ1100" s="30">
        <v>0.0590303592332508</v>
      </c>
      <c r="BK1100" s="30">
        <v>0.0036876839407313</v>
      </c>
      <c r="BL1100" s="30">
        <v>0.114969050596232</v>
      </c>
      <c r="BM1100" s="30">
        <v>0.0172716791870489</v>
      </c>
      <c r="BN1100" s="30">
        <v>0.00318330991409278</v>
      </c>
      <c r="BO1100" s="21">
        <v>0</v>
      </c>
      <c r="BP1100" s="21">
        <v>0</v>
      </c>
      <c r="BQ1100" s="25">
        <v>0.253846609027896</v>
      </c>
      <c r="BR1100" s="25">
        <v>0.255021996781306</v>
      </c>
      <c r="BS1100" s="32">
        <v>242.477426285462</v>
      </c>
      <c r="BT1100" s="25">
        <v>1</v>
      </c>
      <c r="BU1100" s="25">
        <v>8.85869960859852</v>
      </c>
      <c r="BV1100" s="25">
        <v>1.70710192885481</v>
      </c>
      <c r="BW1100" s="21">
        <v>0</v>
      </c>
      <c r="BX1100" s="25">
        <v>735.28799481388</v>
      </c>
      <c r="BY1100" s="25">
        <v>726.543640637785</v>
      </c>
      <c r="BZ1100" s="25">
        <v>613.940508403241</v>
      </c>
      <c r="CA1100" s="21">
        <v>0</v>
      </c>
      <c r="CB1100" s="21">
        <v>0</v>
      </c>
      <c r="CC1100" s="21">
        <v>0</v>
      </c>
      <c r="CD1100" s="26">
        <v>45220.0372916667</v>
      </c>
      <c r="CE1100" s="21"/>
      <c r="CF1100" s="21"/>
      <c r="CG1100" s="21"/>
      <c r="CH1100" s="21"/>
      <c r="CI1100" s="32">
        <v>379.189998652287</v>
      </c>
      <c r="CJ1100" s="25">
        <v>0</v>
      </c>
      <c r="CK1100" s="32">
        <v>4.84163078222592</v>
      </c>
      <c r="CL1100" s="32">
        <v>53.7746346280404</v>
      </c>
    </row>
    <row r="1101" spans="1:90">
      <c r="A1101" s="16">
        <v>1100</v>
      </c>
      <c r="B1101" s="17">
        <v>45220</v>
      </c>
      <c r="C1101" s="18">
        <v>43916</v>
      </c>
      <c r="D1101" s="19" t="s">
        <v>158</v>
      </c>
      <c r="E1101" s="20" t="s">
        <v>643</v>
      </c>
      <c r="F1101" s="21"/>
      <c r="G1101" s="21"/>
      <c r="H1101" s="19" t="s">
        <v>92</v>
      </c>
      <c r="I1101" s="19" t="s">
        <v>727</v>
      </c>
      <c r="J1101" s="25">
        <v>0</v>
      </c>
      <c r="K1101" s="25">
        <v>0</v>
      </c>
      <c r="L1101" s="25">
        <v>0.0355796163381393</v>
      </c>
      <c r="M1101" s="25">
        <v>3.26814352227113</v>
      </c>
      <c r="N1101" s="21">
        <v>0</v>
      </c>
      <c r="O1101" s="21">
        <v>0</v>
      </c>
      <c r="P1101" s="25">
        <v>2</v>
      </c>
      <c r="Q1101" s="21">
        <v>0</v>
      </c>
      <c r="R1101" s="21">
        <v>0</v>
      </c>
      <c r="S1101" s="25">
        <v>0</v>
      </c>
      <c r="T1101" s="25">
        <v>2.05742591098481</v>
      </c>
      <c r="U1101" s="25">
        <v>0</v>
      </c>
      <c r="V1101" s="25">
        <v>7.16039282998278</v>
      </c>
      <c r="W1101" s="21">
        <v>0</v>
      </c>
      <c r="X1101" s="25">
        <v>6.233915995136</v>
      </c>
      <c r="Y1101" s="25">
        <v>7.62489303857691</v>
      </c>
      <c r="Z1101" s="25">
        <f>SUM(Table1[[#This Row],[DRI1_QTY (MT) (Lumps)]],Table1[[#This Row],[DRI2_QTY
(MT) (Fines)]])</f>
        <v>13.8588090337129</v>
      </c>
      <c r="AA1101" s="25">
        <f>Table1[[#This Row],[TOT_DRI_QTY]]-Table1[[#This Row],[Sum of dir 1 + dri 2]]</f>
        <v>-2.10290477616631</v>
      </c>
      <c r="AB1101" s="25">
        <v>11.7559042575466</v>
      </c>
      <c r="AC1101" s="25">
        <v>46.7888091572479</v>
      </c>
      <c r="AD1101" s="25">
        <v>62.1006933270055</v>
      </c>
      <c r="AE1101" s="25">
        <v>15.4179486909631</v>
      </c>
      <c r="AF1101" s="25">
        <v>2.29610105999227</v>
      </c>
      <c r="AG1101" s="25">
        <v>1.4903673918099</v>
      </c>
      <c r="AH1101" s="25">
        <v>2.96888402124053</v>
      </c>
      <c r="AI1101" s="25">
        <v>1576.21736464619</v>
      </c>
      <c r="AJ1101" s="21">
        <v>0</v>
      </c>
      <c r="AK1101" s="25">
        <v>647.108470569081</v>
      </c>
      <c r="AL1101" s="25">
        <v>9729.65332683527</v>
      </c>
      <c r="AM1101" s="25">
        <v>135.296214712437</v>
      </c>
      <c r="AN1101" s="25">
        <v>-1</v>
      </c>
      <c r="AO1101" s="25">
        <v>38.4426865392497</v>
      </c>
      <c r="AP1101" s="25">
        <v>14.6379095085628</v>
      </c>
      <c r="AQ1101" s="25">
        <v>49.4395385387368</v>
      </c>
      <c r="AR1101" s="26">
        <v>45220.0855902778</v>
      </c>
      <c r="AS1101" s="26">
        <v>45220.1127430556</v>
      </c>
      <c r="AT1101" s="21">
        <v>0</v>
      </c>
      <c r="AU1101" s="21">
        <v>0</v>
      </c>
      <c r="AV1101" s="25">
        <v>245.683948655126</v>
      </c>
      <c r="AW1101" s="25">
        <v>257.500665839547</v>
      </c>
      <c r="AX1101" s="25">
        <v>268.684748523651</v>
      </c>
      <c r="AY1101" s="25">
        <v>310.751738087806</v>
      </c>
      <c r="AZ1101" s="21">
        <v>0</v>
      </c>
      <c r="BA1101" s="21">
        <v>0</v>
      </c>
      <c r="BB1101" s="21"/>
      <c r="BC1101" s="21">
        <v>0</v>
      </c>
      <c r="BD1101" s="21">
        <v>0</v>
      </c>
      <c r="BE1101" s="29">
        <v>45220.1098148148</v>
      </c>
      <c r="BF1101" s="30">
        <v>0.21727639681317</v>
      </c>
      <c r="BG1101" s="30">
        <v>9.15489516954874e-5</v>
      </c>
      <c r="BH1101" s="30">
        <v>0.0259620660752217</v>
      </c>
      <c r="BI1101" s="30">
        <v>0.0146875296175509</v>
      </c>
      <c r="BJ1101" s="30">
        <v>0.0610697990348208</v>
      </c>
      <c r="BK1101" s="30">
        <v>0.00281837141384255</v>
      </c>
      <c r="BL1101" s="30">
        <v>0.0509026117940556</v>
      </c>
      <c r="BM1101" s="30">
        <v>0.0200449626041494</v>
      </c>
      <c r="BN1101" s="30">
        <v>0.0031046492678703</v>
      </c>
      <c r="BO1101" s="21">
        <v>0</v>
      </c>
      <c r="BP1101" s="21">
        <v>0</v>
      </c>
      <c r="BQ1101" s="25">
        <v>0.248260791341143</v>
      </c>
      <c r="BR1101" s="25">
        <v>0.217322009588399</v>
      </c>
      <c r="BS1101" s="32">
        <v>146.37558117011</v>
      </c>
      <c r="BT1101" s="25">
        <v>1.11708362155895</v>
      </c>
      <c r="BU1101" s="25">
        <v>9.12438243249067</v>
      </c>
      <c r="BV1101" s="25">
        <v>1.33035033545918</v>
      </c>
      <c r="BW1101" s="21">
        <v>0</v>
      </c>
      <c r="BX1101" s="25">
        <v>787.927533097312</v>
      </c>
      <c r="BY1101" s="25">
        <v>739.124989434731</v>
      </c>
      <c r="BZ1101" s="25">
        <v>698.670323319285</v>
      </c>
      <c r="CA1101" s="21">
        <v>0</v>
      </c>
      <c r="CB1101" s="21">
        <v>0</v>
      </c>
      <c r="CC1101" s="21">
        <v>0</v>
      </c>
      <c r="CD1101" s="26">
        <v>45220.0753125</v>
      </c>
      <c r="CE1101" s="21"/>
      <c r="CF1101" s="21"/>
      <c r="CG1101" s="21"/>
      <c r="CH1101" s="21"/>
      <c r="CI1101" s="32">
        <v>320.229790042318</v>
      </c>
      <c r="CJ1101" s="25">
        <v>0</v>
      </c>
      <c r="CK1101" s="32">
        <v>4.9131</v>
      </c>
      <c r="CL1101" s="32">
        <v>57.3597653162594</v>
      </c>
    </row>
    <row r="1102" spans="1:90">
      <c r="A1102" s="16">
        <v>1101</v>
      </c>
      <c r="B1102" s="17">
        <v>45220</v>
      </c>
      <c r="C1102" s="18">
        <v>46021</v>
      </c>
      <c r="D1102" s="19" t="s">
        <v>158</v>
      </c>
      <c r="E1102" s="20" t="s">
        <v>218</v>
      </c>
      <c r="F1102" s="21"/>
      <c r="G1102" s="21"/>
      <c r="H1102" s="19" t="s">
        <v>92</v>
      </c>
      <c r="I1102" s="19" t="s">
        <v>727</v>
      </c>
      <c r="J1102" s="25">
        <v>0</v>
      </c>
      <c r="K1102" s="25">
        <v>0.00544810004361894</v>
      </c>
      <c r="L1102" s="25">
        <v>0.0880748415306258</v>
      </c>
      <c r="M1102" s="25">
        <v>3.04795246041587</v>
      </c>
      <c r="N1102" s="21">
        <v>0</v>
      </c>
      <c r="O1102" s="21">
        <v>0</v>
      </c>
      <c r="P1102" s="25">
        <v>1.95609019096222</v>
      </c>
      <c r="Q1102" s="21">
        <v>0</v>
      </c>
      <c r="R1102" s="21">
        <v>0</v>
      </c>
      <c r="S1102" s="25">
        <v>0</v>
      </c>
      <c r="T1102" s="25">
        <v>2.12662682034612</v>
      </c>
      <c r="U1102" s="25">
        <v>0</v>
      </c>
      <c r="V1102" s="25">
        <v>7.05934595004496</v>
      </c>
      <c r="W1102" s="21">
        <v>0</v>
      </c>
      <c r="X1102" s="25">
        <v>10.1733571493927</v>
      </c>
      <c r="Y1102" s="25">
        <v>6.84760283626195</v>
      </c>
      <c r="Z1102" s="25">
        <f>SUM(Table1[[#This Row],[DRI1_QTY (MT) (Lumps)]],Table1[[#This Row],[DRI2_QTY
(MT) (Fines)]])</f>
        <v>17.0209599856546</v>
      </c>
      <c r="AA1102" s="25">
        <f>Table1[[#This Row],[TOT_DRI_QTY]]-Table1[[#This Row],[Sum of dir 1 + dri 2]]</f>
        <v>0.30917997174555</v>
      </c>
      <c r="AB1102" s="25">
        <v>17.3301399574002</v>
      </c>
      <c r="AC1102" s="25">
        <v>40.1444882415229</v>
      </c>
      <c r="AD1102" s="25">
        <v>65.5478746728949</v>
      </c>
      <c r="AE1102" s="25">
        <v>15.3458358821952</v>
      </c>
      <c r="AF1102" s="25">
        <v>2.10226097702771</v>
      </c>
      <c r="AG1102" s="25">
        <v>1.71832952553397</v>
      </c>
      <c r="AH1102" s="25">
        <v>2.61406690265608</v>
      </c>
      <c r="AI1102" s="25">
        <v>1532.85861607975</v>
      </c>
      <c r="AJ1102" s="21">
        <v>0</v>
      </c>
      <c r="AK1102" s="25">
        <v>504.142922427853</v>
      </c>
      <c r="AL1102" s="25">
        <v>11721.0117214076</v>
      </c>
      <c r="AM1102" s="25">
        <v>164.329150346574</v>
      </c>
      <c r="AN1102" s="25">
        <v>-1</v>
      </c>
      <c r="AO1102" s="25">
        <v>33.0568570552798</v>
      </c>
      <c r="AP1102" s="25">
        <v>9.05918648936445</v>
      </c>
      <c r="AQ1102" s="25">
        <v>40.1487096617015</v>
      </c>
      <c r="AR1102" s="26">
        <v>45220.1188541667</v>
      </c>
      <c r="AS1102" s="26">
        <v>45220.141412037</v>
      </c>
      <c r="AT1102" s="21">
        <v>0</v>
      </c>
      <c r="AU1102" s="21">
        <v>0</v>
      </c>
      <c r="AV1102" s="25">
        <v>297.744420058494</v>
      </c>
      <c r="AW1102" s="25">
        <v>244.735772977212</v>
      </c>
      <c r="AX1102" s="25">
        <v>269.386842940719</v>
      </c>
      <c r="AY1102" s="25">
        <v>308.854381619705</v>
      </c>
      <c r="AZ1102" s="21">
        <v>0</v>
      </c>
      <c r="BA1102" s="21">
        <v>0</v>
      </c>
      <c r="BB1102" s="21"/>
      <c r="BC1102" s="21">
        <v>0</v>
      </c>
      <c r="BD1102" s="21">
        <v>0</v>
      </c>
      <c r="BE1102" s="29">
        <v>45220.1385763889</v>
      </c>
      <c r="BF1102" s="30">
        <v>0.127267855716482</v>
      </c>
      <c r="BG1102" s="30">
        <v>0.01000166563457</v>
      </c>
      <c r="BH1102" s="30">
        <v>0.0227360577149342</v>
      </c>
      <c r="BI1102" s="30">
        <v>0.0204154088474692</v>
      </c>
      <c r="BJ1102" s="30">
        <v>0.0857986430345238</v>
      </c>
      <c r="BK1102" s="30">
        <v>0.00317955630504229</v>
      </c>
      <c r="BL1102" s="30">
        <v>0.0427685525625977</v>
      </c>
      <c r="BM1102" s="30">
        <v>0.0149026444374848</v>
      </c>
      <c r="BN1102" s="30">
        <v>0.00377469575746151</v>
      </c>
      <c r="BO1102" s="21">
        <v>0</v>
      </c>
      <c r="BP1102" s="21">
        <v>0</v>
      </c>
      <c r="BQ1102" s="25">
        <v>0.137531775111947</v>
      </c>
      <c r="BR1102" s="25">
        <v>0.137291636659385</v>
      </c>
      <c r="BS1102" s="32">
        <v>99.8726298615285</v>
      </c>
      <c r="BT1102" s="25">
        <v>1.01054738237725</v>
      </c>
      <c r="BU1102" s="25">
        <v>9.07697118387789</v>
      </c>
      <c r="BV1102" s="25">
        <v>0.48778354539225</v>
      </c>
      <c r="BW1102" s="21">
        <v>0</v>
      </c>
      <c r="BX1102" s="25">
        <v>761.061460413102</v>
      </c>
      <c r="BY1102" s="25">
        <v>619.300024260644</v>
      </c>
      <c r="BZ1102" s="25">
        <v>513.089667547938</v>
      </c>
      <c r="CA1102" s="21">
        <v>0</v>
      </c>
      <c r="CB1102" s="21">
        <v>0</v>
      </c>
      <c r="CC1102" s="21">
        <v>0</v>
      </c>
      <c r="CD1102" s="26">
        <v>45220.1127430556</v>
      </c>
      <c r="CE1102" s="21"/>
      <c r="CF1102" s="21"/>
      <c r="CG1102" s="21"/>
      <c r="CH1102" s="21"/>
      <c r="CI1102" s="32">
        <v>283.936100184268</v>
      </c>
      <c r="CJ1102" s="25">
        <v>0</v>
      </c>
      <c r="CK1102" s="32">
        <v>4.9131</v>
      </c>
      <c r="CL1102" s="32">
        <v>55.9441223804606</v>
      </c>
    </row>
    <row r="1103" spans="1:90">
      <c r="A1103" s="16">
        <v>1102</v>
      </c>
      <c r="B1103" s="17">
        <v>45220</v>
      </c>
      <c r="C1103" s="18">
        <v>45161.1158270377</v>
      </c>
      <c r="D1103" s="19" t="s">
        <v>158</v>
      </c>
      <c r="E1103" s="20" t="s">
        <v>564</v>
      </c>
      <c r="F1103" s="21"/>
      <c r="G1103" s="21"/>
      <c r="H1103" s="19" t="s">
        <v>92</v>
      </c>
      <c r="I1103" s="19" t="s">
        <v>727</v>
      </c>
      <c r="J1103" s="25">
        <v>0</v>
      </c>
      <c r="K1103" s="25">
        <v>0.0427418032488716</v>
      </c>
      <c r="L1103" s="25">
        <v>0.127104264141035</v>
      </c>
      <c r="M1103" s="25">
        <v>2.99648617446787</v>
      </c>
      <c r="N1103" s="21">
        <v>0</v>
      </c>
      <c r="O1103" s="21">
        <v>0</v>
      </c>
      <c r="P1103" s="25">
        <v>2</v>
      </c>
      <c r="Q1103" s="21">
        <v>0</v>
      </c>
      <c r="R1103" s="21">
        <v>0</v>
      </c>
      <c r="S1103" s="25">
        <v>0</v>
      </c>
      <c r="T1103" s="25">
        <v>2.17587962935051</v>
      </c>
      <c r="U1103" s="25">
        <v>0</v>
      </c>
      <c r="V1103" s="25">
        <v>7.27321482340392</v>
      </c>
      <c r="W1103" s="21">
        <v>0</v>
      </c>
      <c r="X1103" s="25">
        <v>13.8377899254407</v>
      </c>
      <c r="Y1103" s="25">
        <v>6.68599140606254</v>
      </c>
      <c r="Z1103" s="25">
        <f>SUM(Table1[[#This Row],[DRI1_QTY (MT) (Lumps)]],Table1[[#This Row],[DRI2_QTY
(MT) (Fines)]])</f>
        <v>20.5237813315032</v>
      </c>
      <c r="AA1103" s="25">
        <f>Table1[[#This Row],[TOT_DRI_QTY]]-Table1[[#This Row],[Sum of dir 1 + dri 2]]</f>
        <v>1.62258648887856</v>
      </c>
      <c r="AB1103" s="25">
        <v>22.1463678203818</v>
      </c>
      <c r="AC1103" s="25">
        <v>40.6012305063314</v>
      </c>
      <c r="AD1103" s="25">
        <v>72.8634588816424</v>
      </c>
      <c r="AE1103" s="25">
        <v>15.7959331533367</v>
      </c>
      <c r="AF1103" s="25">
        <v>2.04932226119228</v>
      </c>
      <c r="AG1103" s="25">
        <v>1.53613587113899</v>
      </c>
      <c r="AH1103" s="25">
        <v>3.14028753923782</v>
      </c>
      <c r="AI1103" s="25">
        <v>1616.12293908809</v>
      </c>
      <c r="AJ1103" s="21">
        <v>0</v>
      </c>
      <c r="AK1103" s="25">
        <v>536.121088838024</v>
      </c>
      <c r="AL1103" s="25">
        <v>10823.3872459713</v>
      </c>
      <c r="AM1103" s="25">
        <v>178.172054116756</v>
      </c>
      <c r="AN1103" s="25">
        <v>-0.904144569667435</v>
      </c>
      <c r="AO1103" s="25">
        <v>54.4458197695896</v>
      </c>
      <c r="AP1103" s="25">
        <v>13.1850432482187</v>
      </c>
      <c r="AQ1103" s="25">
        <v>63.5840419269959</v>
      </c>
      <c r="AR1103" s="26">
        <v>45220.150625</v>
      </c>
      <c r="AS1103" s="26">
        <v>45220.1884490741</v>
      </c>
      <c r="AT1103" s="21">
        <v>0</v>
      </c>
      <c r="AU1103" s="21">
        <v>0</v>
      </c>
      <c r="AV1103" s="25">
        <v>269.324722821129</v>
      </c>
      <c r="AW1103" s="25">
        <v>239.984727831507</v>
      </c>
      <c r="AX1103" s="25">
        <v>252.29794207541</v>
      </c>
      <c r="AY1103" s="25">
        <v>303.731037432162</v>
      </c>
      <c r="AZ1103" s="21">
        <v>0</v>
      </c>
      <c r="BA1103" s="21">
        <v>0</v>
      </c>
      <c r="BB1103" s="21"/>
      <c r="BC1103" s="21">
        <v>0</v>
      </c>
      <c r="BD1103" s="21">
        <v>0</v>
      </c>
      <c r="BE1103" s="29">
        <v>45220.1678356481</v>
      </c>
      <c r="BF1103" s="30">
        <v>0.28413433301674</v>
      </c>
      <c r="BG1103" s="30">
        <v>0.00214382999940051</v>
      </c>
      <c r="BH1103" s="30">
        <v>0.0114347589752634</v>
      </c>
      <c r="BI1103" s="30">
        <v>0.016679420995608</v>
      </c>
      <c r="BJ1103" s="30">
        <v>0.0819836983108761</v>
      </c>
      <c r="BK1103" s="30">
        <v>0.00227446593471498</v>
      </c>
      <c r="BL1103" s="30">
        <v>0.0186288404882834</v>
      </c>
      <c r="BM1103" s="30">
        <v>0.0136668992266367</v>
      </c>
      <c r="BN1103" s="30">
        <v>0.00292686776071758</v>
      </c>
      <c r="BO1103" s="21">
        <v>0</v>
      </c>
      <c r="BP1103" s="21">
        <v>0</v>
      </c>
      <c r="BQ1103" s="25">
        <v>0.295008517949218</v>
      </c>
      <c r="BR1103" s="25">
        <v>0.298877045274624</v>
      </c>
      <c r="BS1103" s="32">
        <v>150.015421817074</v>
      </c>
      <c r="BT1103" s="25">
        <v>1</v>
      </c>
      <c r="BU1103" s="25">
        <v>0</v>
      </c>
      <c r="BV1103" s="25">
        <v>1.07421529453875</v>
      </c>
      <c r="BW1103" s="21">
        <v>0</v>
      </c>
      <c r="BX1103" s="25">
        <v>806.012495487992</v>
      </c>
      <c r="BY1103" s="25">
        <v>798.995277313965</v>
      </c>
      <c r="BZ1103" s="25">
        <v>582.178872013135</v>
      </c>
      <c r="CA1103" s="21">
        <v>0</v>
      </c>
      <c r="CB1103" s="21">
        <v>0</v>
      </c>
      <c r="CC1103" s="21">
        <v>0</v>
      </c>
      <c r="CD1103" s="26">
        <v>45220.141412037</v>
      </c>
      <c r="CE1103" s="21"/>
      <c r="CF1103" s="21"/>
      <c r="CG1103" s="21"/>
      <c r="CH1103" s="21"/>
      <c r="CI1103" s="32">
        <v>141.303109215066</v>
      </c>
      <c r="CJ1103" s="25">
        <v>0</v>
      </c>
      <c r="CK1103" s="32">
        <v>4.89758707282331</v>
      </c>
      <c r="CL1103" s="32">
        <v>48.9993411450424</v>
      </c>
    </row>
    <row r="1104" spans="1:90">
      <c r="A1104" s="16">
        <v>1103</v>
      </c>
      <c r="B1104" s="17">
        <v>45220</v>
      </c>
      <c r="C1104" s="18">
        <v>45823.0252085474</v>
      </c>
      <c r="D1104" s="19" t="s">
        <v>436</v>
      </c>
      <c r="E1104" s="20" t="s">
        <v>763</v>
      </c>
      <c r="F1104" s="21"/>
      <c r="G1104" s="21"/>
      <c r="H1104" s="19" t="s">
        <v>92</v>
      </c>
      <c r="I1104" s="19" t="s">
        <v>727</v>
      </c>
      <c r="J1104" s="25">
        <v>0</v>
      </c>
      <c r="K1104" s="25">
        <v>0.174190563089064</v>
      </c>
      <c r="L1104" s="25">
        <v>0.0408112040304872</v>
      </c>
      <c r="M1104" s="25">
        <v>2.88133574618443</v>
      </c>
      <c r="N1104" s="21">
        <v>0</v>
      </c>
      <c r="O1104" s="21">
        <v>0</v>
      </c>
      <c r="P1104" s="25">
        <v>1.94717986151364</v>
      </c>
      <c r="Q1104" s="21">
        <v>0</v>
      </c>
      <c r="R1104" s="21">
        <v>0</v>
      </c>
      <c r="S1104" s="25">
        <v>0</v>
      </c>
      <c r="T1104" s="25">
        <v>2.03061903421083</v>
      </c>
      <c r="U1104" s="25">
        <v>0</v>
      </c>
      <c r="V1104" s="25">
        <v>6.85868885106669</v>
      </c>
      <c r="W1104" s="21">
        <v>0</v>
      </c>
      <c r="X1104" s="25">
        <v>7.28728223705854</v>
      </c>
      <c r="Y1104" s="25">
        <v>6.39153900522065</v>
      </c>
      <c r="Z1104" s="25">
        <f>SUM(Table1[[#This Row],[DRI1_QTY (MT) (Lumps)]],Table1[[#This Row],[DRI2_QTY
(MT) (Fines)]])</f>
        <v>13.6788212422792</v>
      </c>
      <c r="AA1104" s="25">
        <f>Table1[[#This Row],[TOT_DRI_QTY]]-Table1[[#This Row],[Sum of dir 1 + dri 2]]</f>
        <v>0.0803848015445077</v>
      </c>
      <c r="AB1104" s="25">
        <v>13.7592060438237</v>
      </c>
      <c r="AC1104" s="25">
        <v>48.0861683068146</v>
      </c>
      <c r="AD1104" s="25">
        <v>64.3809612263996</v>
      </c>
      <c r="AE1104" s="25">
        <v>14.5732297475557</v>
      </c>
      <c r="AF1104" s="25">
        <v>1.79157229019991</v>
      </c>
      <c r="AG1104" s="25">
        <v>1.85443399234292</v>
      </c>
      <c r="AH1104" s="25">
        <v>2.38140127717235</v>
      </c>
      <c r="AI1104" s="25">
        <v>1807.205453882</v>
      </c>
      <c r="AJ1104" s="21">
        <v>0</v>
      </c>
      <c r="AK1104" s="25">
        <v>635.86904803843</v>
      </c>
      <c r="AL1104" s="25">
        <v>9458.81681668113</v>
      </c>
      <c r="AM1104" s="25">
        <v>139.704894918454</v>
      </c>
      <c r="AN1104" s="25">
        <v>-0.837526802249174</v>
      </c>
      <c r="AO1104" s="25">
        <v>34.9617382384867</v>
      </c>
      <c r="AP1104" s="25">
        <v>24.613071381438</v>
      </c>
      <c r="AQ1104" s="25">
        <v>64.029492452963</v>
      </c>
      <c r="AR1104" s="26">
        <v>45220.2055324074</v>
      </c>
      <c r="AS1104" s="26">
        <v>45220.2316203704</v>
      </c>
      <c r="AT1104" s="21">
        <v>0</v>
      </c>
      <c r="AU1104" s="21">
        <v>0</v>
      </c>
      <c r="AV1104" s="25">
        <v>269.592784149971</v>
      </c>
      <c r="AW1104" s="25">
        <v>233.851889097046</v>
      </c>
      <c r="AX1104" s="25">
        <v>275.74648556734</v>
      </c>
      <c r="AY1104" s="25">
        <v>302.587813139809</v>
      </c>
      <c r="AZ1104" s="21">
        <v>0</v>
      </c>
      <c r="BA1104" s="21">
        <v>0</v>
      </c>
      <c r="BB1104" s="21"/>
      <c r="BC1104" s="21">
        <v>0</v>
      </c>
      <c r="BD1104" s="21">
        <v>0</v>
      </c>
      <c r="BE1104" s="29">
        <v>45220.2282407407</v>
      </c>
      <c r="BF1104" s="30">
        <v>0.10735777861038</v>
      </c>
      <c r="BG1104" s="30">
        <v>0.000504567575730513</v>
      </c>
      <c r="BH1104" s="30">
        <v>0.0131674227008516</v>
      </c>
      <c r="BI1104" s="30">
        <v>0.0135466549596492</v>
      </c>
      <c r="BJ1104" s="30">
        <v>0.0687744835170505</v>
      </c>
      <c r="BK1104" s="30">
        <v>0.00296598017586929</v>
      </c>
      <c r="BL1104" s="30">
        <v>0.0444407589226209</v>
      </c>
      <c r="BM1104" s="30">
        <v>0.0149943024624957</v>
      </c>
      <c r="BN1104" s="30">
        <v>0.00333590134599437</v>
      </c>
      <c r="BO1104" s="21">
        <v>0</v>
      </c>
      <c r="BP1104" s="21">
        <v>0</v>
      </c>
      <c r="BQ1104" s="25">
        <v>0.105007501632274</v>
      </c>
      <c r="BR1104" s="25">
        <v>0.113226630169514</v>
      </c>
      <c r="BS1104" s="32">
        <v>107.481282483491</v>
      </c>
      <c r="BT1104" s="25">
        <v>1</v>
      </c>
      <c r="BU1104" s="25">
        <v>8.58875128078277</v>
      </c>
      <c r="BV1104" s="25">
        <v>0.511331406736047</v>
      </c>
      <c r="BW1104" s="21">
        <v>0</v>
      </c>
      <c r="BX1104" s="25">
        <v>961.965621771121</v>
      </c>
      <c r="BY1104" s="25">
        <v>808.479360477854</v>
      </c>
      <c r="BZ1104" s="25">
        <v>682.325947434602</v>
      </c>
      <c r="CA1104" s="21">
        <v>0</v>
      </c>
      <c r="CB1104" s="21">
        <v>0</v>
      </c>
      <c r="CC1104" s="21">
        <v>0</v>
      </c>
      <c r="CD1104" s="26">
        <v>45220.1884490741</v>
      </c>
      <c r="CE1104" s="21"/>
      <c r="CF1104" s="21"/>
      <c r="CG1104" s="21"/>
      <c r="CH1104" s="21"/>
      <c r="CI1104" s="32">
        <v>553.566856654275</v>
      </c>
      <c r="CJ1104" s="25">
        <v>0</v>
      </c>
      <c r="CK1104" s="32">
        <v>4.57362070293597</v>
      </c>
      <c r="CL1104" s="32">
        <v>54.2745881305399</v>
      </c>
    </row>
    <row r="1105" spans="1:90">
      <c r="A1105" s="16">
        <v>1104</v>
      </c>
      <c r="B1105" s="17">
        <v>45220</v>
      </c>
      <c r="C1105" s="18">
        <v>45349.6211944502</v>
      </c>
      <c r="D1105" s="19" t="s">
        <v>395</v>
      </c>
      <c r="E1105" s="20" t="s">
        <v>764</v>
      </c>
      <c r="F1105" s="21"/>
      <c r="G1105" s="21"/>
      <c r="H1105" s="19" t="s">
        <v>92</v>
      </c>
      <c r="I1105" s="19" t="s">
        <v>727</v>
      </c>
      <c r="J1105" s="25">
        <v>0</v>
      </c>
      <c r="K1105" s="25">
        <v>0.0577220063858283</v>
      </c>
      <c r="L1105" s="25">
        <v>0.114726440903815</v>
      </c>
      <c r="M1105" s="25">
        <v>2.98979382843653</v>
      </c>
      <c r="N1105" s="21">
        <v>0</v>
      </c>
      <c r="O1105" s="21">
        <v>0</v>
      </c>
      <c r="P1105" s="25">
        <v>1.95609231086462</v>
      </c>
      <c r="Q1105" s="21">
        <v>0</v>
      </c>
      <c r="R1105" s="21">
        <v>0</v>
      </c>
      <c r="S1105" s="25">
        <v>0</v>
      </c>
      <c r="T1105" s="25">
        <v>2.02649603217658</v>
      </c>
      <c r="U1105" s="25">
        <v>0</v>
      </c>
      <c r="V1105" s="25">
        <v>7.1683092329538</v>
      </c>
      <c r="W1105" s="21">
        <v>0</v>
      </c>
      <c r="X1105" s="25">
        <v>1.7189058229464</v>
      </c>
      <c r="Y1105" s="25">
        <v>1.99408540967656</v>
      </c>
      <c r="Z1105" s="25">
        <f>SUM(Table1[[#This Row],[DRI1_QTY (MT) (Lumps)]],Table1[[#This Row],[DRI2_QTY
(MT) (Fines)]])</f>
        <v>3.71299123262296</v>
      </c>
      <c r="AA1105" s="25">
        <f>Table1[[#This Row],[TOT_DRI_QTY]]-Table1[[#This Row],[Sum of dir 1 + dri 2]]</f>
        <v>0.19598336610967</v>
      </c>
      <c r="AB1105" s="25">
        <v>3.90897459873263</v>
      </c>
      <c r="AC1105" s="25">
        <v>42.805543992085</v>
      </c>
      <c r="AD1105" s="25">
        <v>54.6827381906502</v>
      </c>
      <c r="AE1105" s="25">
        <v>10.4505303310908</v>
      </c>
      <c r="AF1105" s="25">
        <v>2.10016600936196</v>
      </c>
      <c r="AG1105" s="25">
        <v>1.83488327637159</v>
      </c>
      <c r="AH1105" s="25">
        <v>2.99007050608063</v>
      </c>
      <c r="AI1105" s="25">
        <v>1668.19744645558</v>
      </c>
      <c r="AJ1105" s="21">
        <v>0</v>
      </c>
      <c r="AK1105" s="25">
        <v>452.485948879478</v>
      </c>
      <c r="AL1105" s="25">
        <v>7070.9836838908</v>
      </c>
      <c r="AM1105" s="25">
        <v>135.112718380073</v>
      </c>
      <c r="AN1105" s="25">
        <v>-1</v>
      </c>
      <c r="AO1105" s="25">
        <v>43.5601660103255</v>
      </c>
      <c r="AP1105" s="25">
        <v>8.97967685088516</v>
      </c>
      <c r="AQ1105" s="25">
        <v>49.2129007171751</v>
      </c>
      <c r="AR1105" s="26">
        <v>45220.2378703704</v>
      </c>
      <c r="AS1105" s="26">
        <v>45220.2671990741</v>
      </c>
      <c r="AT1105" s="21">
        <v>0</v>
      </c>
      <c r="AU1105" s="21">
        <v>0</v>
      </c>
      <c r="AV1105" s="25">
        <v>265.798019279474</v>
      </c>
      <c r="AW1105" s="25">
        <v>224.68237989089</v>
      </c>
      <c r="AX1105" s="25">
        <v>227.970034816288</v>
      </c>
      <c r="AY1105" s="25">
        <v>350.915534260058</v>
      </c>
      <c r="AZ1105" s="21">
        <v>0</v>
      </c>
      <c r="BA1105" s="21">
        <v>0</v>
      </c>
      <c r="BB1105" s="21"/>
      <c r="BC1105" s="21">
        <v>0</v>
      </c>
      <c r="BD1105" s="21">
        <v>0</v>
      </c>
      <c r="BE1105" s="29">
        <v>45220.2566666667</v>
      </c>
      <c r="BF1105" s="30">
        <v>0.33935522971278</v>
      </c>
      <c r="BG1105" s="30">
        <v>0.000199357759725519</v>
      </c>
      <c r="BH1105" s="30">
        <v>0.0215563071818225</v>
      </c>
      <c r="BI1105" s="30">
        <v>0.01568727643531</v>
      </c>
      <c r="BJ1105" s="30">
        <v>0.0478589037307303</v>
      </c>
      <c r="BK1105" s="30">
        <v>0.00449986425593979</v>
      </c>
      <c r="BL1105" s="30">
        <v>0.0516819190342419</v>
      </c>
      <c r="BM1105" s="30">
        <v>0.0143116477558098</v>
      </c>
      <c r="BN1105" s="30">
        <v>0.00268055501806412</v>
      </c>
      <c r="BO1105" s="21">
        <v>0</v>
      </c>
      <c r="BP1105" s="21">
        <v>0</v>
      </c>
      <c r="BQ1105" s="25">
        <v>0.358283142832946</v>
      </c>
      <c r="BR1105" s="25">
        <v>0.364725711668122</v>
      </c>
      <c r="BS1105" s="32">
        <v>275.360398019073</v>
      </c>
      <c r="BT1105" s="25">
        <v>1</v>
      </c>
      <c r="BU1105" s="25">
        <v>7.49118319274464</v>
      </c>
      <c r="BV1105" s="25">
        <v>1.01446557867937</v>
      </c>
      <c r="BW1105" s="21">
        <v>0</v>
      </c>
      <c r="BX1105" s="25">
        <v>750.705925932223</v>
      </c>
      <c r="BY1105" s="25">
        <v>711.617932138636</v>
      </c>
      <c r="BZ1105" s="25">
        <v>634.458432870881</v>
      </c>
      <c r="CA1105" s="21">
        <v>0</v>
      </c>
      <c r="CB1105" s="21">
        <v>0</v>
      </c>
      <c r="CC1105" s="21">
        <v>0</v>
      </c>
      <c r="CD1105" s="26">
        <v>45220.2316203704</v>
      </c>
      <c r="CE1105" s="21"/>
      <c r="CF1105" s="21"/>
      <c r="CG1105" s="21"/>
      <c r="CH1105" s="21"/>
      <c r="CI1105" s="32">
        <v>383.868278743296</v>
      </c>
      <c r="CJ1105" s="25">
        <v>0</v>
      </c>
      <c r="CK1105" s="32">
        <v>4.58880549833092</v>
      </c>
      <c r="CL1105" s="32">
        <v>54.2240069451254</v>
      </c>
    </row>
    <row r="1106" spans="1:90">
      <c r="A1106" s="16">
        <v>1105</v>
      </c>
      <c r="B1106" s="17">
        <v>45220</v>
      </c>
      <c r="C1106" s="18">
        <v>45939.7427318533</v>
      </c>
      <c r="D1106" s="19" t="s">
        <v>129</v>
      </c>
      <c r="E1106" s="20" t="s">
        <v>765</v>
      </c>
      <c r="F1106" s="21"/>
      <c r="G1106" s="21"/>
      <c r="H1106" s="19" t="s">
        <v>99</v>
      </c>
      <c r="I1106" s="19" t="s">
        <v>104</v>
      </c>
      <c r="J1106" s="25">
        <v>0</v>
      </c>
      <c r="K1106" s="25">
        <v>0</v>
      </c>
      <c r="L1106" s="25">
        <v>0.0929351780635031</v>
      </c>
      <c r="M1106" s="25">
        <v>2.95330776041159</v>
      </c>
      <c r="N1106" s="21">
        <v>0</v>
      </c>
      <c r="O1106" s="21">
        <v>0</v>
      </c>
      <c r="P1106" s="25">
        <v>1.79030342503609</v>
      </c>
      <c r="Q1106" s="21">
        <v>0</v>
      </c>
      <c r="R1106" s="21">
        <v>0</v>
      </c>
      <c r="S1106" s="25">
        <v>0</v>
      </c>
      <c r="T1106" s="25">
        <v>2.00626964549419</v>
      </c>
      <c r="U1106" s="25">
        <v>0</v>
      </c>
      <c r="V1106" s="25">
        <v>7.63589284523524</v>
      </c>
      <c r="W1106" s="21">
        <v>0</v>
      </c>
      <c r="X1106" s="25">
        <v>7.94371940682868</v>
      </c>
      <c r="Y1106" s="25">
        <v>7.01897808007908</v>
      </c>
      <c r="Z1106" s="25">
        <f>SUM(Table1[[#This Row],[DRI1_QTY (MT) (Lumps)]],Table1[[#This Row],[DRI2_QTY
(MT) (Fines)]])</f>
        <v>14.9626974869078</v>
      </c>
      <c r="AA1106" s="25">
        <f>Table1[[#This Row],[TOT_DRI_QTY]]-Table1[[#This Row],[Sum of dir 1 + dri 2]]</f>
        <v>-0.70135936240616</v>
      </c>
      <c r="AB1106" s="25">
        <v>14.2613381245016</v>
      </c>
      <c r="AC1106" s="25">
        <v>46.1433990147424</v>
      </c>
      <c r="AD1106" s="25">
        <v>60.5448543232007</v>
      </c>
      <c r="AE1106" s="25">
        <v>9.83406310488643</v>
      </c>
      <c r="AF1106" s="25">
        <v>1.84049374519051</v>
      </c>
      <c r="AG1106" s="25">
        <v>1.77057108577627</v>
      </c>
      <c r="AH1106" s="25">
        <v>2.54522809490476</v>
      </c>
      <c r="AI1106" s="25">
        <v>1440.02548392134</v>
      </c>
      <c r="AJ1106" s="21">
        <v>0</v>
      </c>
      <c r="AK1106" s="25">
        <v>533.584858824723</v>
      </c>
      <c r="AL1106" s="25">
        <v>12004.1051160405</v>
      </c>
      <c r="AM1106" s="25">
        <v>180.321077185788</v>
      </c>
      <c r="AN1106" s="25">
        <v>-1</v>
      </c>
      <c r="AO1106" s="25">
        <v>38.0233133082641</v>
      </c>
      <c r="AP1106" s="25">
        <v>18.4067585983761</v>
      </c>
      <c r="AQ1106" s="25">
        <v>60.4763249650819</v>
      </c>
      <c r="AR1106" s="26">
        <v>45220.2797916667</v>
      </c>
      <c r="AS1106" s="26">
        <v>45220.3070833333</v>
      </c>
      <c r="AT1106" s="21">
        <v>0</v>
      </c>
      <c r="AU1106" s="21">
        <v>0</v>
      </c>
      <c r="AV1106" s="25">
        <v>271.028616402363</v>
      </c>
      <c r="AW1106" s="25">
        <v>226.287316566092</v>
      </c>
      <c r="AX1106" s="25">
        <v>236.40077498631</v>
      </c>
      <c r="AY1106" s="25">
        <v>310.315317312658</v>
      </c>
      <c r="AZ1106" s="21">
        <v>0</v>
      </c>
      <c r="BA1106" s="21">
        <v>0</v>
      </c>
      <c r="BB1106" s="21"/>
      <c r="BC1106" s="21">
        <v>0</v>
      </c>
      <c r="BD1106" s="21">
        <v>0</v>
      </c>
      <c r="BE1106" s="29">
        <v>45220.303275463</v>
      </c>
      <c r="BF1106" s="30">
        <v>0.143977658945267</v>
      </c>
      <c r="BG1106" s="30">
        <v>0.000508740593606255</v>
      </c>
      <c r="BH1106" s="30">
        <v>0.034002043536905</v>
      </c>
      <c r="BI1106" s="30">
        <v>0.0202797021059433</v>
      </c>
      <c r="BJ1106" s="30">
        <v>0.0569513164975992</v>
      </c>
      <c r="BK1106" s="30">
        <v>0.00187640346389284</v>
      </c>
      <c r="BL1106" s="30">
        <v>0.0532322233573705</v>
      </c>
      <c r="BM1106" s="30">
        <v>0.0151228539607153</v>
      </c>
      <c r="BN1106" s="30">
        <v>0.00282928175341846</v>
      </c>
      <c r="BO1106" s="21">
        <v>0</v>
      </c>
      <c r="BP1106" s="21">
        <v>0</v>
      </c>
      <c r="BQ1106" s="25">
        <v>0.142561749273293</v>
      </c>
      <c r="BR1106" s="25">
        <v>0.1534501286808</v>
      </c>
      <c r="BS1106" s="32">
        <v>94.2010629402647</v>
      </c>
      <c r="BT1106" s="25">
        <v>1.05669083152117</v>
      </c>
      <c r="BU1106" s="25">
        <v>9.34165782218654</v>
      </c>
      <c r="BV1106" s="25">
        <v>0.506059998587494</v>
      </c>
      <c r="BW1106" s="21">
        <v>0</v>
      </c>
      <c r="BX1106" s="25">
        <v>756.844718209668</v>
      </c>
      <c r="BY1106" s="25">
        <v>654.926021784844</v>
      </c>
      <c r="BZ1106" s="25">
        <v>499.06372185696</v>
      </c>
      <c r="CA1106" s="21">
        <v>0</v>
      </c>
      <c r="CB1106" s="21">
        <v>0</v>
      </c>
      <c r="CC1106" s="21">
        <v>0</v>
      </c>
      <c r="CD1106" s="26">
        <v>45220.2671990741</v>
      </c>
      <c r="CE1106" s="21"/>
      <c r="CF1106" s="21"/>
      <c r="CG1106" s="21"/>
      <c r="CH1106" s="21"/>
      <c r="CI1106" s="32">
        <v>376.366430449131</v>
      </c>
      <c r="CJ1106" s="25">
        <v>0</v>
      </c>
      <c r="CK1106" s="32">
        <v>4.64455981118112</v>
      </c>
      <c r="CL1106" s="32">
        <v>57.7675005175628</v>
      </c>
    </row>
    <row r="1107" spans="1:90">
      <c r="A1107" s="16">
        <v>1106</v>
      </c>
      <c r="B1107" s="17">
        <v>45220</v>
      </c>
      <c r="C1107" s="18">
        <v>45894.0361859321</v>
      </c>
      <c r="D1107" s="19" t="s">
        <v>129</v>
      </c>
      <c r="E1107" s="20" t="s">
        <v>355</v>
      </c>
      <c r="F1107" s="21"/>
      <c r="G1107" s="21"/>
      <c r="H1107" s="19" t="s">
        <v>99</v>
      </c>
      <c r="I1107" s="19" t="s">
        <v>104</v>
      </c>
      <c r="J1107" s="25">
        <v>0</v>
      </c>
      <c r="K1107" s="25">
        <v>0</v>
      </c>
      <c r="L1107" s="25">
        <v>0.0811885673309023</v>
      </c>
      <c r="M1107" s="25">
        <v>4.30306961639085</v>
      </c>
      <c r="N1107" s="21">
        <v>0</v>
      </c>
      <c r="O1107" s="21">
        <v>0</v>
      </c>
      <c r="P1107" s="25">
        <v>2</v>
      </c>
      <c r="Q1107" s="21">
        <v>0</v>
      </c>
      <c r="R1107" s="21">
        <v>0</v>
      </c>
      <c r="S1107" s="25">
        <v>0</v>
      </c>
      <c r="T1107" s="25">
        <v>1.86121936346021</v>
      </c>
      <c r="U1107" s="25">
        <v>0</v>
      </c>
      <c r="V1107" s="25">
        <v>7.66484263923374</v>
      </c>
      <c r="W1107" s="21">
        <v>0</v>
      </c>
      <c r="X1107" s="25">
        <v>7.66589476901675</v>
      </c>
      <c r="Y1107" s="25">
        <v>6.6378829825203</v>
      </c>
      <c r="Z1107" s="25">
        <f>SUM(Table1[[#This Row],[DRI1_QTY (MT) (Lumps)]],Table1[[#This Row],[DRI2_QTY
(MT) (Fines)]])</f>
        <v>14.303777751537</v>
      </c>
      <c r="AA1107" s="25">
        <f>Table1[[#This Row],[TOT_DRI_QTY]]-Table1[[#This Row],[Sum of dir 1 + dri 2]]</f>
        <v>0.668247252898849</v>
      </c>
      <c r="AB1107" s="25">
        <v>14.9720250044359</v>
      </c>
      <c r="AC1107" s="25">
        <v>43.3769875435854</v>
      </c>
      <c r="AD1107" s="25">
        <v>66.895510804227</v>
      </c>
      <c r="AE1107" s="25">
        <v>9.63083667985792</v>
      </c>
      <c r="AF1107" s="25">
        <v>2.19284218075172</v>
      </c>
      <c r="AG1107" s="25">
        <v>1.94149721092923</v>
      </c>
      <c r="AH1107" s="25">
        <v>3.08934842955656</v>
      </c>
      <c r="AI1107" s="25">
        <v>1628.07511168965</v>
      </c>
      <c r="AJ1107" s="21">
        <v>0</v>
      </c>
      <c r="AK1107" s="25">
        <v>461.084817096141</v>
      </c>
      <c r="AL1107" s="25">
        <v>12954.5770740167</v>
      </c>
      <c r="AM1107" s="25">
        <v>187.767856869329</v>
      </c>
      <c r="AN1107" s="25">
        <v>-0.95010937218</v>
      </c>
      <c r="AO1107" s="25">
        <v>45.6792600861488</v>
      </c>
      <c r="AP1107" s="25">
        <v>9.34096122273959</v>
      </c>
      <c r="AQ1107" s="25">
        <v>57.9944441413544</v>
      </c>
      <c r="AR1107" s="26">
        <v>45220.3137962963</v>
      </c>
      <c r="AS1107" s="26">
        <v>45220.3461342593</v>
      </c>
      <c r="AT1107" s="21">
        <v>0</v>
      </c>
      <c r="AU1107" s="21">
        <v>0</v>
      </c>
      <c r="AV1107" s="25">
        <v>249.923761137206</v>
      </c>
      <c r="AW1107" s="25">
        <v>246.168246967791</v>
      </c>
      <c r="AX1107" s="25">
        <v>255.208566148227</v>
      </c>
      <c r="AY1107" s="25">
        <v>317.120042931281</v>
      </c>
      <c r="AZ1107" s="21">
        <v>0</v>
      </c>
      <c r="BA1107" s="21">
        <v>0</v>
      </c>
      <c r="BB1107" s="21"/>
      <c r="BC1107" s="21">
        <v>0</v>
      </c>
      <c r="BD1107" s="21">
        <v>0</v>
      </c>
      <c r="BE1107" s="29">
        <v>45220.3434837963</v>
      </c>
      <c r="BF1107" s="30">
        <v>0.195317949697677</v>
      </c>
      <c r="BG1107" s="30">
        <v>0.00197606626472592</v>
      </c>
      <c r="BH1107" s="30">
        <v>0.0243467013052461</v>
      </c>
      <c r="BI1107" s="30">
        <v>0.0107068572698772</v>
      </c>
      <c r="BJ1107" s="30">
        <v>0.0612672198739131</v>
      </c>
      <c r="BK1107" s="30">
        <v>0.00666129224988444</v>
      </c>
      <c r="BL1107" s="30">
        <v>0.0750847094817875</v>
      </c>
      <c r="BM1107" s="30">
        <v>0.0359954427221091</v>
      </c>
      <c r="BN1107" s="30">
        <v>0.00324848866428404</v>
      </c>
      <c r="BO1107" s="21">
        <v>0</v>
      </c>
      <c r="BP1107" s="21">
        <v>0</v>
      </c>
      <c r="BQ1107" s="25">
        <v>0.2971080537504</v>
      </c>
      <c r="BR1107" s="25">
        <v>0.220952244829877</v>
      </c>
      <c r="BS1107" s="32">
        <v>119.896111465813</v>
      </c>
      <c r="BT1107" s="25">
        <v>1.02057744883112</v>
      </c>
      <c r="BU1107" s="25">
        <v>9.95958264136365</v>
      </c>
      <c r="BV1107" s="25">
        <v>0.504668897373956</v>
      </c>
      <c r="BW1107" s="21">
        <v>0</v>
      </c>
      <c r="BX1107" s="25">
        <v>765.786329488797</v>
      </c>
      <c r="BY1107" s="25">
        <v>661.982675370204</v>
      </c>
      <c r="BZ1107" s="25">
        <v>547.443214309527</v>
      </c>
      <c r="CA1107" s="21">
        <v>0</v>
      </c>
      <c r="CB1107" s="21">
        <v>0</v>
      </c>
      <c r="CC1107" s="21">
        <v>0</v>
      </c>
      <c r="CD1107" s="26">
        <v>45220.3070833333</v>
      </c>
      <c r="CE1107" s="21"/>
      <c r="CF1107" s="21"/>
      <c r="CG1107" s="21"/>
      <c r="CH1107" s="21"/>
      <c r="CI1107" s="32">
        <v>249.11372713968</v>
      </c>
      <c r="CJ1107" s="25">
        <v>0</v>
      </c>
      <c r="CK1107" s="32">
        <v>4.31096739151251</v>
      </c>
      <c r="CL1107" s="32">
        <v>53.582134353501</v>
      </c>
    </row>
    <row r="1108" spans="1:90">
      <c r="A1108" s="16">
        <v>1107</v>
      </c>
      <c r="B1108" s="17">
        <v>45220</v>
      </c>
      <c r="C1108" s="18">
        <v>46021</v>
      </c>
      <c r="D1108" s="19" t="s">
        <v>114</v>
      </c>
      <c r="E1108" s="20" t="s">
        <v>766</v>
      </c>
      <c r="F1108" s="21"/>
      <c r="G1108" s="21"/>
      <c r="H1108" s="19" t="s">
        <v>99</v>
      </c>
      <c r="I1108" s="19" t="s">
        <v>104</v>
      </c>
      <c r="J1108" s="25">
        <v>0</v>
      </c>
      <c r="K1108" s="25">
        <v>0</v>
      </c>
      <c r="L1108" s="25">
        <v>0.118925037279214</v>
      </c>
      <c r="M1108" s="25">
        <v>4.03025953392114</v>
      </c>
      <c r="N1108" s="21">
        <v>0</v>
      </c>
      <c r="O1108" s="21">
        <v>0</v>
      </c>
      <c r="P1108" s="25">
        <v>1.86480299274024</v>
      </c>
      <c r="Q1108" s="21">
        <v>0</v>
      </c>
      <c r="R1108" s="21">
        <v>0</v>
      </c>
      <c r="S1108" s="25">
        <v>0</v>
      </c>
      <c r="T1108" s="25">
        <v>2.00994932747064</v>
      </c>
      <c r="U1108" s="25">
        <v>0</v>
      </c>
      <c r="V1108" s="25">
        <v>8.78000190588519</v>
      </c>
      <c r="W1108" s="21">
        <v>0</v>
      </c>
      <c r="X1108" s="25">
        <v>7.8167163292299</v>
      </c>
      <c r="Y1108" s="25">
        <v>7.65339224014938</v>
      </c>
      <c r="Z1108" s="25">
        <f>SUM(Table1[[#This Row],[DRI1_QTY (MT) (Lumps)]],Table1[[#This Row],[DRI2_QTY
(MT) (Fines)]])</f>
        <v>15.4701085693793</v>
      </c>
      <c r="AA1108" s="25">
        <f>Table1[[#This Row],[TOT_DRI_QTY]]-Table1[[#This Row],[Sum of dir 1 + dri 2]]</f>
        <v>-0.85646512553998</v>
      </c>
      <c r="AB1108" s="25">
        <v>14.6136434438393</v>
      </c>
      <c r="AC1108" s="25">
        <v>45.71290654129</v>
      </c>
      <c r="AD1108" s="25">
        <v>66.3449725555173</v>
      </c>
      <c r="AE1108" s="25">
        <v>9.54684864099714</v>
      </c>
      <c r="AF1108" s="25">
        <v>2.58298892422843</v>
      </c>
      <c r="AG1108" s="25">
        <v>1.68924537808399</v>
      </c>
      <c r="AH1108" s="25">
        <v>2.98435168365545</v>
      </c>
      <c r="AI1108" s="25">
        <v>1724.92565920547</v>
      </c>
      <c r="AJ1108" s="21">
        <v>0</v>
      </c>
      <c r="AK1108" s="25">
        <v>576.959160395594</v>
      </c>
      <c r="AL1108" s="25">
        <v>14363.3228260943</v>
      </c>
      <c r="AM1108" s="25">
        <v>212.778357739558</v>
      </c>
      <c r="AN1108" s="25">
        <v>-0.88461818216954</v>
      </c>
      <c r="AO1108" s="25">
        <v>74.5756997506835</v>
      </c>
      <c r="AP1108" s="25">
        <v>10.2335727554883</v>
      </c>
      <c r="AQ1108" s="25">
        <v>80.4894186444105</v>
      </c>
      <c r="AR1108" s="26">
        <v>45220.3529861111</v>
      </c>
      <c r="AS1108" s="26">
        <v>45220.4044560185</v>
      </c>
      <c r="AT1108" s="21">
        <v>0</v>
      </c>
      <c r="AU1108" s="21">
        <v>0</v>
      </c>
      <c r="AV1108" s="25">
        <v>264.381211940787</v>
      </c>
      <c r="AW1108" s="25">
        <v>232.289031877778</v>
      </c>
      <c r="AX1108" s="25">
        <v>228.89517117399</v>
      </c>
      <c r="AY1108" s="25">
        <v>324.360647985394</v>
      </c>
      <c r="AZ1108" s="21">
        <v>0</v>
      </c>
      <c r="BA1108" s="21">
        <v>0</v>
      </c>
      <c r="BB1108" s="21"/>
      <c r="BC1108" s="21">
        <v>0</v>
      </c>
      <c r="BD1108" s="21">
        <v>0</v>
      </c>
      <c r="BE1108" s="29">
        <v>45220.3854282407</v>
      </c>
      <c r="BF1108" s="30">
        <v>0.121036927695058</v>
      </c>
      <c r="BG1108" s="30">
        <v>0.000195587725145495</v>
      </c>
      <c r="BH1108" s="30">
        <v>0.0238385093475162</v>
      </c>
      <c r="BI1108" s="30">
        <v>0.0129538056475538</v>
      </c>
      <c r="BJ1108" s="30">
        <v>0.0604919668238916</v>
      </c>
      <c r="BK1108" s="30">
        <v>0.00560893267614263</v>
      </c>
      <c r="BL1108" s="30">
        <v>0.11322875681527</v>
      </c>
      <c r="BM1108" s="30">
        <v>0.0265270458218478</v>
      </c>
      <c r="BN1108" s="30">
        <v>0.00342682772822429</v>
      </c>
      <c r="BO1108" s="21">
        <v>0</v>
      </c>
      <c r="BP1108" s="21">
        <v>0</v>
      </c>
      <c r="BQ1108" s="25">
        <v>0.199851234823037</v>
      </c>
      <c r="BR1108" s="25">
        <v>0.111084947407467</v>
      </c>
      <c r="BS1108" s="32">
        <v>116.528996952039</v>
      </c>
      <c r="BT1108" s="25">
        <v>1</v>
      </c>
      <c r="BU1108" s="25">
        <v>8.88547468162222</v>
      </c>
      <c r="BV1108" s="25">
        <v>0.47668953575825</v>
      </c>
      <c r="BW1108" s="21">
        <v>0</v>
      </c>
      <c r="BX1108" s="25">
        <v>1042.24147271189</v>
      </c>
      <c r="BY1108" s="25">
        <v>758.460349365877</v>
      </c>
      <c r="BZ1108" s="25">
        <v>627.24300316705</v>
      </c>
      <c r="CA1108" s="21">
        <v>0</v>
      </c>
      <c r="CB1108" s="21">
        <v>0</v>
      </c>
      <c r="CC1108" s="21">
        <v>0</v>
      </c>
      <c r="CD1108" s="26">
        <v>45220.3461342593</v>
      </c>
      <c r="CE1108" s="21"/>
      <c r="CF1108" s="21"/>
      <c r="CG1108" s="21"/>
      <c r="CH1108" s="21"/>
      <c r="CI1108" s="32">
        <v>386.182040959693</v>
      </c>
      <c r="CJ1108" s="25">
        <v>0</v>
      </c>
      <c r="CK1108" s="32">
        <v>4.37388123129489</v>
      </c>
      <c r="CL1108" s="32">
        <v>53.2354346059431</v>
      </c>
    </row>
    <row r="1109" spans="1:90">
      <c r="A1109" s="16">
        <v>1108</v>
      </c>
      <c r="B1109" s="17">
        <v>45220</v>
      </c>
      <c r="C1109" s="18">
        <v>46021</v>
      </c>
      <c r="D1109" s="19" t="s">
        <v>108</v>
      </c>
      <c r="E1109" s="20" t="s">
        <v>767</v>
      </c>
      <c r="F1109" s="21"/>
      <c r="G1109" s="21"/>
      <c r="H1109" s="19" t="s">
        <v>99</v>
      </c>
      <c r="I1109" s="19" t="s">
        <v>104</v>
      </c>
      <c r="J1109" s="25">
        <v>0</v>
      </c>
      <c r="K1109" s="25">
        <v>0</v>
      </c>
      <c r="L1109" s="25">
        <v>0.184016593351205</v>
      </c>
      <c r="M1109" s="25">
        <v>3.99590770895479</v>
      </c>
      <c r="N1109" s="21">
        <v>0</v>
      </c>
      <c r="O1109" s="21">
        <v>0</v>
      </c>
      <c r="P1109" s="25">
        <v>1.88949488490882</v>
      </c>
      <c r="Q1109" s="21">
        <v>0</v>
      </c>
      <c r="R1109" s="21">
        <v>0</v>
      </c>
      <c r="S1109" s="25">
        <v>0</v>
      </c>
      <c r="T1109" s="25">
        <v>2.01900681503192</v>
      </c>
      <c r="U1109" s="25">
        <v>0</v>
      </c>
      <c r="V1109" s="25">
        <v>8.00250020843569</v>
      </c>
      <c r="W1109" s="21">
        <v>0</v>
      </c>
      <c r="X1109" s="25">
        <v>5.11279403292466</v>
      </c>
      <c r="Y1109" s="25">
        <v>5.71137697449673</v>
      </c>
      <c r="Z1109" s="25">
        <f>SUM(Table1[[#This Row],[DRI1_QTY (MT) (Lumps)]],Table1[[#This Row],[DRI2_QTY
(MT) (Fines)]])</f>
        <v>10.8241710074214</v>
      </c>
      <c r="AA1109" s="25">
        <f>Table1[[#This Row],[TOT_DRI_QTY]]-Table1[[#This Row],[Sum of dir 1 + dri 2]]</f>
        <v>0.247923276718309</v>
      </c>
      <c r="AB1109" s="25">
        <v>11.0720942841397</v>
      </c>
      <c r="AC1109" s="25">
        <v>46.2064033937849</v>
      </c>
      <c r="AD1109" s="25">
        <v>60.5619420723788</v>
      </c>
      <c r="AE1109" s="25">
        <v>10.2040055686622</v>
      </c>
      <c r="AF1109" s="25">
        <v>2.19381368873542</v>
      </c>
      <c r="AG1109" s="25">
        <v>0.972930365103807</v>
      </c>
      <c r="AH1109" s="25">
        <v>3.89392282328672</v>
      </c>
      <c r="AI1109" s="25">
        <v>1654.63625244645</v>
      </c>
      <c r="AJ1109" s="21">
        <v>0</v>
      </c>
      <c r="AK1109" s="25">
        <v>613.505788377673</v>
      </c>
      <c r="AL1109" s="25">
        <v>9051.10378082909</v>
      </c>
      <c r="AM1109" s="25">
        <v>164.981679851443</v>
      </c>
      <c r="AN1109" s="25">
        <v>-1</v>
      </c>
      <c r="AO1109" s="25">
        <v>39.7678802813386</v>
      </c>
      <c r="AP1109" s="25">
        <v>56.2061337137951</v>
      </c>
      <c r="AQ1109" s="25">
        <v>93.7057465249005</v>
      </c>
      <c r="AR1109" s="26">
        <v>45220.4415046296</v>
      </c>
      <c r="AS1109" s="26">
        <v>45220.4679050926</v>
      </c>
      <c r="AT1109" s="21">
        <v>0</v>
      </c>
      <c r="AU1109" s="21">
        <v>0</v>
      </c>
      <c r="AV1109" s="25">
        <v>263.189229843506</v>
      </c>
      <c r="AW1109" s="25">
        <v>243.506668404962</v>
      </c>
      <c r="AX1109" s="25">
        <v>246.608753966721</v>
      </c>
      <c r="AY1109" s="25">
        <v>288.646325560289</v>
      </c>
      <c r="AZ1109" s="21">
        <v>0</v>
      </c>
      <c r="BA1109" s="21">
        <v>0</v>
      </c>
      <c r="BB1109" s="21"/>
      <c r="BC1109" s="21">
        <v>0</v>
      </c>
      <c r="BD1109" s="21">
        <v>0</v>
      </c>
      <c r="BE1109" s="29">
        <v>45220.4652662037</v>
      </c>
      <c r="BF1109" s="30">
        <v>0.171618278174673</v>
      </c>
      <c r="BG1109" s="30">
        <v>0.00065414639458452</v>
      </c>
      <c r="BH1109" s="30">
        <v>0.0263095399799132</v>
      </c>
      <c r="BI1109" s="30">
        <v>0.0115197186137408</v>
      </c>
      <c r="BJ1109" s="30">
        <v>0.0527455694513032</v>
      </c>
      <c r="BK1109" s="30">
        <v>0.0028505589025999</v>
      </c>
      <c r="BL1109" s="30">
        <v>0.076788526927006</v>
      </c>
      <c r="BM1109" s="30">
        <v>0.0748882915171295</v>
      </c>
      <c r="BN1109" s="30">
        <v>0.00282666004239959</v>
      </c>
      <c r="BO1109" s="21">
        <v>0</v>
      </c>
      <c r="BP1109" s="21">
        <v>0</v>
      </c>
      <c r="BQ1109" s="25">
        <v>0.183521649225665</v>
      </c>
      <c r="BR1109" s="25">
        <v>0.175712147772723</v>
      </c>
      <c r="BS1109" s="32">
        <v>194.811418006524</v>
      </c>
      <c r="BT1109" s="25">
        <v>1.06478207421115</v>
      </c>
      <c r="BU1109" s="25">
        <v>7.52820937724292</v>
      </c>
      <c r="BV1109" s="25">
        <v>1.63562504504319</v>
      </c>
      <c r="BW1109" s="21">
        <v>0</v>
      </c>
      <c r="BX1109" s="25">
        <v>906.288698972466</v>
      </c>
      <c r="BY1109" s="25">
        <v>923.808362655803</v>
      </c>
      <c r="BZ1109" s="25">
        <v>566.979633042645</v>
      </c>
      <c r="CA1109" s="21">
        <v>0</v>
      </c>
      <c r="CB1109" s="21">
        <v>0</v>
      </c>
      <c r="CC1109" s="21">
        <v>0</v>
      </c>
      <c r="CD1109" s="26">
        <v>45220.4044560185</v>
      </c>
      <c r="CE1109" s="21"/>
      <c r="CF1109" s="21"/>
      <c r="CG1109" s="21"/>
      <c r="CH1109" s="21"/>
      <c r="CI1109" s="32">
        <v>342.85195872038</v>
      </c>
      <c r="CJ1109" s="25">
        <v>0</v>
      </c>
      <c r="CK1109" s="32">
        <v>4.31250952073568</v>
      </c>
      <c r="CL1109" s="32">
        <v>53.8889306588936</v>
      </c>
    </row>
    <row r="1110" spans="1:90">
      <c r="A1110" s="16">
        <v>1109</v>
      </c>
      <c r="B1110" s="17">
        <v>45220</v>
      </c>
      <c r="C1110" s="18">
        <v>43916</v>
      </c>
      <c r="D1110" s="19" t="s">
        <v>108</v>
      </c>
      <c r="E1110" s="20" t="s">
        <v>359</v>
      </c>
      <c r="F1110" s="21"/>
      <c r="G1110" s="21"/>
      <c r="H1110" s="19" t="s">
        <v>99</v>
      </c>
      <c r="I1110" s="19" t="s">
        <v>104</v>
      </c>
      <c r="J1110" s="25">
        <v>0</v>
      </c>
      <c r="K1110" s="25">
        <v>0</v>
      </c>
      <c r="L1110" s="25">
        <v>0.160832604318421</v>
      </c>
      <c r="M1110" s="25">
        <v>3.71458113955486</v>
      </c>
      <c r="N1110" s="21">
        <v>0</v>
      </c>
      <c r="O1110" s="21">
        <v>0</v>
      </c>
      <c r="P1110" s="25">
        <v>2</v>
      </c>
      <c r="Q1110" s="21">
        <v>0</v>
      </c>
      <c r="R1110" s="21">
        <v>0</v>
      </c>
      <c r="S1110" s="25">
        <v>0</v>
      </c>
      <c r="T1110" s="25">
        <v>1.95878012977092</v>
      </c>
      <c r="U1110" s="25">
        <v>0</v>
      </c>
      <c r="V1110" s="25">
        <v>8.35409209099748</v>
      </c>
      <c r="W1110" s="21">
        <v>0</v>
      </c>
      <c r="X1110" s="25">
        <v>11.3976223243171</v>
      </c>
      <c r="Y1110" s="25">
        <v>7.01671401187686</v>
      </c>
      <c r="Z1110" s="25">
        <f>SUM(Table1[[#This Row],[DRI1_QTY (MT) (Lumps)]],Table1[[#This Row],[DRI2_QTY
(MT) (Fines)]])</f>
        <v>18.414336336194</v>
      </c>
      <c r="AA1110" s="25">
        <f>Table1[[#This Row],[TOT_DRI_QTY]]-Table1[[#This Row],[Sum of dir 1 + dri 2]]</f>
        <v>-0.789186114185359</v>
      </c>
      <c r="AB1110" s="25">
        <v>17.6251502220086</v>
      </c>
      <c r="AC1110" s="25">
        <v>47.1774028796312</v>
      </c>
      <c r="AD1110" s="25">
        <v>65.9056856804143</v>
      </c>
      <c r="AE1110" s="25">
        <v>10.314250946547</v>
      </c>
      <c r="AF1110" s="25">
        <v>1.93652979746698</v>
      </c>
      <c r="AG1110" s="25">
        <v>1.74848126891354</v>
      </c>
      <c r="AH1110" s="25">
        <v>2.85036364357677</v>
      </c>
      <c r="AI1110" s="25">
        <v>1639.98112977549</v>
      </c>
      <c r="AJ1110" s="21">
        <v>0</v>
      </c>
      <c r="AK1110" s="25">
        <v>602.647121482026</v>
      </c>
      <c r="AL1110" s="25">
        <v>12107.0602822032</v>
      </c>
      <c r="AM1110" s="25">
        <v>175.663540797558</v>
      </c>
      <c r="AN1110" s="25">
        <v>-1</v>
      </c>
      <c r="AO1110" s="25">
        <v>45.6822961111795</v>
      </c>
      <c r="AP1110" s="25">
        <v>14.5852253010819</v>
      </c>
      <c r="AQ1110" s="25">
        <v>55.868807865389</v>
      </c>
      <c r="AR1110" s="26">
        <v>45220.4772106481</v>
      </c>
      <c r="AS1110" s="26">
        <v>45220.5088194444</v>
      </c>
      <c r="AT1110" s="21">
        <v>0</v>
      </c>
      <c r="AU1110" s="21">
        <v>0</v>
      </c>
      <c r="AV1110" s="25">
        <v>278.131185731003</v>
      </c>
      <c r="AW1110" s="25">
        <v>252.425858830189</v>
      </c>
      <c r="AX1110" s="25">
        <v>236.537538197783</v>
      </c>
      <c r="AY1110" s="25">
        <v>305.013432427592</v>
      </c>
      <c r="AZ1110" s="21">
        <v>0</v>
      </c>
      <c r="BA1110" s="21">
        <v>0</v>
      </c>
      <c r="BB1110" s="21"/>
      <c r="BC1110" s="21">
        <v>0</v>
      </c>
      <c r="BD1110" s="21">
        <v>0</v>
      </c>
      <c r="BE1110" s="29">
        <v>45220.5</v>
      </c>
      <c r="BF1110" s="30">
        <v>0.0628720320011564</v>
      </c>
      <c r="BG1110" s="30">
        <v>0.000914857907412604</v>
      </c>
      <c r="BH1110" s="30">
        <v>0.0228779843088278</v>
      </c>
      <c r="BI1110" s="30">
        <v>0.0157013952614973</v>
      </c>
      <c r="BJ1110" s="30">
        <v>0.0767791399246309</v>
      </c>
      <c r="BK1110" s="30">
        <v>0.00577411381350579</v>
      </c>
      <c r="BL1110" s="30">
        <v>0.0473561944936349</v>
      </c>
      <c r="BM1110" s="30">
        <v>0.0648513199328429</v>
      </c>
      <c r="BN1110" s="30">
        <v>0.00367526867406465</v>
      </c>
      <c r="BO1110" s="21">
        <v>0</v>
      </c>
      <c r="BP1110" s="21">
        <v>0</v>
      </c>
      <c r="BQ1110" s="25">
        <v>0.0640974772252736</v>
      </c>
      <c r="BR1110" s="25">
        <v>0.0607599877654512</v>
      </c>
      <c r="BS1110" s="32">
        <v>104.704621591653</v>
      </c>
      <c r="BT1110" s="25">
        <v>1.06508420364267</v>
      </c>
      <c r="BU1110" s="25">
        <v>8.80394654225112</v>
      </c>
      <c r="BV1110" s="25">
        <v>0.542544365736096</v>
      </c>
      <c r="BW1110" s="21">
        <v>0</v>
      </c>
      <c r="BX1110" s="25">
        <v>843.252348126857</v>
      </c>
      <c r="BY1110" s="25">
        <v>718.333353572224</v>
      </c>
      <c r="BZ1110" s="25">
        <v>551.194397212759</v>
      </c>
      <c r="CA1110" s="21">
        <v>0</v>
      </c>
      <c r="CB1110" s="21">
        <v>0</v>
      </c>
      <c r="CC1110" s="21">
        <v>0</v>
      </c>
      <c r="CD1110" s="26">
        <v>45220.4679050926</v>
      </c>
      <c r="CE1110" s="21"/>
      <c r="CF1110" s="21"/>
      <c r="CG1110" s="21"/>
      <c r="CH1110" s="21"/>
      <c r="CI1110" s="32">
        <v>243.284644947924</v>
      </c>
      <c r="CJ1110" s="25">
        <v>0</v>
      </c>
      <c r="CK1110" s="32">
        <v>4.84146303851409</v>
      </c>
      <c r="CL1110" s="32">
        <v>59.8061438936187</v>
      </c>
    </row>
    <row r="1111" spans="1:90">
      <c r="A1111" s="16">
        <v>1110</v>
      </c>
      <c r="B1111" s="17">
        <v>45220</v>
      </c>
      <c r="C1111" s="18">
        <v>46021</v>
      </c>
      <c r="D1111" s="19" t="s">
        <v>428</v>
      </c>
      <c r="E1111" s="20" t="s">
        <v>687</v>
      </c>
      <c r="F1111" s="21"/>
      <c r="G1111" s="21"/>
      <c r="H1111" s="19" t="s">
        <v>99</v>
      </c>
      <c r="I1111" s="19" t="s">
        <v>104</v>
      </c>
      <c r="J1111" s="25">
        <v>0</v>
      </c>
      <c r="K1111" s="25">
        <v>0</v>
      </c>
      <c r="L1111" s="25">
        <v>0.202432092532049</v>
      </c>
      <c r="M1111" s="25">
        <v>4.15150835801911</v>
      </c>
      <c r="N1111" s="21">
        <v>0</v>
      </c>
      <c r="O1111" s="21">
        <v>0</v>
      </c>
      <c r="P1111" s="25">
        <v>1.94476704851603</v>
      </c>
      <c r="Q1111" s="21">
        <v>0</v>
      </c>
      <c r="R1111" s="21">
        <v>0</v>
      </c>
      <c r="S1111" s="25">
        <v>0</v>
      </c>
      <c r="T1111" s="25">
        <v>1.90156764104438</v>
      </c>
      <c r="U1111" s="25">
        <v>0</v>
      </c>
      <c r="V1111" s="25">
        <v>8.25680937131133</v>
      </c>
      <c r="W1111" s="21">
        <v>0</v>
      </c>
      <c r="X1111" s="25">
        <v>4.75313725530139</v>
      </c>
      <c r="Y1111" s="25">
        <v>7.47796219219488</v>
      </c>
      <c r="Z1111" s="25">
        <f>SUM(Table1[[#This Row],[DRI1_QTY (MT) (Lumps)]],Table1[[#This Row],[DRI2_QTY
(MT) (Fines)]])</f>
        <v>12.2310994474963</v>
      </c>
      <c r="AA1111" s="25">
        <f>Table1[[#This Row],[TOT_DRI_QTY]]-Table1[[#This Row],[Sum of dir 1 + dri 2]]</f>
        <v>-0.709034650290469</v>
      </c>
      <c r="AB1111" s="25">
        <v>11.5220647972058</v>
      </c>
      <c r="AC1111" s="25">
        <v>45.8701394384906</v>
      </c>
      <c r="AD1111" s="25">
        <v>63.9446781529976</v>
      </c>
      <c r="AE1111" s="25">
        <v>10.3798059767598</v>
      </c>
      <c r="AF1111" s="25">
        <v>2.3243425470916</v>
      </c>
      <c r="AG1111" s="25">
        <v>1.2337388820834</v>
      </c>
      <c r="AH1111" s="25">
        <v>3.7435940668858</v>
      </c>
      <c r="AI1111" s="25">
        <v>1583.84574202633</v>
      </c>
      <c r="AJ1111" s="21">
        <v>0</v>
      </c>
      <c r="AK1111" s="25">
        <v>514.194223778477</v>
      </c>
      <c r="AL1111" s="25">
        <v>9146.75721888832</v>
      </c>
      <c r="AM1111" s="25">
        <v>123.530535335561</v>
      </c>
      <c r="AN1111" s="25">
        <v>-0.979932286184969</v>
      </c>
      <c r="AO1111" s="25">
        <v>38.6873127316572</v>
      </c>
      <c r="AP1111" s="25">
        <v>16.4715396606048</v>
      </c>
      <c r="AQ1111" s="25">
        <v>52.7882319713852</v>
      </c>
      <c r="AR1111" s="26">
        <v>45220.5195138889</v>
      </c>
      <c r="AS1111" s="26">
        <v>45220.5474421296</v>
      </c>
      <c r="AT1111" s="21">
        <v>0</v>
      </c>
      <c r="AU1111" s="21">
        <v>0</v>
      </c>
      <c r="AV1111" s="25">
        <v>254.837124171824</v>
      </c>
      <c r="AW1111" s="25">
        <v>252.91544709744</v>
      </c>
      <c r="AX1111" s="25">
        <v>250.948642524893</v>
      </c>
      <c r="AY1111" s="25">
        <v>336.802020429296</v>
      </c>
      <c r="AZ1111" s="21">
        <v>0</v>
      </c>
      <c r="BA1111" s="21">
        <v>0</v>
      </c>
      <c r="BB1111" s="21"/>
      <c r="BC1111" s="21">
        <v>0</v>
      </c>
      <c r="BD1111" s="21">
        <v>0</v>
      </c>
      <c r="BE1111" s="29"/>
      <c r="BF1111" s="30">
        <v>0</v>
      </c>
      <c r="BG1111" s="30">
        <v>0</v>
      </c>
      <c r="BH1111" s="30">
        <v>0</v>
      </c>
      <c r="BI1111" s="30">
        <v>0</v>
      </c>
      <c r="BJ1111" s="30">
        <v>0</v>
      </c>
      <c r="BK1111" s="30">
        <v>0</v>
      </c>
      <c r="BL1111" s="30">
        <v>0</v>
      </c>
      <c r="BM1111" s="30">
        <v>0</v>
      </c>
      <c r="BN1111" s="30">
        <v>0</v>
      </c>
      <c r="BO1111" s="21">
        <v>0</v>
      </c>
      <c r="BP1111" s="21">
        <v>0</v>
      </c>
      <c r="BQ1111" s="25">
        <v>0</v>
      </c>
      <c r="BR1111" s="25">
        <v>0</v>
      </c>
      <c r="BS1111" s="32">
        <v>177.997840425485</v>
      </c>
      <c r="BT1111" s="25">
        <v>1</v>
      </c>
      <c r="BU1111" s="25">
        <v>9.70262668777994</v>
      </c>
      <c r="BV1111" s="25">
        <v>1.35294554980745</v>
      </c>
      <c r="BW1111" s="21">
        <v>0</v>
      </c>
      <c r="BX1111" s="25">
        <v>920.300063273182</v>
      </c>
      <c r="BY1111" s="25">
        <v>750.296718322647</v>
      </c>
      <c r="BZ1111" s="25">
        <v>682.079099163081</v>
      </c>
      <c r="CA1111" s="21">
        <v>0</v>
      </c>
      <c r="CB1111" s="21">
        <v>0</v>
      </c>
      <c r="CC1111" s="21">
        <v>0</v>
      </c>
      <c r="CD1111" s="26">
        <v>45220.5088194444</v>
      </c>
      <c r="CE1111" s="21"/>
      <c r="CF1111" s="21"/>
      <c r="CG1111" s="21"/>
      <c r="CH1111" s="21"/>
      <c r="CI1111" s="32">
        <v>439.676338223034</v>
      </c>
      <c r="CJ1111" s="25">
        <v>0</v>
      </c>
      <c r="CK1111" s="32">
        <v>4.49105995855513</v>
      </c>
      <c r="CL1111" s="32">
        <v>60.5387388075428</v>
      </c>
    </row>
    <row r="1112" spans="1:90">
      <c r="A1112" s="16">
        <v>1111</v>
      </c>
      <c r="B1112" s="17">
        <v>45220</v>
      </c>
      <c r="C1112" s="18">
        <v>46021</v>
      </c>
      <c r="D1112" s="19" t="s">
        <v>114</v>
      </c>
      <c r="E1112" s="20" t="s">
        <v>285</v>
      </c>
      <c r="F1112" s="21"/>
      <c r="G1112" s="21"/>
      <c r="H1112" s="19" t="s">
        <v>99</v>
      </c>
      <c r="I1112" s="19" t="s">
        <v>104</v>
      </c>
      <c r="J1112" s="25">
        <v>0</v>
      </c>
      <c r="K1112" s="25">
        <v>0.0275152795413035</v>
      </c>
      <c r="L1112" s="25">
        <v>0.0849894965000048</v>
      </c>
      <c r="M1112" s="25">
        <v>3.85974836911276</v>
      </c>
      <c r="N1112" s="21">
        <v>0</v>
      </c>
      <c r="O1112" s="21">
        <v>0</v>
      </c>
      <c r="P1112" s="25">
        <v>1.95447866454732</v>
      </c>
      <c r="Q1112" s="21">
        <v>0</v>
      </c>
      <c r="R1112" s="21">
        <v>0</v>
      </c>
      <c r="S1112" s="25">
        <v>0</v>
      </c>
      <c r="T1112" s="25">
        <v>1.89971619291247</v>
      </c>
      <c r="U1112" s="25">
        <v>0</v>
      </c>
      <c r="V1112" s="25">
        <v>8.17595498825227</v>
      </c>
      <c r="W1112" s="21">
        <v>0</v>
      </c>
      <c r="X1112" s="25">
        <v>7.78542401095262</v>
      </c>
      <c r="Y1112" s="25">
        <v>7.17475012766264</v>
      </c>
      <c r="Z1112" s="25">
        <f>SUM(Table1[[#This Row],[DRI1_QTY (MT) (Lumps)]],Table1[[#This Row],[DRI2_QTY
(MT) (Fines)]])</f>
        <v>14.9601741386153</v>
      </c>
      <c r="AA1112" s="25">
        <f>Table1[[#This Row],[TOT_DRI_QTY]]-Table1[[#This Row],[Sum of dir 1 + dri 2]]</f>
        <v>2.29882520106104</v>
      </c>
      <c r="AB1112" s="25">
        <v>17.2589993396763</v>
      </c>
      <c r="AC1112" s="25">
        <v>41.0608512033801</v>
      </c>
      <c r="AD1112" s="25">
        <v>66.9402230156015</v>
      </c>
      <c r="AE1112" s="25">
        <v>9.18581322139423</v>
      </c>
      <c r="AF1112" s="25">
        <v>2.90981583463477</v>
      </c>
      <c r="AG1112" s="25">
        <v>1.85681845462411</v>
      </c>
      <c r="AH1112" s="25">
        <v>3.53728698704916</v>
      </c>
      <c r="AI1112" s="25">
        <v>1639.46123841448</v>
      </c>
      <c r="AJ1112" s="21">
        <v>0</v>
      </c>
      <c r="AK1112" s="25">
        <v>667.479826975774</v>
      </c>
      <c r="AL1112" s="25">
        <v>10299.850026812</v>
      </c>
      <c r="AM1112" s="25">
        <v>164.276831756947</v>
      </c>
      <c r="AN1112" s="25">
        <v>-1</v>
      </c>
      <c r="AO1112" s="25">
        <v>47.3599826122585</v>
      </c>
      <c r="AP1112" s="25">
        <v>15.3293909633182</v>
      </c>
      <c r="AQ1112" s="25">
        <v>67.0618589573972</v>
      </c>
      <c r="AR1112" s="26">
        <v>45220.557349537</v>
      </c>
      <c r="AS1112" s="26">
        <v>45220.5921296296</v>
      </c>
      <c r="AT1112" s="21">
        <v>0</v>
      </c>
      <c r="AU1112" s="21">
        <v>0</v>
      </c>
      <c r="AV1112" s="25">
        <v>264.3580157397</v>
      </c>
      <c r="AW1112" s="25">
        <v>255.007841693248</v>
      </c>
      <c r="AX1112" s="25">
        <v>241.718611834067</v>
      </c>
      <c r="AY1112" s="25">
        <v>298.947065191516</v>
      </c>
      <c r="AZ1112" s="21">
        <v>0</v>
      </c>
      <c r="BA1112" s="21">
        <v>0</v>
      </c>
      <c r="BB1112" s="21"/>
      <c r="BC1112" s="21">
        <v>0</v>
      </c>
      <c r="BD1112" s="21">
        <v>0</v>
      </c>
      <c r="BE1112" s="29">
        <v>45220.5840972222</v>
      </c>
      <c r="BF1112" s="30">
        <v>0.0716953704536224</v>
      </c>
      <c r="BG1112" s="30">
        <v>0.00105597919172537</v>
      </c>
      <c r="BH1112" s="30">
        <v>0.0164286396020096</v>
      </c>
      <c r="BI1112" s="30">
        <v>0.010837889052875</v>
      </c>
      <c r="BJ1112" s="30">
        <v>0.0693097803864464</v>
      </c>
      <c r="BK1112" s="30">
        <v>0.00571221068419377</v>
      </c>
      <c r="BL1112" s="30">
        <v>0.0277042026821831</v>
      </c>
      <c r="BM1112" s="30">
        <v>0.0278113577596223</v>
      </c>
      <c r="BN1112" s="30">
        <v>0.00317380684448896</v>
      </c>
      <c r="BO1112" s="21">
        <v>0</v>
      </c>
      <c r="BP1112" s="21">
        <v>0</v>
      </c>
      <c r="BQ1112" s="25">
        <v>0.070196839903931</v>
      </c>
      <c r="BR1112" s="25">
        <v>0.075095784058406</v>
      </c>
      <c r="BS1112" s="32">
        <v>130.156307718397</v>
      </c>
      <c r="BT1112" s="25">
        <v>1.03825130567467</v>
      </c>
      <c r="BU1112" s="25">
        <v>8.9602470412364</v>
      </c>
      <c r="BV1112" s="25">
        <v>0.537997044611542</v>
      </c>
      <c r="BW1112" s="21">
        <v>0</v>
      </c>
      <c r="BX1112" s="25">
        <v>927.389436225691</v>
      </c>
      <c r="BY1112" s="25">
        <v>849.342240230667</v>
      </c>
      <c r="BZ1112" s="25">
        <v>614.561040121781</v>
      </c>
      <c r="CA1112" s="21">
        <v>0</v>
      </c>
      <c r="CB1112" s="21">
        <v>0</v>
      </c>
      <c r="CC1112" s="21">
        <v>0</v>
      </c>
      <c r="CD1112" s="26">
        <v>45220.5474421296</v>
      </c>
      <c r="CE1112" s="21"/>
      <c r="CF1112" s="21"/>
      <c r="CG1112" s="21"/>
      <c r="CH1112" s="21"/>
      <c r="CI1112" s="32">
        <v>480.976983802297</v>
      </c>
      <c r="CJ1112" s="25">
        <v>0</v>
      </c>
      <c r="CK1112" s="32">
        <v>4.8432948260047</v>
      </c>
      <c r="CL1112" s="32">
        <v>54.6506181528023</v>
      </c>
    </row>
    <row r="1113" spans="1:90">
      <c r="A1113" s="16">
        <v>1112</v>
      </c>
      <c r="B1113" s="17">
        <v>45220</v>
      </c>
      <c r="C1113" s="18">
        <v>46021</v>
      </c>
      <c r="D1113" s="19" t="s">
        <v>261</v>
      </c>
      <c r="E1113" s="20" t="s">
        <v>768</v>
      </c>
      <c r="F1113" s="21"/>
      <c r="G1113" s="21"/>
      <c r="H1113" s="19" t="s">
        <v>103</v>
      </c>
      <c r="I1113" s="19" t="s">
        <v>294</v>
      </c>
      <c r="J1113" s="25">
        <v>0</v>
      </c>
      <c r="K1113" s="25">
        <v>0.00291637877268747</v>
      </c>
      <c r="L1113" s="25">
        <v>0.186088657552257</v>
      </c>
      <c r="M1113" s="25">
        <v>4.33894153065053</v>
      </c>
      <c r="N1113" s="21">
        <v>0</v>
      </c>
      <c r="O1113" s="21">
        <v>0</v>
      </c>
      <c r="P1113" s="25">
        <v>2</v>
      </c>
      <c r="Q1113" s="21">
        <v>0</v>
      </c>
      <c r="R1113" s="21">
        <v>0</v>
      </c>
      <c r="S1113" s="25">
        <v>0</v>
      </c>
      <c r="T1113" s="25">
        <v>2.11867756686907</v>
      </c>
      <c r="U1113" s="25">
        <v>0</v>
      </c>
      <c r="V1113" s="25">
        <v>7.96437234107983</v>
      </c>
      <c r="W1113" s="21">
        <v>0</v>
      </c>
      <c r="X1113" s="25">
        <v>5.13961040725881</v>
      </c>
      <c r="Y1113" s="25">
        <v>6.66518697754711</v>
      </c>
      <c r="Z1113" s="25">
        <f>SUM(Table1[[#This Row],[DRI1_QTY (MT) (Lumps)]],Table1[[#This Row],[DRI2_QTY
(MT) (Fines)]])</f>
        <v>11.8047973848059</v>
      </c>
      <c r="AA1113" s="25">
        <f>Table1[[#This Row],[TOT_DRI_QTY]]-Table1[[#This Row],[Sum of dir 1 + dri 2]]</f>
        <v>1.70567487878478</v>
      </c>
      <c r="AB1113" s="25">
        <v>13.5104722635907</v>
      </c>
      <c r="AC1113" s="25">
        <v>42.9013388906486</v>
      </c>
      <c r="AD1113" s="25">
        <v>70.5431748582469</v>
      </c>
      <c r="AE1113" s="25">
        <v>10.0926360780292</v>
      </c>
      <c r="AF1113" s="25">
        <v>1.78810387535963</v>
      </c>
      <c r="AG1113" s="25">
        <v>2.15040647643335</v>
      </c>
      <c r="AH1113" s="25">
        <v>2.82301955869118</v>
      </c>
      <c r="AI1113" s="25">
        <v>1574.41618297242</v>
      </c>
      <c r="AJ1113" s="21">
        <v>0</v>
      </c>
      <c r="AK1113" s="25">
        <v>532.329657450464</v>
      </c>
      <c r="AL1113" s="25">
        <v>9055.5653797264</v>
      </c>
      <c r="AM1113" s="25">
        <v>132.678290214536</v>
      </c>
      <c r="AN1113" s="25">
        <v>-1</v>
      </c>
      <c r="AO1113" s="25">
        <v>41.0199239422546</v>
      </c>
      <c r="AP1113" s="25">
        <v>19.9095721801086</v>
      </c>
      <c r="AQ1113" s="25">
        <v>58.7207659284614</v>
      </c>
      <c r="AR1113" s="26">
        <v>45220.6058796296</v>
      </c>
      <c r="AS1113" s="26">
        <v>45220.6337268518</v>
      </c>
      <c r="AT1113" s="21">
        <v>0</v>
      </c>
      <c r="AU1113" s="21">
        <v>0</v>
      </c>
      <c r="AV1113" s="25">
        <v>263.504638856809</v>
      </c>
      <c r="AW1113" s="25">
        <v>234.276807012632</v>
      </c>
      <c r="AX1113" s="25">
        <v>252.467659910056</v>
      </c>
      <c r="AY1113" s="25">
        <v>324.996621728534</v>
      </c>
      <c r="AZ1113" s="21">
        <v>0</v>
      </c>
      <c r="BA1113" s="21">
        <v>0</v>
      </c>
      <c r="BB1113" s="21"/>
      <c r="BC1113" s="21">
        <v>0</v>
      </c>
      <c r="BD1113" s="21">
        <v>0</v>
      </c>
      <c r="BE1113" s="29">
        <v>45220.6305208333</v>
      </c>
      <c r="BF1113" s="30">
        <v>0.0860473107409995</v>
      </c>
      <c r="BG1113" s="30">
        <v>0.000409247656553809</v>
      </c>
      <c r="BH1113" s="30">
        <v>0.0149363666374125</v>
      </c>
      <c r="BI1113" s="30">
        <v>0.010275169473028</v>
      </c>
      <c r="BJ1113" s="30">
        <v>0.063487867806958</v>
      </c>
      <c r="BK1113" s="30">
        <v>0.0049202678439373</v>
      </c>
      <c r="BL1113" s="30">
        <v>0.0663429863449461</v>
      </c>
      <c r="BM1113" s="30">
        <v>0.0229596757898585</v>
      </c>
      <c r="BN1113" s="30">
        <v>0.00336666309250399</v>
      </c>
      <c r="BO1113" s="21">
        <v>0</v>
      </c>
      <c r="BP1113" s="21">
        <v>0</v>
      </c>
      <c r="BQ1113" s="25">
        <v>0.0820279832625208</v>
      </c>
      <c r="BR1113" s="25">
        <v>0.08326356658564</v>
      </c>
      <c r="BS1113" s="32">
        <v>128.34659363701</v>
      </c>
      <c r="BT1113" s="25">
        <v>1.02377945620207</v>
      </c>
      <c r="BU1113" s="25">
        <v>7.83438315240572</v>
      </c>
      <c r="BV1113" s="25">
        <v>0.577106719233796</v>
      </c>
      <c r="BW1113" s="21">
        <v>0</v>
      </c>
      <c r="BX1113" s="25">
        <v>697.891169721369</v>
      </c>
      <c r="BY1113" s="25">
        <v>717.080403606576</v>
      </c>
      <c r="BZ1113" s="25">
        <v>654.205638409847</v>
      </c>
      <c r="CA1113" s="21">
        <v>0</v>
      </c>
      <c r="CB1113" s="21">
        <v>0</v>
      </c>
      <c r="CC1113" s="21">
        <v>0</v>
      </c>
      <c r="CD1113" s="26">
        <v>45220.5921296296</v>
      </c>
      <c r="CE1113" s="21"/>
      <c r="CF1113" s="21"/>
      <c r="CG1113" s="21"/>
      <c r="CH1113" s="21"/>
      <c r="CI1113" s="32">
        <v>256.413783632853</v>
      </c>
      <c r="CJ1113" s="25">
        <v>0</v>
      </c>
      <c r="CK1113" s="32">
        <v>4.26104012185035</v>
      </c>
      <c r="CL1113" s="32">
        <v>61.8116734621365</v>
      </c>
    </row>
    <row r="1114" spans="1:90">
      <c r="A1114" s="16">
        <v>1113</v>
      </c>
      <c r="B1114" s="17">
        <v>45220</v>
      </c>
      <c r="C1114" s="18">
        <v>43916</v>
      </c>
      <c r="D1114" s="19" t="s">
        <v>422</v>
      </c>
      <c r="E1114" s="20" t="s">
        <v>769</v>
      </c>
      <c r="F1114" s="21"/>
      <c r="G1114" s="21"/>
      <c r="H1114" s="19" t="s">
        <v>103</v>
      </c>
      <c r="I1114" s="19" t="s">
        <v>294</v>
      </c>
      <c r="J1114" s="25">
        <v>0</v>
      </c>
      <c r="K1114" s="25">
        <v>0</v>
      </c>
      <c r="L1114" s="25">
        <v>0.0553151924911805</v>
      </c>
      <c r="M1114" s="25">
        <v>4.04950986971943</v>
      </c>
      <c r="N1114" s="21">
        <v>0</v>
      </c>
      <c r="O1114" s="21">
        <v>0</v>
      </c>
      <c r="P1114" s="25">
        <v>2</v>
      </c>
      <c r="Q1114" s="21">
        <v>0</v>
      </c>
      <c r="R1114" s="21">
        <v>0</v>
      </c>
      <c r="S1114" s="25">
        <v>0</v>
      </c>
      <c r="T1114" s="25">
        <v>0</v>
      </c>
      <c r="U1114" s="25">
        <v>1.98922357361759</v>
      </c>
      <c r="V1114" s="25">
        <v>8.27462592779701</v>
      </c>
      <c r="W1114" s="21">
        <v>0</v>
      </c>
      <c r="X1114" s="25">
        <v>9.78668488180143</v>
      </c>
      <c r="Y1114" s="25">
        <v>0</v>
      </c>
      <c r="Z1114" s="25">
        <f>SUM(Table1[[#This Row],[DRI1_QTY (MT) (Lumps)]],Table1[[#This Row],[DRI2_QTY
(MT) (Fines)]])</f>
        <v>9.78668488180143</v>
      </c>
      <c r="AA1114" s="25">
        <f>Table1[[#This Row],[TOT_DRI_QTY]]-Table1[[#This Row],[Sum of dir 1 + dri 2]]</f>
        <v>-0.94337800456503</v>
      </c>
      <c r="AB1114" s="25">
        <v>8.8433068772364</v>
      </c>
      <c r="AC1114" s="25">
        <v>36.3722098923785</v>
      </c>
      <c r="AD1114" s="25">
        <v>56.4074703577086</v>
      </c>
      <c r="AE1114" s="25">
        <v>10.1717838563672</v>
      </c>
      <c r="AF1114" s="25">
        <v>1.9996649584574</v>
      </c>
      <c r="AG1114" s="25">
        <v>1.75893256651635</v>
      </c>
      <c r="AH1114" s="25">
        <v>2.92739847114686</v>
      </c>
      <c r="AI1114" s="25">
        <v>1665.85121773482</v>
      </c>
      <c r="AJ1114" s="21">
        <v>0</v>
      </c>
      <c r="AK1114" s="25">
        <v>375.894363168511</v>
      </c>
      <c r="AL1114" s="25">
        <v>9708.54611533611</v>
      </c>
      <c r="AM1114" s="25">
        <v>181.775004740082</v>
      </c>
      <c r="AN1114" s="25">
        <v>-1</v>
      </c>
      <c r="AO1114" s="25">
        <v>36.9387939697165</v>
      </c>
      <c r="AP1114" s="25">
        <v>40.4729099866149</v>
      </c>
      <c r="AQ1114" s="25">
        <v>79.8444935879167</v>
      </c>
      <c r="AR1114" s="26">
        <v>45220.6611342593</v>
      </c>
      <c r="AS1114" s="26">
        <v>45220.6868865741</v>
      </c>
      <c r="AT1114" s="21">
        <v>0</v>
      </c>
      <c r="AU1114" s="21">
        <v>0</v>
      </c>
      <c r="AV1114" s="25">
        <v>264.289805784543</v>
      </c>
      <c r="AW1114" s="25">
        <v>231.154415166275</v>
      </c>
      <c r="AX1114" s="25">
        <v>233.665228278396</v>
      </c>
      <c r="AY1114" s="25">
        <v>318.738635267847</v>
      </c>
      <c r="AZ1114" s="21">
        <v>0</v>
      </c>
      <c r="BA1114" s="21">
        <v>0</v>
      </c>
      <c r="BB1114" s="21"/>
      <c r="BC1114" s="21">
        <v>0</v>
      </c>
      <c r="BD1114" s="21">
        <v>0</v>
      </c>
      <c r="BE1114" s="29"/>
      <c r="BF1114" s="30">
        <v>0</v>
      </c>
      <c r="BG1114" s="30">
        <v>0</v>
      </c>
      <c r="BH1114" s="30">
        <v>0</v>
      </c>
      <c r="BI1114" s="30">
        <v>0</v>
      </c>
      <c r="BJ1114" s="30">
        <v>0</v>
      </c>
      <c r="BK1114" s="30">
        <v>0</v>
      </c>
      <c r="BL1114" s="30">
        <v>0</v>
      </c>
      <c r="BM1114" s="30">
        <v>0</v>
      </c>
      <c r="BN1114" s="30">
        <v>0</v>
      </c>
      <c r="BO1114" s="21">
        <v>0</v>
      </c>
      <c r="BP1114" s="21">
        <v>0</v>
      </c>
      <c r="BQ1114" s="25">
        <v>0</v>
      </c>
      <c r="BR1114" s="25">
        <v>0</v>
      </c>
      <c r="BS1114" s="32">
        <v>180.371202092746</v>
      </c>
      <c r="BT1114" s="25">
        <v>1.04234094940928</v>
      </c>
      <c r="BU1114" s="25">
        <v>7.94436175560658</v>
      </c>
      <c r="BV1114" s="25">
        <v>1.10931737225114</v>
      </c>
      <c r="BW1114" s="21">
        <v>0</v>
      </c>
      <c r="BX1114" s="25">
        <v>695.09267634597</v>
      </c>
      <c r="BY1114" s="25">
        <v>686.243006110579</v>
      </c>
      <c r="BZ1114" s="25">
        <v>606.295694509583</v>
      </c>
      <c r="CA1114" s="21">
        <v>0</v>
      </c>
      <c r="CB1114" s="21">
        <v>0</v>
      </c>
      <c r="CC1114" s="21">
        <v>0</v>
      </c>
      <c r="CD1114" s="26">
        <v>45220.6337268518</v>
      </c>
      <c r="CE1114" s="21"/>
      <c r="CF1114" s="21"/>
      <c r="CG1114" s="21"/>
      <c r="CH1114" s="21"/>
      <c r="CI1114" s="32">
        <v>404.221451457913</v>
      </c>
      <c r="CJ1114" s="25">
        <v>0</v>
      </c>
      <c r="CK1114" s="32">
        <v>4.232814</v>
      </c>
      <c r="CL1114" s="32">
        <v>47.6602585261102</v>
      </c>
    </row>
    <row r="1115" spans="1:90">
      <c r="A1115" s="16">
        <v>1114</v>
      </c>
      <c r="B1115" s="17">
        <v>45220</v>
      </c>
      <c r="C1115" s="18">
        <v>46021</v>
      </c>
      <c r="D1115" s="19" t="s">
        <v>746</v>
      </c>
      <c r="E1115" s="20" t="s">
        <v>563</v>
      </c>
      <c r="F1115" s="21"/>
      <c r="G1115" s="21"/>
      <c r="H1115" s="19" t="s">
        <v>103</v>
      </c>
      <c r="I1115" s="19" t="s">
        <v>294</v>
      </c>
      <c r="J1115" s="25">
        <v>0</v>
      </c>
      <c r="K1115" s="25">
        <v>0.00756438801649234</v>
      </c>
      <c r="L1115" s="25">
        <v>0.105668245471299</v>
      </c>
      <c r="M1115" s="25">
        <v>4.56343400482292</v>
      </c>
      <c r="N1115" s="21">
        <v>0</v>
      </c>
      <c r="O1115" s="21">
        <v>0</v>
      </c>
      <c r="P1115" s="25">
        <v>1.96382693657534</v>
      </c>
      <c r="Q1115" s="21">
        <v>0</v>
      </c>
      <c r="R1115" s="21">
        <v>0</v>
      </c>
      <c r="S1115" s="25">
        <v>0</v>
      </c>
      <c r="T1115" s="25">
        <v>0</v>
      </c>
      <c r="U1115" s="25">
        <v>1.96019022174642</v>
      </c>
      <c r="V1115" s="25">
        <v>8.80998030437565</v>
      </c>
      <c r="W1115" s="21">
        <v>0</v>
      </c>
      <c r="X1115" s="25">
        <v>4.51188447109754</v>
      </c>
      <c r="Y1115" s="25">
        <v>7.17292110402936</v>
      </c>
      <c r="Z1115" s="25">
        <f>SUM(Table1[[#This Row],[DRI1_QTY (MT) (Lumps)]],Table1[[#This Row],[DRI2_QTY
(MT) (Fines)]])</f>
        <v>11.6848055751269</v>
      </c>
      <c r="AA1115" s="25">
        <f>Table1[[#This Row],[TOT_DRI_QTY]]-Table1[[#This Row],[Sum of dir 1 + dri 2]]</f>
        <v>0.172042253493501</v>
      </c>
      <c r="AB1115" s="25">
        <v>11.8568478286204</v>
      </c>
      <c r="AC1115" s="25">
        <v>48.537350945625</v>
      </c>
      <c r="AD1115" s="25">
        <v>67.4769589526039</v>
      </c>
      <c r="AE1115" s="25">
        <v>13.131589349107</v>
      </c>
      <c r="AF1115" s="25">
        <v>1.82945604046283</v>
      </c>
      <c r="AG1115" s="25">
        <v>1.48414269373884</v>
      </c>
      <c r="AH1115" s="25">
        <v>2.79539607427483</v>
      </c>
      <c r="AI1115" s="25">
        <v>1642.94346195655</v>
      </c>
      <c r="AJ1115" s="21">
        <v>0</v>
      </c>
      <c r="AK1115" s="25">
        <v>597.609416210654</v>
      </c>
      <c r="AL1115" s="25">
        <v>8608.26989221544</v>
      </c>
      <c r="AM1115" s="25">
        <v>142.513422347363</v>
      </c>
      <c r="AN1115" s="25">
        <v>-1</v>
      </c>
      <c r="AO1115" s="25">
        <v>49.1944806256994</v>
      </c>
      <c r="AP1115" s="25">
        <v>17.6930919894342</v>
      </c>
      <c r="AQ1115" s="25">
        <v>60.2010621434154</v>
      </c>
      <c r="AR1115" s="26">
        <v>45220.6990625</v>
      </c>
      <c r="AS1115" s="26">
        <v>45220.7304861111</v>
      </c>
      <c r="AT1115" s="21">
        <v>0</v>
      </c>
      <c r="AU1115" s="21">
        <v>0</v>
      </c>
      <c r="AV1115" s="25">
        <v>260.585781658295</v>
      </c>
      <c r="AW1115" s="25">
        <v>250.301682911137</v>
      </c>
      <c r="AX1115" s="25">
        <v>259.044917866724</v>
      </c>
      <c r="AY1115" s="25">
        <v>331.078497896652</v>
      </c>
      <c r="AZ1115" s="21">
        <v>0</v>
      </c>
      <c r="BA1115" s="21">
        <v>0</v>
      </c>
      <c r="BB1115" s="21"/>
      <c r="BC1115" s="21">
        <v>0</v>
      </c>
      <c r="BD1115" s="21">
        <v>0</v>
      </c>
      <c r="BE1115" s="29">
        <v>45220.724224537</v>
      </c>
      <c r="BF1115" s="30">
        <v>0.203468448130024</v>
      </c>
      <c r="BG1115" s="30">
        <v>0.000210401411469012</v>
      </c>
      <c r="BH1115" s="30">
        <v>0.0221678550954072</v>
      </c>
      <c r="BI1115" s="30">
        <v>0.0115845710464749</v>
      </c>
      <c r="BJ1115" s="30">
        <v>0.0621950290756636</v>
      </c>
      <c r="BK1115" s="30">
        <v>0.00234752220770908</v>
      </c>
      <c r="BL1115" s="30">
        <v>0.0748150704543283</v>
      </c>
      <c r="BM1115" s="30">
        <v>0.0208750018367813</v>
      </c>
      <c r="BN1115" s="30">
        <v>0.00346623616065578</v>
      </c>
      <c r="BO1115" s="21">
        <v>0</v>
      </c>
      <c r="BP1115" s="21">
        <v>0</v>
      </c>
      <c r="BQ1115" s="25">
        <v>0.199853442099359</v>
      </c>
      <c r="BR1115" s="25">
        <v>0.195253293445308</v>
      </c>
      <c r="BS1115" s="32">
        <v>135.863140907045</v>
      </c>
      <c r="BT1115" s="25">
        <v>1</v>
      </c>
      <c r="BU1115" s="25">
        <v>8.14390686584738</v>
      </c>
      <c r="BV1115" s="25">
        <v>1.03825150050815</v>
      </c>
      <c r="BW1115" s="21">
        <v>0</v>
      </c>
      <c r="BX1115" s="25">
        <v>846.731799312062</v>
      </c>
      <c r="BY1115" s="25">
        <v>856.19761922298</v>
      </c>
      <c r="BZ1115" s="25">
        <v>603.913564012826</v>
      </c>
      <c r="CA1115" s="21">
        <v>0</v>
      </c>
      <c r="CB1115" s="21">
        <v>0</v>
      </c>
      <c r="CC1115" s="21">
        <v>0</v>
      </c>
      <c r="CD1115" s="26">
        <v>45220.6868865741</v>
      </c>
      <c r="CE1115" s="21"/>
      <c r="CF1115" s="21"/>
      <c r="CG1115" s="21"/>
      <c r="CH1115" s="21"/>
      <c r="CI1115" s="32">
        <v>368.895733197431</v>
      </c>
      <c r="CJ1115" s="25">
        <v>0</v>
      </c>
      <c r="CK1115" s="32">
        <v>4.46530648723011</v>
      </c>
      <c r="CL1115" s="32">
        <v>49.5069090128158</v>
      </c>
    </row>
    <row r="1116" spans="1:90">
      <c r="A1116" s="16">
        <v>1115</v>
      </c>
      <c r="B1116" s="17">
        <v>45220</v>
      </c>
      <c r="C1116" s="18">
        <v>46021</v>
      </c>
      <c r="D1116" s="19" t="s">
        <v>114</v>
      </c>
      <c r="E1116" s="20" t="s">
        <v>770</v>
      </c>
      <c r="F1116" s="21"/>
      <c r="G1116" s="21"/>
      <c r="H1116" s="19" t="s">
        <v>103</v>
      </c>
      <c r="I1116" s="19" t="s">
        <v>294</v>
      </c>
      <c r="J1116" s="25">
        <v>0</v>
      </c>
      <c r="K1116" s="25">
        <v>0</v>
      </c>
      <c r="L1116" s="25">
        <v>0.129093336445716</v>
      </c>
      <c r="M1116" s="25">
        <v>4.15303082687424</v>
      </c>
      <c r="N1116" s="21">
        <v>0</v>
      </c>
      <c r="O1116" s="21">
        <v>0</v>
      </c>
      <c r="P1116" s="25">
        <v>2</v>
      </c>
      <c r="Q1116" s="21">
        <v>0</v>
      </c>
      <c r="R1116" s="21">
        <v>0</v>
      </c>
      <c r="S1116" s="25">
        <v>0</v>
      </c>
      <c r="T1116" s="25">
        <v>0</v>
      </c>
      <c r="U1116" s="25">
        <v>2.1481348584842</v>
      </c>
      <c r="V1116" s="25">
        <v>8.07512044490897</v>
      </c>
      <c r="W1116" s="21">
        <v>0</v>
      </c>
      <c r="X1116" s="25">
        <v>9.66702009793025</v>
      </c>
      <c r="Y1116" s="25">
        <v>7.68584412800635</v>
      </c>
      <c r="Z1116" s="25">
        <f>SUM(Table1[[#This Row],[DRI1_QTY (MT) (Lumps)]],Table1[[#This Row],[DRI2_QTY
(MT) (Fines)]])</f>
        <v>17.3528642259366</v>
      </c>
      <c r="AA1116" s="25">
        <f>Table1[[#This Row],[TOT_DRI_QTY]]-Table1[[#This Row],[Sum of dir 1 + dri 2]]</f>
        <v>-0.265764970083399</v>
      </c>
      <c r="AB1116" s="25">
        <v>17.0870992558532</v>
      </c>
      <c r="AC1116" s="25">
        <v>36.7280925278703</v>
      </c>
      <c r="AD1116" s="25">
        <v>72.0980217642584</v>
      </c>
      <c r="AE1116" s="25">
        <v>14.703357193554</v>
      </c>
      <c r="AF1116" s="25">
        <v>2.13803941836558</v>
      </c>
      <c r="AG1116" s="25">
        <v>2.10588151616241</v>
      </c>
      <c r="AH1116" s="25">
        <v>2.58846506857461</v>
      </c>
      <c r="AI1116" s="25">
        <v>1883.86942015371</v>
      </c>
      <c r="AJ1116" s="21">
        <v>0</v>
      </c>
      <c r="AK1116" s="25">
        <v>512.730614600257</v>
      </c>
      <c r="AL1116" s="25">
        <v>13685.9585888343</v>
      </c>
      <c r="AM1116" s="25">
        <v>202.678642017024</v>
      </c>
      <c r="AN1116" s="25">
        <v>-1</v>
      </c>
      <c r="AO1116" s="25">
        <v>28.5912959977414</v>
      </c>
      <c r="AP1116" s="25">
        <v>42.6095338735475</v>
      </c>
      <c r="AQ1116" s="25">
        <v>75.0894864951596</v>
      </c>
      <c r="AR1116" s="26">
        <v>45220.7581018518</v>
      </c>
      <c r="AS1116" s="26">
        <v>45220.7789467593</v>
      </c>
      <c r="AT1116" s="21">
        <v>0</v>
      </c>
      <c r="AU1116" s="21">
        <v>0</v>
      </c>
      <c r="AV1116" s="25">
        <v>258.632253757263</v>
      </c>
      <c r="AW1116" s="25">
        <v>241.626102772703</v>
      </c>
      <c r="AX1116" s="25">
        <v>231.945369989217</v>
      </c>
      <c r="AY1116" s="25">
        <v>310.453188141172</v>
      </c>
      <c r="AZ1116" s="21">
        <v>0</v>
      </c>
      <c r="BA1116" s="21">
        <v>0</v>
      </c>
      <c r="BB1116" s="21"/>
      <c r="BC1116" s="21">
        <v>0</v>
      </c>
      <c r="BD1116" s="21">
        <v>0</v>
      </c>
      <c r="BE1116" s="29">
        <v>45220.7780208333</v>
      </c>
      <c r="BF1116" s="30">
        <v>0.0688977271474169</v>
      </c>
      <c r="BG1116" s="30">
        <v>0.00107121907033303</v>
      </c>
      <c r="BH1116" s="30">
        <v>0.0264504021919599</v>
      </c>
      <c r="BI1116" s="30">
        <v>0.0105341625776302</v>
      </c>
      <c r="BJ1116" s="30">
        <v>0.0811747640488503</v>
      </c>
      <c r="BK1116" s="30">
        <v>0.00705600462927505</v>
      </c>
      <c r="BL1116" s="30">
        <v>0.112076307963023</v>
      </c>
      <c r="BM1116" s="30">
        <v>0.0262013865328795</v>
      </c>
      <c r="BN1116" s="30">
        <v>0.00285665152179899</v>
      </c>
      <c r="BO1116" s="21">
        <v>0</v>
      </c>
      <c r="BP1116" s="21">
        <v>0</v>
      </c>
      <c r="BQ1116" s="25">
        <v>0.14465993567039</v>
      </c>
      <c r="BR1116" s="25">
        <v>0.0616854923549906</v>
      </c>
      <c r="BS1116" s="32">
        <v>103.720434342496</v>
      </c>
      <c r="BT1116" s="25">
        <v>1</v>
      </c>
      <c r="BU1116" s="25">
        <v>9.61927833973552</v>
      </c>
      <c r="BV1116" s="25">
        <v>0.6032473837449</v>
      </c>
      <c r="BW1116" s="21">
        <v>0</v>
      </c>
      <c r="BX1116" s="25">
        <v>869.095017906305</v>
      </c>
      <c r="BY1116" s="25">
        <v>870.803558444413</v>
      </c>
      <c r="BZ1116" s="25">
        <v>544.203449294341</v>
      </c>
      <c r="CA1116" s="21">
        <v>0</v>
      </c>
      <c r="CB1116" s="21">
        <v>0</v>
      </c>
      <c r="CC1116" s="21">
        <v>0</v>
      </c>
      <c r="CD1116" s="26">
        <v>45220.7304861111</v>
      </c>
      <c r="CE1116" s="21"/>
      <c r="CF1116" s="21"/>
      <c r="CG1116" s="21"/>
      <c r="CH1116" s="21"/>
      <c r="CI1116" s="32">
        <v>485.066622753808</v>
      </c>
      <c r="CJ1116" s="25">
        <v>1.90240020344234</v>
      </c>
      <c r="CK1116" s="32">
        <v>4.89125287516226</v>
      </c>
      <c r="CL1116" s="32">
        <v>57.7286519410507</v>
      </c>
    </row>
    <row r="1117" spans="1:90">
      <c r="A1117" s="16">
        <v>1116</v>
      </c>
      <c r="B1117" s="17">
        <v>45220</v>
      </c>
      <c r="C1117" s="18">
        <v>43916</v>
      </c>
      <c r="D1117" s="19" t="s">
        <v>114</v>
      </c>
      <c r="E1117" s="20" t="s">
        <v>464</v>
      </c>
      <c r="F1117" s="21"/>
      <c r="G1117" s="21"/>
      <c r="H1117" s="19" t="s">
        <v>103</v>
      </c>
      <c r="I1117" s="19" t="s">
        <v>294</v>
      </c>
      <c r="J1117" s="25">
        <v>0</v>
      </c>
      <c r="K1117" s="25">
        <v>0.030415700785519</v>
      </c>
      <c r="L1117" s="25">
        <v>0.137349847651184</v>
      </c>
      <c r="M1117" s="25">
        <v>3.86883588034329</v>
      </c>
      <c r="N1117" s="21">
        <v>0</v>
      </c>
      <c r="O1117" s="21">
        <v>0</v>
      </c>
      <c r="P1117" s="25">
        <v>1.97335505618392</v>
      </c>
      <c r="Q1117" s="21">
        <v>0</v>
      </c>
      <c r="R1117" s="21">
        <v>0</v>
      </c>
      <c r="S1117" s="25">
        <v>0</v>
      </c>
      <c r="T1117" s="25">
        <v>0</v>
      </c>
      <c r="U1117" s="25">
        <v>2.07657755611306</v>
      </c>
      <c r="V1117" s="25">
        <v>8.75697907370713</v>
      </c>
      <c r="W1117" s="21">
        <v>0</v>
      </c>
      <c r="X1117" s="25">
        <v>2.93089065467313</v>
      </c>
      <c r="Y1117" s="25">
        <v>1.70559352128851</v>
      </c>
      <c r="Z1117" s="25">
        <f>SUM(Table1[[#This Row],[DRI1_QTY (MT) (Lumps)]],Table1[[#This Row],[DRI2_QTY
(MT) (Fines)]])</f>
        <v>4.63648417596164</v>
      </c>
      <c r="AA1117" s="25">
        <f>Table1[[#This Row],[TOT_DRI_QTY]]-Table1[[#This Row],[Sum of dir 1 + dri 2]]</f>
        <v>-0.22132027650517</v>
      </c>
      <c r="AB1117" s="25">
        <v>4.41516389945647</v>
      </c>
      <c r="AC1117" s="25">
        <v>43.0905574098648</v>
      </c>
      <c r="AD1117" s="25">
        <v>56.6446474110481</v>
      </c>
      <c r="AE1117" s="25">
        <v>13.6760162112394</v>
      </c>
      <c r="AF1117" s="25">
        <v>1.16744967732488</v>
      </c>
      <c r="AG1117" s="25">
        <v>1.34391728026396</v>
      </c>
      <c r="AH1117" s="25">
        <v>2.34986833468458</v>
      </c>
      <c r="AI1117" s="25">
        <v>1677.91408196912</v>
      </c>
      <c r="AJ1117" s="21">
        <v>0</v>
      </c>
      <c r="AK1117" s="25">
        <v>530.358453546384</v>
      </c>
      <c r="AL1117" s="25">
        <v>7607.74623715038</v>
      </c>
      <c r="AM1117" s="25">
        <v>114.747209538838</v>
      </c>
      <c r="AN1117" s="25">
        <v>-1</v>
      </c>
      <c r="AO1117" s="25">
        <v>44.1585134750303</v>
      </c>
      <c r="AP1117" s="25">
        <v>113.373893878462</v>
      </c>
      <c r="AQ1117" s="25">
        <v>171.649231383323</v>
      </c>
      <c r="AR1117" s="26">
        <v>45220.8581597222</v>
      </c>
      <c r="AS1117" s="26">
        <v>45220.8890162037</v>
      </c>
      <c r="AT1117" s="21">
        <v>0</v>
      </c>
      <c r="AU1117" s="21">
        <v>0</v>
      </c>
      <c r="AV1117" s="25">
        <v>263.86559153368</v>
      </c>
      <c r="AW1117" s="25">
        <v>217.094534275519</v>
      </c>
      <c r="AX1117" s="25">
        <v>237.840816493019</v>
      </c>
      <c r="AY1117" s="25">
        <v>285.80220619712</v>
      </c>
      <c r="AZ1117" s="21">
        <v>0</v>
      </c>
      <c r="BA1117" s="21">
        <v>0</v>
      </c>
      <c r="BB1117" s="21"/>
      <c r="BC1117" s="21">
        <v>0</v>
      </c>
      <c r="BD1117" s="21">
        <v>0</v>
      </c>
      <c r="BE1117" s="29">
        <v>45220.8828935185</v>
      </c>
      <c r="BF1117" s="30">
        <v>0.07073751503384</v>
      </c>
      <c r="BG1117" s="30">
        <v>0.00122887413024129</v>
      </c>
      <c r="BH1117" s="30">
        <v>0.0345159307359235</v>
      </c>
      <c r="BI1117" s="30">
        <v>0.0117218763359062</v>
      </c>
      <c r="BJ1117" s="30">
        <v>0.0737342777612049</v>
      </c>
      <c r="BK1117" s="30">
        <v>0.00497025463910868</v>
      </c>
      <c r="BL1117" s="30">
        <v>0.12465469611828</v>
      </c>
      <c r="BM1117" s="30">
        <v>0.0225529099450511</v>
      </c>
      <c r="BN1117" s="30">
        <v>0.00308722957864646</v>
      </c>
      <c r="BO1117" s="21">
        <v>0</v>
      </c>
      <c r="BP1117" s="21">
        <v>0</v>
      </c>
      <c r="BQ1117" s="25">
        <v>0.627726404888123</v>
      </c>
      <c r="BR1117" s="25">
        <v>0.0793423809262212</v>
      </c>
      <c r="BS1117" s="32">
        <v>160.536525892366</v>
      </c>
      <c r="BT1117" s="25">
        <v>1.04976851049564</v>
      </c>
      <c r="BU1117" s="25">
        <v>9.6354405734397</v>
      </c>
      <c r="BV1117" s="25">
        <v>1.02962280783578</v>
      </c>
      <c r="BW1117" s="21">
        <v>0</v>
      </c>
      <c r="BX1117" s="25">
        <v>997.321826684571</v>
      </c>
      <c r="BY1117" s="25">
        <v>886.068175184299</v>
      </c>
      <c r="BZ1117" s="25">
        <v>782.404247715165</v>
      </c>
      <c r="CA1117" s="21">
        <v>0</v>
      </c>
      <c r="CB1117" s="21">
        <v>0</v>
      </c>
      <c r="CC1117" s="21">
        <v>0</v>
      </c>
      <c r="CD1117" s="26">
        <v>45220.7789467593</v>
      </c>
      <c r="CE1117" s="21"/>
      <c r="CF1117" s="21"/>
      <c r="CG1117" s="21"/>
      <c r="CH1117" s="21"/>
      <c r="CI1117" s="32">
        <v>575.507045489539</v>
      </c>
      <c r="CJ1117" s="25">
        <v>9.93516252526042</v>
      </c>
      <c r="CK1117" s="32">
        <v>4.49541936814664</v>
      </c>
      <c r="CL1117" s="32">
        <v>58.5748886436811</v>
      </c>
    </row>
    <row r="1118" spans="1:90">
      <c r="A1118" s="16">
        <v>1117</v>
      </c>
      <c r="B1118" s="17">
        <v>45220</v>
      </c>
      <c r="C1118" s="18">
        <v>46021</v>
      </c>
      <c r="D1118" s="19" t="s">
        <v>114</v>
      </c>
      <c r="E1118" s="20" t="s">
        <v>258</v>
      </c>
      <c r="F1118" s="21"/>
      <c r="G1118" s="21"/>
      <c r="H1118" s="19" t="s">
        <v>103</v>
      </c>
      <c r="I1118" s="19" t="s">
        <v>294</v>
      </c>
      <c r="J1118" s="25">
        <v>0</v>
      </c>
      <c r="K1118" s="25">
        <v>0.0244518427324651</v>
      </c>
      <c r="L1118" s="25">
        <v>0.0547709431658887</v>
      </c>
      <c r="M1118" s="25">
        <v>3.99127573801135</v>
      </c>
      <c r="N1118" s="21">
        <v>0</v>
      </c>
      <c r="O1118" s="21">
        <v>0</v>
      </c>
      <c r="P1118" s="25">
        <v>2</v>
      </c>
      <c r="Q1118" s="21">
        <v>0</v>
      </c>
      <c r="R1118" s="21">
        <v>0</v>
      </c>
      <c r="S1118" s="25">
        <v>0</v>
      </c>
      <c r="T1118" s="25">
        <v>0</v>
      </c>
      <c r="U1118" s="25">
        <v>1.98758418072563</v>
      </c>
      <c r="V1118" s="25">
        <v>7.64876295319675</v>
      </c>
      <c r="W1118" s="21">
        <v>0</v>
      </c>
      <c r="X1118" s="25">
        <v>3.58782976662123</v>
      </c>
      <c r="Y1118" s="25">
        <v>7.11675682246333</v>
      </c>
      <c r="Z1118" s="25">
        <f>SUM(Table1[[#This Row],[DRI1_QTY (MT) (Lumps)]],Table1[[#This Row],[DRI2_QTY
(MT) (Fines)]])</f>
        <v>10.7045865890846</v>
      </c>
      <c r="AA1118" s="25">
        <f>Table1[[#This Row],[TOT_DRI_QTY]]-Table1[[#This Row],[Sum of dir 1 + dri 2]]</f>
        <v>-1.29042011360699</v>
      </c>
      <c r="AB1118" s="25">
        <v>9.41416647547757</v>
      </c>
      <c r="AC1118" s="25">
        <v>46.6154604496716</v>
      </c>
      <c r="AD1118" s="25">
        <v>64.8723334528133</v>
      </c>
      <c r="AE1118" s="25">
        <v>16</v>
      </c>
      <c r="AF1118" s="25">
        <v>2.07209035947625</v>
      </c>
      <c r="AG1118" s="25">
        <v>1.03887362512922</v>
      </c>
      <c r="AH1118" s="25">
        <v>3.11280342935929</v>
      </c>
      <c r="AI1118" s="25">
        <v>1766.36269596928</v>
      </c>
      <c r="AJ1118" s="21">
        <v>0</v>
      </c>
      <c r="AK1118" s="25">
        <v>542.544415166172</v>
      </c>
      <c r="AL1118" s="25">
        <v>8294.18483878368</v>
      </c>
      <c r="AM1118" s="25">
        <v>103.099934091088</v>
      </c>
      <c r="AN1118" s="25">
        <v>-1</v>
      </c>
      <c r="AO1118" s="25">
        <v>43.6510593998898</v>
      </c>
      <c r="AP1118" s="25">
        <v>10.2324121146437</v>
      </c>
      <c r="AQ1118" s="25">
        <v>54.0903581944692</v>
      </c>
      <c r="AR1118" s="26">
        <v>45220.8958680556</v>
      </c>
      <c r="AS1118" s="26">
        <v>45220.9275810185</v>
      </c>
      <c r="AT1118" s="21">
        <v>0</v>
      </c>
      <c r="AU1118" s="21">
        <v>0</v>
      </c>
      <c r="AV1118" s="25">
        <v>271.78367000847</v>
      </c>
      <c r="AW1118" s="25">
        <v>255.574295636016</v>
      </c>
      <c r="AX1118" s="25">
        <v>265.667651507971</v>
      </c>
      <c r="AY1118" s="25">
        <v>310.962267773054</v>
      </c>
      <c r="AZ1118" s="21">
        <v>0</v>
      </c>
      <c r="BA1118" s="21">
        <v>0</v>
      </c>
      <c r="BB1118" s="21"/>
      <c r="BC1118" s="21">
        <v>0</v>
      </c>
      <c r="BD1118" s="21">
        <v>0</v>
      </c>
      <c r="BE1118" s="29">
        <v>45220.9230208333</v>
      </c>
      <c r="BF1118" s="30">
        <v>0.217076909654042</v>
      </c>
      <c r="BG1118" s="30">
        <v>0.00117020234385531</v>
      </c>
      <c r="BH1118" s="30">
        <v>0.0362954629617883</v>
      </c>
      <c r="BI1118" s="30">
        <v>0.012924460957634</v>
      </c>
      <c r="BJ1118" s="30">
        <v>0.0828725337654051</v>
      </c>
      <c r="BK1118" s="30">
        <v>0.00635824072111838</v>
      </c>
      <c r="BL1118" s="30">
        <v>0.0875558148972262</v>
      </c>
      <c r="BM1118" s="30">
        <v>0.022060877464724</v>
      </c>
      <c r="BN1118" s="30">
        <v>0.00316248466596108</v>
      </c>
      <c r="BO1118" s="21">
        <v>0</v>
      </c>
      <c r="BP1118" s="21">
        <v>0</v>
      </c>
      <c r="BQ1118" s="25">
        <v>0.0818226348968592</v>
      </c>
      <c r="BR1118" s="25">
        <v>0.259809733224239</v>
      </c>
      <c r="BS1118" s="32">
        <v>156.609043066765</v>
      </c>
      <c r="BT1118" s="25">
        <v>1.0023660129321</v>
      </c>
      <c r="BU1118" s="25">
        <v>10.5191304264162</v>
      </c>
      <c r="BV1118" s="25">
        <v>1.10608859225811</v>
      </c>
      <c r="BW1118" s="21">
        <v>0</v>
      </c>
      <c r="BX1118" s="25">
        <v>860.412399613417</v>
      </c>
      <c r="BY1118" s="25">
        <v>763.58355009106</v>
      </c>
      <c r="BZ1118" s="25">
        <v>611.914577076106</v>
      </c>
      <c r="CA1118" s="21">
        <v>0</v>
      </c>
      <c r="CB1118" s="21">
        <v>0</v>
      </c>
      <c r="CC1118" s="21">
        <v>0</v>
      </c>
      <c r="CD1118" s="26">
        <v>45220.8890162037</v>
      </c>
      <c r="CE1118" s="21"/>
      <c r="CF1118" s="21"/>
      <c r="CG1118" s="21"/>
      <c r="CH1118" s="21"/>
      <c r="CI1118" s="32">
        <v>407.65180917242</v>
      </c>
      <c r="CJ1118" s="25">
        <v>3.0251583115014</v>
      </c>
      <c r="CK1118" s="32">
        <v>4.71996958037318</v>
      </c>
      <c r="CL1118" s="32">
        <v>53.6960612983801</v>
      </c>
    </row>
    <row r="1119" spans="1:90">
      <c r="A1119" s="16">
        <v>1118</v>
      </c>
      <c r="B1119" s="17">
        <v>45220</v>
      </c>
      <c r="C1119" s="18">
        <v>43916</v>
      </c>
      <c r="D1119" s="19" t="s">
        <v>422</v>
      </c>
      <c r="E1119" s="20" t="s">
        <v>771</v>
      </c>
      <c r="F1119" s="21"/>
      <c r="G1119" s="21"/>
      <c r="H1119" s="19" t="s">
        <v>92</v>
      </c>
      <c r="I1119" s="19" t="s">
        <v>214</v>
      </c>
      <c r="J1119" s="25">
        <v>0</v>
      </c>
      <c r="K1119" s="25">
        <v>0.10140023839218</v>
      </c>
      <c r="L1119" s="25">
        <v>0.010933125255306</v>
      </c>
      <c r="M1119" s="25">
        <v>4.02955160984925</v>
      </c>
      <c r="N1119" s="21">
        <v>0</v>
      </c>
      <c r="O1119" s="21">
        <v>0</v>
      </c>
      <c r="P1119" s="25">
        <v>2</v>
      </c>
      <c r="Q1119" s="21">
        <v>0</v>
      </c>
      <c r="R1119" s="21">
        <v>0</v>
      </c>
      <c r="S1119" s="25">
        <v>0</v>
      </c>
      <c r="T1119" s="25">
        <v>0</v>
      </c>
      <c r="U1119" s="25">
        <v>1.92800092969509</v>
      </c>
      <c r="V1119" s="25">
        <v>8.09340769859383</v>
      </c>
      <c r="W1119" s="21">
        <v>0</v>
      </c>
      <c r="X1119" s="25">
        <v>0</v>
      </c>
      <c r="Y1119" s="25">
        <v>4.01721752192406</v>
      </c>
      <c r="Z1119" s="25">
        <f>SUM(Table1[[#This Row],[DRI1_QTY (MT) (Lumps)]],Table1[[#This Row],[DRI2_QTY
(MT) (Fines)]])</f>
        <v>4.01721752192406</v>
      </c>
      <c r="AA1119" s="25">
        <f>Table1[[#This Row],[TOT_DRI_QTY]]-Table1[[#This Row],[Sum of dir 1 + dri 2]]</f>
        <v>0.2634071960977</v>
      </c>
      <c r="AB1119" s="25">
        <v>4.28062471802176</v>
      </c>
      <c r="AC1119" s="25">
        <v>40.8077224886246</v>
      </c>
      <c r="AD1119" s="25">
        <v>52.5704501120546</v>
      </c>
      <c r="AE1119" s="25">
        <v>15.130929755146</v>
      </c>
      <c r="AF1119" s="25">
        <v>2.27136980859197</v>
      </c>
      <c r="AG1119" s="25">
        <v>0.986218273108118</v>
      </c>
      <c r="AH1119" s="25">
        <v>3.61300209804422</v>
      </c>
      <c r="AI1119" s="25">
        <v>1595.55454887331</v>
      </c>
      <c r="AJ1119" s="21">
        <v>0</v>
      </c>
      <c r="AK1119" s="25">
        <v>591.249058480934</v>
      </c>
      <c r="AL1119" s="25">
        <v>5196.54897496347</v>
      </c>
      <c r="AM1119" s="25">
        <v>91.3241839198782</v>
      </c>
      <c r="AN1119" s="25">
        <v>-0.934975668249222</v>
      </c>
      <c r="AO1119" s="25">
        <v>40.1627267495228</v>
      </c>
      <c r="AP1119" s="25">
        <v>26.8703660684056</v>
      </c>
      <c r="AQ1119" s="25">
        <v>70.740631845</v>
      </c>
      <c r="AR1119" s="26">
        <v>45220.9465162037</v>
      </c>
      <c r="AS1119" s="26">
        <v>45220.9757986111</v>
      </c>
      <c r="AT1119" s="21">
        <v>0</v>
      </c>
      <c r="AU1119" s="21">
        <v>0</v>
      </c>
      <c r="AV1119" s="25">
        <v>286.211910015783</v>
      </c>
      <c r="AW1119" s="25">
        <v>235.44340387686</v>
      </c>
      <c r="AX1119" s="25">
        <v>230.994316189855</v>
      </c>
      <c r="AY1119" s="25">
        <v>302.329515890881</v>
      </c>
      <c r="AZ1119" s="21">
        <v>0</v>
      </c>
      <c r="BA1119" s="21">
        <v>0</v>
      </c>
      <c r="BB1119" s="21"/>
      <c r="BC1119" s="21">
        <v>0</v>
      </c>
      <c r="BD1119" s="21">
        <v>0</v>
      </c>
      <c r="BE1119" s="29">
        <v>45220.9701736111</v>
      </c>
      <c r="BF1119" s="30">
        <v>0.338463872196131</v>
      </c>
      <c r="BG1119" s="30">
        <v>0.00069285867826155</v>
      </c>
      <c r="BH1119" s="30">
        <v>0.037535678617325</v>
      </c>
      <c r="BI1119" s="30">
        <v>0.0071289058782591</v>
      </c>
      <c r="BJ1119" s="30">
        <v>0.0756241636594197</v>
      </c>
      <c r="BK1119" s="30">
        <v>0.0059831800254675</v>
      </c>
      <c r="BL1119" s="30">
        <v>0.0508127353617297</v>
      </c>
      <c r="BM1119" s="30">
        <v>0.0170027445312112</v>
      </c>
      <c r="BN1119" s="30">
        <v>0.00335858845279279</v>
      </c>
      <c r="BO1119" s="21">
        <v>0</v>
      </c>
      <c r="BP1119" s="21">
        <v>0</v>
      </c>
      <c r="BQ1119" s="25">
        <v>0.318553347368909</v>
      </c>
      <c r="BR1119" s="25">
        <v>0.311434590538434</v>
      </c>
      <c r="BS1119" s="32">
        <v>227.42055210685</v>
      </c>
      <c r="BT1119" s="25">
        <v>1.04502034397257</v>
      </c>
      <c r="BU1119" s="25">
        <v>9.54900303118217</v>
      </c>
      <c r="BV1119" s="25">
        <v>1.00474172032648</v>
      </c>
      <c r="BW1119" s="21">
        <v>0</v>
      </c>
      <c r="BX1119" s="25">
        <v>981.526048346421</v>
      </c>
      <c r="BY1119" s="25">
        <v>690.339636836628</v>
      </c>
      <c r="BZ1119" s="25">
        <v>285.962758585324</v>
      </c>
      <c r="CA1119" s="21">
        <v>0</v>
      </c>
      <c r="CB1119" s="21">
        <v>0</v>
      </c>
      <c r="CC1119" s="21">
        <v>0</v>
      </c>
      <c r="CD1119" s="26">
        <v>45220.9275810185</v>
      </c>
      <c r="CE1119" s="21"/>
      <c r="CF1119" s="21"/>
      <c r="CG1119" s="21"/>
      <c r="CH1119" s="21"/>
      <c r="CI1119" s="32">
        <v>306.653654936802</v>
      </c>
      <c r="CJ1119" s="25">
        <v>0</v>
      </c>
      <c r="CK1119" s="32">
        <v>4.41313387927655</v>
      </c>
      <c r="CL1119" s="32">
        <v>50.5409548102235</v>
      </c>
    </row>
    <row r="1120" spans="1:90">
      <c r="A1120" s="16">
        <v>1119</v>
      </c>
      <c r="B1120" s="17">
        <v>45220</v>
      </c>
      <c r="C1120" s="18">
        <v>44634.0544650266</v>
      </c>
      <c r="D1120" s="19" t="s">
        <v>307</v>
      </c>
      <c r="E1120" s="20" t="s">
        <v>464</v>
      </c>
      <c r="F1120" s="21"/>
      <c r="G1120" s="21"/>
      <c r="H1120" s="19" t="s">
        <v>92</v>
      </c>
      <c r="I1120" s="19" t="s">
        <v>214</v>
      </c>
      <c r="J1120" s="25">
        <v>0</v>
      </c>
      <c r="K1120" s="25">
        <v>0.0174709352765136</v>
      </c>
      <c r="L1120" s="25">
        <v>0.0584563586229063</v>
      </c>
      <c r="M1120" s="25">
        <v>4.03385047720065</v>
      </c>
      <c r="N1120" s="21">
        <v>0</v>
      </c>
      <c r="O1120" s="21">
        <v>0</v>
      </c>
      <c r="P1120" s="25">
        <v>1.8471912024412</v>
      </c>
      <c r="Q1120" s="21">
        <v>0</v>
      </c>
      <c r="R1120" s="21">
        <v>0</v>
      </c>
      <c r="S1120" s="25">
        <v>0</v>
      </c>
      <c r="T1120" s="25">
        <v>0</v>
      </c>
      <c r="U1120" s="25">
        <v>1.99743063815322</v>
      </c>
      <c r="V1120" s="25">
        <v>8.32576138406857</v>
      </c>
      <c r="W1120" s="21">
        <v>0</v>
      </c>
      <c r="X1120" s="25">
        <v>7.65372771332735</v>
      </c>
      <c r="Y1120" s="25">
        <v>4.08713352435694</v>
      </c>
      <c r="Z1120" s="25">
        <f>SUM(Table1[[#This Row],[DRI1_QTY (MT) (Lumps)]],Table1[[#This Row],[DRI2_QTY
(MT) (Fines)]])</f>
        <v>11.7408612376843</v>
      </c>
      <c r="AA1120" s="25">
        <f>Table1[[#This Row],[TOT_DRI_QTY]]-Table1[[#This Row],[Sum of dir 1 + dri 2]]</f>
        <v>0.800360274180411</v>
      </c>
      <c r="AB1120" s="25">
        <v>12.5412215118647</v>
      </c>
      <c r="AC1120" s="25">
        <v>44.6307320262313</v>
      </c>
      <c r="AD1120" s="25">
        <v>61.7745071216011</v>
      </c>
      <c r="AE1120" s="25">
        <v>15.3147716604455</v>
      </c>
      <c r="AF1120" s="25">
        <v>2.30559202999042</v>
      </c>
      <c r="AG1120" s="25">
        <v>0.906923520501746</v>
      </c>
      <c r="AH1120" s="25">
        <v>3.11943564653012</v>
      </c>
      <c r="AI1120" s="25">
        <v>1700.32912483721</v>
      </c>
      <c r="AJ1120" s="21">
        <v>0</v>
      </c>
      <c r="AK1120" s="25">
        <v>585.852745622666</v>
      </c>
      <c r="AL1120" s="25">
        <v>8453.00553459877</v>
      </c>
      <c r="AM1120" s="25">
        <v>135.838006676169</v>
      </c>
      <c r="AN1120" s="25">
        <v>-1</v>
      </c>
      <c r="AO1120" s="25">
        <v>43.205216357303</v>
      </c>
      <c r="AP1120" s="25">
        <v>10.4431054462057</v>
      </c>
      <c r="AQ1120" s="25">
        <v>46.5503076573238</v>
      </c>
      <c r="AR1120" s="26">
        <v>45220.9823263889</v>
      </c>
      <c r="AS1120" s="26">
        <v>45221.011712963</v>
      </c>
      <c r="AT1120" s="21">
        <v>0</v>
      </c>
      <c r="AU1120" s="21">
        <v>0</v>
      </c>
      <c r="AV1120" s="25">
        <v>249.693721207007</v>
      </c>
      <c r="AW1120" s="25">
        <v>259.694925583097</v>
      </c>
      <c r="AX1120" s="25">
        <v>253.069244592363</v>
      </c>
      <c r="AY1120" s="25">
        <v>292.888892700529</v>
      </c>
      <c r="AZ1120" s="21">
        <v>0</v>
      </c>
      <c r="BA1120" s="21">
        <v>0</v>
      </c>
      <c r="BB1120" s="21"/>
      <c r="BC1120" s="21">
        <v>0</v>
      </c>
      <c r="BD1120" s="21">
        <v>0</v>
      </c>
      <c r="BE1120" s="29">
        <v>45221.0091087963</v>
      </c>
      <c r="BF1120" s="30">
        <v>0.302708047218145</v>
      </c>
      <c r="BG1120" s="30">
        <v>0.000359996876455284</v>
      </c>
      <c r="BH1120" s="30">
        <v>0.0177054087923593</v>
      </c>
      <c r="BI1120" s="30">
        <v>0.0133412074241187</v>
      </c>
      <c r="BJ1120" s="30">
        <v>0.0687208245455595</v>
      </c>
      <c r="BK1120" s="30">
        <v>0.00907097741501461</v>
      </c>
      <c r="BL1120" s="30">
        <v>0.0860684779129449</v>
      </c>
      <c r="BM1120" s="30">
        <v>0.0189026899373911</v>
      </c>
      <c r="BN1120" s="30">
        <v>0.00313917776232367</v>
      </c>
      <c r="BO1120" s="21">
        <v>0</v>
      </c>
      <c r="BP1120" s="21">
        <v>0</v>
      </c>
      <c r="BQ1120" s="25">
        <v>0.299353142882941</v>
      </c>
      <c r="BR1120" s="25">
        <v>0.34062763357013</v>
      </c>
      <c r="BS1120" s="32">
        <v>167.368605805076</v>
      </c>
      <c r="BT1120" s="25">
        <v>1.03867102695366</v>
      </c>
      <c r="BU1120" s="25">
        <v>7.96445366567396</v>
      </c>
      <c r="BV1120" s="25">
        <v>1.06133362664943</v>
      </c>
      <c r="BW1120" s="21">
        <v>0</v>
      </c>
      <c r="BX1120" s="25">
        <v>759.451697433291</v>
      </c>
      <c r="BY1120" s="25">
        <v>727.93772600567</v>
      </c>
      <c r="BZ1120" s="25">
        <v>378.436761670823</v>
      </c>
      <c r="CA1120" s="21">
        <v>0</v>
      </c>
      <c r="CB1120" s="21">
        <v>0</v>
      </c>
      <c r="CC1120" s="21">
        <v>0</v>
      </c>
      <c r="CD1120" s="26">
        <v>45220.9757986111</v>
      </c>
      <c r="CE1120" s="21"/>
      <c r="CF1120" s="21"/>
      <c r="CG1120" s="21"/>
      <c r="CH1120" s="21"/>
      <c r="CI1120" s="32">
        <v>431.213116069916</v>
      </c>
      <c r="CJ1120" s="25">
        <v>0</v>
      </c>
      <c r="CK1120" s="32">
        <v>4.81854304278198</v>
      </c>
      <c r="CL1120" s="32">
        <v>53.1557632076509</v>
      </c>
    </row>
    <row r="1121" spans="1:90">
      <c r="A1121" s="16">
        <v>1120</v>
      </c>
      <c r="B1121" s="17">
        <v>45221</v>
      </c>
      <c r="C1121" s="18">
        <v>46021</v>
      </c>
      <c r="D1121" s="19" t="s">
        <v>307</v>
      </c>
      <c r="E1121" s="20" t="s">
        <v>722</v>
      </c>
      <c r="F1121" s="21"/>
      <c r="G1121" s="21"/>
      <c r="H1121" s="19" t="s">
        <v>92</v>
      </c>
      <c r="I1121" s="19" t="s">
        <v>214</v>
      </c>
      <c r="J1121" s="25">
        <v>0</v>
      </c>
      <c r="K1121" s="25">
        <v>0.00809033796374259</v>
      </c>
      <c r="L1121" s="25">
        <v>0.0419266297839627</v>
      </c>
      <c r="M1121" s="25">
        <v>3.85892488382372</v>
      </c>
      <c r="N1121" s="21">
        <v>0</v>
      </c>
      <c r="O1121" s="21">
        <v>0</v>
      </c>
      <c r="P1121" s="25">
        <v>2</v>
      </c>
      <c r="Q1121" s="21">
        <v>0</v>
      </c>
      <c r="R1121" s="21">
        <v>0</v>
      </c>
      <c r="S1121" s="25">
        <v>0</v>
      </c>
      <c r="T1121" s="25">
        <v>0</v>
      </c>
      <c r="U1121" s="25">
        <v>1.969918804697</v>
      </c>
      <c r="V1121" s="25">
        <v>7.84739330327689</v>
      </c>
      <c r="W1121" s="21">
        <v>0</v>
      </c>
      <c r="X1121" s="25">
        <v>9.29869802124754</v>
      </c>
      <c r="Y1121" s="25">
        <v>0</v>
      </c>
      <c r="Z1121" s="25">
        <f>SUM(Table1[[#This Row],[DRI1_QTY (MT) (Lumps)]],Table1[[#This Row],[DRI2_QTY
(MT) (Fines)]])</f>
        <v>9.29869802124754</v>
      </c>
      <c r="AA1121" s="25">
        <f>Table1[[#This Row],[TOT_DRI_QTY]]-Table1[[#This Row],[Sum of dir 1 + dri 2]]</f>
        <v>-0.0916301800936399</v>
      </c>
      <c r="AB1121" s="25">
        <v>9.2070678411539</v>
      </c>
      <c r="AC1121" s="25">
        <v>43.2053554751838</v>
      </c>
      <c r="AD1121" s="25">
        <v>66.2388416873776</v>
      </c>
      <c r="AE1121" s="25">
        <v>15.1520916067914</v>
      </c>
      <c r="AF1121" s="25">
        <v>2.15431022791407</v>
      </c>
      <c r="AG1121" s="25">
        <v>1.34002121847399</v>
      </c>
      <c r="AH1121" s="25">
        <v>3.10831096376389</v>
      </c>
      <c r="AI1121" s="25">
        <v>1533.9613308695</v>
      </c>
      <c r="AJ1121" s="21">
        <v>0</v>
      </c>
      <c r="AK1121" s="25">
        <v>615.755449549186</v>
      </c>
      <c r="AL1121" s="25">
        <v>8501.21276226411</v>
      </c>
      <c r="AM1121" s="25">
        <v>118.684937006308</v>
      </c>
      <c r="AN1121" s="25">
        <v>-0.962274900931607</v>
      </c>
      <c r="AO1121" s="25">
        <v>37.3178037418067</v>
      </c>
      <c r="AP1121" s="25">
        <v>18.2457628484296</v>
      </c>
      <c r="AQ1121" s="25">
        <v>56.5847195489064</v>
      </c>
      <c r="AR1121" s="26">
        <v>45221.0231944445</v>
      </c>
      <c r="AS1121" s="26">
        <v>45221.0505787037</v>
      </c>
      <c r="AT1121" s="21">
        <v>0</v>
      </c>
      <c r="AU1121" s="21">
        <v>0</v>
      </c>
      <c r="AV1121" s="25">
        <v>271.09549566206</v>
      </c>
      <c r="AW1121" s="25">
        <v>235.106318670168</v>
      </c>
      <c r="AX1121" s="25">
        <v>249.40790214478</v>
      </c>
      <c r="AY1121" s="25">
        <v>336.450448679615</v>
      </c>
      <c r="AZ1121" s="21">
        <v>0</v>
      </c>
      <c r="BA1121" s="21">
        <v>0</v>
      </c>
      <c r="BB1121" s="21"/>
      <c r="BC1121" s="21">
        <v>0</v>
      </c>
      <c r="BD1121" s="21">
        <v>0</v>
      </c>
      <c r="BE1121" s="29">
        <v>45221.0460763889</v>
      </c>
      <c r="BF1121" s="30">
        <v>0.208134815216622</v>
      </c>
      <c r="BG1121" s="30">
        <v>0.00109600635681287</v>
      </c>
      <c r="BH1121" s="30">
        <v>0.0248831366520834</v>
      </c>
      <c r="BI1121" s="30">
        <v>0.0128380896620884</v>
      </c>
      <c r="BJ1121" s="30">
        <v>0.0662478732708043</v>
      </c>
      <c r="BK1121" s="30">
        <v>0.00744325472076928</v>
      </c>
      <c r="BL1121" s="30">
        <v>0.0705158941526356</v>
      </c>
      <c r="BM1121" s="30">
        <v>0.0204241337991753</v>
      </c>
      <c r="BN1121" s="30">
        <v>0.00340292496357867</v>
      </c>
      <c r="BO1121" s="21">
        <v>0</v>
      </c>
      <c r="BP1121" s="21">
        <v>0</v>
      </c>
      <c r="BQ1121" s="25">
        <v>0.209918920485394</v>
      </c>
      <c r="BR1121" s="25">
        <v>0.224114354780388</v>
      </c>
      <c r="BS1121" s="32">
        <v>145.833308350994</v>
      </c>
      <c r="BT1121" s="25">
        <v>1.04062352127925</v>
      </c>
      <c r="BU1121" s="25">
        <v>10.855043014041</v>
      </c>
      <c r="BV1121" s="25">
        <v>1.03038130738632</v>
      </c>
      <c r="BW1121" s="21">
        <v>0</v>
      </c>
      <c r="BX1121" s="25">
        <v>722.648830225883</v>
      </c>
      <c r="BY1121" s="25">
        <v>652.848378329183</v>
      </c>
      <c r="BZ1121" s="25">
        <v>599.380461353162</v>
      </c>
      <c r="CA1121" s="21">
        <v>0</v>
      </c>
      <c r="CB1121" s="21">
        <v>0</v>
      </c>
      <c r="CC1121" s="21">
        <v>0</v>
      </c>
      <c r="CD1121" s="26">
        <v>45221.011712963</v>
      </c>
      <c r="CE1121" s="21"/>
      <c r="CF1121" s="21"/>
      <c r="CG1121" s="21"/>
      <c r="CH1121" s="21"/>
      <c r="CI1121" s="32">
        <v>342.882648722322</v>
      </c>
      <c r="CJ1121" s="25">
        <v>0</v>
      </c>
      <c r="CK1121" s="32">
        <v>4.85455905900295</v>
      </c>
      <c r="CL1121" s="32">
        <v>57.9723746189069</v>
      </c>
    </row>
    <row r="1122" spans="1:90">
      <c r="A1122" s="16">
        <v>1121</v>
      </c>
      <c r="B1122" s="17">
        <v>45221</v>
      </c>
      <c r="C1122" s="18">
        <v>45575.1237930246</v>
      </c>
      <c r="D1122" s="19" t="s">
        <v>618</v>
      </c>
      <c r="E1122" s="20" t="s">
        <v>772</v>
      </c>
      <c r="F1122" s="21"/>
      <c r="G1122" s="21"/>
      <c r="H1122" s="19" t="s">
        <v>92</v>
      </c>
      <c r="I1122" s="19" t="s">
        <v>214</v>
      </c>
      <c r="J1122" s="25">
        <v>0</v>
      </c>
      <c r="K1122" s="25">
        <v>0.0101757226356881</v>
      </c>
      <c r="L1122" s="25">
        <v>0.0371300663712571</v>
      </c>
      <c r="M1122" s="25">
        <v>4.18930521106335</v>
      </c>
      <c r="N1122" s="21">
        <v>0</v>
      </c>
      <c r="O1122" s="21">
        <v>0</v>
      </c>
      <c r="P1122" s="25">
        <v>1.93495894858618</v>
      </c>
      <c r="Q1122" s="21">
        <v>0</v>
      </c>
      <c r="R1122" s="21">
        <v>0</v>
      </c>
      <c r="S1122" s="25">
        <v>0</v>
      </c>
      <c r="T1122" s="25">
        <v>0</v>
      </c>
      <c r="U1122" s="25">
        <v>2.04707296920454</v>
      </c>
      <c r="V1122" s="25">
        <v>7.86263192037508</v>
      </c>
      <c r="W1122" s="21">
        <v>0</v>
      </c>
      <c r="X1122" s="25">
        <v>12.4136730639985</v>
      </c>
      <c r="Y1122" s="25">
        <v>0</v>
      </c>
      <c r="Z1122" s="25">
        <f>SUM(Table1[[#This Row],[DRI1_QTY (MT) (Lumps)]],Table1[[#This Row],[DRI2_QTY
(MT) (Fines)]])</f>
        <v>12.4136730639985</v>
      </c>
      <c r="AA1122" s="25">
        <f>Table1[[#This Row],[TOT_DRI_QTY]]-Table1[[#This Row],[Sum of dir 1 + dri 2]]</f>
        <v>-1.6951019039606</v>
      </c>
      <c r="AB1122" s="25">
        <v>10.7185711600379</v>
      </c>
      <c r="AC1122" s="25">
        <v>48.3064041919405</v>
      </c>
      <c r="AD1122" s="25">
        <v>71.7035043212457</v>
      </c>
      <c r="AE1122" s="25">
        <v>15.0438548950819</v>
      </c>
      <c r="AF1122" s="25">
        <v>2.26431545529167</v>
      </c>
      <c r="AG1122" s="25">
        <v>1.20557919436592</v>
      </c>
      <c r="AH1122" s="25">
        <v>3.29850114522435</v>
      </c>
      <c r="AI1122" s="25">
        <v>1638.63874492938</v>
      </c>
      <c r="AJ1122" s="21">
        <v>0</v>
      </c>
      <c r="AK1122" s="25">
        <v>566.153222632099</v>
      </c>
      <c r="AL1122" s="25">
        <v>13471.4296220334</v>
      </c>
      <c r="AM1122" s="25">
        <v>213.681730673589</v>
      </c>
      <c r="AN1122" s="25">
        <v>-1</v>
      </c>
      <c r="AO1122" s="25">
        <v>45.801023835173</v>
      </c>
      <c r="AP1122" s="25">
        <v>129.125766367086</v>
      </c>
      <c r="AQ1122" s="25">
        <v>172.870795130894</v>
      </c>
      <c r="AR1122" s="26">
        <v>45221.1382175926</v>
      </c>
      <c r="AS1122" s="26">
        <v>45221.1698263889</v>
      </c>
      <c r="AT1122" s="21">
        <v>0</v>
      </c>
      <c r="AU1122" s="21">
        <v>0</v>
      </c>
      <c r="AV1122" s="25">
        <v>272.140057283577</v>
      </c>
      <c r="AW1122" s="25">
        <v>232.392014404519</v>
      </c>
      <c r="AX1122" s="25">
        <v>227.321810395864</v>
      </c>
      <c r="AY1122" s="25">
        <v>270.917545661624</v>
      </c>
      <c r="AZ1122" s="21">
        <v>0</v>
      </c>
      <c r="BA1122" s="21">
        <v>0</v>
      </c>
      <c r="BB1122" s="21"/>
      <c r="BC1122" s="21">
        <v>0</v>
      </c>
      <c r="BD1122" s="21">
        <v>0</v>
      </c>
      <c r="BE1122" s="29">
        <v>45221.1619328704</v>
      </c>
      <c r="BF1122" s="30">
        <v>0.0978041950104511</v>
      </c>
      <c r="BG1122" s="30">
        <v>0.000973699015990994</v>
      </c>
      <c r="BH1122" s="30">
        <v>0.0293357414520969</v>
      </c>
      <c r="BI1122" s="30">
        <v>0.0124299983349745</v>
      </c>
      <c r="BJ1122" s="30">
        <v>0.0625821288558706</v>
      </c>
      <c r="BK1122" s="30">
        <v>0.00878202451059747</v>
      </c>
      <c r="BL1122" s="30">
        <v>0.0587997466842953</v>
      </c>
      <c r="BM1122" s="30">
        <v>0.0185682550762972</v>
      </c>
      <c r="BN1122" s="30">
        <v>0.0028946360887956</v>
      </c>
      <c r="BO1122" s="21">
        <v>0</v>
      </c>
      <c r="BP1122" s="21">
        <v>0</v>
      </c>
      <c r="BQ1122" s="25">
        <v>0.0968617126722376</v>
      </c>
      <c r="BR1122" s="25">
        <v>0.10462741478678</v>
      </c>
      <c r="BS1122" s="32">
        <v>168.160266110109</v>
      </c>
      <c r="BT1122" s="25">
        <v>1.08285342615302</v>
      </c>
      <c r="BU1122" s="25">
        <v>7.54068633553048</v>
      </c>
      <c r="BV1122" s="25">
        <v>1.03559912169111</v>
      </c>
      <c r="BW1122" s="21">
        <v>0</v>
      </c>
      <c r="BX1122" s="25">
        <v>1052.12405499868</v>
      </c>
      <c r="BY1122" s="25">
        <v>706.433130313888</v>
      </c>
      <c r="BZ1122" s="25">
        <v>491.056157417055</v>
      </c>
      <c r="CA1122" s="21">
        <v>0</v>
      </c>
      <c r="CB1122" s="21">
        <v>0</v>
      </c>
      <c r="CC1122" s="21">
        <v>0</v>
      </c>
      <c r="CD1122" s="26">
        <v>45221.0505787037</v>
      </c>
      <c r="CE1122" s="21"/>
      <c r="CF1122" s="21"/>
      <c r="CG1122" s="21"/>
      <c r="CH1122" s="21"/>
      <c r="CI1122" s="32">
        <v>439.335382486659</v>
      </c>
      <c r="CJ1122" s="25">
        <v>0</v>
      </c>
      <c r="CK1122" s="32">
        <v>4.51739494407793</v>
      </c>
      <c r="CL1122" s="32">
        <v>57.4838305385484</v>
      </c>
    </row>
    <row r="1123" spans="1:90">
      <c r="A1123" s="16">
        <v>1122</v>
      </c>
      <c r="B1123" s="17">
        <v>45221</v>
      </c>
      <c r="C1123" s="18">
        <v>43949.9002269685</v>
      </c>
      <c r="D1123" s="19" t="s">
        <v>618</v>
      </c>
      <c r="E1123" s="20" t="s">
        <v>192</v>
      </c>
      <c r="F1123" s="21"/>
      <c r="G1123" s="21"/>
      <c r="H1123" s="19" t="s">
        <v>92</v>
      </c>
      <c r="I1123" s="19" t="s">
        <v>214</v>
      </c>
      <c r="J1123" s="25">
        <v>0</v>
      </c>
      <c r="K1123" s="25">
        <v>0.00601356225382023</v>
      </c>
      <c r="L1123" s="25">
        <v>0.0107929223516577</v>
      </c>
      <c r="M1123" s="25">
        <v>4.09137852587631</v>
      </c>
      <c r="N1123" s="21">
        <v>0</v>
      </c>
      <c r="O1123" s="21">
        <v>0</v>
      </c>
      <c r="P1123" s="25">
        <v>1.9905794025387</v>
      </c>
      <c r="Q1123" s="21">
        <v>0</v>
      </c>
      <c r="R1123" s="21">
        <v>0</v>
      </c>
      <c r="S1123" s="25">
        <v>0</v>
      </c>
      <c r="T1123" s="25">
        <v>0</v>
      </c>
      <c r="U1123" s="25">
        <v>2.02220005270003</v>
      </c>
      <c r="V1123" s="25">
        <v>7.07097155757032</v>
      </c>
      <c r="W1123" s="21">
        <v>0</v>
      </c>
      <c r="X1123" s="25">
        <v>10.9298272153982</v>
      </c>
      <c r="Y1123" s="25">
        <v>0</v>
      </c>
      <c r="Z1123" s="25">
        <f>SUM(Table1[[#This Row],[DRI1_QTY (MT) (Lumps)]],Table1[[#This Row],[DRI2_QTY
(MT) (Fines)]])</f>
        <v>10.9298272153982</v>
      </c>
      <c r="AA1123" s="25">
        <f>Table1[[#This Row],[TOT_DRI_QTY]]-Table1[[#This Row],[Sum of dir 1 + dri 2]]</f>
        <v>1.6213444999402</v>
      </c>
      <c r="AB1123" s="25">
        <v>12.5511717153384</v>
      </c>
      <c r="AC1123" s="25">
        <v>41.0072943693636</v>
      </c>
      <c r="AD1123" s="25">
        <v>56.0427409925609</v>
      </c>
      <c r="AE1123" s="25">
        <v>16</v>
      </c>
      <c r="AF1123" s="25">
        <v>1.91558820677102</v>
      </c>
      <c r="AG1123" s="25">
        <v>1.28715312758475</v>
      </c>
      <c r="AH1123" s="25">
        <v>3.20605749242765</v>
      </c>
      <c r="AI1123" s="25">
        <v>1668.98307695818</v>
      </c>
      <c r="AJ1123" s="21">
        <v>0</v>
      </c>
      <c r="AK1123" s="25">
        <v>547.65496283846</v>
      </c>
      <c r="AL1123" s="25">
        <v>13384.1333693676</v>
      </c>
      <c r="AM1123" s="25">
        <v>191.725516686469</v>
      </c>
      <c r="AN1123" s="25">
        <v>-0.95307429226378</v>
      </c>
      <c r="AO1123" s="25">
        <v>39.1990375396599</v>
      </c>
      <c r="AP1123" s="25">
        <v>29.290632315054</v>
      </c>
      <c r="AQ1123" s="25">
        <v>67.4452755286955</v>
      </c>
      <c r="AR1123" s="26">
        <v>45221.1890393519</v>
      </c>
      <c r="AS1123" s="26">
        <v>45221.2161342593</v>
      </c>
      <c r="AT1123" s="21">
        <v>0</v>
      </c>
      <c r="AU1123" s="21">
        <v>0</v>
      </c>
      <c r="AV1123" s="25">
        <v>255.687825455803</v>
      </c>
      <c r="AW1123" s="25">
        <v>242.283309337953</v>
      </c>
      <c r="AX1123" s="25">
        <v>231.076467922695</v>
      </c>
      <c r="AY1123" s="25">
        <v>316.527791712088</v>
      </c>
      <c r="AZ1123" s="21">
        <v>0</v>
      </c>
      <c r="BA1123" s="21">
        <v>0</v>
      </c>
      <c r="BB1123" s="21"/>
      <c r="BC1123" s="21">
        <v>0</v>
      </c>
      <c r="BD1123" s="21">
        <v>0</v>
      </c>
      <c r="BE1123" s="29">
        <v>45221.210474537</v>
      </c>
      <c r="BF1123" s="30">
        <v>0.144281137818915</v>
      </c>
      <c r="BG1123" s="30">
        <v>0.00171232970195767</v>
      </c>
      <c r="BH1123" s="30">
        <v>0.0207789711557111</v>
      </c>
      <c r="BI1123" s="30">
        <v>0.0132359623430227</v>
      </c>
      <c r="BJ1123" s="30">
        <v>0.0657434758800472</v>
      </c>
      <c r="BK1123" s="30">
        <v>0.00572968496928052</v>
      </c>
      <c r="BL1123" s="30">
        <v>0.0988580602257354</v>
      </c>
      <c r="BM1123" s="30">
        <v>0.0190445051266697</v>
      </c>
      <c r="BN1123" s="30">
        <v>0.0031610524871612</v>
      </c>
      <c r="BO1123" s="21">
        <v>0</v>
      </c>
      <c r="BP1123" s="21">
        <v>0</v>
      </c>
      <c r="BQ1123" s="25">
        <v>0.149685591768481</v>
      </c>
      <c r="BR1123" s="25">
        <v>0.146649217009418</v>
      </c>
      <c r="BS1123" s="32">
        <v>138.336374668328</v>
      </c>
      <c r="BT1123" s="25">
        <v>1</v>
      </c>
      <c r="BU1123" s="25">
        <v>9.42538633686295</v>
      </c>
      <c r="BV1123" s="25">
        <v>0.916618555734565</v>
      </c>
      <c r="BW1123" s="21">
        <v>0</v>
      </c>
      <c r="BX1123" s="25">
        <v>789.736697248312</v>
      </c>
      <c r="BY1123" s="25">
        <v>714.65847451379</v>
      </c>
      <c r="BZ1123" s="25">
        <v>347.675699258559</v>
      </c>
      <c r="CA1123" s="21">
        <v>0</v>
      </c>
      <c r="CB1123" s="21">
        <v>0</v>
      </c>
      <c r="CC1123" s="21">
        <v>0</v>
      </c>
      <c r="CD1123" s="26">
        <v>45221.1698263889</v>
      </c>
      <c r="CE1123" s="21"/>
      <c r="CF1123" s="21"/>
      <c r="CG1123" s="21"/>
      <c r="CH1123" s="21"/>
      <c r="CI1123" s="32">
        <v>464.56768521474</v>
      </c>
      <c r="CJ1123" s="25">
        <v>0</v>
      </c>
      <c r="CK1123" s="32">
        <v>4.42248875414243</v>
      </c>
      <c r="CL1123" s="32">
        <v>56.1467266917247</v>
      </c>
    </row>
    <row r="1124" spans="1:90">
      <c r="A1124" s="16">
        <v>1123</v>
      </c>
      <c r="B1124" s="17">
        <v>45221</v>
      </c>
      <c r="C1124" s="18">
        <v>46021</v>
      </c>
      <c r="D1124" s="19" t="s">
        <v>618</v>
      </c>
      <c r="E1124" s="20" t="s">
        <v>456</v>
      </c>
      <c r="F1124" s="21"/>
      <c r="G1124" s="21"/>
      <c r="H1124" s="19" t="s">
        <v>92</v>
      </c>
      <c r="I1124" s="19" t="s">
        <v>214</v>
      </c>
      <c r="J1124" s="25">
        <v>0</v>
      </c>
      <c r="K1124" s="25">
        <v>0.0178872329032451</v>
      </c>
      <c r="L1124" s="25">
        <v>0.0540875824339657</v>
      </c>
      <c r="M1124" s="25">
        <v>3.82351553117508</v>
      </c>
      <c r="N1124" s="21">
        <v>0</v>
      </c>
      <c r="O1124" s="21">
        <v>0</v>
      </c>
      <c r="P1124" s="25">
        <v>2</v>
      </c>
      <c r="Q1124" s="21">
        <v>0</v>
      </c>
      <c r="R1124" s="21">
        <v>0</v>
      </c>
      <c r="S1124" s="25">
        <v>0</v>
      </c>
      <c r="T1124" s="25">
        <v>0</v>
      </c>
      <c r="U1124" s="25">
        <v>2.10456771478266</v>
      </c>
      <c r="V1124" s="25">
        <v>7.62879923240302</v>
      </c>
      <c r="W1124" s="21">
        <v>0</v>
      </c>
      <c r="X1124" s="25">
        <v>9.1070936342891</v>
      </c>
      <c r="Y1124" s="25">
        <v>0</v>
      </c>
      <c r="Z1124" s="25">
        <f>SUM(Table1[[#This Row],[DRI1_QTY (MT) (Lumps)]],Table1[[#This Row],[DRI2_QTY
(MT) (Fines)]])</f>
        <v>9.1070936342891</v>
      </c>
      <c r="AA1124" s="25">
        <f>Table1[[#This Row],[TOT_DRI_QTY]]-Table1[[#This Row],[Sum of dir 1 + dri 2]]</f>
        <v>-0.19868938034452</v>
      </c>
      <c r="AB1124" s="25">
        <v>8.90840425394458</v>
      </c>
      <c r="AC1124" s="25">
        <v>45.6415309317294</v>
      </c>
      <c r="AD1124" s="25">
        <v>65.2762662523583</v>
      </c>
      <c r="AE1124" s="25">
        <v>16</v>
      </c>
      <c r="AF1124" s="25">
        <v>2.27214952359816</v>
      </c>
      <c r="AG1124" s="25">
        <v>1.04502706881816</v>
      </c>
      <c r="AH1124" s="25">
        <v>3.02326251922674</v>
      </c>
      <c r="AI1124" s="25">
        <v>1667.68457815458</v>
      </c>
      <c r="AJ1124" s="21">
        <v>0</v>
      </c>
      <c r="AK1124" s="25">
        <v>642.044550938798</v>
      </c>
      <c r="AL1124" s="25">
        <v>8660.54249762404</v>
      </c>
      <c r="AM1124" s="25">
        <v>113.147848725656</v>
      </c>
      <c r="AN1124" s="25">
        <v>-1</v>
      </c>
      <c r="AO1124" s="25">
        <v>38.9720793239379</v>
      </c>
      <c r="AP1124" s="25">
        <v>10.9222753109922</v>
      </c>
      <c r="AQ1124" s="25">
        <v>50.7809838635594</v>
      </c>
      <c r="AR1124" s="26">
        <v>45221.2235416667</v>
      </c>
      <c r="AS1124" s="26">
        <v>45221.252650463</v>
      </c>
      <c r="AT1124" s="21">
        <v>0</v>
      </c>
      <c r="AU1124" s="21">
        <v>0</v>
      </c>
      <c r="AV1124" s="25">
        <v>266.710623103124</v>
      </c>
      <c r="AW1124" s="25">
        <v>241.066734832224</v>
      </c>
      <c r="AX1124" s="25">
        <v>250.719070054395</v>
      </c>
      <c r="AY1124" s="25">
        <v>308.489165166288</v>
      </c>
      <c r="AZ1124" s="21">
        <v>0</v>
      </c>
      <c r="BA1124" s="21">
        <v>0</v>
      </c>
      <c r="BB1124" s="21"/>
      <c r="BC1124" s="21">
        <v>0</v>
      </c>
      <c r="BD1124" s="21">
        <v>0</v>
      </c>
      <c r="BE1124" s="29">
        <v>45221.2467013889</v>
      </c>
      <c r="BF1124" s="30">
        <v>0.0983714793639262</v>
      </c>
      <c r="BG1124" s="30">
        <v>0.0008860764624936</v>
      </c>
      <c r="BH1124" s="30">
        <v>0.025893457884489</v>
      </c>
      <c r="BI1124" s="30">
        <v>0.012892261782724</v>
      </c>
      <c r="BJ1124" s="30">
        <v>0.0677092636639936</v>
      </c>
      <c r="BK1124" s="30">
        <v>0.00484917547609078</v>
      </c>
      <c r="BL1124" s="30">
        <v>0.0698615973606331</v>
      </c>
      <c r="BM1124" s="30">
        <v>0.0204319512964693</v>
      </c>
      <c r="BN1124" s="30">
        <v>0.0336864877627174</v>
      </c>
      <c r="BO1124" s="21">
        <v>0</v>
      </c>
      <c r="BP1124" s="21">
        <v>0</v>
      </c>
      <c r="BQ1124" s="25">
        <v>0.105643588026061</v>
      </c>
      <c r="BR1124" s="25">
        <v>0.114425259538806</v>
      </c>
      <c r="BS1124" s="32">
        <v>168.241122975623</v>
      </c>
      <c r="BT1124" s="25">
        <v>1</v>
      </c>
      <c r="BU1124" s="25">
        <v>11.2481897935567</v>
      </c>
      <c r="BV1124" s="25">
        <v>0.95588760170221</v>
      </c>
      <c r="BW1124" s="21">
        <v>0</v>
      </c>
      <c r="BX1124" s="25">
        <v>925.98153980977</v>
      </c>
      <c r="BY1124" s="25">
        <v>677.513120876491</v>
      </c>
      <c r="BZ1124" s="25">
        <v>593.687715100334</v>
      </c>
      <c r="CA1124" s="21">
        <v>0</v>
      </c>
      <c r="CB1124" s="21">
        <v>0</v>
      </c>
      <c r="CC1124" s="21">
        <v>0</v>
      </c>
      <c r="CD1124" s="26">
        <v>45221.2161342593</v>
      </c>
      <c r="CE1124" s="21"/>
      <c r="CF1124" s="21"/>
      <c r="CG1124" s="21"/>
      <c r="CH1124" s="21"/>
      <c r="CI1124" s="32">
        <v>458.585113174932</v>
      </c>
      <c r="CJ1124" s="25">
        <v>0</v>
      </c>
      <c r="CK1124" s="32">
        <v>4.80560880706589</v>
      </c>
      <c r="CL1124" s="32">
        <v>53.063296542753</v>
      </c>
    </row>
    <row r="1125" spans="1:90">
      <c r="A1125" s="16">
        <v>1124</v>
      </c>
      <c r="B1125" s="17">
        <v>45221</v>
      </c>
      <c r="C1125" s="18">
        <v>45802.7910907666</v>
      </c>
      <c r="D1125" s="19" t="s">
        <v>371</v>
      </c>
      <c r="E1125" s="20" t="s">
        <v>340</v>
      </c>
      <c r="F1125" s="21"/>
      <c r="G1125" s="21"/>
      <c r="H1125" s="19" t="s">
        <v>99</v>
      </c>
      <c r="I1125" s="19" t="s">
        <v>271</v>
      </c>
      <c r="J1125" s="25">
        <v>0</v>
      </c>
      <c r="K1125" s="25">
        <v>0</v>
      </c>
      <c r="L1125" s="25">
        <v>0.216099281584548</v>
      </c>
      <c r="M1125" s="25">
        <v>3.86682121177883</v>
      </c>
      <c r="N1125" s="21">
        <v>0</v>
      </c>
      <c r="O1125" s="21">
        <v>0</v>
      </c>
      <c r="P1125" s="25">
        <v>1.97940643801092</v>
      </c>
      <c r="Q1125" s="21">
        <v>0</v>
      </c>
      <c r="R1125" s="21">
        <v>0</v>
      </c>
      <c r="S1125" s="25">
        <v>0</v>
      </c>
      <c r="T1125" s="25">
        <v>0</v>
      </c>
      <c r="U1125" s="25">
        <v>2.06113660470753</v>
      </c>
      <c r="V1125" s="25">
        <v>7.88187004816639</v>
      </c>
      <c r="W1125" s="21">
        <v>0</v>
      </c>
      <c r="X1125" s="25">
        <v>4.82740149426517</v>
      </c>
      <c r="Y1125" s="25">
        <v>0</v>
      </c>
      <c r="Z1125" s="25">
        <f>SUM(Table1[[#This Row],[DRI1_QTY (MT) (Lumps)]],Table1[[#This Row],[DRI2_QTY
(MT) (Fines)]])</f>
        <v>4.82740149426517</v>
      </c>
      <c r="AA1125" s="25">
        <f>Table1[[#This Row],[TOT_DRI_QTY]]-Table1[[#This Row],[Sum of dir 1 + dri 2]]</f>
        <v>-0.10420787529957</v>
      </c>
      <c r="AB1125" s="25">
        <v>4.7231936189656</v>
      </c>
      <c r="AC1125" s="25">
        <v>34.7930878471311</v>
      </c>
      <c r="AD1125" s="25">
        <v>50.9264133376084</v>
      </c>
      <c r="AE1125" s="25">
        <v>14.1733679944966</v>
      </c>
      <c r="AF1125" s="25">
        <v>1.79058168017762</v>
      </c>
      <c r="AG1125" s="25">
        <v>1.29478107758959</v>
      </c>
      <c r="AH1125" s="25">
        <v>3.48189401316778</v>
      </c>
      <c r="AI1125" s="25">
        <v>1733.25461149594</v>
      </c>
      <c r="AJ1125" s="21">
        <v>0</v>
      </c>
      <c r="AK1125" s="25">
        <v>455.553583206199</v>
      </c>
      <c r="AL1125" s="25">
        <v>4018.48962381369</v>
      </c>
      <c r="AM1125" s="25">
        <v>80.2479952123918</v>
      </c>
      <c r="AN1125" s="25">
        <v>-0.974890572787311</v>
      </c>
      <c r="AO1125" s="25">
        <v>45.6107203496029</v>
      </c>
      <c r="AP1125" s="25">
        <v>11.5564107149238</v>
      </c>
      <c r="AQ1125" s="25">
        <v>60.7588727939461</v>
      </c>
      <c r="AR1125" s="26">
        <v>45221.2611226852</v>
      </c>
      <c r="AS1125" s="26">
        <v>45221.2926388889</v>
      </c>
      <c r="AT1125" s="21">
        <v>0</v>
      </c>
      <c r="AU1125" s="21">
        <v>0</v>
      </c>
      <c r="AV1125" s="25">
        <v>245.399711297676</v>
      </c>
      <c r="AW1125" s="25">
        <v>226.898589203251</v>
      </c>
      <c r="AX1125" s="25">
        <v>224.351514425231</v>
      </c>
      <c r="AY1125" s="25">
        <v>338.937676767648</v>
      </c>
      <c r="AZ1125" s="21">
        <v>0</v>
      </c>
      <c r="BA1125" s="21">
        <v>0</v>
      </c>
      <c r="BB1125" s="21"/>
      <c r="BC1125" s="21">
        <v>0</v>
      </c>
      <c r="BD1125" s="21">
        <v>0</v>
      </c>
      <c r="BE1125" s="29">
        <v>45221.2840046296</v>
      </c>
      <c r="BF1125" s="30">
        <v>0.0633032559750338</v>
      </c>
      <c r="BG1125" s="30">
        <v>0.000865343793580099</v>
      </c>
      <c r="BH1125" s="30">
        <v>0.0214185588833831</v>
      </c>
      <c r="BI1125" s="30">
        <v>0.0130175194846708</v>
      </c>
      <c r="BJ1125" s="30">
        <v>0.0556850950420905</v>
      </c>
      <c r="BK1125" s="30">
        <v>0.00525889477357194</v>
      </c>
      <c r="BL1125" s="30">
        <v>0.0467556878918842</v>
      </c>
      <c r="BM1125" s="30">
        <v>0.0204264643475718</v>
      </c>
      <c r="BN1125" s="30">
        <v>0.00309799855553117</v>
      </c>
      <c r="BO1125" s="21">
        <v>0</v>
      </c>
      <c r="BP1125" s="21">
        <v>0</v>
      </c>
      <c r="BQ1125" s="25">
        <v>0.110840141109056</v>
      </c>
      <c r="BR1125" s="25">
        <v>0.0623668357495557</v>
      </c>
      <c r="BS1125" s="32">
        <v>250.719010727251</v>
      </c>
      <c r="BT1125" s="25">
        <v>1.02396546930006</v>
      </c>
      <c r="BU1125" s="25">
        <v>8.16026144635343</v>
      </c>
      <c r="BV1125" s="25">
        <v>1.66971458336777</v>
      </c>
      <c r="BW1125" s="21">
        <v>0</v>
      </c>
      <c r="BX1125" s="25">
        <v>818.814739016703</v>
      </c>
      <c r="BY1125" s="25">
        <v>810.229507251496</v>
      </c>
      <c r="BZ1125" s="25">
        <v>529.42618020371</v>
      </c>
      <c r="CA1125" s="21">
        <v>0</v>
      </c>
      <c r="CB1125" s="21">
        <v>0</v>
      </c>
      <c r="CC1125" s="21">
        <v>0</v>
      </c>
      <c r="CD1125" s="26">
        <v>45221.252650463</v>
      </c>
      <c r="CE1125" s="21"/>
      <c r="CF1125" s="21"/>
      <c r="CG1125" s="21"/>
      <c r="CH1125" s="21"/>
      <c r="CI1125" s="32">
        <v>724.905312501795</v>
      </c>
      <c r="CJ1125" s="25">
        <v>0</v>
      </c>
      <c r="CK1125" s="32">
        <v>4.5962102640833</v>
      </c>
      <c r="CL1125" s="32">
        <v>52.6848971957912</v>
      </c>
    </row>
    <row r="1126" spans="1:90">
      <c r="A1126" s="16">
        <v>1125</v>
      </c>
      <c r="B1126" s="17">
        <v>45221</v>
      </c>
      <c r="C1126" s="18">
        <v>46021</v>
      </c>
      <c r="D1126" s="19" t="s">
        <v>138</v>
      </c>
      <c r="E1126" s="20" t="s">
        <v>773</v>
      </c>
      <c r="F1126" s="21"/>
      <c r="G1126" s="21"/>
      <c r="H1126" s="19" t="s">
        <v>99</v>
      </c>
      <c r="I1126" s="19" t="s">
        <v>271</v>
      </c>
      <c r="J1126" s="25">
        <v>0</v>
      </c>
      <c r="K1126" s="25">
        <v>0.0606735660343071</v>
      </c>
      <c r="L1126" s="25">
        <v>0.191712067841838</v>
      </c>
      <c r="M1126" s="25">
        <v>4.34617558348606</v>
      </c>
      <c r="N1126" s="21">
        <v>0</v>
      </c>
      <c r="O1126" s="21">
        <v>0</v>
      </c>
      <c r="P1126" s="25">
        <v>1.95897335301638</v>
      </c>
      <c r="Q1126" s="21">
        <v>0</v>
      </c>
      <c r="R1126" s="21">
        <v>0</v>
      </c>
      <c r="S1126" s="25">
        <v>0</v>
      </c>
      <c r="T1126" s="25">
        <v>0</v>
      </c>
      <c r="U1126" s="25">
        <v>2.21229762515931</v>
      </c>
      <c r="V1126" s="25">
        <v>8.0198154127084</v>
      </c>
      <c r="W1126" s="21">
        <v>0</v>
      </c>
      <c r="X1126" s="25">
        <v>3.67752404436149</v>
      </c>
      <c r="Y1126" s="25">
        <v>0.817742421888421</v>
      </c>
      <c r="Z1126" s="25">
        <f>SUM(Table1[[#This Row],[DRI1_QTY (MT) (Lumps)]],Table1[[#This Row],[DRI2_QTY
(MT) (Fines)]])</f>
        <v>4.49526646624991</v>
      </c>
      <c r="AA1126" s="25">
        <f>Table1[[#This Row],[TOT_DRI_QTY]]-Table1[[#This Row],[Sum of dir 1 + dri 2]]</f>
        <v>0.541710665474029</v>
      </c>
      <c r="AB1126" s="25">
        <v>5.03697713172394</v>
      </c>
      <c r="AC1126" s="25">
        <v>36.5105554042769</v>
      </c>
      <c r="AD1126" s="25">
        <v>47.8642525229496</v>
      </c>
      <c r="AE1126" s="25">
        <v>16</v>
      </c>
      <c r="AF1126" s="25">
        <v>1.21752870222044</v>
      </c>
      <c r="AG1126" s="25">
        <v>1.5439443309707</v>
      </c>
      <c r="AH1126" s="25">
        <v>2.79789498887751</v>
      </c>
      <c r="AI1126" s="25">
        <v>1785.37058801874</v>
      </c>
      <c r="AJ1126" s="21">
        <v>0</v>
      </c>
      <c r="AK1126" s="25">
        <v>780.0788747987</v>
      </c>
      <c r="AL1126" s="25">
        <v>2723.93318891783</v>
      </c>
      <c r="AM1126" s="25">
        <v>74.757428817476</v>
      </c>
      <c r="AN1126" s="25">
        <v>-0.997985779699756</v>
      </c>
      <c r="AO1126" s="25">
        <v>74.1513469428415</v>
      </c>
      <c r="AP1126" s="25">
        <v>16.6599444747035</v>
      </c>
      <c r="AQ1126" s="25">
        <v>87.3723480716242</v>
      </c>
      <c r="AR1126" s="26">
        <v>45221.3043055556</v>
      </c>
      <c r="AS1126" s="26">
        <v>45221.3541435185</v>
      </c>
      <c r="AT1126" s="21">
        <v>0</v>
      </c>
      <c r="AU1126" s="21">
        <v>0</v>
      </c>
      <c r="AV1126" s="25">
        <v>259.468652723205</v>
      </c>
      <c r="AW1126" s="25">
        <v>249.413365247122</v>
      </c>
      <c r="AX1126" s="25">
        <v>261.231762753981</v>
      </c>
      <c r="AY1126" s="25">
        <v>354.652758617751</v>
      </c>
      <c r="AZ1126" s="21">
        <v>0</v>
      </c>
      <c r="BA1126" s="21">
        <v>0</v>
      </c>
      <c r="BB1126" s="21"/>
      <c r="BC1126" s="21">
        <v>0</v>
      </c>
      <c r="BD1126" s="21">
        <v>0</v>
      </c>
      <c r="BE1126" s="29">
        <v>45221.3313657407</v>
      </c>
      <c r="BF1126" s="30">
        <v>0.119216425073024</v>
      </c>
      <c r="BG1126" s="30">
        <v>0.000889510379026198</v>
      </c>
      <c r="BH1126" s="30">
        <v>0.00689980912157923</v>
      </c>
      <c r="BI1126" s="30">
        <v>0.0102158703741288</v>
      </c>
      <c r="BJ1126" s="30">
        <v>0.0509891735856967</v>
      </c>
      <c r="BK1126" s="30">
        <v>0.00390030571771833</v>
      </c>
      <c r="BL1126" s="30">
        <v>0.0236031721741489</v>
      </c>
      <c r="BM1126" s="30">
        <v>0.0165958110558996</v>
      </c>
      <c r="BN1126" s="30">
        <v>0.00335059023054684</v>
      </c>
      <c r="BO1126" s="21">
        <v>0</v>
      </c>
      <c r="BP1126" s="21">
        <v>0</v>
      </c>
      <c r="BQ1126" s="25">
        <v>0.68604472927872</v>
      </c>
      <c r="BR1126" s="25">
        <v>0.114092425905872</v>
      </c>
      <c r="BS1126" s="32">
        <v>573.8116</v>
      </c>
      <c r="BT1126" s="25">
        <v>1.05389184533347</v>
      </c>
      <c r="BU1126" s="25">
        <v>0</v>
      </c>
      <c r="BV1126" s="25">
        <v>1.7031032270854</v>
      </c>
      <c r="BW1126" s="21">
        <v>0</v>
      </c>
      <c r="BX1126" s="25">
        <v>1091.82902336294</v>
      </c>
      <c r="BY1126" s="25">
        <v>917.17461699316</v>
      </c>
      <c r="BZ1126" s="25">
        <v>365.109794538255</v>
      </c>
      <c r="CA1126" s="21">
        <v>0</v>
      </c>
      <c r="CB1126" s="21">
        <v>0</v>
      </c>
      <c r="CC1126" s="21">
        <v>0</v>
      </c>
      <c r="CD1126" s="26">
        <v>45221.2926388889</v>
      </c>
      <c r="CE1126" s="21"/>
      <c r="CF1126" s="21"/>
      <c r="CG1126" s="21"/>
      <c r="CH1126" s="21"/>
      <c r="CI1126" s="32">
        <v>1690.68128937976</v>
      </c>
      <c r="CJ1126" s="25">
        <v>0</v>
      </c>
      <c r="CK1126" s="32">
        <v>4.43913580380407</v>
      </c>
      <c r="CL1126" s="32">
        <v>55.6209415724791</v>
      </c>
    </row>
    <row r="1127" spans="1:90">
      <c r="A1127" s="16">
        <v>1126</v>
      </c>
      <c r="B1127" s="17">
        <v>45221</v>
      </c>
      <c r="C1127" s="18">
        <v>45090.6982835221</v>
      </c>
      <c r="D1127" s="19" t="s">
        <v>158</v>
      </c>
      <c r="E1127" s="20" t="s">
        <v>774</v>
      </c>
      <c r="F1127" s="21"/>
      <c r="G1127" s="21"/>
      <c r="H1127" s="19" t="s">
        <v>99</v>
      </c>
      <c r="I1127" s="19" t="s">
        <v>271</v>
      </c>
      <c r="J1127" s="25">
        <v>0</v>
      </c>
      <c r="K1127" s="25">
        <v>0.0515089885609188</v>
      </c>
      <c r="L1127" s="25">
        <v>0.30350385017584</v>
      </c>
      <c r="M1127" s="25">
        <v>4.29978454306692</v>
      </c>
      <c r="N1127" s="21">
        <v>0</v>
      </c>
      <c r="O1127" s="21">
        <v>0</v>
      </c>
      <c r="P1127" s="25">
        <v>2</v>
      </c>
      <c r="Q1127" s="21">
        <v>0</v>
      </c>
      <c r="R1127" s="21">
        <v>0</v>
      </c>
      <c r="S1127" s="25">
        <v>0</v>
      </c>
      <c r="T1127" s="25">
        <v>0</v>
      </c>
      <c r="U1127" s="25">
        <v>2.0141914710858</v>
      </c>
      <c r="V1127" s="25">
        <v>8.25409135064741</v>
      </c>
      <c r="W1127" s="21">
        <v>0</v>
      </c>
      <c r="X1127" s="25">
        <v>19.5016620600868</v>
      </c>
      <c r="Y1127" s="25">
        <v>0</v>
      </c>
      <c r="Z1127" s="25">
        <f>SUM(Table1[[#This Row],[DRI1_QTY (MT) (Lumps)]],Table1[[#This Row],[DRI2_QTY
(MT) (Fines)]])</f>
        <v>19.5016620600868</v>
      </c>
      <c r="AA1127" s="25">
        <f>Table1[[#This Row],[TOT_DRI_QTY]]-Table1[[#This Row],[Sum of dir 1 + dri 2]]</f>
        <v>0.459711130322798</v>
      </c>
      <c r="AB1127" s="25">
        <v>19.9613731904096</v>
      </c>
      <c r="AC1127" s="25">
        <v>50.0801697472474</v>
      </c>
      <c r="AD1127" s="25">
        <v>80.3277644289944</v>
      </c>
      <c r="AE1127" s="25">
        <v>16</v>
      </c>
      <c r="AF1127" s="25">
        <v>2.00355840977891</v>
      </c>
      <c r="AG1127" s="25">
        <v>2.03115999010735</v>
      </c>
      <c r="AH1127" s="25">
        <v>2.17104533782957</v>
      </c>
      <c r="AI1127" s="25">
        <v>1628.21570782413</v>
      </c>
      <c r="AJ1127" s="21">
        <v>0</v>
      </c>
      <c r="AK1127" s="25">
        <v>649.435212619889</v>
      </c>
      <c r="AL1127" s="25">
        <v>19494.8831388754</v>
      </c>
      <c r="AM1127" s="25">
        <v>238.573881262111</v>
      </c>
      <c r="AN1127" s="25">
        <v>-0.956595808544191</v>
      </c>
      <c r="AO1127" s="25">
        <v>113.963606746756</v>
      </c>
      <c r="AP1127" s="25">
        <v>90.3107629300758</v>
      </c>
      <c r="AQ1127" s="25">
        <v>201.631881297098</v>
      </c>
      <c r="AR1127" s="26">
        <v>45221.4111805556</v>
      </c>
      <c r="AS1127" s="26">
        <v>45221.4869675926</v>
      </c>
      <c r="AT1127" s="21">
        <v>0</v>
      </c>
      <c r="AU1127" s="21">
        <v>0</v>
      </c>
      <c r="AV1127" s="25">
        <v>270.896108857037</v>
      </c>
      <c r="AW1127" s="25">
        <v>224.77557315445</v>
      </c>
      <c r="AX1127" s="25">
        <v>250.873534175058</v>
      </c>
      <c r="AY1127" s="25">
        <v>319.019703200026</v>
      </c>
      <c r="AZ1127" s="21">
        <v>0</v>
      </c>
      <c r="BA1127" s="21">
        <v>0</v>
      </c>
      <c r="BB1127" s="21"/>
      <c r="BC1127" s="21">
        <v>0</v>
      </c>
      <c r="BD1127" s="21">
        <v>0</v>
      </c>
      <c r="BE1127" s="29">
        <v>45221.4801388889</v>
      </c>
      <c r="BF1127" s="30">
        <v>0.095894538562287</v>
      </c>
      <c r="BG1127" s="30">
        <v>0.00404579277616179</v>
      </c>
      <c r="BH1127" s="30">
        <v>0.0305384885543539</v>
      </c>
      <c r="BI1127" s="30">
        <v>0.0137769675954805</v>
      </c>
      <c r="BJ1127" s="30">
        <v>0.0501632900649142</v>
      </c>
      <c r="BK1127" s="30">
        <v>0.0059261881119724</v>
      </c>
      <c r="BL1127" s="30">
        <v>0.0576958775183501</v>
      </c>
      <c r="BM1127" s="30">
        <v>0.021955530753021</v>
      </c>
      <c r="BN1127" s="30">
        <v>0.00379441166804422</v>
      </c>
      <c r="BO1127" s="21">
        <v>0</v>
      </c>
      <c r="BP1127" s="21">
        <v>0</v>
      </c>
      <c r="BQ1127" s="25">
        <v>0.397922729704189</v>
      </c>
      <c r="BR1127" s="25">
        <v>0.0961723792544959</v>
      </c>
      <c r="BS1127" s="32">
        <v>68.9155392618724</v>
      </c>
      <c r="BT1127" s="25">
        <v>1.03414582835215</v>
      </c>
      <c r="BU1127" s="25">
        <v>10.6866951601324</v>
      </c>
      <c r="BV1127" s="25">
        <v>0.155101128764922</v>
      </c>
      <c r="BW1127" s="21">
        <v>0</v>
      </c>
      <c r="BX1127" s="25">
        <v>1355.89548646197</v>
      </c>
      <c r="BY1127" s="25">
        <v>877.918604258341</v>
      </c>
      <c r="BZ1127" s="25">
        <v>693.391085463502</v>
      </c>
      <c r="CA1127" s="21">
        <v>0</v>
      </c>
      <c r="CB1127" s="21">
        <v>0</v>
      </c>
      <c r="CC1127" s="21">
        <v>0</v>
      </c>
      <c r="CD1127" s="26">
        <v>45221.3541435185</v>
      </c>
      <c r="CE1127" s="21"/>
      <c r="CF1127" s="21"/>
      <c r="CG1127" s="21"/>
      <c r="CH1127" s="21"/>
      <c r="CI1127" s="32">
        <v>496.666458868828</v>
      </c>
      <c r="CJ1127" s="25">
        <v>0</v>
      </c>
      <c r="CK1127" s="32">
        <v>4.72022189986891</v>
      </c>
      <c r="CL1127" s="32">
        <v>55.8970694726849</v>
      </c>
    </row>
    <row r="1128" spans="1:90">
      <c r="A1128" s="16">
        <v>1127</v>
      </c>
      <c r="B1128" s="17">
        <v>45221</v>
      </c>
      <c r="C1128" s="18">
        <v>46021</v>
      </c>
      <c r="D1128" s="19" t="s">
        <v>158</v>
      </c>
      <c r="E1128" s="20" t="s">
        <v>218</v>
      </c>
      <c r="F1128" s="21"/>
      <c r="G1128" s="21"/>
      <c r="H1128" s="19" t="s">
        <v>99</v>
      </c>
      <c r="I1128" s="19" t="s">
        <v>271</v>
      </c>
      <c r="J1128" s="25">
        <v>0</v>
      </c>
      <c r="K1128" s="25">
        <v>0.0424264802194732</v>
      </c>
      <c r="L1128" s="25">
        <v>0.161160189600427</v>
      </c>
      <c r="M1128" s="25">
        <v>3.83244932577499</v>
      </c>
      <c r="N1128" s="21">
        <v>0</v>
      </c>
      <c r="O1128" s="21">
        <v>0</v>
      </c>
      <c r="P1128" s="25">
        <v>2</v>
      </c>
      <c r="Q1128" s="21">
        <v>0</v>
      </c>
      <c r="R1128" s="21">
        <v>0</v>
      </c>
      <c r="S1128" s="25">
        <v>0</v>
      </c>
      <c r="T1128" s="25">
        <v>0</v>
      </c>
      <c r="U1128" s="25">
        <v>2.09141492728153</v>
      </c>
      <c r="V1128" s="25">
        <v>7.99056416218797</v>
      </c>
      <c r="W1128" s="21">
        <v>0</v>
      </c>
      <c r="X1128" s="25">
        <v>10.6826027446223</v>
      </c>
      <c r="Y1128" s="25">
        <v>7.10039491285835</v>
      </c>
      <c r="Z1128" s="25">
        <f>SUM(Table1[[#This Row],[DRI1_QTY (MT) (Lumps)]],Table1[[#This Row],[DRI2_QTY
(MT) (Fines)]])</f>
        <v>17.7829976574806</v>
      </c>
      <c r="AA1128" s="25">
        <f>Table1[[#This Row],[TOT_DRI_QTY]]-Table1[[#This Row],[Sum of dir 1 + dri 2]]</f>
        <v>2.75579293364385</v>
      </c>
      <c r="AB1128" s="25">
        <v>20.5387905911245</v>
      </c>
      <c r="AC1128" s="25">
        <v>47.501245196047</v>
      </c>
      <c r="AD1128" s="25">
        <v>66.5665236479414</v>
      </c>
      <c r="AE1128" s="25">
        <v>15.5459801755704</v>
      </c>
      <c r="AF1128" s="25">
        <v>1.90508523521264</v>
      </c>
      <c r="AG1128" s="25">
        <v>1.45289701383983</v>
      </c>
      <c r="AH1128" s="25">
        <v>3.10410677502211</v>
      </c>
      <c r="AI1128" s="25">
        <v>1756.88936105622</v>
      </c>
      <c r="AJ1128" s="21">
        <v>0</v>
      </c>
      <c r="AK1128" s="25">
        <v>604.897377194819</v>
      </c>
      <c r="AL1128" s="25">
        <v>14533.4366412942</v>
      </c>
      <c r="AM1128" s="25">
        <v>205.922503683081</v>
      </c>
      <c r="AN1128" s="25">
        <v>-0.925621981611045</v>
      </c>
      <c r="AO1128" s="25">
        <v>55.5238068348386</v>
      </c>
      <c r="AP1128" s="25">
        <v>38.7083185412705</v>
      </c>
      <c r="AQ1128" s="25">
        <v>96.7528917190542</v>
      </c>
      <c r="AR1128" s="26">
        <v>45221.513587963</v>
      </c>
      <c r="AS1128" s="26">
        <v>45221.5505671296</v>
      </c>
      <c r="AT1128" s="21">
        <v>0</v>
      </c>
      <c r="AU1128" s="21">
        <v>0</v>
      </c>
      <c r="AV1128" s="25">
        <v>279.914460763709</v>
      </c>
      <c r="AW1128" s="25">
        <v>255.08156671621</v>
      </c>
      <c r="AX1128" s="25">
        <v>242.010745321165</v>
      </c>
      <c r="AY1128" s="25">
        <v>328.018613803798</v>
      </c>
      <c r="AZ1128" s="21">
        <v>0</v>
      </c>
      <c r="BA1128" s="21">
        <v>0</v>
      </c>
      <c r="BB1128" s="21"/>
      <c r="BC1128" s="21">
        <v>0</v>
      </c>
      <c r="BD1128" s="21">
        <v>0</v>
      </c>
      <c r="BE1128" s="29">
        <v>45221.5374884259</v>
      </c>
      <c r="BF1128" s="30">
        <v>0.0701923709329477</v>
      </c>
      <c r="BG1128" s="30">
        <v>0.00229749103683877</v>
      </c>
      <c r="BH1128" s="30">
        <v>0.0267604818052528</v>
      </c>
      <c r="BI1128" s="30">
        <v>0.0113468664509967</v>
      </c>
      <c r="BJ1128" s="30">
        <v>0.0843304298244495</v>
      </c>
      <c r="BK1128" s="30">
        <v>0.00541110134978333</v>
      </c>
      <c r="BL1128" s="30">
        <v>0.0435809563082956</v>
      </c>
      <c r="BM1128" s="30">
        <v>0.0256802683718251</v>
      </c>
      <c r="BN1128" s="30">
        <v>0.00297988697889103</v>
      </c>
      <c r="BO1128" s="21">
        <v>0</v>
      </c>
      <c r="BP1128" s="21">
        <v>0</v>
      </c>
      <c r="BQ1128" s="25">
        <v>0.0831793242586342</v>
      </c>
      <c r="BR1128" s="25">
        <v>0.0714363814213399</v>
      </c>
      <c r="BS1128" s="32">
        <v>98.2892630734234</v>
      </c>
      <c r="BT1128" s="25">
        <v>1.02604017070617</v>
      </c>
      <c r="BU1128" s="25">
        <v>10.5589905814885</v>
      </c>
      <c r="BV1128" s="25">
        <v>1.1385988923794</v>
      </c>
      <c r="BW1128" s="21">
        <v>0</v>
      </c>
      <c r="BX1128" s="25">
        <v>946.645359273884</v>
      </c>
      <c r="BY1128" s="25">
        <v>708.313758651583</v>
      </c>
      <c r="BZ1128" s="25">
        <v>565.949530640004</v>
      </c>
      <c r="CA1128" s="21">
        <v>0</v>
      </c>
      <c r="CB1128" s="21">
        <v>0</v>
      </c>
      <c r="CC1128" s="21">
        <v>0</v>
      </c>
      <c r="CD1128" s="26">
        <v>45221.4869675926</v>
      </c>
      <c r="CE1128" s="21"/>
      <c r="CF1128" s="21"/>
      <c r="CG1128" s="21"/>
      <c r="CH1128" s="21"/>
      <c r="CI1128" s="32">
        <v>363.147902579425</v>
      </c>
      <c r="CJ1128" s="25">
        <v>0</v>
      </c>
      <c r="CK1128" s="32">
        <v>4.53380021559216</v>
      </c>
      <c r="CL1128" s="32">
        <v>58.7140317100954</v>
      </c>
    </row>
    <row r="1129" spans="1:90">
      <c r="A1129" s="16">
        <v>1128</v>
      </c>
      <c r="B1129" s="17">
        <v>45221</v>
      </c>
      <c r="C1129" s="18">
        <v>46021</v>
      </c>
      <c r="D1129" s="19" t="s">
        <v>158</v>
      </c>
      <c r="E1129" s="20" t="s">
        <v>613</v>
      </c>
      <c r="F1129" s="21"/>
      <c r="G1129" s="21"/>
      <c r="H1129" s="19" t="s">
        <v>99</v>
      </c>
      <c r="I1129" s="19" t="s">
        <v>271</v>
      </c>
      <c r="J1129" s="25">
        <v>0</v>
      </c>
      <c r="K1129" s="25">
        <v>0</v>
      </c>
      <c r="L1129" s="25">
        <v>0.177940486049095</v>
      </c>
      <c r="M1129" s="25">
        <v>4.05936514970898</v>
      </c>
      <c r="N1129" s="21">
        <v>0</v>
      </c>
      <c r="O1129" s="21">
        <v>0</v>
      </c>
      <c r="P1129" s="25">
        <v>2</v>
      </c>
      <c r="Q1129" s="21">
        <v>0</v>
      </c>
      <c r="R1129" s="21">
        <v>0</v>
      </c>
      <c r="S1129" s="25">
        <v>0</v>
      </c>
      <c r="T1129" s="25">
        <v>0</v>
      </c>
      <c r="U1129" s="25">
        <v>2.1099423799016</v>
      </c>
      <c r="V1129" s="25">
        <v>7.55222249341313</v>
      </c>
      <c r="W1129" s="21">
        <v>0</v>
      </c>
      <c r="X1129" s="25">
        <v>11.1176141803337</v>
      </c>
      <c r="Y1129" s="25">
        <v>6.97297283804306</v>
      </c>
      <c r="Z1129" s="25">
        <f>SUM(Table1[[#This Row],[DRI1_QTY (MT) (Lumps)]],Table1[[#This Row],[DRI2_QTY
(MT) (Fines)]])</f>
        <v>18.0905870183768</v>
      </c>
      <c r="AA1129" s="25">
        <f>Table1[[#This Row],[TOT_DRI_QTY]]-Table1[[#This Row],[Sum of dir 1 + dri 2]]</f>
        <v>-0.691920667042158</v>
      </c>
      <c r="AB1129" s="25">
        <v>17.3986663513346</v>
      </c>
      <c r="AC1129" s="25">
        <v>45.4207340662933</v>
      </c>
      <c r="AD1129" s="25">
        <v>72.0069941392464</v>
      </c>
      <c r="AE1129" s="25">
        <v>15.5622407943443</v>
      </c>
      <c r="AF1129" s="25">
        <v>3.1320445078396</v>
      </c>
      <c r="AG1129" s="25">
        <v>1.44646827667614</v>
      </c>
      <c r="AH1129" s="25">
        <v>3.75050490427796</v>
      </c>
      <c r="AI1129" s="25">
        <v>1775.31637989787</v>
      </c>
      <c r="AJ1129" s="21">
        <v>0</v>
      </c>
      <c r="AK1129" s="25">
        <v>605.603333539862</v>
      </c>
      <c r="AL1129" s="25">
        <v>13570.1300069662</v>
      </c>
      <c r="AM1129" s="25">
        <v>195.455630845166</v>
      </c>
      <c r="AN1129" s="25">
        <v>-0.967202272772628</v>
      </c>
      <c r="AO1129" s="25">
        <v>43.0432683284201</v>
      </c>
      <c r="AP1129" s="25">
        <v>16.7568728116751</v>
      </c>
      <c r="AQ1129" s="25">
        <v>55.2402017494551</v>
      </c>
      <c r="AR1129" s="26">
        <v>45221.5617708333</v>
      </c>
      <c r="AS1129" s="26">
        <v>45221.5912847222</v>
      </c>
      <c r="AT1129" s="21">
        <v>0</v>
      </c>
      <c r="AU1129" s="21">
        <v>0</v>
      </c>
      <c r="AV1129" s="25">
        <v>261.757699434485</v>
      </c>
      <c r="AW1129" s="25">
        <v>281.712099840577</v>
      </c>
      <c r="AX1129" s="25">
        <v>256.706924137178</v>
      </c>
      <c r="AY1129" s="25">
        <v>362.746716048223</v>
      </c>
      <c r="AZ1129" s="21">
        <v>0</v>
      </c>
      <c r="BA1129" s="21">
        <v>0</v>
      </c>
      <c r="BB1129" s="21"/>
      <c r="BC1129" s="21">
        <v>0</v>
      </c>
      <c r="BD1129" s="21">
        <v>0</v>
      </c>
      <c r="BE1129" s="29">
        <v>45221.5902662037</v>
      </c>
      <c r="BF1129" s="30">
        <v>0.0643628298421009</v>
      </c>
      <c r="BG1129" s="30">
        <v>0.000408066096099569</v>
      </c>
      <c r="BH1129" s="30">
        <v>0.0186983872511957</v>
      </c>
      <c r="BI1129" s="30">
        <v>0.013107870236997</v>
      </c>
      <c r="BJ1129" s="30">
        <v>0.0682257208240933</v>
      </c>
      <c r="BK1129" s="30">
        <v>0.00649094247415116</v>
      </c>
      <c r="BL1129" s="30">
        <v>0.0450227524637462</v>
      </c>
      <c r="BM1129" s="30">
        <v>0.0579573273817659</v>
      </c>
      <c r="BN1129" s="30">
        <v>0.00301856629662384</v>
      </c>
      <c r="BO1129" s="21">
        <v>0</v>
      </c>
      <c r="BP1129" s="21">
        <v>0</v>
      </c>
      <c r="BQ1129" s="25">
        <v>0.393718310615448</v>
      </c>
      <c r="BR1129" s="25">
        <v>0.0599254234895512</v>
      </c>
      <c r="BS1129" s="32">
        <v>144.314374329647</v>
      </c>
      <c r="BT1129" s="25">
        <v>1</v>
      </c>
      <c r="BU1129" s="25">
        <v>7.15167323007543</v>
      </c>
      <c r="BV1129" s="25">
        <v>0.985631231771718</v>
      </c>
      <c r="BW1129" s="21">
        <v>0</v>
      </c>
      <c r="BX1129" s="25">
        <v>990.454279075081</v>
      </c>
      <c r="BY1129" s="25">
        <v>678.027267778272</v>
      </c>
      <c r="BZ1129" s="25">
        <v>642.657857846823</v>
      </c>
      <c r="CA1129" s="21">
        <v>0</v>
      </c>
      <c r="CB1129" s="21">
        <v>0</v>
      </c>
      <c r="CC1129" s="21">
        <v>0</v>
      </c>
      <c r="CD1129" s="26">
        <v>45221.5505671296</v>
      </c>
      <c r="CE1129" s="21"/>
      <c r="CF1129" s="21"/>
      <c r="CG1129" s="21"/>
      <c r="CH1129" s="21"/>
      <c r="CI1129" s="32">
        <v>341.040690623602</v>
      </c>
      <c r="CJ1129" s="25">
        <v>1.01296012129963</v>
      </c>
      <c r="CK1129" s="32">
        <v>4.75177629654498</v>
      </c>
      <c r="CL1129" s="32">
        <v>58.9352497059314</v>
      </c>
    </row>
    <row r="1130" spans="1:90">
      <c r="A1130" s="16">
        <v>1129</v>
      </c>
      <c r="B1130" s="17">
        <v>45221</v>
      </c>
      <c r="C1130" s="18">
        <v>46021</v>
      </c>
      <c r="D1130" s="19" t="s">
        <v>105</v>
      </c>
      <c r="E1130" s="20" t="s">
        <v>775</v>
      </c>
      <c r="F1130" s="21"/>
      <c r="G1130" s="21"/>
      <c r="H1130" s="19" t="s">
        <v>103</v>
      </c>
      <c r="I1130" s="19" t="s">
        <v>100</v>
      </c>
      <c r="J1130" s="25">
        <v>0</v>
      </c>
      <c r="K1130" s="25">
        <v>-0.238542115544744</v>
      </c>
      <c r="L1130" s="25">
        <v>0.219601144870499</v>
      </c>
      <c r="M1130" s="25">
        <v>4.23404721512857</v>
      </c>
      <c r="N1130" s="21">
        <v>0</v>
      </c>
      <c r="O1130" s="21">
        <v>0</v>
      </c>
      <c r="P1130" s="25">
        <v>1.86206805954865</v>
      </c>
      <c r="Q1130" s="21">
        <v>0</v>
      </c>
      <c r="R1130" s="21">
        <v>0</v>
      </c>
      <c r="S1130" s="25">
        <v>0</v>
      </c>
      <c r="T1130" s="25">
        <v>0</v>
      </c>
      <c r="U1130" s="25">
        <v>1.95671703581611</v>
      </c>
      <c r="V1130" s="25">
        <v>7.55900433004435</v>
      </c>
      <c r="W1130" s="21">
        <v>0</v>
      </c>
      <c r="X1130" s="25">
        <v>8.3664427318928</v>
      </c>
      <c r="Y1130" s="25">
        <v>0.927047758406636</v>
      </c>
      <c r="Z1130" s="25">
        <f>SUM(Table1[[#This Row],[DRI1_QTY (MT) (Lumps)]],Table1[[#This Row],[DRI2_QTY
(MT) (Fines)]])</f>
        <v>9.29349049029944</v>
      </c>
      <c r="AA1130" s="25">
        <f>Table1[[#This Row],[TOT_DRI_QTY]]-Table1[[#This Row],[Sum of dir 1 + dri 2]]</f>
        <v>-0.315155027817895</v>
      </c>
      <c r="AB1130" s="25">
        <v>8.97833546248154</v>
      </c>
      <c r="AC1130" s="25">
        <v>41.3793451875438</v>
      </c>
      <c r="AD1130" s="25">
        <v>56.6342399611053</v>
      </c>
      <c r="AE1130" s="25">
        <v>10.5269080986163</v>
      </c>
      <c r="AF1130" s="25">
        <v>1.21813462964102</v>
      </c>
      <c r="AG1130" s="25">
        <v>2.23874972948522</v>
      </c>
      <c r="AH1130" s="25">
        <v>2.28603744770981</v>
      </c>
      <c r="AI1130" s="25">
        <v>1692.05916917562</v>
      </c>
      <c r="AJ1130" s="21">
        <v>0</v>
      </c>
      <c r="AK1130" s="25">
        <v>497.478553866198</v>
      </c>
      <c r="AL1130" s="25">
        <v>4361.37144454368</v>
      </c>
      <c r="AM1130" s="25">
        <v>76.256662986136</v>
      </c>
      <c r="AN1130" s="25">
        <v>-0.985190144106993</v>
      </c>
      <c r="AO1130" s="25">
        <v>50.1766074391456</v>
      </c>
      <c r="AP1130" s="25">
        <v>10.2268458556475</v>
      </c>
      <c r="AQ1130" s="25">
        <v>61.0095154540497</v>
      </c>
      <c r="AR1130" s="26">
        <v>45221.5981365741</v>
      </c>
      <c r="AS1130" s="26">
        <v>45221.6331712963</v>
      </c>
      <c r="AT1130" s="21">
        <v>0</v>
      </c>
      <c r="AU1130" s="21">
        <v>0</v>
      </c>
      <c r="AV1130" s="25">
        <v>306.197138739607</v>
      </c>
      <c r="AW1130" s="25">
        <v>250.227754839829</v>
      </c>
      <c r="AX1130" s="25">
        <v>243.046645857566</v>
      </c>
      <c r="AY1130" s="25">
        <v>293.837608702143</v>
      </c>
      <c r="AZ1130" s="21">
        <v>0</v>
      </c>
      <c r="BA1130" s="21">
        <v>0</v>
      </c>
      <c r="BB1130" s="21"/>
      <c r="BC1130" s="21">
        <v>0</v>
      </c>
      <c r="BD1130" s="21">
        <v>0</v>
      </c>
      <c r="BE1130" s="29">
        <v>45221.6273611111</v>
      </c>
      <c r="BF1130" s="30">
        <v>0.246767752759919</v>
      </c>
      <c r="BG1130" s="30">
        <v>0.000899495308666188</v>
      </c>
      <c r="BH1130" s="30">
        <v>0.00975108524675748</v>
      </c>
      <c r="BI1130" s="30">
        <v>0.0134049191791709</v>
      </c>
      <c r="BJ1130" s="30">
        <v>0.0503293972482153</v>
      </c>
      <c r="BK1130" s="30">
        <v>0.00369965632905907</v>
      </c>
      <c r="BL1130" s="30">
        <v>0.0196945768185876</v>
      </c>
      <c r="BM1130" s="30">
        <v>0.0281627755913791</v>
      </c>
      <c r="BN1130" s="30">
        <v>0.00331838002091414</v>
      </c>
      <c r="BO1130" s="21">
        <v>0</v>
      </c>
      <c r="BP1130" s="21">
        <v>0</v>
      </c>
      <c r="BQ1130" s="25">
        <v>0.551028255042167</v>
      </c>
      <c r="BR1130" s="25">
        <v>0.226225268579318</v>
      </c>
      <c r="BS1130" s="32">
        <v>219.760474013471</v>
      </c>
      <c r="BT1130" s="25">
        <v>1</v>
      </c>
      <c r="BU1130" s="25">
        <v>0</v>
      </c>
      <c r="BV1130" s="25">
        <v>0.938639562508041</v>
      </c>
      <c r="BW1130" s="21">
        <v>0</v>
      </c>
      <c r="BX1130" s="25">
        <v>955.123872744468</v>
      </c>
      <c r="BY1130" s="25">
        <v>975.277224817129</v>
      </c>
      <c r="BZ1130" s="25">
        <v>648.957897892958</v>
      </c>
      <c r="CA1130" s="21">
        <v>0</v>
      </c>
      <c r="CB1130" s="21">
        <v>0</v>
      </c>
      <c r="CC1130" s="21">
        <v>0</v>
      </c>
      <c r="CD1130" s="26">
        <v>45221.5912847222</v>
      </c>
      <c r="CE1130" s="21"/>
      <c r="CF1130" s="21"/>
      <c r="CG1130" s="21"/>
      <c r="CH1130" s="21"/>
      <c r="CI1130" s="32">
        <v>229.687577944277</v>
      </c>
      <c r="CJ1130" s="25">
        <v>0</v>
      </c>
      <c r="CK1130" s="32">
        <v>4.64363984047619</v>
      </c>
      <c r="CL1130" s="32">
        <v>54.6233007737649</v>
      </c>
    </row>
    <row r="1131" spans="1:90">
      <c r="A1131" s="16">
        <v>1130</v>
      </c>
      <c r="B1131" s="17">
        <v>45221</v>
      </c>
      <c r="C1131" s="18">
        <v>44179.7964159342</v>
      </c>
      <c r="D1131" s="19" t="s">
        <v>127</v>
      </c>
      <c r="E1131" s="20" t="s">
        <v>238</v>
      </c>
      <c r="F1131" s="21"/>
      <c r="G1131" s="21"/>
      <c r="H1131" s="19" t="s">
        <v>103</v>
      </c>
      <c r="I1131" s="19" t="s">
        <v>100</v>
      </c>
      <c r="J1131" s="25">
        <v>0</v>
      </c>
      <c r="K1131" s="25">
        <v>0.0415197057633532</v>
      </c>
      <c r="L1131" s="25">
        <v>0.146113587338428</v>
      </c>
      <c r="M1131" s="25">
        <v>3.93110009671263</v>
      </c>
      <c r="N1131" s="21">
        <v>0</v>
      </c>
      <c r="O1131" s="21">
        <v>0</v>
      </c>
      <c r="P1131" s="25">
        <v>2</v>
      </c>
      <c r="Q1131" s="21">
        <v>0</v>
      </c>
      <c r="R1131" s="21">
        <v>0</v>
      </c>
      <c r="S1131" s="25">
        <v>0</v>
      </c>
      <c r="T1131" s="25">
        <v>0</v>
      </c>
      <c r="U1131" s="25">
        <v>1.93921275746344</v>
      </c>
      <c r="V1131" s="25">
        <v>8.22042584593811</v>
      </c>
      <c r="W1131" s="21">
        <v>0</v>
      </c>
      <c r="X1131" s="25">
        <v>16.9038006715831</v>
      </c>
      <c r="Y1131" s="25">
        <v>7.67366709139725</v>
      </c>
      <c r="Z1131" s="25">
        <f>SUM(Table1[[#This Row],[DRI1_QTY (MT) (Lumps)]],Table1[[#This Row],[DRI2_QTY
(MT) (Fines)]])</f>
        <v>24.5774677629803</v>
      </c>
      <c r="AA1131" s="25">
        <f>Table1[[#This Row],[TOT_DRI_QTY]]-Table1[[#This Row],[Sum of dir 1 + dri 2]]</f>
        <v>1.99041935360555</v>
      </c>
      <c r="AB1131" s="25">
        <v>26.5678871165859</v>
      </c>
      <c r="AC1131" s="25">
        <v>42.9443601914126</v>
      </c>
      <c r="AD1131" s="25">
        <v>76.3445774667314</v>
      </c>
      <c r="AE1131" s="25">
        <v>9.97104315419725</v>
      </c>
      <c r="AF1131" s="25">
        <v>1.62951764670252</v>
      </c>
      <c r="AG1131" s="25">
        <v>2.20983439601415</v>
      </c>
      <c r="AH1131" s="25">
        <v>2.7143130376852</v>
      </c>
      <c r="AI1131" s="25">
        <v>1759.53224705739</v>
      </c>
      <c r="AJ1131" s="21">
        <v>0</v>
      </c>
      <c r="AK1131" s="25">
        <v>486.234370411312</v>
      </c>
      <c r="AL1131" s="25">
        <v>10136.4694014504</v>
      </c>
      <c r="AM1131" s="25">
        <v>163.885614764872</v>
      </c>
      <c r="AN1131" s="25">
        <v>-1</v>
      </c>
      <c r="AO1131" s="25">
        <v>36.9821899676808</v>
      </c>
      <c r="AP1131" s="25">
        <v>13.960464963796</v>
      </c>
      <c r="AQ1131" s="25">
        <v>53.3785075912511</v>
      </c>
      <c r="AR1131" s="26">
        <v>45221.6428472222</v>
      </c>
      <c r="AS1131" s="26">
        <v>45221.6694791667</v>
      </c>
      <c r="AT1131" s="21">
        <v>0</v>
      </c>
      <c r="AU1131" s="21">
        <v>0</v>
      </c>
      <c r="AV1131" s="25">
        <v>286.780019736555</v>
      </c>
      <c r="AW1131" s="25">
        <v>268.489046432235</v>
      </c>
      <c r="AX1131" s="25">
        <v>267.070179191701</v>
      </c>
      <c r="AY1131" s="25">
        <v>311.107656875034</v>
      </c>
      <c r="AZ1131" s="21">
        <v>0</v>
      </c>
      <c r="BA1131" s="21">
        <v>0</v>
      </c>
      <c r="BB1131" s="21"/>
      <c r="BC1131" s="21">
        <v>0</v>
      </c>
      <c r="BD1131" s="21">
        <v>0</v>
      </c>
      <c r="BE1131" s="29">
        <v>45221.667025463</v>
      </c>
      <c r="BF1131" s="30">
        <v>0.0483275851620816</v>
      </c>
      <c r="BG1131" s="30">
        <v>0.0010435414435572</v>
      </c>
      <c r="BH1131" s="30">
        <v>0.00682319058906885</v>
      </c>
      <c r="BI1131" s="30">
        <v>0.0220316419414125</v>
      </c>
      <c r="BJ1131" s="30">
        <v>0.0933413606714252</v>
      </c>
      <c r="BK1131" s="30">
        <v>0.0034854686991511</v>
      </c>
      <c r="BL1131" s="30">
        <v>0.0140704551279959</v>
      </c>
      <c r="BM1131" s="30">
        <v>0.0143737320492183</v>
      </c>
      <c r="BN1131" s="30">
        <v>0.00403982524480277</v>
      </c>
      <c r="BO1131" s="21">
        <v>0</v>
      </c>
      <c r="BP1131" s="21">
        <v>0</v>
      </c>
      <c r="BQ1131" s="25">
        <v>0.130319245173461</v>
      </c>
      <c r="BR1131" s="25">
        <v>0.0503589242484203</v>
      </c>
      <c r="BS1131" s="32">
        <v>108.803953120961</v>
      </c>
      <c r="BT1131" s="25">
        <v>1.06614702435917</v>
      </c>
      <c r="BU1131" s="25">
        <v>0</v>
      </c>
      <c r="BV1131" s="25">
        <v>0.951194606403723</v>
      </c>
      <c r="BW1131" s="21">
        <v>0</v>
      </c>
      <c r="BX1131" s="25">
        <v>881.678799125027</v>
      </c>
      <c r="BY1131" s="25">
        <v>890.275537550193</v>
      </c>
      <c r="BZ1131" s="25">
        <v>364.696641106443</v>
      </c>
      <c r="CA1131" s="21">
        <v>0</v>
      </c>
      <c r="CB1131" s="21">
        <v>0</v>
      </c>
      <c r="CC1131" s="21">
        <v>0</v>
      </c>
      <c r="CD1131" s="26">
        <v>45221.6331712963</v>
      </c>
      <c r="CE1131" s="21"/>
      <c r="CF1131" s="21"/>
      <c r="CG1131" s="21"/>
      <c r="CH1131" s="21"/>
      <c r="CI1131" s="32">
        <v>383.748087351117</v>
      </c>
      <c r="CJ1131" s="25">
        <v>0</v>
      </c>
      <c r="CK1131" s="32">
        <v>4.61622700802761</v>
      </c>
      <c r="CL1131" s="32">
        <v>57.0803478909186</v>
      </c>
    </row>
    <row r="1132" spans="1:90">
      <c r="A1132" s="16">
        <v>1131</v>
      </c>
      <c r="B1132" s="17">
        <v>45221</v>
      </c>
      <c r="C1132" s="18">
        <v>43916</v>
      </c>
      <c r="D1132" s="19" t="s">
        <v>127</v>
      </c>
      <c r="E1132" s="20" t="s">
        <v>776</v>
      </c>
      <c r="F1132" s="21"/>
      <c r="G1132" s="21"/>
      <c r="H1132" s="19" t="s">
        <v>103</v>
      </c>
      <c r="I1132" s="19" t="s">
        <v>100</v>
      </c>
      <c r="J1132" s="25">
        <v>0</v>
      </c>
      <c r="K1132" s="25">
        <v>-0.0142329820091657</v>
      </c>
      <c r="L1132" s="25">
        <v>0.140007165075756</v>
      </c>
      <c r="M1132" s="25">
        <v>3.83950179490582</v>
      </c>
      <c r="N1132" s="21">
        <v>0</v>
      </c>
      <c r="O1132" s="21">
        <v>0</v>
      </c>
      <c r="P1132" s="25">
        <v>1.97588586470931</v>
      </c>
      <c r="Q1132" s="21">
        <v>0</v>
      </c>
      <c r="R1132" s="21">
        <v>0</v>
      </c>
      <c r="S1132" s="25">
        <v>0</v>
      </c>
      <c r="T1132" s="25">
        <v>0</v>
      </c>
      <c r="U1132" s="25">
        <v>2.02419879179507</v>
      </c>
      <c r="V1132" s="25">
        <v>7.64984415231002</v>
      </c>
      <c r="W1132" s="21">
        <v>0</v>
      </c>
      <c r="X1132" s="25">
        <v>7.64215695560768</v>
      </c>
      <c r="Y1132" s="25">
        <v>5.86548256068298</v>
      </c>
      <c r="Z1132" s="25">
        <f>SUM(Table1[[#This Row],[DRI1_QTY (MT) (Lumps)]],Table1[[#This Row],[DRI2_QTY
(MT) (Fines)]])</f>
        <v>13.5076395162907</v>
      </c>
      <c r="AA1132" s="25">
        <f>Table1[[#This Row],[TOT_DRI_QTY]]-Table1[[#This Row],[Sum of dir 1 + dri 2]]</f>
        <v>0.78625776926334</v>
      </c>
      <c r="AB1132" s="25">
        <v>14.293897285554</v>
      </c>
      <c r="AC1132" s="25">
        <v>39.164008139325</v>
      </c>
      <c r="AD1132" s="25">
        <v>60.9363332785014</v>
      </c>
      <c r="AE1132" s="25">
        <v>10.4163624951039</v>
      </c>
      <c r="AF1132" s="25">
        <v>1.95700111337467</v>
      </c>
      <c r="AG1132" s="25">
        <v>0.931280642073735</v>
      </c>
      <c r="AH1132" s="25">
        <v>3.18487597963661</v>
      </c>
      <c r="AI1132" s="25">
        <v>1586.83361961717</v>
      </c>
      <c r="AJ1132" s="21">
        <v>0</v>
      </c>
      <c r="AK1132" s="25">
        <v>591.920518525318</v>
      </c>
      <c r="AL1132" s="25">
        <v>9907.91584282842</v>
      </c>
      <c r="AM1132" s="25">
        <v>151.008717383766</v>
      </c>
      <c r="AN1132" s="25">
        <v>-0.978952422990549</v>
      </c>
      <c r="AO1132" s="25">
        <v>33.8820767320398</v>
      </c>
      <c r="AP1132" s="25">
        <v>10.1318652195197</v>
      </c>
      <c r="AQ1132" s="25">
        <v>44.9496454833291</v>
      </c>
      <c r="AR1132" s="26">
        <v>45221.6765162037</v>
      </c>
      <c r="AS1132" s="26">
        <v>45221.70125</v>
      </c>
      <c r="AT1132" s="21">
        <v>0</v>
      </c>
      <c r="AU1132" s="21">
        <v>0</v>
      </c>
      <c r="AV1132" s="25">
        <v>264.739531206134</v>
      </c>
      <c r="AW1132" s="25">
        <v>257.495091126882</v>
      </c>
      <c r="AX1132" s="25">
        <v>281.031562490769</v>
      </c>
      <c r="AY1132" s="25">
        <v>315.800800139249</v>
      </c>
      <c r="AZ1132" s="21">
        <v>0</v>
      </c>
      <c r="BA1132" s="21">
        <v>0</v>
      </c>
      <c r="BB1132" s="21"/>
      <c r="BC1132" s="21">
        <v>0</v>
      </c>
      <c r="BD1132" s="21">
        <v>0</v>
      </c>
      <c r="BE1132" s="29">
        <v>45221.6971180556</v>
      </c>
      <c r="BF1132" s="30">
        <v>0.485661073834505</v>
      </c>
      <c r="BG1132" s="30">
        <v>0.00228893781953921</v>
      </c>
      <c r="BH1132" s="30">
        <v>0.0223189781723008</v>
      </c>
      <c r="BI1132" s="30">
        <v>0.0291296591360934</v>
      </c>
      <c r="BJ1132" s="30">
        <v>0.0977787192214058</v>
      </c>
      <c r="BK1132" s="30">
        <v>0.003609886460821</v>
      </c>
      <c r="BL1132" s="30">
        <v>0.0463736025831406</v>
      </c>
      <c r="BM1132" s="30">
        <v>0.013935537719072</v>
      </c>
      <c r="BN1132" s="30">
        <v>0.00326349066466214</v>
      </c>
      <c r="BO1132" s="21">
        <v>0</v>
      </c>
      <c r="BP1132" s="21">
        <v>0</v>
      </c>
      <c r="BQ1132" s="25">
        <v>0.534465550077626</v>
      </c>
      <c r="BR1132" s="25">
        <v>0.447055526585244</v>
      </c>
      <c r="BS1132" s="32">
        <v>155.072963263179</v>
      </c>
      <c r="BT1132" s="25">
        <v>1.1367790197222</v>
      </c>
      <c r="BU1132" s="25">
        <v>10.0719137887348</v>
      </c>
      <c r="BV1132" s="25">
        <v>1.52715616914459</v>
      </c>
      <c r="BW1132" s="21">
        <v>0</v>
      </c>
      <c r="BX1132" s="25">
        <v>785.35378055878</v>
      </c>
      <c r="BY1132" s="25">
        <v>636.596324334334</v>
      </c>
      <c r="BZ1132" s="25">
        <v>457.115613552797</v>
      </c>
      <c r="CA1132" s="21">
        <v>0</v>
      </c>
      <c r="CB1132" s="21">
        <v>0</v>
      </c>
      <c r="CC1132" s="21">
        <v>0</v>
      </c>
      <c r="CD1132" s="26">
        <v>45221.6694791667</v>
      </c>
      <c r="CE1132" s="21"/>
      <c r="CF1132" s="21"/>
      <c r="CG1132" s="21"/>
      <c r="CH1132" s="21"/>
      <c r="CI1132" s="32">
        <v>264.503424824841</v>
      </c>
      <c r="CJ1132" s="25">
        <v>0</v>
      </c>
      <c r="CK1132" s="32">
        <v>4.9131</v>
      </c>
      <c r="CL1132" s="32">
        <v>57.8540044620128</v>
      </c>
    </row>
    <row r="1133" spans="1:90">
      <c r="A1133" s="16">
        <v>1132</v>
      </c>
      <c r="B1133" s="17">
        <v>45221</v>
      </c>
      <c r="C1133" s="18">
        <v>46021</v>
      </c>
      <c r="D1133" s="19" t="s">
        <v>777</v>
      </c>
      <c r="E1133" s="20" t="s">
        <v>197</v>
      </c>
      <c r="F1133" s="21"/>
      <c r="G1133" s="21"/>
      <c r="H1133" s="19" t="s">
        <v>103</v>
      </c>
      <c r="I1133" s="19" t="s">
        <v>100</v>
      </c>
      <c r="J1133" s="25">
        <v>0</v>
      </c>
      <c r="K1133" s="25">
        <v>0.0241127655708211</v>
      </c>
      <c r="L1133" s="25">
        <v>0.0454019704314892</v>
      </c>
      <c r="M1133" s="25">
        <v>4.10933918977744</v>
      </c>
      <c r="N1133" s="21">
        <v>0</v>
      </c>
      <c r="O1133" s="21">
        <v>0</v>
      </c>
      <c r="P1133" s="25">
        <v>1.88779874278311</v>
      </c>
      <c r="Q1133" s="21">
        <v>0</v>
      </c>
      <c r="R1133" s="21">
        <v>0</v>
      </c>
      <c r="S1133" s="25">
        <v>0</v>
      </c>
      <c r="T1133" s="25">
        <v>0</v>
      </c>
      <c r="U1133" s="25">
        <v>2.03682232874788</v>
      </c>
      <c r="V1133" s="25">
        <v>7.5678975863052</v>
      </c>
      <c r="W1133" s="21">
        <v>0</v>
      </c>
      <c r="X1133" s="25">
        <v>15.6684009815174</v>
      </c>
      <c r="Y1133" s="25">
        <v>6.01113045311793</v>
      </c>
      <c r="Z1133" s="25">
        <f>SUM(Table1[[#This Row],[DRI1_QTY (MT) (Lumps)]],Table1[[#This Row],[DRI2_QTY
(MT) (Fines)]])</f>
        <v>21.6795314346353</v>
      </c>
      <c r="AA1133" s="25">
        <f>Table1[[#This Row],[TOT_DRI_QTY]]-Table1[[#This Row],[Sum of dir 1 + dri 2]]</f>
        <v>-1.49457509650913</v>
      </c>
      <c r="AB1133" s="25">
        <v>20.1849563381262</v>
      </c>
      <c r="AC1133" s="25">
        <v>40.6143994764866</v>
      </c>
      <c r="AD1133" s="25">
        <v>65.450944053996</v>
      </c>
      <c r="AE1133" s="25">
        <v>10.0141344726288</v>
      </c>
      <c r="AF1133" s="25">
        <v>2.69305705410392</v>
      </c>
      <c r="AG1133" s="25">
        <v>1.69312795089744</v>
      </c>
      <c r="AH1133" s="25">
        <v>4.07456549329293</v>
      </c>
      <c r="AI1133" s="25">
        <v>1712.30530744177</v>
      </c>
      <c r="AJ1133" s="21">
        <v>0</v>
      </c>
      <c r="AK1133" s="25">
        <v>679.06492296283</v>
      </c>
      <c r="AL1133" s="25">
        <v>16369.3089825321</v>
      </c>
      <c r="AM1133" s="25">
        <v>244.932010239131</v>
      </c>
      <c r="AN1133" s="25">
        <v>-1</v>
      </c>
      <c r="AO1133" s="25">
        <v>45.064480193859</v>
      </c>
      <c r="AP1133" s="25">
        <v>30.5305501532846</v>
      </c>
      <c r="AQ1133" s="25">
        <v>81.633123805568</v>
      </c>
      <c r="AR1133" s="26">
        <v>45221.7228703704</v>
      </c>
      <c r="AS1133" s="26">
        <v>45221.754849537</v>
      </c>
      <c r="AT1133" s="21">
        <v>0</v>
      </c>
      <c r="AU1133" s="21">
        <v>0</v>
      </c>
      <c r="AV1133" s="25">
        <v>246.878117876194</v>
      </c>
      <c r="AW1133" s="25">
        <v>280.561362738369</v>
      </c>
      <c r="AX1133" s="25">
        <v>272.919273066393</v>
      </c>
      <c r="AY1133" s="25">
        <v>305.840849452549</v>
      </c>
      <c r="AZ1133" s="21">
        <v>0</v>
      </c>
      <c r="BA1133" s="21">
        <v>0</v>
      </c>
      <c r="BB1133" s="21"/>
      <c r="BC1133" s="21">
        <v>0</v>
      </c>
      <c r="BD1133" s="21">
        <v>0</v>
      </c>
      <c r="BE1133" s="29">
        <v>45221.7489583333</v>
      </c>
      <c r="BF1133" s="30">
        <v>0.131441436440681</v>
      </c>
      <c r="BG1133" s="30">
        <v>0.000851426732236442</v>
      </c>
      <c r="BH1133" s="30">
        <v>0.0121722861116666</v>
      </c>
      <c r="BI1133" s="30">
        <v>0.00896887185444265</v>
      </c>
      <c r="BJ1133" s="30">
        <v>0.0876783407783018</v>
      </c>
      <c r="BK1133" s="30">
        <v>0.003198049084704</v>
      </c>
      <c r="BL1133" s="30">
        <v>0.0229693354597758</v>
      </c>
      <c r="BM1133" s="30">
        <v>0.0148232927448317</v>
      </c>
      <c r="BN1133" s="30">
        <v>0.00310531170628053</v>
      </c>
      <c r="BO1133" s="21">
        <v>0</v>
      </c>
      <c r="BP1133" s="21">
        <v>0</v>
      </c>
      <c r="BQ1133" s="25">
        <v>0.131122965214506</v>
      </c>
      <c r="BR1133" s="25">
        <v>0.131526387057131</v>
      </c>
      <c r="BS1133" s="32">
        <v>144.378566626549</v>
      </c>
      <c r="BT1133" s="25">
        <v>1</v>
      </c>
      <c r="BU1133" s="25">
        <v>8.2697149154913</v>
      </c>
      <c r="BV1133" s="25">
        <v>1.64508946590794</v>
      </c>
      <c r="BW1133" s="21">
        <v>0</v>
      </c>
      <c r="BX1133" s="25">
        <v>835.799490064804</v>
      </c>
      <c r="BY1133" s="25">
        <v>808.081162526778</v>
      </c>
      <c r="BZ1133" s="25">
        <v>439.316091771438</v>
      </c>
      <c r="CA1133" s="21">
        <v>0</v>
      </c>
      <c r="CB1133" s="21">
        <v>0</v>
      </c>
      <c r="CC1133" s="21">
        <v>0</v>
      </c>
      <c r="CD1133" s="26">
        <v>45221.70125</v>
      </c>
      <c r="CE1133" s="21"/>
      <c r="CF1133" s="21"/>
      <c r="CG1133" s="21"/>
      <c r="CH1133" s="21"/>
      <c r="CI1133" s="32">
        <v>177.676723050547</v>
      </c>
      <c r="CJ1133" s="25">
        <v>0</v>
      </c>
      <c r="CK1133" s="32">
        <v>4.45075161440929</v>
      </c>
      <c r="CL1133" s="32">
        <v>60.8379275559403</v>
      </c>
    </row>
    <row r="1134" spans="1:90">
      <c r="A1134" s="16">
        <v>1133</v>
      </c>
      <c r="B1134" s="17">
        <v>45221</v>
      </c>
      <c r="C1134" s="18">
        <v>45156.8656607282</v>
      </c>
      <c r="D1134" s="19" t="s">
        <v>777</v>
      </c>
      <c r="E1134" s="20" t="s">
        <v>778</v>
      </c>
      <c r="F1134" s="21"/>
      <c r="G1134" s="21"/>
      <c r="H1134" s="19" t="s">
        <v>103</v>
      </c>
      <c r="I1134" s="19" t="s">
        <v>100</v>
      </c>
      <c r="J1134" s="25">
        <v>0</v>
      </c>
      <c r="K1134" s="25">
        <v>0.00533263398886526</v>
      </c>
      <c r="L1134" s="25">
        <v>0.05461433617607</v>
      </c>
      <c r="M1134" s="25">
        <v>3.92958958293389</v>
      </c>
      <c r="N1134" s="21">
        <v>0</v>
      </c>
      <c r="O1134" s="21">
        <v>0</v>
      </c>
      <c r="P1134" s="25">
        <v>1.95895902432397</v>
      </c>
      <c r="Q1134" s="21">
        <v>0</v>
      </c>
      <c r="R1134" s="21">
        <v>0</v>
      </c>
      <c r="S1134" s="25">
        <v>0</v>
      </c>
      <c r="T1134" s="25">
        <v>0</v>
      </c>
      <c r="U1134" s="25">
        <v>1.99522016994159</v>
      </c>
      <c r="V1134" s="25">
        <v>8.55204535662231</v>
      </c>
      <c r="W1134" s="21">
        <v>0</v>
      </c>
      <c r="X1134" s="25">
        <v>9.24305010389049</v>
      </c>
      <c r="Y1134" s="25">
        <v>7.18901388095417</v>
      </c>
      <c r="Z1134" s="25">
        <f>SUM(Table1[[#This Row],[DRI1_QTY (MT) (Lumps)]],Table1[[#This Row],[DRI2_QTY
(MT) (Fines)]])</f>
        <v>16.4320639848447</v>
      </c>
      <c r="AA1134" s="25">
        <f>Table1[[#This Row],[TOT_DRI_QTY]]-Table1[[#This Row],[Sum of dir 1 + dri 2]]</f>
        <v>0.973192534346641</v>
      </c>
      <c r="AB1134" s="25">
        <v>17.4052565191913</v>
      </c>
      <c r="AC1134" s="25">
        <v>40.7213933524397</v>
      </c>
      <c r="AD1134" s="25">
        <v>63.3635352847749</v>
      </c>
      <c r="AE1134" s="25">
        <v>9.68544056482133</v>
      </c>
      <c r="AF1134" s="25">
        <v>2.57343767842935</v>
      </c>
      <c r="AG1134" s="25">
        <v>2.07003739259673</v>
      </c>
      <c r="AH1134" s="25">
        <v>3.60870612451754</v>
      </c>
      <c r="AI1134" s="25">
        <v>1782.23225782283</v>
      </c>
      <c r="AJ1134" s="21">
        <v>0</v>
      </c>
      <c r="AK1134" s="25">
        <v>677.020434524723</v>
      </c>
      <c r="AL1134" s="25">
        <v>11163.0386597984</v>
      </c>
      <c r="AM1134" s="25">
        <v>144.095845525125</v>
      </c>
      <c r="AN1134" s="25">
        <v>-0.991152479615581</v>
      </c>
      <c r="AO1134" s="25">
        <v>41.8915834221146</v>
      </c>
      <c r="AP1134" s="25">
        <v>12.9943291846293</v>
      </c>
      <c r="AQ1134" s="25">
        <v>57.3916403360477</v>
      </c>
      <c r="AR1134" s="26">
        <v>45221.7647569445</v>
      </c>
      <c r="AS1134" s="26">
        <v>45221.7932060185</v>
      </c>
      <c r="AT1134" s="21">
        <v>0</v>
      </c>
      <c r="AU1134" s="21">
        <v>0</v>
      </c>
      <c r="AV1134" s="25">
        <v>293.884061320035</v>
      </c>
      <c r="AW1134" s="25">
        <v>276.759962496082</v>
      </c>
      <c r="AX1134" s="25">
        <v>275.622618364542</v>
      </c>
      <c r="AY1134" s="25">
        <v>338.143035905972</v>
      </c>
      <c r="AZ1134" s="21">
        <v>0</v>
      </c>
      <c r="BA1134" s="21">
        <v>0</v>
      </c>
      <c r="BB1134" s="21"/>
      <c r="BC1134" s="21">
        <v>0</v>
      </c>
      <c r="BD1134" s="21">
        <v>0</v>
      </c>
      <c r="BE1134" s="29">
        <v>45221.7891666667</v>
      </c>
      <c r="BF1134" s="30">
        <v>0.529449460567044</v>
      </c>
      <c r="BG1134" s="30">
        <v>0.00605797215857209</v>
      </c>
      <c r="BH1134" s="30">
        <v>0.0296841672817518</v>
      </c>
      <c r="BI1134" s="30">
        <v>0.0199364491510324</v>
      </c>
      <c r="BJ1134" s="30">
        <v>0.0893667116436345</v>
      </c>
      <c r="BK1134" s="30">
        <v>0.00464884396178134</v>
      </c>
      <c r="BL1134" s="30">
        <v>0.0428556157074119</v>
      </c>
      <c r="BM1134" s="30">
        <v>0.0151658264993792</v>
      </c>
      <c r="BN1134" s="30">
        <v>0.00281208633636442</v>
      </c>
      <c r="BO1134" s="21">
        <v>0</v>
      </c>
      <c r="BP1134" s="21">
        <v>0</v>
      </c>
      <c r="BQ1134" s="25">
        <v>0.520321426030176</v>
      </c>
      <c r="BR1134" s="25">
        <v>0.507437767615009</v>
      </c>
      <c r="BS1134" s="32">
        <v>137.44283332631</v>
      </c>
      <c r="BT1134" s="25">
        <v>1.04103520830134</v>
      </c>
      <c r="BU1134" s="25">
        <v>9.56621869125964</v>
      </c>
      <c r="BV1134" s="25">
        <v>1.02708148400916</v>
      </c>
      <c r="BW1134" s="21">
        <v>0</v>
      </c>
      <c r="BX1134" s="25">
        <v>875.755168991838</v>
      </c>
      <c r="BY1134" s="25">
        <v>729.386015336788</v>
      </c>
      <c r="BZ1134" s="25">
        <v>604.710965554724</v>
      </c>
      <c r="CA1134" s="21">
        <v>0</v>
      </c>
      <c r="CB1134" s="21">
        <v>0</v>
      </c>
      <c r="CC1134" s="21">
        <v>0</v>
      </c>
      <c r="CD1134" s="26">
        <v>45221.754849537</v>
      </c>
      <c r="CE1134" s="21"/>
      <c r="CF1134" s="21"/>
      <c r="CG1134" s="21"/>
      <c r="CH1134" s="21"/>
      <c r="CI1134" s="32">
        <v>226.31843528315</v>
      </c>
      <c r="CJ1134" s="25">
        <v>0</v>
      </c>
      <c r="CK1134" s="32">
        <v>4.43361687298144</v>
      </c>
      <c r="CL1134" s="32">
        <v>53.1530228246147</v>
      </c>
    </row>
    <row r="1135" spans="1:90">
      <c r="A1135" s="16">
        <v>1134</v>
      </c>
      <c r="B1135" s="17">
        <v>45221</v>
      </c>
      <c r="C1135" s="18">
        <v>46021</v>
      </c>
      <c r="D1135" s="19" t="s">
        <v>126</v>
      </c>
      <c r="E1135" s="20" t="s">
        <v>507</v>
      </c>
      <c r="F1135" s="21"/>
      <c r="G1135" s="21"/>
      <c r="H1135" s="19" t="s">
        <v>103</v>
      </c>
      <c r="I1135" s="19" t="s">
        <v>100</v>
      </c>
      <c r="J1135" s="25">
        <v>0</v>
      </c>
      <c r="K1135" s="25">
        <v>0.0742537175162066</v>
      </c>
      <c r="L1135" s="25">
        <v>0.0863397648988127</v>
      </c>
      <c r="M1135" s="25">
        <v>3.66285528025621</v>
      </c>
      <c r="N1135" s="21">
        <v>0</v>
      </c>
      <c r="O1135" s="21">
        <v>0</v>
      </c>
      <c r="P1135" s="25">
        <v>2</v>
      </c>
      <c r="Q1135" s="21">
        <v>0</v>
      </c>
      <c r="R1135" s="21">
        <v>0</v>
      </c>
      <c r="S1135" s="25">
        <v>0</v>
      </c>
      <c r="T1135" s="25">
        <v>0</v>
      </c>
      <c r="U1135" s="25">
        <v>1.97798495572877</v>
      </c>
      <c r="V1135" s="25">
        <v>7.14203619324866</v>
      </c>
      <c r="W1135" s="21">
        <v>0</v>
      </c>
      <c r="X1135" s="25">
        <v>13.3877672799801</v>
      </c>
      <c r="Y1135" s="25">
        <v>6.92209702565246</v>
      </c>
      <c r="Z1135" s="25">
        <f>SUM(Table1[[#This Row],[DRI1_QTY (MT) (Lumps)]],Table1[[#This Row],[DRI2_QTY
(MT) (Fines)]])</f>
        <v>20.3098643056326</v>
      </c>
      <c r="AA1135" s="25">
        <f>Table1[[#This Row],[TOT_DRI_QTY]]-Table1[[#This Row],[Sum of dir 1 + dri 2]]</f>
        <v>3.09266733159594</v>
      </c>
      <c r="AB1135" s="25">
        <v>23.4025316372285</v>
      </c>
      <c r="AC1135" s="25">
        <v>40.9756872926594</v>
      </c>
      <c r="AD1135" s="25">
        <v>71.1272018641842</v>
      </c>
      <c r="AE1135" s="25">
        <v>9.7329117165196</v>
      </c>
      <c r="AF1135" s="25">
        <v>2.19658363948797</v>
      </c>
      <c r="AG1135" s="25">
        <v>1.416185523191</v>
      </c>
      <c r="AH1135" s="25">
        <v>3.62775096288813</v>
      </c>
      <c r="AI1135" s="25">
        <v>1710.04143062045</v>
      </c>
      <c r="AJ1135" s="21">
        <v>0</v>
      </c>
      <c r="AK1135" s="25">
        <v>573.070976444514</v>
      </c>
      <c r="AL1135" s="25">
        <v>13957.5790370382</v>
      </c>
      <c r="AM1135" s="25">
        <v>209.942496338175</v>
      </c>
      <c r="AN1135" s="25">
        <v>-1</v>
      </c>
      <c r="AO1135" s="25">
        <v>42.6391537149613</v>
      </c>
      <c r="AP1135" s="25">
        <v>10.999381673607</v>
      </c>
      <c r="AQ1135" s="25">
        <v>52.9033326670313</v>
      </c>
      <c r="AR1135" s="26">
        <v>45221.8008912037</v>
      </c>
      <c r="AS1135" s="26">
        <v>45221.8303703704</v>
      </c>
      <c r="AT1135" s="21">
        <v>0</v>
      </c>
      <c r="AU1135" s="21">
        <v>0</v>
      </c>
      <c r="AV1135" s="25">
        <v>275.727498848308</v>
      </c>
      <c r="AW1135" s="25">
        <v>264.303759529522</v>
      </c>
      <c r="AX1135" s="25">
        <v>267.236586490522</v>
      </c>
      <c r="AY1135" s="25">
        <v>324.703483309376</v>
      </c>
      <c r="AZ1135" s="21">
        <v>0</v>
      </c>
      <c r="BA1135" s="21">
        <v>0</v>
      </c>
      <c r="BB1135" s="21"/>
      <c r="BC1135" s="21">
        <v>0</v>
      </c>
      <c r="BD1135" s="21">
        <v>0</v>
      </c>
      <c r="BE1135" s="29">
        <v>45221.8277662037</v>
      </c>
      <c r="BF1135" s="30">
        <v>0.0982106157849147</v>
      </c>
      <c r="BG1135" s="30">
        <v>0.000504291803641596</v>
      </c>
      <c r="BH1135" s="30">
        <v>0.00948336315490582</v>
      </c>
      <c r="BI1135" s="30">
        <v>0.00890066881590121</v>
      </c>
      <c r="BJ1135" s="30">
        <v>0.0754485036947428</v>
      </c>
      <c r="BK1135" s="30">
        <v>0.00357428466502668</v>
      </c>
      <c r="BL1135" s="30">
        <v>0.0258210848347664</v>
      </c>
      <c r="BM1135" s="30">
        <v>0.0166919201862173</v>
      </c>
      <c r="BN1135" s="30">
        <v>0.00364916079034495</v>
      </c>
      <c r="BO1135" s="21">
        <v>0</v>
      </c>
      <c r="BP1135" s="21">
        <v>0</v>
      </c>
      <c r="BQ1135" s="25">
        <v>0.107057987831623</v>
      </c>
      <c r="BR1135" s="25">
        <v>0.0984159648659398</v>
      </c>
      <c r="BS1135" s="32">
        <v>132.51406425473</v>
      </c>
      <c r="BT1135" s="25">
        <v>1.0557720975528</v>
      </c>
      <c r="BU1135" s="25">
        <v>5.76958144382978</v>
      </c>
      <c r="BV1135" s="25">
        <v>1.47421778244853</v>
      </c>
      <c r="BW1135" s="21">
        <v>0</v>
      </c>
      <c r="BX1135" s="25">
        <v>727.139230471888</v>
      </c>
      <c r="BY1135" s="25">
        <v>688.501440633318</v>
      </c>
      <c r="BZ1135" s="25">
        <v>383.98892096546</v>
      </c>
      <c r="CA1135" s="21">
        <v>0</v>
      </c>
      <c r="CB1135" s="21">
        <v>0</v>
      </c>
      <c r="CC1135" s="21">
        <v>0</v>
      </c>
      <c r="CD1135" s="26">
        <v>45221.7932060185</v>
      </c>
      <c r="CE1135" s="21"/>
      <c r="CF1135" s="21"/>
      <c r="CG1135" s="21"/>
      <c r="CH1135" s="21"/>
      <c r="CI1135" s="32">
        <v>184.487616540212</v>
      </c>
      <c r="CJ1135" s="25">
        <v>0</v>
      </c>
      <c r="CK1135" s="32">
        <v>4.9131</v>
      </c>
      <c r="CL1135" s="32">
        <v>55.0783636815579</v>
      </c>
    </row>
    <row r="1136" spans="1:90">
      <c r="A1136" s="16">
        <v>1135</v>
      </c>
      <c r="B1136" s="17">
        <v>45221</v>
      </c>
      <c r="C1136" s="18">
        <v>44893.9743290582</v>
      </c>
      <c r="D1136" s="19" t="s">
        <v>109</v>
      </c>
      <c r="E1136" s="20" t="s">
        <v>779</v>
      </c>
      <c r="F1136" s="21"/>
      <c r="G1136" s="21"/>
      <c r="H1136" s="19" t="s">
        <v>103</v>
      </c>
      <c r="I1136" s="19" t="s">
        <v>100</v>
      </c>
      <c r="J1136" s="25">
        <v>0</v>
      </c>
      <c r="K1136" s="25">
        <v>0</v>
      </c>
      <c r="L1136" s="25">
        <v>0.133919702626292</v>
      </c>
      <c r="M1136" s="25">
        <v>4.19477874151763</v>
      </c>
      <c r="N1136" s="21">
        <v>0</v>
      </c>
      <c r="O1136" s="21">
        <v>0</v>
      </c>
      <c r="P1136" s="25">
        <v>1.84929206507621</v>
      </c>
      <c r="Q1136" s="21">
        <v>0</v>
      </c>
      <c r="R1136" s="21">
        <v>0</v>
      </c>
      <c r="S1136" s="25">
        <v>0</v>
      </c>
      <c r="T1136" s="25">
        <v>0</v>
      </c>
      <c r="U1136" s="25">
        <v>1.95496316461154</v>
      </c>
      <c r="V1136" s="25">
        <v>7.91758499303673</v>
      </c>
      <c r="W1136" s="21">
        <v>0</v>
      </c>
      <c r="X1136" s="25">
        <v>12.7255516023456</v>
      </c>
      <c r="Y1136" s="25">
        <v>4.95977449786462</v>
      </c>
      <c r="Z1136" s="25">
        <f>SUM(Table1[[#This Row],[DRI1_QTY (MT) (Lumps)]],Table1[[#This Row],[DRI2_QTY
(MT) (Fines)]])</f>
        <v>17.6853261002102</v>
      </c>
      <c r="AA1136" s="25">
        <f>Table1[[#This Row],[TOT_DRI_QTY]]-Table1[[#This Row],[Sum of dir 1 + dri 2]]</f>
        <v>-0.785632143476519</v>
      </c>
      <c r="AB1136" s="25">
        <v>16.8996939567337</v>
      </c>
      <c r="AC1136" s="25">
        <v>42.8379555703752</v>
      </c>
      <c r="AD1136" s="25">
        <v>64.2641275196366</v>
      </c>
      <c r="AE1136" s="25">
        <v>10.0263367916445</v>
      </c>
      <c r="AF1136" s="25">
        <v>2.50393416146725</v>
      </c>
      <c r="AG1136" s="25">
        <v>2.52036540787183</v>
      </c>
      <c r="AH1136" s="25">
        <v>4.12082844577859</v>
      </c>
      <c r="AI1136" s="25">
        <v>1681.22537197929</v>
      </c>
      <c r="AJ1136" s="21">
        <v>0</v>
      </c>
      <c r="AK1136" s="25">
        <v>659.173868246926</v>
      </c>
      <c r="AL1136" s="25">
        <v>12858.8882322194</v>
      </c>
      <c r="AM1136" s="25">
        <v>174.521053140316</v>
      </c>
      <c r="AN1136" s="25">
        <v>-1</v>
      </c>
      <c r="AO1136" s="25">
        <v>58.1213930967178</v>
      </c>
      <c r="AP1136" s="25">
        <v>10.2899845316609</v>
      </c>
      <c r="AQ1136" s="25">
        <v>74.6992776271639</v>
      </c>
      <c r="AR1136" s="26">
        <v>45221.8372685185</v>
      </c>
      <c r="AS1136" s="26">
        <v>45221.8772800926</v>
      </c>
      <c r="AT1136" s="21">
        <v>0</v>
      </c>
      <c r="AU1136" s="21">
        <v>0</v>
      </c>
      <c r="AV1136" s="25">
        <v>275.374475912506</v>
      </c>
      <c r="AW1136" s="25">
        <v>249.528636810463</v>
      </c>
      <c r="AX1136" s="25">
        <v>239.040682012092</v>
      </c>
      <c r="AY1136" s="25">
        <v>316.888176517691</v>
      </c>
      <c r="AZ1136" s="21">
        <v>0</v>
      </c>
      <c r="BA1136" s="21">
        <v>0</v>
      </c>
      <c r="BB1136" s="21"/>
      <c r="BC1136" s="21">
        <v>0</v>
      </c>
      <c r="BD1136" s="21">
        <v>0</v>
      </c>
      <c r="BE1136" s="29">
        <v>45221.8703125</v>
      </c>
      <c r="BF1136" s="30">
        <v>0.0501103205398322</v>
      </c>
      <c r="BG1136" s="30">
        <v>0.00178266387770123</v>
      </c>
      <c r="BH1136" s="30">
        <v>0.0113179787937259</v>
      </c>
      <c r="BI1136" s="30">
        <v>0.00935510198695131</v>
      </c>
      <c r="BJ1136" s="30">
        <v>0.0564303724284137</v>
      </c>
      <c r="BK1136" s="30">
        <v>0.0039568035584836</v>
      </c>
      <c r="BL1136" s="30">
        <v>0.0420614717409879</v>
      </c>
      <c r="BM1136" s="30">
        <v>0.0203077471347812</v>
      </c>
      <c r="BN1136" s="30">
        <v>0.00344960165242821</v>
      </c>
      <c r="BO1136" s="21">
        <v>0</v>
      </c>
      <c r="BP1136" s="21">
        <v>0</v>
      </c>
      <c r="BQ1136" s="25">
        <v>0.461544489994769</v>
      </c>
      <c r="BR1136" s="25">
        <v>0.0457165560623111</v>
      </c>
      <c r="BS1136" s="32">
        <v>166.311600870958</v>
      </c>
      <c r="BT1136" s="25">
        <v>1.00269628190771</v>
      </c>
      <c r="BU1136" s="25">
        <v>8.55519914293654</v>
      </c>
      <c r="BV1136" s="25">
        <v>1.76956264850771</v>
      </c>
      <c r="BW1136" s="21">
        <v>0</v>
      </c>
      <c r="BX1136" s="25">
        <v>1101.39584496765</v>
      </c>
      <c r="BY1136" s="25">
        <v>810.816176293949</v>
      </c>
      <c r="BZ1136" s="25">
        <v>465.205476269783</v>
      </c>
      <c r="CA1136" s="21">
        <v>0</v>
      </c>
      <c r="CB1136" s="21">
        <v>0</v>
      </c>
      <c r="CC1136" s="21">
        <v>0</v>
      </c>
      <c r="CD1136" s="26">
        <v>45221.8303703704</v>
      </c>
      <c r="CE1136" s="21"/>
      <c r="CF1136" s="21"/>
      <c r="CG1136" s="21"/>
      <c r="CH1136" s="21"/>
      <c r="CI1136" s="32">
        <v>195.125961498629</v>
      </c>
      <c r="CJ1136" s="25">
        <v>0</v>
      </c>
      <c r="CK1136" s="32">
        <v>4.68901035022077</v>
      </c>
      <c r="CL1136" s="32">
        <v>49.3819009224273</v>
      </c>
    </row>
    <row r="1137" spans="1:90">
      <c r="A1137" s="16">
        <v>1136</v>
      </c>
      <c r="B1137" s="17">
        <v>45221</v>
      </c>
      <c r="C1137" s="18">
        <v>44207.0386223367</v>
      </c>
      <c r="D1137" s="19" t="s">
        <v>158</v>
      </c>
      <c r="E1137" s="20" t="s">
        <v>780</v>
      </c>
      <c r="F1137" s="21"/>
      <c r="G1137" s="21"/>
      <c r="H1137" s="19" t="s">
        <v>103</v>
      </c>
      <c r="I1137" s="19" t="s">
        <v>100</v>
      </c>
      <c r="J1137" s="25">
        <v>0</v>
      </c>
      <c r="K1137" s="25">
        <v>0</v>
      </c>
      <c r="L1137" s="25">
        <v>0.281843863334551</v>
      </c>
      <c r="M1137" s="25">
        <v>4.13742025887051</v>
      </c>
      <c r="N1137" s="21">
        <v>0</v>
      </c>
      <c r="O1137" s="21">
        <v>0</v>
      </c>
      <c r="P1137" s="25">
        <v>2</v>
      </c>
      <c r="Q1137" s="21">
        <v>0</v>
      </c>
      <c r="R1137" s="21">
        <v>0</v>
      </c>
      <c r="S1137" s="25">
        <v>0</v>
      </c>
      <c r="T1137" s="25">
        <v>0</v>
      </c>
      <c r="U1137" s="25">
        <v>2.05483284792822</v>
      </c>
      <c r="V1137" s="25">
        <v>7.68244314095296</v>
      </c>
      <c r="W1137" s="21">
        <v>0</v>
      </c>
      <c r="X1137" s="25">
        <v>8.03254956976533</v>
      </c>
      <c r="Y1137" s="25">
        <v>7.28054510457239</v>
      </c>
      <c r="Z1137" s="25">
        <f>SUM(Table1[[#This Row],[DRI1_QTY (MT) (Lumps)]],Table1[[#This Row],[DRI2_QTY
(MT) (Fines)]])</f>
        <v>15.3130946743377</v>
      </c>
      <c r="AA1137" s="25">
        <f>Table1[[#This Row],[TOT_DRI_QTY]]-Table1[[#This Row],[Sum of dir 1 + dri 2]]</f>
        <v>-1.24392287804362</v>
      </c>
      <c r="AB1137" s="25">
        <v>14.0691717962941</v>
      </c>
      <c r="AC1137" s="25">
        <v>46.621727303964</v>
      </c>
      <c r="AD1137" s="25">
        <v>63.8318984625502</v>
      </c>
      <c r="AE1137" s="25">
        <v>10.5466537393669</v>
      </c>
      <c r="AF1137" s="25">
        <v>2.48120315084499</v>
      </c>
      <c r="AG1137" s="25">
        <v>1.64656226340841</v>
      </c>
      <c r="AH1137" s="25">
        <v>3.36278723045053</v>
      </c>
      <c r="AI1137" s="25">
        <v>1512.24064177283</v>
      </c>
      <c r="AJ1137" s="21">
        <v>0</v>
      </c>
      <c r="AK1137" s="25">
        <v>641.781291885961</v>
      </c>
      <c r="AL1137" s="25">
        <v>9113.55455666481</v>
      </c>
      <c r="AM1137" s="25">
        <v>120.711873896872</v>
      </c>
      <c r="AN1137" s="25">
        <v>-0.904838161783699</v>
      </c>
      <c r="AO1137" s="25">
        <v>46.8835491171686</v>
      </c>
      <c r="AP1137" s="25">
        <v>9.09377172099136</v>
      </c>
      <c r="AQ1137" s="25">
        <v>51.5245199210427</v>
      </c>
      <c r="AR1137" s="26">
        <v>45221.8838078704</v>
      </c>
      <c r="AS1137" s="26">
        <v>45221.9144328704</v>
      </c>
      <c r="AT1137" s="21">
        <v>0</v>
      </c>
      <c r="AU1137" s="21">
        <v>0</v>
      </c>
      <c r="AV1137" s="25">
        <v>256.486099705772</v>
      </c>
      <c r="AW1137" s="25">
        <v>226.707951234737</v>
      </c>
      <c r="AX1137" s="25">
        <v>272.374107765872</v>
      </c>
      <c r="AY1137" s="25">
        <v>321.231105062041</v>
      </c>
      <c r="AZ1137" s="21">
        <v>0</v>
      </c>
      <c r="BA1137" s="21">
        <v>0</v>
      </c>
      <c r="BB1137" s="21"/>
      <c r="BC1137" s="21">
        <v>0</v>
      </c>
      <c r="BD1137" s="21">
        <v>0</v>
      </c>
      <c r="BE1137" s="29">
        <v>45221.9136458333</v>
      </c>
      <c r="BF1137" s="30">
        <v>0.119905950554089</v>
      </c>
      <c r="BG1137" s="30">
        <v>0.00123295924123712</v>
      </c>
      <c r="BH1137" s="30">
        <v>0.0122144527764348</v>
      </c>
      <c r="BI1137" s="30">
        <v>0.0101013668612715</v>
      </c>
      <c r="BJ1137" s="30">
        <v>0.0594265229296257</v>
      </c>
      <c r="BK1137" s="30">
        <v>0.00350789086397332</v>
      </c>
      <c r="BL1137" s="30">
        <v>0.0560321050737153</v>
      </c>
      <c r="BM1137" s="30">
        <v>0.0147928486861894</v>
      </c>
      <c r="BN1137" s="30">
        <v>0.00340599039213293</v>
      </c>
      <c r="BO1137" s="21">
        <v>0</v>
      </c>
      <c r="BP1137" s="21">
        <v>0</v>
      </c>
      <c r="BQ1137" s="25">
        <v>0.581935060151387</v>
      </c>
      <c r="BR1137" s="25">
        <v>0.131909602324962</v>
      </c>
      <c r="BS1137" s="32">
        <v>163.599892496039</v>
      </c>
      <c r="BT1137" s="25">
        <v>1.00328924276505</v>
      </c>
      <c r="BU1137" s="25">
        <v>6.06050108670819</v>
      </c>
      <c r="BV1137" s="25">
        <v>1.00510350168868</v>
      </c>
      <c r="BW1137" s="21">
        <v>0</v>
      </c>
      <c r="BX1137" s="25">
        <v>764.856084725695</v>
      </c>
      <c r="BY1137" s="25">
        <v>738.206715220664</v>
      </c>
      <c r="BZ1137" s="25">
        <v>563.214295977211</v>
      </c>
      <c r="CA1137" s="21">
        <v>0</v>
      </c>
      <c r="CB1137" s="21">
        <v>0</v>
      </c>
      <c r="CC1137" s="21">
        <v>0</v>
      </c>
      <c r="CD1137" s="26">
        <v>45221.8772800926</v>
      </c>
      <c r="CE1137" s="21"/>
      <c r="CF1137" s="21"/>
      <c r="CG1137" s="21"/>
      <c r="CH1137" s="21"/>
      <c r="CI1137" s="32">
        <v>384.447523932357</v>
      </c>
      <c r="CJ1137" s="25">
        <v>0</v>
      </c>
      <c r="CK1137" s="32">
        <v>4.61040925991659</v>
      </c>
      <c r="CL1137" s="32">
        <v>58.5437964841963</v>
      </c>
    </row>
    <row r="1138" spans="1:90">
      <c r="A1138" s="16">
        <v>1137</v>
      </c>
      <c r="B1138" s="17">
        <v>45221</v>
      </c>
      <c r="C1138" s="18">
        <v>43916</v>
      </c>
      <c r="D1138" s="19" t="s">
        <v>158</v>
      </c>
      <c r="E1138" s="20" t="s">
        <v>781</v>
      </c>
      <c r="F1138" s="21"/>
      <c r="G1138" s="21"/>
      <c r="H1138" s="19" t="s">
        <v>92</v>
      </c>
      <c r="I1138" s="19" t="s">
        <v>214</v>
      </c>
      <c r="J1138" s="25">
        <v>0</v>
      </c>
      <c r="K1138" s="25">
        <v>0.00750857750993443</v>
      </c>
      <c r="L1138" s="25">
        <v>0.103794278337333</v>
      </c>
      <c r="M1138" s="25">
        <v>3.51628530935992</v>
      </c>
      <c r="N1138" s="21">
        <v>0</v>
      </c>
      <c r="O1138" s="21">
        <v>0</v>
      </c>
      <c r="P1138" s="25">
        <v>2</v>
      </c>
      <c r="Q1138" s="21">
        <v>0</v>
      </c>
      <c r="R1138" s="21">
        <v>0</v>
      </c>
      <c r="S1138" s="25">
        <v>0</v>
      </c>
      <c r="T1138" s="25">
        <v>0</v>
      </c>
      <c r="U1138" s="25">
        <v>2.09591973117741</v>
      </c>
      <c r="V1138" s="25">
        <v>8.31382056504342</v>
      </c>
      <c r="W1138" s="21">
        <v>0</v>
      </c>
      <c r="X1138" s="25">
        <v>15.6244705973209</v>
      </c>
      <c r="Y1138" s="25">
        <v>6.89325130193522</v>
      </c>
      <c r="Z1138" s="25">
        <f>SUM(Table1[[#This Row],[DRI1_QTY (MT) (Lumps)]],Table1[[#This Row],[DRI2_QTY
(MT) (Fines)]])</f>
        <v>22.5177218992561</v>
      </c>
      <c r="AA1138" s="25">
        <f>Table1[[#This Row],[TOT_DRI_QTY]]-Table1[[#This Row],[Sum of dir 1 + dri 2]]</f>
        <v>-0.578343463954521</v>
      </c>
      <c r="AB1138" s="25">
        <v>21.9393784353016</v>
      </c>
      <c r="AC1138" s="25">
        <v>41.429863905206</v>
      </c>
      <c r="AD1138" s="25">
        <v>69.4047127813352</v>
      </c>
      <c r="AE1138" s="25">
        <v>10.6627472188627</v>
      </c>
      <c r="AF1138" s="25">
        <v>2.41392634356065</v>
      </c>
      <c r="AG1138" s="25">
        <v>1.94999842732857</v>
      </c>
      <c r="AH1138" s="25">
        <v>3.26293946550232</v>
      </c>
      <c r="AI1138" s="25">
        <v>1524.81639879129</v>
      </c>
      <c r="AJ1138" s="21">
        <v>0</v>
      </c>
      <c r="AK1138" s="25">
        <v>602.971996397705</v>
      </c>
      <c r="AL1138" s="25">
        <v>14898.1143222721</v>
      </c>
      <c r="AM1138" s="25">
        <v>211.667810928338</v>
      </c>
      <c r="AN1138" s="25">
        <v>-1</v>
      </c>
      <c r="AO1138" s="25">
        <v>37.0566043313645</v>
      </c>
      <c r="AP1138" s="25">
        <v>30.492343478537</v>
      </c>
      <c r="AQ1138" s="25">
        <v>71.4871556909</v>
      </c>
      <c r="AR1138" s="26">
        <v>45221.9352662037</v>
      </c>
      <c r="AS1138" s="26">
        <v>45221.9635300926</v>
      </c>
      <c r="AT1138" s="21">
        <v>0</v>
      </c>
      <c r="AU1138" s="21">
        <v>0</v>
      </c>
      <c r="AV1138" s="25">
        <v>271.077923921134</v>
      </c>
      <c r="AW1138" s="25">
        <v>245.246891509333</v>
      </c>
      <c r="AX1138" s="25">
        <v>254.712196420717</v>
      </c>
      <c r="AY1138" s="25">
        <v>301.125725888693</v>
      </c>
      <c r="AZ1138" s="21">
        <v>0</v>
      </c>
      <c r="BA1138" s="21">
        <v>0</v>
      </c>
      <c r="BB1138" s="21"/>
      <c r="BC1138" s="21">
        <v>0</v>
      </c>
      <c r="BD1138" s="21">
        <v>0</v>
      </c>
      <c r="BE1138" s="29">
        <v>45221.9592592593</v>
      </c>
      <c r="BF1138" s="30">
        <v>0.423072658256469</v>
      </c>
      <c r="BG1138" s="30">
        <v>0.00246680699357479</v>
      </c>
      <c r="BH1138" s="30">
        <v>0.0211703909879095</v>
      </c>
      <c r="BI1138" s="30">
        <v>0.0159413390020405</v>
      </c>
      <c r="BJ1138" s="30">
        <v>0.0914001276737466</v>
      </c>
      <c r="BK1138" s="30">
        <v>0.00373580984030021</v>
      </c>
      <c r="BL1138" s="30">
        <v>0.0544854070101287</v>
      </c>
      <c r="BM1138" s="30">
        <v>0.0125290219613348</v>
      </c>
      <c r="BN1138" s="30">
        <v>0.0031593019344671</v>
      </c>
      <c r="BO1138" s="21">
        <v>0</v>
      </c>
      <c r="BP1138" s="21">
        <v>0</v>
      </c>
      <c r="BQ1138" s="25">
        <v>0.407654451140521</v>
      </c>
      <c r="BR1138" s="25">
        <v>0.413146960875464</v>
      </c>
      <c r="BS1138" s="32">
        <v>119.025465290418</v>
      </c>
      <c r="BT1138" s="25">
        <v>1.07072525203723</v>
      </c>
      <c r="BU1138" s="25">
        <v>6.68674212008476</v>
      </c>
      <c r="BV1138" s="25">
        <v>0.996789051806138</v>
      </c>
      <c r="BW1138" s="21">
        <v>0</v>
      </c>
      <c r="BX1138" s="25">
        <v>886.711201280787</v>
      </c>
      <c r="BY1138" s="25">
        <v>700.797982645173</v>
      </c>
      <c r="BZ1138" s="25">
        <v>253.605049998358</v>
      </c>
      <c r="CA1138" s="21">
        <v>0</v>
      </c>
      <c r="CB1138" s="21">
        <v>0</v>
      </c>
      <c r="CC1138" s="21">
        <v>0</v>
      </c>
      <c r="CD1138" s="26">
        <v>45221.9144328704</v>
      </c>
      <c r="CE1138" s="21"/>
      <c r="CF1138" s="21"/>
      <c r="CG1138" s="21"/>
      <c r="CH1138" s="21"/>
      <c r="CI1138" s="32">
        <v>336.015734423147</v>
      </c>
      <c r="CJ1138" s="25">
        <v>0</v>
      </c>
      <c r="CK1138" s="32">
        <v>4.37088543133317</v>
      </c>
      <c r="CL1138" s="32">
        <v>51.4067426013678</v>
      </c>
    </row>
    <row r="1139" spans="1:90">
      <c r="A1139" s="16">
        <v>1138</v>
      </c>
      <c r="B1139" s="17">
        <v>45221</v>
      </c>
      <c r="C1139" s="18">
        <v>44384.8310925787</v>
      </c>
      <c r="D1139" s="19" t="s">
        <v>158</v>
      </c>
      <c r="E1139" s="20" t="s">
        <v>782</v>
      </c>
      <c r="F1139" s="21"/>
      <c r="G1139" s="21"/>
      <c r="H1139" s="19" t="s">
        <v>92</v>
      </c>
      <c r="I1139" s="19" t="s">
        <v>214</v>
      </c>
      <c r="J1139" s="25">
        <v>0</v>
      </c>
      <c r="K1139" s="25">
        <v>0.0126715506480313</v>
      </c>
      <c r="L1139" s="25">
        <v>0.0728738485760377</v>
      </c>
      <c r="M1139" s="25">
        <v>3.80750867013967</v>
      </c>
      <c r="N1139" s="21">
        <v>0</v>
      </c>
      <c r="O1139" s="21">
        <v>0</v>
      </c>
      <c r="P1139" s="25">
        <v>1.93239741899464</v>
      </c>
      <c r="Q1139" s="21">
        <v>0</v>
      </c>
      <c r="R1139" s="21">
        <v>0</v>
      </c>
      <c r="S1139" s="25">
        <v>0</v>
      </c>
      <c r="T1139" s="25">
        <v>0</v>
      </c>
      <c r="U1139" s="25">
        <v>1.83667836034375</v>
      </c>
      <c r="V1139" s="25">
        <v>7.42900595315285</v>
      </c>
      <c r="W1139" s="21">
        <v>0</v>
      </c>
      <c r="X1139" s="25">
        <v>13.3060862484282</v>
      </c>
      <c r="Y1139" s="25">
        <v>6.98649696851921</v>
      </c>
      <c r="Z1139" s="25">
        <f>SUM(Table1[[#This Row],[DRI1_QTY (MT) (Lumps)]],Table1[[#This Row],[DRI2_QTY
(MT) (Fines)]])</f>
        <v>20.2925832169474</v>
      </c>
      <c r="AA1139" s="25">
        <f>Table1[[#This Row],[TOT_DRI_QTY]]-Table1[[#This Row],[Sum of dir 1 + dri 2]]</f>
        <v>-1.00153810099571</v>
      </c>
      <c r="AB1139" s="25">
        <v>19.2910451159517</v>
      </c>
      <c r="AC1139" s="25">
        <v>41.3154791323628</v>
      </c>
      <c r="AD1139" s="25">
        <v>75.9848415979914</v>
      </c>
      <c r="AE1139" s="25">
        <v>10.134037565354</v>
      </c>
      <c r="AF1139" s="25">
        <v>2.07179816146549</v>
      </c>
      <c r="AG1139" s="25">
        <v>1.71666150122203</v>
      </c>
      <c r="AH1139" s="25">
        <v>2.88324556699696</v>
      </c>
      <c r="AI1139" s="25">
        <v>1594.13237848063</v>
      </c>
      <c r="AJ1139" s="21">
        <v>0</v>
      </c>
      <c r="AK1139" s="25">
        <v>480.284753102815</v>
      </c>
      <c r="AL1139" s="25">
        <v>13860.1752462163</v>
      </c>
      <c r="AM1139" s="25">
        <v>188.469671066549</v>
      </c>
      <c r="AN1139" s="25">
        <v>-0.996017021587161</v>
      </c>
      <c r="AO1139" s="25">
        <v>35.9266533584524</v>
      </c>
      <c r="AP1139" s="25">
        <v>9.74561841448279</v>
      </c>
      <c r="AQ1139" s="25">
        <v>42.429522317326</v>
      </c>
      <c r="AR1139" s="26">
        <v>45221.9707060185</v>
      </c>
      <c r="AS1139" s="26">
        <v>45221.9963657407</v>
      </c>
      <c r="AT1139" s="21">
        <v>0</v>
      </c>
      <c r="AU1139" s="21">
        <v>0</v>
      </c>
      <c r="AV1139" s="25">
        <v>271.647816360807</v>
      </c>
      <c r="AW1139" s="25">
        <v>246.739230805412</v>
      </c>
      <c r="AX1139" s="25">
        <v>263.58932436195</v>
      </c>
      <c r="AY1139" s="25">
        <v>314.057386259658</v>
      </c>
      <c r="AZ1139" s="21">
        <v>0</v>
      </c>
      <c r="BA1139" s="21">
        <v>0</v>
      </c>
      <c r="BB1139" s="21"/>
      <c r="BC1139" s="21">
        <v>0</v>
      </c>
      <c r="BD1139" s="21">
        <v>0</v>
      </c>
      <c r="BE1139" s="29">
        <v>45221.9928819444</v>
      </c>
      <c r="BF1139" s="30">
        <v>0.233417124592457</v>
      </c>
      <c r="BG1139" s="30">
        <v>0.00105539547264167</v>
      </c>
      <c r="BH1139" s="30">
        <v>0.0125208673589194</v>
      </c>
      <c r="BI1139" s="30">
        <v>0.0142661550971024</v>
      </c>
      <c r="BJ1139" s="30">
        <v>0.0683471531410264</v>
      </c>
      <c r="BK1139" s="30">
        <v>0.0031871473470449</v>
      </c>
      <c r="BL1139" s="30">
        <v>0.0375333823177849</v>
      </c>
      <c r="BM1139" s="30">
        <v>0.0144016091595294</v>
      </c>
      <c r="BN1139" s="30">
        <v>0.00329448974907016</v>
      </c>
      <c r="BO1139" s="21">
        <v>0</v>
      </c>
      <c r="BP1139" s="21">
        <v>0</v>
      </c>
      <c r="BQ1139" s="25">
        <v>0.22965028523699</v>
      </c>
      <c r="BR1139" s="25">
        <v>0.222257749808873</v>
      </c>
      <c r="BS1139" s="32">
        <v>101.909586272322</v>
      </c>
      <c r="BT1139" s="25">
        <v>1</v>
      </c>
      <c r="BU1139" s="25">
        <v>6.48359606423732</v>
      </c>
      <c r="BV1139" s="25">
        <v>0.832275486832015</v>
      </c>
      <c r="BW1139" s="21">
        <v>0</v>
      </c>
      <c r="BX1139" s="25">
        <v>801.946578269745</v>
      </c>
      <c r="BY1139" s="25">
        <v>701.042339847263</v>
      </c>
      <c r="BZ1139" s="25">
        <v>331.183367480583</v>
      </c>
      <c r="CA1139" s="21">
        <v>0</v>
      </c>
      <c r="CB1139" s="21">
        <v>0</v>
      </c>
      <c r="CC1139" s="21">
        <v>0</v>
      </c>
      <c r="CD1139" s="26">
        <v>45221.9635300926</v>
      </c>
      <c r="CE1139" s="21"/>
      <c r="CF1139" s="21"/>
      <c r="CG1139" s="21"/>
      <c r="CH1139" s="21"/>
      <c r="CI1139" s="32">
        <v>252.308605450324</v>
      </c>
      <c r="CJ1139" s="25">
        <v>0</v>
      </c>
      <c r="CK1139" s="32">
        <v>4.36539697137935</v>
      </c>
      <c r="CL1139" s="32">
        <v>58.6181776497389</v>
      </c>
    </row>
    <row r="1140" spans="1:90">
      <c r="A1140" s="16">
        <v>1139</v>
      </c>
      <c r="B1140" s="17">
        <v>45222</v>
      </c>
      <c r="C1140" s="18">
        <v>45461.1403683571</v>
      </c>
      <c r="D1140" s="19" t="s">
        <v>513</v>
      </c>
      <c r="E1140" s="20" t="s">
        <v>783</v>
      </c>
      <c r="F1140" s="21"/>
      <c r="G1140" s="21"/>
      <c r="H1140" s="19" t="s">
        <v>92</v>
      </c>
      <c r="I1140" s="19" t="s">
        <v>214</v>
      </c>
      <c r="J1140" s="25">
        <v>0</v>
      </c>
      <c r="K1140" s="25">
        <v>-0.0640967593699825</v>
      </c>
      <c r="L1140" s="25">
        <v>0.048967132222501</v>
      </c>
      <c r="M1140" s="25">
        <v>3.89415936470086</v>
      </c>
      <c r="N1140" s="21">
        <v>0</v>
      </c>
      <c r="O1140" s="21">
        <v>0</v>
      </c>
      <c r="P1140" s="25">
        <v>2</v>
      </c>
      <c r="Q1140" s="21">
        <v>0</v>
      </c>
      <c r="R1140" s="21">
        <v>0</v>
      </c>
      <c r="S1140" s="25">
        <v>0</v>
      </c>
      <c r="T1140" s="25">
        <v>0</v>
      </c>
      <c r="U1140" s="25">
        <v>2.12007241410216</v>
      </c>
      <c r="V1140" s="25">
        <v>8.13612956601072</v>
      </c>
      <c r="W1140" s="21">
        <v>0</v>
      </c>
      <c r="X1140" s="25">
        <v>9.54041177905294</v>
      </c>
      <c r="Y1140" s="25">
        <v>6.63398065829654</v>
      </c>
      <c r="Z1140" s="25">
        <f>SUM(Table1[[#This Row],[DRI1_QTY (MT) (Lumps)]],Table1[[#This Row],[DRI2_QTY
(MT) (Fines)]])</f>
        <v>16.1743924373495</v>
      </c>
      <c r="AA1140" s="25">
        <f>Table1[[#This Row],[TOT_DRI_QTY]]-Table1[[#This Row],[Sum of dir 1 + dri 2]]</f>
        <v>-1.60501026572508</v>
      </c>
      <c r="AB1140" s="25">
        <v>14.5693821716244</v>
      </c>
      <c r="AC1140" s="25">
        <v>49.4705757076543</v>
      </c>
      <c r="AD1140" s="25">
        <v>69.1054583396248</v>
      </c>
      <c r="AE1140" s="25">
        <v>10.1299162125037</v>
      </c>
      <c r="AF1140" s="25">
        <v>2.02876638999177</v>
      </c>
      <c r="AG1140" s="25">
        <v>1.43811909294295</v>
      </c>
      <c r="AH1140" s="25">
        <v>2.84056119931689</v>
      </c>
      <c r="AI1140" s="25">
        <v>1548.61105007332</v>
      </c>
      <c r="AJ1140" s="21">
        <v>0</v>
      </c>
      <c r="AK1140" s="25">
        <v>604.625958781406</v>
      </c>
      <c r="AL1140" s="25">
        <v>12687.3469936657</v>
      </c>
      <c r="AM1140" s="25">
        <v>197.471678683729</v>
      </c>
      <c r="AN1140" s="25">
        <v>-0.963326655872593</v>
      </c>
      <c r="AO1140" s="25">
        <v>33.0360875341254</v>
      </c>
      <c r="AP1140" s="25">
        <v>13.0971499392094</v>
      </c>
      <c r="AQ1140" s="25">
        <v>44.413113291895</v>
      </c>
      <c r="AR1140" s="26">
        <v>45222.0045949074</v>
      </c>
      <c r="AS1140" s="26">
        <v>45222.0283564815</v>
      </c>
      <c r="AT1140" s="21">
        <v>0</v>
      </c>
      <c r="AU1140" s="21">
        <v>0</v>
      </c>
      <c r="AV1140" s="25">
        <v>234.594583666697</v>
      </c>
      <c r="AW1140" s="25">
        <v>248.808564863114</v>
      </c>
      <c r="AX1140" s="25">
        <v>252.351030310485</v>
      </c>
      <c r="AY1140" s="25">
        <v>301.846905721869</v>
      </c>
      <c r="AZ1140" s="21">
        <v>0</v>
      </c>
      <c r="BA1140" s="21">
        <v>0</v>
      </c>
      <c r="BB1140" s="21"/>
      <c r="BC1140" s="21">
        <v>0</v>
      </c>
      <c r="BD1140" s="21">
        <v>0</v>
      </c>
      <c r="BE1140" s="29">
        <v>45222.0260300926</v>
      </c>
      <c r="BF1140" s="30">
        <v>0.184211736710739</v>
      </c>
      <c r="BG1140" s="30">
        <v>0.00230128515554625</v>
      </c>
      <c r="BH1140" s="30">
        <v>0.0259132002079405</v>
      </c>
      <c r="BI1140" s="30">
        <v>0.0176522986438299</v>
      </c>
      <c r="BJ1140" s="30">
        <v>0.0782072315280502</v>
      </c>
      <c r="BK1140" s="30">
        <v>0.00486846066043576</v>
      </c>
      <c r="BL1140" s="30">
        <v>0.056848482749105</v>
      </c>
      <c r="BM1140" s="30">
        <v>0.0165493935619663</v>
      </c>
      <c r="BN1140" s="30">
        <v>0.003129713294263</v>
      </c>
      <c r="BO1140" s="21">
        <v>0</v>
      </c>
      <c r="BP1140" s="21">
        <v>0</v>
      </c>
      <c r="BQ1140" s="25">
        <v>0.201742637196009</v>
      </c>
      <c r="BR1140" s="25">
        <v>0.189907912561113</v>
      </c>
      <c r="BS1140" s="32">
        <v>130.990750868853</v>
      </c>
      <c r="BT1140" s="25">
        <v>1</v>
      </c>
      <c r="BU1140" s="25">
        <v>8.39997565719983</v>
      </c>
      <c r="BV1140" s="25">
        <v>0.972355565106654</v>
      </c>
      <c r="BW1140" s="21">
        <v>0</v>
      </c>
      <c r="BX1140" s="25">
        <v>768.457291199224</v>
      </c>
      <c r="BY1140" s="25">
        <v>644.471221187781</v>
      </c>
      <c r="BZ1140" s="25">
        <v>479.572194038887</v>
      </c>
      <c r="CA1140" s="21">
        <v>0</v>
      </c>
      <c r="CB1140" s="21">
        <v>0</v>
      </c>
      <c r="CC1140" s="21">
        <v>0</v>
      </c>
      <c r="CD1140" s="26">
        <v>45221.9963657407</v>
      </c>
      <c r="CE1140" s="21"/>
      <c r="CF1140" s="21"/>
      <c r="CG1140" s="21"/>
      <c r="CH1140" s="21"/>
      <c r="CI1140" s="32">
        <v>170.650394978933</v>
      </c>
      <c r="CJ1140" s="25">
        <v>0</v>
      </c>
      <c r="CK1140" s="32">
        <v>4.57777225832943</v>
      </c>
      <c r="CL1140" s="32">
        <v>56.8458369053904</v>
      </c>
    </row>
    <row r="1141" spans="1:90">
      <c r="A1141" s="16">
        <v>1140</v>
      </c>
      <c r="B1141" s="17">
        <v>45222</v>
      </c>
      <c r="C1141" s="18">
        <v>46021</v>
      </c>
      <c r="D1141" s="19" t="s">
        <v>513</v>
      </c>
      <c r="E1141" s="20" t="s">
        <v>784</v>
      </c>
      <c r="F1141" s="21"/>
      <c r="G1141" s="21"/>
      <c r="H1141" s="19" t="s">
        <v>92</v>
      </c>
      <c r="I1141" s="19" t="s">
        <v>214</v>
      </c>
      <c r="J1141" s="25">
        <v>0</v>
      </c>
      <c r="K1141" s="25">
        <v>-0.0855637368882012</v>
      </c>
      <c r="L1141" s="25">
        <v>0.0262330127783284</v>
      </c>
      <c r="M1141" s="25">
        <v>4.04329166284833</v>
      </c>
      <c r="N1141" s="21">
        <v>0</v>
      </c>
      <c r="O1141" s="21">
        <v>0</v>
      </c>
      <c r="P1141" s="25">
        <v>1.85854577177254</v>
      </c>
      <c r="Q1141" s="21">
        <v>0</v>
      </c>
      <c r="R1141" s="21">
        <v>0</v>
      </c>
      <c r="S1141" s="25">
        <v>0</v>
      </c>
      <c r="T1141" s="25">
        <v>0</v>
      </c>
      <c r="U1141" s="25">
        <v>2.03670892353971</v>
      </c>
      <c r="V1141" s="25">
        <v>8.14021287055972</v>
      </c>
      <c r="W1141" s="21">
        <v>0</v>
      </c>
      <c r="X1141" s="25">
        <v>8.5706351746316</v>
      </c>
      <c r="Y1141" s="25">
        <v>7.05804762287817</v>
      </c>
      <c r="Z1141" s="25">
        <f>SUM(Table1[[#This Row],[DRI1_QTY (MT) (Lumps)]],Table1[[#This Row],[DRI2_QTY
(MT) (Fines)]])</f>
        <v>15.6286827975098</v>
      </c>
      <c r="AA1141" s="25">
        <f>Table1[[#This Row],[TOT_DRI_QTY]]-Table1[[#This Row],[Sum of dir 1 + dri 2]]</f>
        <v>0.525234423938834</v>
      </c>
      <c r="AB1141" s="25">
        <v>16.1539172214486</v>
      </c>
      <c r="AC1141" s="25">
        <v>46.4106055166859</v>
      </c>
      <c r="AD1141" s="25">
        <v>66.4324911676306</v>
      </c>
      <c r="AE1141" s="25">
        <v>9.2021540957251</v>
      </c>
      <c r="AF1141" s="25">
        <v>2.10728794866079</v>
      </c>
      <c r="AG1141" s="25">
        <v>1.80112028771415</v>
      </c>
      <c r="AH1141" s="25">
        <v>3.41610891865367</v>
      </c>
      <c r="AI1141" s="25">
        <v>1673.88397895535</v>
      </c>
      <c r="AJ1141" s="21">
        <v>0</v>
      </c>
      <c r="AK1141" s="25">
        <v>602.037871829576</v>
      </c>
      <c r="AL1141" s="25">
        <v>13043.9769081384</v>
      </c>
      <c r="AM1141" s="25">
        <v>186.391609018098</v>
      </c>
      <c r="AN1141" s="25">
        <v>-1</v>
      </c>
      <c r="AO1141" s="25">
        <v>37.8203590770429</v>
      </c>
      <c r="AP1141" s="25">
        <v>10.574095784557</v>
      </c>
      <c r="AQ1141" s="25">
        <v>48.8865024367268</v>
      </c>
      <c r="AR1141" s="26">
        <v>45222.0358564815</v>
      </c>
      <c r="AS1141" s="26">
        <v>45222.0611921296</v>
      </c>
      <c r="AT1141" s="21">
        <v>0</v>
      </c>
      <c r="AU1141" s="21">
        <v>0</v>
      </c>
      <c r="AV1141" s="25">
        <v>266.934944487151</v>
      </c>
      <c r="AW1141" s="25">
        <v>250.75436965553</v>
      </c>
      <c r="AX1141" s="25">
        <v>240.975678724483</v>
      </c>
      <c r="AY1141" s="25">
        <v>303.651575699092</v>
      </c>
      <c r="AZ1141" s="21">
        <v>0</v>
      </c>
      <c r="BA1141" s="21">
        <v>0</v>
      </c>
      <c r="BB1141" s="21"/>
      <c r="BC1141" s="21">
        <v>0</v>
      </c>
      <c r="BD1141" s="21">
        <v>0</v>
      </c>
      <c r="BE1141" s="29">
        <v>45222.0570601852</v>
      </c>
      <c r="BF1141" s="30">
        <v>0.161113077255435</v>
      </c>
      <c r="BG1141" s="30">
        <v>0.00316904266491849</v>
      </c>
      <c r="BH1141" s="30">
        <v>0.0230485429091292</v>
      </c>
      <c r="BI1141" s="30">
        <v>0.0134214938074937</v>
      </c>
      <c r="BJ1141" s="30">
        <v>0.0702973893030061</v>
      </c>
      <c r="BK1141" s="30">
        <v>0.00400936326052525</v>
      </c>
      <c r="BL1141" s="30">
        <v>0.0341459526038952</v>
      </c>
      <c r="BM1141" s="30">
        <v>0.0138625307764734</v>
      </c>
      <c r="BN1141" s="30">
        <v>0.0035119487935763</v>
      </c>
      <c r="BO1141" s="21">
        <v>0</v>
      </c>
      <c r="BP1141" s="21">
        <v>0</v>
      </c>
      <c r="BQ1141" s="25">
        <v>0.169529460352953</v>
      </c>
      <c r="BR1141" s="25">
        <v>0.173004821839265</v>
      </c>
      <c r="BS1141" s="32">
        <v>135.682737752053</v>
      </c>
      <c r="BT1141" s="25">
        <v>1.03706363199675</v>
      </c>
      <c r="BU1141" s="25">
        <v>7.45128419143284</v>
      </c>
      <c r="BV1141" s="25">
        <v>1.10700470126441</v>
      </c>
      <c r="BW1141" s="21">
        <v>0</v>
      </c>
      <c r="BX1141" s="25">
        <v>708.013035675162</v>
      </c>
      <c r="BY1141" s="25">
        <v>658.365020479939</v>
      </c>
      <c r="BZ1141" s="25">
        <v>485.955059069347</v>
      </c>
      <c r="CA1141" s="21">
        <v>0</v>
      </c>
      <c r="CB1141" s="21">
        <v>0</v>
      </c>
      <c r="CC1141" s="21">
        <v>0</v>
      </c>
      <c r="CD1141" s="26">
        <v>45222.0283564815</v>
      </c>
      <c r="CE1141" s="21"/>
      <c r="CF1141" s="21"/>
      <c r="CG1141" s="21"/>
      <c r="CH1141" s="21"/>
      <c r="CI1141" s="32">
        <v>275.736607556562</v>
      </c>
      <c r="CJ1141" s="25">
        <v>0</v>
      </c>
      <c r="CK1141" s="32">
        <v>4.5051144354724</v>
      </c>
      <c r="CL1141" s="32">
        <v>51.4971873126239</v>
      </c>
    </row>
    <row r="1142" spans="1:90">
      <c r="A1142" s="16">
        <v>1141</v>
      </c>
      <c r="B1142" s="17">
        <v>45222</v>
      </c>
      <c r="C1142" s="18">
        <v>46021</v>
      </c>
      <c r="D1142" s="19" t="s">
        <v>158</v>
      </c>
      <c r="E1142" s="20" t="s">
        <v>139</v>
      </c>
      <c r="F1142" s="21"/>
      <c r="G1142" s="21"/>
      <c r="H1142" s="19" t="s">
        <v>92</v>
      </c>
      <c r="I1142" s="19" t="s">
        <v>214</v>
      </c>
      <c r="J1142" s="25">
        <v>0</v>
      </c>
      <c r="K1142" s="25">
        <v>0.0233049746640619</v>
      </c>
      <c r="L1142" s="25">
        <v>0.0662645480292777</v>
      </c>
      <c r="M1142" s="25">
        <v>4.19602495350887</v>
      </c>
      <c r="N1142" s="21">
        <v>0</v>
      </c>
      <c r="O1142" s="21">
        <v>0</v>
      </c>
      <c r="P1142" s="25">
        <v>1.87999658572808</v>
      </c>
      <c r="Q1142" s="21">
        <v>0</v>
      </c>
      <c r="R1142" s="21">
        <v>0</v>
      </c>
      <c r="S1142" s="25">
        <v>0</v>
      </c>
      <c r="T1142" s="25">
        <v>0</v>
      </c>
      <c r="U1142" s="25">
        <v>2.17016761579282</v>
      </c>
      <c r="V1142" s="25">
        <v>7.37053134918573</v>
      </c>
      <c r="W1142" s="21">
        <v>0</v>
      </c>
      <c r="X1142" s="25">
        <v>9.91396316424528</v>
      </c>
      <c r="Y1142" s="25">
        <v>6.31111591302857</v>
      </c>
      <c r="Z1142" s="25">
        <f>SUM(Table1[[#This Row],[DRI1_QTY (MT) (Lumps)]],Table1[[#This Row],[DRI2_QTY
(MT) (Fines)]])</f>
        <v>16.2250790772739</v>
      </c>
      <c r="AA1142" s="25">
        <f>Table1[[#This Row],[TOT_DRI_QTY]]-Table1[[#This Row],[Sum of dir 1 + dri 2]]</f>
        <v>2.63412746265625</v>
      </c>
      <c r="AB1142" s="25">
        <v>18.8592065399301</v>
      </c>
      <c r="AC1142" s="25">
        <v>43.9477099260281</v>
      </c>
      <c r="AD1142" s="25">
        <v>66.9975008728206</v>
      </c>
      <c r="AE1142" s="25">
        <v>9.3263669047074</v>
      </c>
      <c r="AF1142" s="25">
        <v>2.87812908421819</v>
      </c>
      <c r="AG1142" s="25">
        <v>1.58459066142876</v>
      </c>
      <c r="AH1142" s="25">
        <v>3.63699019923194</v>
      </c>
      <c r="AI1142" s="25">
        <v>1649.88710525481</v>
      </c>
      <c r="AJ1142" s="21">
        <v>0</v>
      </c>
      <c r="AK1142" s="25">
        <v>651.880638357342</v>
      </c>
      <c r="AL1142" s="25">
        <v>12892.300562399</v>
      </c>
      <c r="AM1142" s="25">
        <v>220.702762397839</v>
      </c>
      <c r="AN1142" s="25">
        <v>-0.930824079070034</v>
      </c>
      <c r="AO1142" s="25">
        <v>37.8299910480613</v>
      </c>
      <c r="AP1142" s="25">
        <v>14.8098689627576</v>
      </c>
      <c r="AQ1142" s="25">
        <v>48.3703252559045</v>
      </c>
      <c r="AR1142" s="26">
        <v>45222.0711921296</v>
      </c>
      <c r="AS1142" s="26">
        <v>45222.0958912037</v>
      </c>
      <c r="AT1142" s="21">
        <v>0</v>
      </c>
      <c r="AU1142" s="21">
        <v>0</v>
      </c>
      <c r="AV1142" s="25">
        <v>231.256421380871</v>
      </c>
      <c r="AW1142" s="25">
        <v>236.657614015549</v>
      </c>
      <c r="AX1142" s="25">
        <v>246.849072869036</v>
      </c>
      <c r="AY1142" s="25">
        <v>337.168459971509</v>
      </c>
      <c r="AZ1142" s="21">
        <v>0</v>
      </c>
      <c r="BA1142" s="21">
        <v>0</v>
      </c>
      <c r="BB1142" s="21"/>
      <c r="BC1142" s="21">
        <v>0</v>
      </c>
      <c r="BD1142" s="21">
        <v>0</v>
      </c>
      <c r="BE1142" s="29">
        <v>45222.0939467593</v>
      </c>
      <c r="BF1142" s="30">
        <v>0.366345600372108</v>
      </c>
      <c r="BG1142" s="30">
        <v>0.00194065882868585</v>
      </c>
      <c r="BH1142" s="30">
        <v>0.0225088281754347</v>
      </c>
      <c r="BI1142" s="30">
        <v>0.0149330338118985</v>
      </c>
      <c r="BJ1142" s="30">
        <v>0.0773297244446936</v>
      </c>
      <c r="BK1142" s="30">
        <v>0.00403512777944173</v>
      </c>
      <c r="BL1142" s="30">
        <v>0.0779899609915057</v>
      </c>
      <c r="BM1142" s="30">
        <v>0.0150443980748326</v>
      </c>
      <c r="BN1142" s="30">
        <v>0.00283625932671042</v>
      </c>
      <c r="BO1142" s="21">
        <v>0</v>
      </c>
      <c r="BP1142" s="21">
        <v>0</v>
      </c>
      <c r="BQ1142" s="25">
        <v>0.386960981795026</v>
      </c>
      <c r="BR1142" s="25">
        <v>0.399681697839725</v>
      </c>
      <c r="BS1142" s="32">
        <v>158.076511556268</v>
      </c>
      <c r="BT1142" s="25">
        <v>1.08544775517384</v>
      </c>
      <c r="BU1142" s="25">
        <v>7.28450201670919</v>
      </c>
      <c r="BV1142" s="25">
        <v>1.00625016202856</v>
      </c>
      <c r="BW1142" s="21">
        <v>0</v>
      </c>
      <c r="BX1142" s="25">
        <v>643.636111595052</v>
      </c>
      <c r="BY1142" s="25">
        <v>671.001204882301</v>
      </c>
      <c r="BZ1142" s="25">
        <v>454.309899375119</v>
      </c>
      <c r="CA1142" s="21">
        <v>0</v>
      </c>
      <c r="CB1142" s="21">
        <v>0</v>
      </c>
      <c r="CC1142" s="21">
        <v>0</v>
      </c>
      <c r="CD1142" s="26">
        <v>45222.0611921296</v>
      </c>
      <c r="CE1142" s="21"/>
      <c r="CF1142" s="21"/>
      <c r="CG1142" s="21"/>
      <c r="CH1142" s="21"/>
      <c r="CI1142" s="32">
        <v>176.958153718936</v>
      </c>
      <c r="CJ1142" s="25">
        <v>0</v>
      </c>
      <c r="CK1142" s="32">
        <v>4.232814</v>
      </c>
      <c r="CL1142" s="32">
        <v>53.8861599535699</v>
      </c>
    </row>
    <row r="1143" spans="1:90">
      <c r="A1143" s="16">
        <v>1142</v>
      </c>
      <c r="B1143" s="17">
        <v>45222</v>
      </c>
      <c r="C1143" s="18">
        <v>46021</v>
      </c>
      <c r="D1143" s="19" t="s">
        <v>158</v>
      </c>
      <c r="E1143" s="20" t="s">
        <v>785</v>
      </c>
      <c r="F1143" s="21"/>
      <c r="G1143" s="21"/>
      <c r="H1143" s="19" t="s">
        <v>92</v>
      </c>
      <c r="I1143" s="19" t="s">
        <v>214</v>
      </c>
      <c r="J1143" s="25">
        <v>0</v>
      </c>
      <c r="K1143" s="25">
        <v>0.0389845051130948</v>
      </c>
      <c r="L1143" s="25">
        <v>0.026821320592321</v>
      </c>
      <c r="M1143" s="25">
        <v>4.12046776786613</v>
      </c>
      <c r="N1143" s="21">
        <v>0</v>
      </c>
      <c r="O1143" s="21">
        <v>0</v>
      </c>
      <c r="P1143" s="25">
        <v>1.81422337413606</v>
      </c>
      <c r="Q1143" s="21">
        <v>0</v>
      </c>
      <c r="R1143" s="21">
        <v>0</v>
      </c>
      <c r="S1143" s="25">
        <v>0</v>
      </c>
      <c r="T1143" s="25">
        <v>0</v>
      </c>
      <c r="U1143" s="25">
        <v>1.99566508594777</v>
      </c>
      <c r="V1143" s="25">
        <v>7.62253162969883</v>
      </c>
      <c r="W1143" s="21">
        <v>0</v>
      </c>
      <c r="X1143" s="25">
        <v>6.77177457177739</v>
      </c>
      <c r="Y1143" s="25">
        <v>7.12330144132085</v>
      </c>
      <c r="Z1143" s="25">
        <f>SUM(Table1[[#This Row],[DRI1_QTY (MT) (Lumps)]],Table1[[#This Row],[DRI2_QTY
(MT) (Fines)]])</f>
        <v>13.8950760130982</v>
      </c>
      <c r="AA1143" s="25">
        <f>Table1[[#This Row],[TOT_DRI_QTY]]-Table1[[#This Row],[Sum of dir 1 + dri 2]]</f>
        <v>-0.12986636197604</v>
      </c>
      <c r="AB1143" s="25">
        <v>13.7652096511222</v>
      </c>
      <c r="AC1143" s="25">
        <v>41.8257960759738</v>
      </c>
      <c r="AD1143" s="25">
        <v>69.5158859228058</v>
      </c>
      <c r="AE1143" s="25">
        <v>10.4150830982632</v>
      </c>
      <c r="AF1143" s="25">
        <v>2.73452672794234</v>
      </c>
      <c r="AG1143" s="25">
        <v>1.31202259309267</v>
      </c>
      <c r="AH1143" s="25">
        <v>3.58949576805986</v>
      </c>
      <c r="AI1143" s="25">
        <v>1495.89858627211</v>
      </c>
      <c r="AJ1143" s="21">
        <v>0</v>
      </c>
      <c r="AK1143" s="25">
        <v>527.34347480308</v>
      </c>
      <c r="AL1143" s="25">
        <v>11296.8232456791</v>
      </c>
      <c r="AM1143" s="25">
        <v>165.390225169024</v>
      </c>
      <c r="AN1143" s="25">
        <v>-0.969495499181428</v>
      </c>
      <c r="AO1143" s="25">
        <v>36.3218188359911</v>
      </c>
      <c r="AP1143" s="25">
        <v>20.9726767052055</v>
      </c>
      <c r="AQ1143" s="25">
        <v>55.7838829400468</v>
      </c>
      <c r="AR1143" s="26">
        <v>45222.1098726852</v>
      </c>
      <c r="AS1143" s="26">
        <v>45222.1343287037</v>
      </c>
      <c r="AT1143" s="21">
        <v>0</v>
      </c>
      <c r="AU1143" s="21">
        <v>0</v>
      </c>
      <c r="AV1143" s="25">
        <v>249.692859935897</v>
      </c>
      <c r="AW1143" s="25">
        <v>233.052067465829</v>
      </c>
      <c r="AX1143" s="25">
        <v>277.485974260359</v>
      </c>
      <c r="AY1143" s="25">
        <v>320.932670497471</v>
      </c>
      <c r="AZ1143" s="21">
        <v>0</v>
      </c>
      <c r="BA1143" s="21">
        <v>0</v>
      </c>
      <c r="BB1143" s="21"/>
      <c r="BC1143" s="21">
        <v>0</v>
      </c>
      <c r="BD1143" s="21">
        <v>0</v>
      </c>
      <c r="BE1143" s="29">
        <v>45222.1308449074</v>
      </c>
      <c r="BF1143" s="30">
        <v>0.40178222561005</v>
      </c>
      <c r="BG1143" s="30">
        <v>0.0021196895905633</v>
      </c>
      <c r="BH1143" s="30">
        <v>0.0250106696654891</v>
      </c>
      <c r="BI1143" s="30">
        <v>0.0161587205764915</v>
      </c>
      <c r="BJ1143" s="30">
        <v>0.0778380900412954</v>
      </c>
      <c r="BK1143" s="30">
        <v>0.00863954096700388</v>
      </c>
      <c r="BL1143" s="30">
        <v>0.0917664862167028</v>
      </c>
      <c r="BM1143" s="30">
        <v>0.0361986679030355</v>
      </c>
      <c r="BN1143" s="30">
        <v>0.00301232851634162</v>
      </c>
      <c r="BO1143" s="21">
        <v>0</v>
      </c>
      <c r="BP1143" s="21">
        <v>0</v>
      </c>
      <c r="BQ1143" s="25">
        <v>0.404615656917049</v>
      </c>
      <c r="BR1143" s="25">
        <v>0.390288846074436</v>
      </c>
      <c r="BS1143" s="32">
        <v>169.395546922563</v>
      </c>
      <c r="BT1143" s="25">
        <v>1</v>
      </c>
      <c r="BU1143" s="25">
        <v>6.39304471189462</v>
      </c>
      <c r="BV1143" s="25">
        <v>1.05049904454961</v>
      </c>
      <c r="BW1143" s="21">
        <v>0</v>
      </c>
      <c r="BX1143" s="25">
        <v>764.851523777043</v>
      </c>
      <c r="BY1143" s="25">
        <v>768.673859480456</v>
      </c>
      <c r="BZ1143" s="25">
        <v>515.592669173507</v>
      </c>
      <c r="CA1143" s="21">
        <v>0</v>
      </c>
      <c r="CB1143" s="21">
        <v>0</v>
      </c>
      <c r="CC1143" s="21">
        <v>0</v>
      </c>
      <c r="CD1143" s="26">
        <v>45222.0958912037</v>
      </c>
      <c r="CE1143" s="21"/>
      <c r="CF1143" s="21"/>
      <c r="CG1143" s="21"/>
      <c r="CH1143" s="21"/>
      <c r="CI1143" s="32">
        <v>149.406954998611</v>
      </c>
      <c r="CJ1143" s="25">
        <v>0</v>
      </c>
      <c r="CK1143" s="32">
        <v>4.9131</v>
      </c>
      <c r="CL1143" s="32">
        <v>58.4642807988722</v>
      </c>
    </row>
    <row r="1144" spans="1:90">
      <c r="A1144" s="16">
        <v>1143</v>
      </c>
      <c r="B1144" s="17">
        <v>45222</v>
      </c>
      <c r="C1144" s="18">
        <v>45546.6288192552</v>
      </c>
      <c r="D1144" s="19" t="s">
        <v>158</v>
      </c>
      <c r="E1144" s="20" t="s">
        <v>786</v>
      </c>
      <c r="F1144" s="21"/>
      <c r="G1144" s="21"/>
      <c r="H1144" s="19" t="s">
        <v>92</v>
      </c>
      <c r="I1144" s="19" t="s">
        <v>214</v>
      </c>
      <c r="J1144" s="25">
        <v>0</v>
      </c>
      <c r="K1144" s="25">
        <v>0.0479644917230542</v>
      </c>
      <c r="L1144" s="25">
        <v>0.191694648263016</v>
      </c>
      <c r="M1144" s="25">
        <v>4.23640504999684</v>
      </c>
      <c r="N1144" s="21">
        <v>0</v>
      </c>
      <c r="O1144" s="21">
        <v>0</v>
      </c>
      <c r="P1144" s="25">
        <v>2</v>
      </c>
      <c r="Q1144" s="21">
        <v>0</v>
      </c>
      <c r="R1144" s="21">
        <v>0</v>
      </c>
      <c r="S1144" s="25">
        <v>0</v>
      </c>
      <c r="T1144" s="25">
        <v>0</v>
      </c>
      <c r="U1144" s="25">
        <v>2.02979393126636</v>
      </c>
      <c r="V1144" s="25">
        <v>8.20798265814808</v>
      </c>
      <c r="W1144" s="21">
        <v>0</v>
      </c>
      <c r="X1144" s="25">
        <v>14.6351214903491</v>
      </c>
      <c r="Y1144" s="25">
        <v>6.66486416744998</v>
      </c>
      <c r="Z1144" s="25">
        <f>SUM(Table1[[#This Row],[DRI1_QTY (MT) (Lumps)]],Table1[[#This Row],[DRI2_QTY
(MT) (Fines)]])</f>
        <v>21.2999856577991</v>
      </c>
      <c r="AA1144" s="25">
        <f>Table1[[#This Row],[TOT_DRI_QTY]]-Table1[[#This Row],[Sum of dir 1 + dri 2]]</f>
        <v>-1.15361593050478</v>
      </c>
      <c r="AB1144" s="25">
        <v>20.1463697272943</v>
      </c>
      <c r="AC1144" s="25">
        <v>43.5193146940549</v>
      </c>
      <c r="AD1144" s="25">
        <v>77.273461905129</v>
      </c>
      <c r="AE1144" s="25">
        <v>9.82849283049241</v>
      </c>
      <c r="AF1144" s="25">
        <v>2.3387235455625</v>
      </c>
      <c r="AG1144" s="25">
        <v>2.24354915967437</v>
      </c>
      <c r="AH1144" s="25">
        <v>3.12512709555405</v>
      </c>
      <c r="AI1144" s="25">
        <v>1631.15120028638</v>
      </c>
      <c r="AJ1144" s="21">
        <v>0</v>
      </c>
      <c r="AK1144" s="25">
        <v>558.699485049037</v>
      </c>
      <c r="AL1144" s="25">
        <v>13369.6816479525</v>
      </c>
      <c r="AM1144" s="25">
        <v>191.783305665397</v>
      </c>
      <c r="AN1144" s="25">
        <v>-1</v>
      </c>
      <c r="AO1144" s="25">
        <v>31.9697723231031</v>
      </c>
      <c r="AP1144" s="25">
        <v>14.4154440257696</v>
      </c>
      <c r="AQ1144" s="25">
        <v>50.4002491613238</v>
      </c>
      <c r="AR1144" s="26">
        <v>45222.1440972222</v>
      </c>
      <c r="AS1144" s="26">
        <v>45222.1680439815</v>
      </c>
      <c r="AT1144" s="21">
        <v>0</v>
      </c>
      <c r="AU1144" s="21">
        <v>0</v>
      </c>
      <c r="AV1144" s="25">
        <v>223.569659523237</v>
      </c>
      <c r="AW1144" s="25">
        <v>236.903119193652</v>
      </c>
      <c r="AX1144" s="25">
        <v>254.403842994962</v>
      </c>
      <c r="AY1144" s="25">
        <v>288.984497103296</v>
      </c>
      <c r="AZ1144" s="21">
        <v>0</v>
      </c>
      <c r="BA1144" s="21">
        <v>0</v>
      </c>
      <c r="BB1144" s="21"/>
      <c r="BC1144" s="21">
        <v>0</v>
      </c>
      <c r="BD1144" s="21">
        <v>0</v>
      </c>
      <c r="BE1144" s="29">
        <v>45222.163912037</v>
      </c>
      <c r="BF1144" s="30">
        <v>0.0813100854418597</v>
      </c>
      <c r="BG1144" s="30">
        <v>0.00304777710680034</v>
      </c>
      <c r="BH1144" s="30">
        <v>0.00880567642280712</v>
      </c>
      <c r="BI1144" s="30">
        <v>0.0126074324371129</v>
      </c>
      <c r="BJ1144" s="30">
        <v>0.0841835690204033</v>
      </c>
      <c r="BK1144" s="30">
        <v>0.00445992811213105</v>
      </c>
      <c r="BL1144" s="30">
        <v>0.0277973822900732</v>
      </c>
      <c r="BM1144" s="30">
        <v>0.0161293123229302</v>
      </c>
      <c r="BN1144" s="30">
        <v>0.00314731625753856</v>
      </c>
      <c r="BO1144" s="21">
        <v>0</v>
      </c>
      <c r="BP1144" s="21">
        <v>0</v>
      </c>
      <c r="BQ1144" s="25">
        <v>0.0797230387548468</v>
      </c>
      <c r="BR1144" s="25">
        <v>0.0833989807181467</v>
      </c>
      <c r="BS1144" s="32">
        <v>150.647698626456</v>
      </c>
      <c r="BT1144" s="25">
        <v>1.05841626209765</v>
      </c>
      <c r="BU1144" s="25">
        <v>0</v>
      </c>
      <c r="BV1144" s="25">
        <v>0.965289508543204</v>
      </c>
      <c r="BW1144" s="21">
        <v>0</v>
      </c>
      <c r="BX1144" s="25">
        <v>802.905619262592</v>
      </c>
      <c r="BY1144" s="25">
        <v>908.974536140376</v>
      </c>
      <c r="BZ1144" s="25">
        <v>263.051309542514</v>
      </c>
      <c r="CA1144" s="21">
        <v>0</v>
      </c>
      <c r="CB1144" s="21">
        <v>0</v>
      </c>
      <c r="CC1144" s="21">
        <v>0</v>
      </c>
      <c r="CD1144" s="26">
        <v>45222.1343287037</v>
      </c>
      <c r="CE1144" s="21"/>
      <c r="CF1144" s="21"/>
      <c r="CG1144" s="21"/>
      <c r="CH1144" s="21"/>
      <c r="CI1144" s="32">
        <v>272.357436590522</v>
      </c>
      <c r="CJ1144" s="25">
        <v>0</v>
      </c>
      <c r="CK1144" s="32">
        <v>4.9131</v>
      </c>
      <c r="CL1144" s="32">
        <v>59.3788169204277</v>
      </c>
    </row>
    <row r="1145" spans="1:90">
      <c r="A1145" s="16">
        <v>1144</v>
      </c>
      <c r="B1145" s="17">
        <v>45222</v>
      </c>
      <c r="C1145" s="18">
        <v>43916</v>
      </c>
      <c r="D1145" s="19" t="s">
        <v>134</v>
      </c>
      <c r="E1145" s="20" t="s">
        <v>787</v>
      </c>
      <c r="F1145" s="21"/>
      <c r="G1145" s="21"/>
      <c r="H1145" s="19" t="s">
        <v>92</v>
      </c>
      <c r="I1145" s="19" t="s">
        <v>214</v>
      </c>
      <c r="J1145" s="25">
        <v>0</v>
      </c>
      <c r="K1145" s="25">
        <v>0.0015089092205368</v>
      </c>
      <c r="L1145" s="25">
        <v>0.0560825113642745</v>
      </c>
      <c r="M1145" s="25">
        <v>4.03409934086767</v>
      </c>
      <c r="N1145" s="21">
        <v>0</v>
      </c>
      <c r="O1145" s="21">
        <v>0</v>
      </c>
      <c r="P1145" s="25">
        <v>2</v>
      </c>
      <c r="Q1145" s="21">
        <v>0</v>
      </c>
      <c r="R1145" s="21">
        <v>0</v>
      </c>
      <c r="S1145" s="25">
        <v>0</v>
      </c>
      <c r="T1145" s="25">
        <v>0</v>
      </c>
      <c r="U1145" s="25">
        <v>2.13873677577205</v>
      </c>
      <c r="V1145" s="25">
        <v>8.24395080982445</v>
      </c>
      <c r="W1145" s="21">
        <v>0</v>
      </c>
      <c r="X1145" s="25">
        <v>18.2980964106072</v>
      </c>
      <c r="Y1145" s="25">
        <v>6.63931313902471</v>
      </c>
      <c r="Z1145" s="25">
        <f>SUM(Table1[[#This Row],[DRI1_QTY (MT) (Lumps)]],Table1[[#This Row],[DRI2_QTY
(MT) (Fines)]])</f>
        <v>24.9374095496319</v>
      </c>
      <c r="AA1145" s="25">
        <f>Table1[[#This Row],[TOT_DRI_QTY]]-Table1[[#This Row],[Sum of dir 1 + dri 2]]</f>
        <v>-0.483072552230013</v>
      </c>
      <c r="AB1145" s="25">
        <v>24.4543369974019</v>
      </c>
      <c r="AC1145" s="25">
        <v>49.0918374353106</v>
      </c>
      <c r="AD1145" s="25">
        <v>72.2132878867899</v>
      </c>
      <c r="AE1145" s="25">
        <v>9.70051613471979</v>
      </c>
      <c r="AF1145" s="25">
        <v>2.79167410762161</v>
      </c>
      <c r="AG1145" s="25">
        <v>1.99136992334573</v>
      </c>
      <c r="AH1145" s="25">
        <v>3.98173686828969</v>
      </c>
      <c r="AI1145" s="25">
        <v>1695.45249653818</v>
      </c>
      <c r="AJ1145" s="21">
        <v>0</v>
      </c>
      <c r="AK1145" s="25">
        <v>617.317788061915</v>
      </c>
      <c r="AL1145" s="25">
        <v>12226.2557689079</v>
      </c>
      <c r="AM1145" s="25">
        <v>203.769699583499</v>
      </c>
      <c r="AN1145" s="25">
        <v>-1</v>
      </c>
      <c r="AO1145" s="25">
        <v>33.2424952954639</v>
      </c>
      <c r="AP1145" s="25">
        <v>15.7492506178952</v>
      </c>
      <c r="AQ1145" s="25">
        <v>49.842398627671</v>
      </c>
      <c r="AR1145" s="26">
        <v>45222.1792476852</v>
      </c>
      <c r="AS1145" s="26">
        <v>45222.2031597222</v>
      </c>
      <c r="AT1145" s="21">
        <v>0</v>
      </c>
      <c r="AU1145" s="21">
        <v>0</v>
      </c>
      <c r="AV1145" s="25">
        <v>250.512947453917</v>
      </c>
      <c r="AW1145" s="25">
        <v>226.793817808623</v>
      </c>
      <c r="AX1145" s="25">
        <v>253.572835829516</v>
      </c>
      <c r="AY1145" s="25">
        <v>327.727212015496</v>
      </c>
      <c r="AZ1145" s="21">
        <v>0</v>
      </c>
      <c r="BA1145" s="21">
        <v>0</v>
      </c>
      <c r="BB1145" s="21"/>
      <c r="BC1145" s="21">
        <v>0</v>
      </c>
      <c r="BD1145" s="21">
        <v>0</v>
      </c>
      <c r="BE1145" s="29">
        <v>45222.2002893519</v>
      </c>
      <c r="BF1145" s="30">
        <v>0.0824160875579199</v>
      </c>
      <c r="BG1145" s="30">
        <v>0.00168527807028122</v>
      </c>
      <c r="BH1145" s="30">
        <v>0.00555606813977724</v>
      </c>
      <c r="BI1145" s="30">
        <v>0.0102386966537805</v>
      </c>
      <c r="BJ1145" s="30">
        <v>0.0839270763870882</v>
      </c>
      <c r="BK1145" s="30">
        <v>0.00220468196094048</v>
      </c>
      <c r="BL1145" s="30">
        <v>0.0060965023807121</v>
      </c>
      <c r="BM1145" s="30">
        <v>0.0112059449244966</v>
      </c>
      <c r="BN1145" s="30">
        <v>0.00360243536273648</v>
      </c>
      <c r="BO1145" s="21">
        <v>0</v>
      </c>
      <c r="BP1145" s="21">
        <v>0</v>
      </c>
      <c r="BQ1145" s="25">
        <v>0.0817227366119607</v>
      </c>
      <c r="BR1145" s="25">
        <v>0.0853122009483008</v>
      </c>
      <c r="BS1145" s="32">
        <v>135.620558500765</v>
      </c>
      <c r="BT1145" s="25">
        <v>1.01839237452556</v>
      </c>
      <c r="BU1145" s="25">
        <v>0</v>
      </c>
      <c r="BV1145" s="25">
        <v>0.704591782222874</v>
      </c>
      <c r="BW1145" s="21">
        <v>0</v>
      </c>
      <c r="BX1145" s="25">
        <v>708.240361125155</v>
      </c>
      <c r="BY1145" s="25">
        <v>751.059503299623</v>
      </c>
      <c r="BZ1145" s="25">
        <v>222.584963091809</v>
      </c>
      <c r="CA1145" s="21">
        <v>0</v>
      </c>
      <c r="CB1145" s="21">
        <v>0</v>
      </c>
      <c r="CC1145" s="21">
        <v>0</v>
      </c>
      <c r="CD1145" s="26">
        <v>45222.1680439815</v>
      </c>
      <c r="CE1145" s="21"/>
      <c r="CF1145" s="21"/>
      <c r="CG1145" s="21"/>
      <c r="CH1145" s="21"/>
      <c r="CI1145" s="32">
        <v>158.788244688323</v>
      </c>
      <c r="CJ1145" s="25">
        <v>0</v>
      </c>
      <c r="CK1145" s="32">
        <v>4.58855514338271</v>
      </c>
      <c r="CL1145" s="32">
        <v>55.6508723919416</v>
      </c>
    </row>
    <row r="1146" spans="1:90">
      <c r="A1146" s="16">
        <v>1145</v>
      </c>
      <c r="B1146" s="17">
        <v>45222</v>
      </c>
      <c r="C1146" s="18">
        <v>43916</v>
      </c>
      <c r="D1146" s="19" t="s">
        <v>134</v>
      </c>
      <c r="E1146" s="20" t="s">
        <v>788</v>
      </c>
      <c r="F1146" s="21"/>
      <c r="G1146" s="21"/>
      <c r="H1146" s="19" t="s">
        <v>92</v>
      </c>
      <c r="I1146" s="19" t="s">
        <v>214</v>
      </c>
      <c r="J1146" s="25">
        <v>0</v>
      </c>
      <c r="K1146" s="25">
        <v>0.00470558451537901</v>
      </c>
      <c r="L1146" s="25">
        <v>0.0801944249842021</v>
      </c>
      <c r="M1146" s="25">
        <v>3.75388069010269</v>
      </c>
      <c r="N1146" s="21">
        <v>0</v>
      </c>
      <c r="O1146" s="21">
        <v>0</v>
      </c>
      <c r="P1146" s="25">
        <v>2</v>
      </c>
      <c r="Q1146" s="21">
        <v>0</v>
      </c>
      <c r="R1146" s="21">
        <v>0</v>
      </c>
      <c r="S1146" s="25">
        <v>0</v>
      </c>
      <c r="T1146" s="25">
        <v>0</v>
      </c>
      <c r="U1146" s="25">
        <v>2.06154480508654</v>
      </c>
      <c r="V1146" s="25">
        <v>8.4434609975183</v>
      </c>
      <c r="W1146" s="21">
        <v>0</v>
      </c>
      <c r="X1146" s="25">
        <v>11.2084913241621</v>
      </c>
      <c r="Y1146" s="25">
        <v>7.1246383070626</v>
      </c>
      <c r="Z1146" s="25">
        <f>SUM(Table1[[#This Row],[DRI1_QTY (MT) (Lumps)]],Table1[[#This Row],[DRI2_QTY
(MT) (Fines)]])</f>
        <v>18.3331296312247</v>
      </c>
      <c r="AA1146" s="25">
        <f>Table1[[#This Row],[TOT_DRI_QTY]]-Table1[[#This Row],[Sum of dir 1 + dri 2]]</f>
        <v>0.465092274933898</v>
      </c>
      <c r="AB1146" s="25">
        <v>18.7982219061586</v>
      </c>
      <c r="AC1146" s="25">
        <v>44.5790640629803</v>
      </c>
      <c r="AD1146" s="25">
        <v>73.2778716560667</v>
      </c>
      <c r="AE1146" s="25">
        <v>9.02798817544343</v>
      </c>
      <c r="AF1146" s="25">
        <v>2.80210578996909</v>
      </c>
      <c r="AG1146" s="25">
        <v>1.9816677118831</v>
      </c>
      <c r="AH1146" s="25">
        <v>2.97652678328136</v>
      </c>
      <c r="AI1146" s="25">
        <v>1498.90042744612</v>
      </c>
      <c r="AJ1146" s="21">
        <v>0</v>
      </c>
      <c r="AK1146" s="25">
        <v>558.461588319015</v>
      </c>
      <c r="AL1146" s="25">
        <v>15075.5738625563</v>
      </c>
      <c r="AM1146" s="25">
        <v>218.70087594508</v>
      </c>
      <c r="AN1146" s="25">
        <v>-0.974025809707577</v>
      </c>
      <c r="AO1146" s="25">
        <v>35.9890852094718</v>
      </c>
      <c r="AP1146" s="25">
        <v>19.2588242320522</v>
      </c>
      <c r="AQ1146" s="25">
        <v>52.846378209734</v>
      </c>
      <c r="AR1146" s="26">
        <v>45222.2174189815</v>
      </c>
      <c r="AS1146" s="26">
        <v>45222.243125</v>
      </c>
      <c r="AT1146" s="21">
        <v>0</v>
      </c>
      <c r="AU1146" s="21">
        <v>0</v>
      </c>
      <c r="AV1146" s="25">
        <v>259.866997684242</v>
      </c>
      <c r="AW1146" s="25">
        <v>244.213970988692</v>
      </c>
      <c r="AX1146" s="25">
        <v>242.065834562273</v>
      </c>
      <c r="AY1146" s="25">
        <v>311.072512588699</v>
      </c>
      <c r="AZ1146" s="21">
        <v>0</v>
      </c>
      <c r="BA1146" s="21">
        <v>0</v>
      </c>
      <c r="BB1146" s="21"/>
      <c r="BC1146" s="21">
        <v>0</v>
      </c>
      <c r="BD1146" s="21">
        <v>0</v>
      </c>
      <c r="BE1146" s="29">
        <v>45222.2403009259</v>
      </c>
      <c r="BF1146" s="30">
        <v>0.283219202388478</v>
      </c>
      <c r="BG1146" s="30">
        <v>0.00100994665588278</v>
      </c>
      <c r="BH1146" s="30">
        <v>0.0196163176369242</v>
      </c>
      <c r="BI1146" s="30">
        <v>0.0145612725226315</v>
      </c>
      <c r="BJ1146" s="30">
        <v>0.0821876234924679</v>
      </c>
      <c r="BK1146" s="30">
        <v>0.00374711723044936</v>
      </c>
      <c r="BL1146" s="30">
        <v>0.0685086456752102</v>
      </c>
      <c r="BM1146" s="30">
        <v>0.0256458727864072</v>
      </c>
      <c r="BN1146" s="30">
        <v>0.00335236478478125</v>
      </c>
      <c r="BO1146" s="21">
        <v>0</v>
      </c>
      <c r="BP1146" s="21">
        <v>0</v>
      </c>
      <c r="BQ1146" s="25">
        <v>0.290413119166488</v>
      </c>
      <c r="BR1146" s="25">
        <v>0.289872261844219</v>
      </c>
      <c r="BS1146" s="32">
        <v>119.020907735262</v>
      </c>
      <c r="BT1146" s="25">
        <v>1.08536490454788</v>
      </c>
      <c r="BU1146" s="25">
        <v>7.92365700854946</v>
      </c>
      <c r="BV1146" s="25">
        <v>0.630292566610213</v>
      </c>
      <c r="BW1146" s="21">
        <v>0</v>
      </c>
      <c r="BX1146" s="25">
        <v>777.479089696146</v>
      </c>
      <c r="BY1146" s="25">
        <v>768.681227139919</v>
      </c>
      <c r="BZ1146" s="25">
        <v>529.766968297217</v>
      </c>
      <c r="CA1146" s="21">
        <v>0</v>
      </c>
      <c r="CB1146" s="21">
        <v>0</v>
      </c>
      <c r="CC1146" s="21">
        <v>0</v>
      </c>
      <c r="CD1146" s="26">
        <v>45222.2031597222</v>
      </c>
      <c r="CE1146" s="21"/>
      <c r="CF1146" s="21"/>
      <c r="CG1146" s="21"/>
      <c r="CH1146" s="21"/>
      <c r="CI1146" s="32">
        <v>168.48623259195</v>
      </c>
      <c r="CJ1146" s="25">
        <v>0</v>
      </c>
      <c r="CK1146" s="32">
        <v>4.9131</v>
      </c>
      <c r="CL1146" s="32">
        <v>54.2691320254109</v>
      </c>
    </row>
    <row r="1147" spans="1:90">
      <c r="A1147" s="16">
        <v>1146</v>
      </c>
      <c r="B1147" s="17">
        <v>45222</v>
      </c>
      <c r="C1147" s="18">
        <v>43916</v>
      </c>
      <c r="D1147" s="19" t="s">
        <v>371</v>
      </c>
      <c r="E1147" s="20" t="s">
        <v>789</v>
      </c>
      <c r="F1147" s="21"/>
      <c r="G1147" s="21"/>
      <c r="H1147" s="19" t="s">
        <v>99</v>
      </c>
      <c r="I1147" s="19" t="s">
        <v>271</v>
      </c>
      <c r="J1147" s="25">
        <v>0</v>
      </c>
      <c r="K1147" s="25">
        <v>0</v>
      </c>
      <c r="L1147" s="25">
        <v>0.163959758985251</v>
      </c>
      <c r="M1147" s="25">
        <v>3.99397357839843</v>
      </c>
      <c r="N1147" s="21">
        <v>0</v>
      </c>
      <c r="O1147" s="21">
        <v>0</v>
      </c>
      <c r="P1147" s="25">
        <v>1.98382090741236</v>
      </c>
      <c r="Q1147" s="21">
        <v>0</v>
      </c>
      <c r="R1147" s="21">
        <v>0</v>
      </c>
      <c r="S1147" s="25">
        <v>0</v>
      </c>
      <c r="T1147" s="25">
        <v>0</v>
      </c>
      <c r="U1147" s="25">
        <v>2.07566693668529</v>
      </c>
      <c r="V1147" s="25">
        <v>8.42501335061179</v>
      </c>
      <c r="W1147" s="21">
        <v>0</v>
      </c>
      <c r="X1147" s="25">
        <v>10.8826353018974</v>
      </c>
      <c r="Y1147" s="25">
        <v>8.34233008668328</v>
      </c>
      <c r="Z1147" s="25">
        <f>SUM(Table1[[#This Row],[DRI1_QTY (MT) (Lumps)]],Table1[[#This Row],[DRI2_QTY
(MT) (Fines)]])</f>
        <v>19.2249653885807</v>
      </c>
      <c r="AA1147" s="25">
        <f>Table1[[#This Row],[TOT_DRI_QTY]]-Table1[[#This Row],[Sum of dir 1 + dri 2]]</f>
        <v>-1.32469652380118</v>
      </c>
      <c r="AB1147" s="25">
        <v>17.9002688647795</v>
      </c>
      <c r="AC1147" s="25">
        <v>41.6863190278128</v>
      </c>
      <c r="AD1147" s="25">
        <v>71.2131578492498</v>
      </c>
      <c r="AE1147" s="25">
        <v>10.0079342658093</v>
      </c>
      <c r="AF1147" s="25">
        <v>2.21449773970838</v>
      </c>
      <c r="AG1147" s="25">
        <v>1.82583844604575</v>
      </c>
      <c r="AH1147" s="25">
        <v>3.45178331796738</v>
      </c>
      <c r="AI1147" s="25">
        <v>1596.73674552869</v>
      </c>
      <c r="AJ1147" s="21">
        <v>0</v>
      </c>
      <c r="AK1147" s="25">
        <v>573.416348108155</v>
      </c>
      <c r="AL1147" s="25">
        <v>12604.1438677561</v>
      </c>
      <c r="AM1147" s="25">
        <v>191.985658547567</v>
      </c>
      <c r="AN1147" s="25">
        <v>-1</v>
      </c>
      <c r="AO1147" s="25">
        <v>45.6811183495387</v>
      </c>
      <c r="AP1147" s="25">
        <v>10.086494253318</v>
      </c>
      <c r="AQ1147" s="25">
        <v>55.8652735433191</v>
      </c>
      <c r="AR1147" s="26">
        <v>45222.2499305555</v>
      </c>
      <c r="AS1147" s="26">
        <v>45222.2813078704</v>
      </c>
      <c r="AT1147" s="21">
        <v>0</v>
      </c>
      <c r="AU1147" s="21">
        <v>0</v>
      </c>
      <c r="AV1147" s="25">
        <v>264.244712802668</v>
      </c>
      <c r="AW1147" s="25">
        <v>254.481329442554</v>
      </c>
      <c r="AX1147" s="25">
        <v>239.886627300457</v>
      </c>
      <c r="AY1147" s="25">
        <v>324.481719832734</v>
      </c>
      <c r="AZ1147" s="21">
        <v>0</v>
      </c>
      <c r="BA1147" s="21">
        <v>0</v>
      </c>
      <c r="BB1147" s="21"/>
      <c r="BC1147" s="21">
        <v>0</v>
      </c>
      <c r="BD1147" s="21">
        <v>0</v>
      </c>
      <c r="BE1147" s="29">
        <v>45222.2780555556</v>
      </c>
      <c r="BF1147" s="30">
        <v>0.053975906159387</v>
      </c>
      <c r="BG1147" s="30">
        <v>0.00174204480174673</v>
      </c>
      <c r="BH1147" s="30">
        <v>0.019242362232859</v>
      </c>
      <c r="BI1147" s="30">
        <v>0.0156138553034085</v>
      </c>
      <c r="BJ1147" s="30">
        <v>0.0862262413526849</v>
      </c>
      <c r="BK1147" s="30">
        <v>0.00480930541269998</v>
      </c>
      <c r="BL1147" s="30">
        <v>0.0639533708250786</v>
      </c>
      <c r="BM1147" s="30">
        <v>0.0191217860165155</v>
      </c>
      <c r="BN1147" s="30">
        <v>0.00344503507962525</v>
      </c>
      <c r="BO1147" s="21">
        <v>0</v>
      </c>
      <c r="BP1147" s="21">
        <v>0</v>
      </c>
      <c r="BQ1147" s="25">
        <v>0.171675696470103</v>
      </c>
      <c r="BR1147" s="25">
        <v>0.0537562325626768</v>
      </c>
      <c r="BS1147" s="32">
        <v>131.15706526044</v>
      </c>
      <c r="BT1147" s="25">
        <v>1.0488988712312</v>
      </c>
      <c r="BU1147" s="25">
        <v>9.78161982494628</v>
      </c>
      <c r="BV1147" s="25">
        <v>1.40644236408153</v>
      </c>
      <c r="BW1147" s="21">
        <v>0</v>
      </c>
      <c r="BX1147" s="25">
        <v>818.302970460782</v>
      </c>
      <c r="BY1147" s="25">
        <v>624.52447113124</v>
      </c>
      <c r="BZ1147" s="25">
        <v>543.270818367447</v>
      </c>
      <c r="CA1147" s="21">
        <v>0</v>
      </c>
      <c r="CB1147" s="21">
        <v>0</v>
      </c>
      <c r="CC1147" s="21">
        <v>0</v>
      </c>
      <c r="CD1147" s="26">
        <v>45222.243125</v>
      </c>
      <c r="CE1147" s="21"/>
      <c r="CF1147" s="21"/>
      <c r="CG1147" s="21"/>
      <c r="CH1147" s="21"/>
      <c r="CI1147" s="32">
        <v>325.363019856137</v>
      </c>
      <c r="CJ1147" s="25">
        <v>0</v>
      </c>
      <c r="CK1147" s="32">
        <v>4.86721250153055</v>
      </c>
      <c r="CL1147" s="32">
        <v>52.7615638831127</v>
      </c>
    </row>
    <row r="1148" spans="1:90">
      <c r="A1148" s="16">
        <v>1147</v>
      </c>
      <c r="B1148" s="17">
        <v>45222</v>
      </c>
      <c r="C1148" s="18">
        <v>45619.2946754549</v>
      </c>
      <c r="D1148" s="19" t="s">
        <v>790</v>
      </c>
      <c r="E1148" s="20" t="s">
        <v>737</v>
      </c>
      <c r="F1148" s="21"/>
      <c r="G1148" s="21"/>
      <c r="H1148" s="19" t="s">
        <v>99</v>
      </c>
      <c r="I1148" s="19" t="s">
        <v>271</v>
      </c>
      <c r="J1148" s="25">
        <v>0</v>
      </c>
      <c r="K1148" s="25">
        <v>0</v>
      </c>
      <c r="L1148" s="25">
        <v>0.073089867290958</v>
      </c>
      <c r="M1148" s="25">
        <v>3.95043728563408</v>
      </c>
      <c r="N1148" s="21">
        <v>0</v>
      </c>
      <c r="O1148" s="21">
        <v>0</v>
      </c>
      <c r="P1148" s="25">
        <v>1.88483852665366</v>
      </c>
      <c r="Q1148" s="21">
        <v>0</v>
      </c>
      <c r="R1148" s="21">
        <v>0</v>
      </c>
      <c r="S1148" s="25">
        <v>0</v>
      </c>
      <c r="T1148" s="25">
        <v>0</v>
      </c>
      <c r="U1148" s="25">
        <v>2.18977918149691</v>
      </c>
      <c r="V1148" s="25">
        <v>8.03973424752688</v>
      </c>
      <c r="W1148" s="21">
        <v>0</v>
      </c>
      <c r="X1148" s="25">
        <v>7.56830009929788</v>
      </c>
      <c r="Y1148" s="25">
        <v>6.90503722417453</v>
      </c>
      <c r="Z1148" s="25">
        <f>SUM(Table1[[#This Row],[DRI1_QTY (MT) (Lumps)]],Table1[[#This Row],[DRI2_QTY
(MT) (Fines)]])</f>
        <v>14.4733373234724</v>
      </c>
      <c r="AA1148" s="25">
        <f>Table1[[#This Row],[TOT_DRI_QTY]]-Table1[[#This Row],[Sum of dir 1 + dri 2]]</f>
        <v>1.68761290602469</v>
      </c>
      <c r="AB1148" s="25">
        <v>16.1609502294971</v>
      </c>
      <c r="AC1148" s="25">
        <v>48.8951127439174</v>
      </c>
      <c r="AD1148" s="25">
        <v>67.4404408862556</v>
      </c>
      <c r="AE1148" s="25">
        <v>9.34502417092811</v>
      </c>
      <c r="AF1148" s="25">
        <v>2.22861504831355</v>
      </c>
      <c r="AG1148" s="25">
        <v>1.65205601658046</v>
      </c>
      <c r="AH1148" s="25">
        <v>2.9332070963389</v>
      </c>
      <c r="AI1148" s="25">
        <v>1640.84846529247</v>
      </c>
      <c r="AJ1148" s="21">
        <v>0</v>
      </c>
      <c r="AK1148" s="25">
        <v>590.254907840634</v>
      </c>
      <c r="AL1148" s="25">
        <v>10944.5747194909</v>
      </c>
      <c r="AM1148" s="25">
        <v>167.554269852348</v>
      </c>
      <c r="AN1148" s="25">
        <v>-0.980601934296043</v>
      </c>
      <c r="AO1148" s="25">
        <v>40.6782756832601</v>
      </c>
      <c r="AP1148" s="25">
        <v>16.006275796936</v>
      </c>
      <c r="AQ1148" s="25">
        <v>54.1559694256222</v>
      </c>
      <c r="AR1148" s="26">
        <v>45222.292650463</v>
      </c>
      <c r="AS1148" s="26">
        <v>45222.3176157407</v>
      </c>
      <c r="AT1148" s="21">
        <v>0</v>
      </c>
      <c r="AU1148" s="21">
        <v>0</v>
      </c>
      <c r="AV1148" s="25">
        <v>240.707411737325</v>
      </c>
      <c r="AW1148" s="25">
        <v>238.960417589675</v>
      </c>
      <c r="AX1148" s="25">
        <v>249.860825538469</v>
      </c>
      <c r="AY1148" s="25">
        <v>307.385142207056</v>
      </c>
      <c r="AZ1148" s="21">
        <v>0</v>
      </c>
      <c r="BA1148" s="21">
        <v>0</v>
      </c>
      <c r="BB1148" s="21"/>
      <c r="BC1148" s="21">
        <v>0</v>
      </c>
      <c r="BD1148" s="21">
        <v>0</v>
      </c>
      <c r="BE1148" s="29">
        <v>45222.3149189815</v>
      </c>
      <c r="BF1148" s="30">
        <v>0.0667305720374478</v>
      </c>
      <c r="BG1148" s="30">
        <v>0.00221922522912361</v>
      </c>
      <c r="BH1148" s="30">
        <v>0.0210032955188335</v>
      </c>
      <c r="BI1148" s="30">
        <v>0.0146126232221531</v>
      </c>
      <c r="BJ1148" s="30">
        <v>0.101247887852959</v>
      </c>
      <c r="BK1148" s="30">
        <v>0.00497508721053098</v>
      </c>
      <c r="BL1148" s="30">
        <v>0.036158266201594</v>
      </c>
      <c r="BM1148" s="30">
        <v>0.0161935476135748</v>
      </c>
      <c r="BN1148" s="30">
        <v>0.00295493560271627</v>
      </c>
      <c r="BO1148" s="21">
        <v>0</v>
      </c>
      <c r="BP1148" s="21">
        <v>0</v>
      </c>
      <c r="BQ1148" s="25">
        <v>0.0677145386735688</v>
      </c>
      <c r="BR1148" s="25">
        <v>0.0697153207594973</v>
      </c>
      <c r="BS1148" s="32">
        <v>140.262311156819</v>
      </c>
      <c r="BT1148" s="25">
        <v>1.05918141208953</v>
      </c>
      <c r="BU1148" s="25">
        <v>7.70626030763544</v>
      </c>
      <c r="BV1148" s="25">
        <v>1.13539674806481</v>
      </c>
      <c r="BW1148" s="21">
        <v>0</v>
      </c>
      <c r="BX1148" s="25">
        <v>791.32828039018</v>
      </c>
      <c r="BY1148" s="25">
        <v>704.27737005079</v>
      </c>
      <c r="BZ1148" s="25">
        <v>631.687693784507</v>
      </c>
      <c r="CA1148" s="21">
        <v>0</v>
      </c>
      <c r="CB1148" s="21">
        <v>0</v>
      </c>
      <c r="CC1148" s="21">
        <v>0</v>
      </c>
      <c r="CD1148" s="26">
        <v>45222.2813078704</v>
      </c>
      <c r="CE1148" s="21"/>
      <c r="CF1148" s="21"/>
      <c r="CG1148" s="21"/>
      <c r="CH1148" s="21"/>
      <c r="CI1148" s="32">
        <v>404.59963134319</v>
      </c>
      <c r="CJ1148" s="25">
        <v>0</v>
      </c>
      <c r="CK1148" s="32">
        <v>4.65061927268321</v>
      </c>
      <c r="CL1148" s="32">
        <v>53.5546594311897</v>
      </c>
    </row>
    <row r="1149" spans="1:90">
      <c r="A1149" s="16">
        <v>1148</v>
      </c>
      <c r="B1149" s="17">
        <v>45222</v>
      </c>
      <c r="C1149" s="18">
        <v>46021</v>
      </c>
      <c r="D1149" s="19" t="s">
        <v>162</v>
      </c>
      <c r="E1149" s="20" t="s">
        <v>791</v>
      </c>
      <c r="F1149" s="21"/>
      <c r="G1149" s="21"/>
      <c r="H1149" s="19" t="s">
        <v>99</v>
      </c>
      <c r="I1149" s="19" t="s">
        <v>271</v>
      </c>
      <c r="J1149" s="25">
        <v>0</v>
      </c>
      <c r="K1149" s="25">
        <v>-0.00242813936791809</v>
      </c>
      <c r="L1149" s="25">
        <v>0.256921143778418</v>
      </c>
      <c r="M1149" s="25">
        <v>4.0464995344961</v>
      </c>
      <c r="N1149" s="21">
        <v>0</v>
      </c>
      <c r="O1149" s="21">
        <v>0</v>
      </c>
      <c r="P1149" s="25">
        <v>1.92590366602375</v>
      </c>
      <c r="Q1149" s="21">
        <v>0</v>
      </c>
      <c r="R1149" s="21">
        <v>0</v>
      </c>
      <c r="S1149" s="25">
        <v>0</v>
      </c>
      <c r="T1149" s="25">
        <v>0</v>
      </c>
      <c r="U1149" s="25">
        <v>1.926397264512</v>
      </c>
      <c r="V1149" s="25">
        <v>8.5056334836388</v>
      </c>
      <c r="W1149" s="21">
        <v>0</v>
      </c>
      <c r="X1149" s="25">
        <v>9.36744469824127</v>
      </c>
      <c r="Y1149" s="25">
        <v>6.96048680234591</v>
      </c>
      <c r="Z1149" s="25">
        <f>SUM(Table1[[#This Row],[DRI1_QTY (MT) (Lumps)]],Table1[[#This Row],[DRI2_QTY
(MT) (Fines)]])</f>
        <v>16.3279315005872</v>
      </c>
      <c r="AA1149" s="25">
        <f>Table1[[#This Row],[TOT_DRI_QTY]]-Table1[[#This Row],[Sum of dir 1 + dri 2]]</f>
        <v>-0.970980650349681</v>
      </c>
      <c r="AB1149" s="25">
        <v>15.3569508502375</v>
      </c>
      <c r="AC1149" s="25">
        <v>41.6601150353786</v>
      </c>
      <c r="AD1149" s="25">
        <v>62.9124626920796</v>
      </c>
      <c r="AE1149" s="25">
        <v>10.0739294429952</v>
      </c>
      <c r="AF1149" s="25">
        <v>2.2607440645993</v>
      </c>
      <c r="AG1149" s="25">
        <v>1.66727311109752</v>
      </c>
      <c r="AH1149" s="25">
        <v>3.65555281052087</v>
      </c>
      <c r="AI1149" s="25">
        <v>1741.42050298134</v>
      </c>
      <c r="AJ1149" s="21">
        <v>0</v>
      </c>
      <c r="AK1149" s="25">
        <v>545.199467470262</v>
      </c>
      <c r="AL1149" s="25">
        <v>12340.5104577347</v>
      </c>
      <c r="AM1149" s="25">
        <v>181.005077472351</v>
      </c>
      <c r="AN1149" s="25">
        <v>-1</v>
      </c>
      <c r="AO1149" s="25">
        <v>32.2810931865416</v>
      </c>
      <c r="AP1149" s="25">
        <v>12.8392509382473</v>
      </c>
      <c r="AQ1149" s="25">
        <v>49.2987131852749</v>
      </c>
      <c r="AR1149" s="26">
        <v>45222.3265509259</v>
      </c>
      <c r="AS1149" s="26">
        <v>45222.3511458333</v>
      </c>
      <c r="AT1149" s="21">
        <v>0</v>
      </c>
      <c r="AU1149" s="21">
        <v>0</v>
      </c>
      <c r="AV1149" s="25">
        <v>236.996415154806</v>
      </c>
      <c r="AW1149" s="25">
        <v>229.958611113489</v>
      </c>
      <c r="AX1149" s="25">
        <v>225.767528707349</v>
      </c>
      <c r="AY1149" s="25">
        <v>332.958672277604</v>
      </c>
      <c r="AZ1149" s="21">
        <v>0</v>
      </c>
      <c r="BA1149" s="21">
        <v>0</v>
      </c>
      <c r="BB1149" s="21"/>
      <c r="BC1149" s="21">
        <v>0</v>
      </c>
      <c r="BD1149" s="21">
        <v>0</v>
      </c>
      <c r="BE1149" s="29">
        <v>45222.3505787037</v>
      </c>
      <c r="BF1149" s="30">
        <v>0.158660349008666</v>
      </c>
      <c r="BG1149" s="30">
        <v>0.00104705201595985</v>
      </c>
      <c r="BH1149" s="30">
        <v>0.0229728842956711</v>
      </c>
      <c r="BI1149" s="30">
        <v>0.01290506973687</v>
      </c>
      <c r="BJ1149" s="30">
        <v>0.071843757622305</v>
      </c>
      <c r="BK1149" s="30">
        <v>0.00530128192768569</v>
      </c>
      <c r="BL1149" s="30">
        <v>0.0679900124823991</v>
      </c>
      <c r="BM1149" s="30">
        <v>0.0179248374303396</v>
      </c>
      <c r="BN1149" s="30">
        <v>0.00325112771040252</v>
      </c>
      <c r="BO1149" s="21">
        <v>0</v>
      </c>
      <c r="BP1149" s="21">
        <v>0</v>
      </c>
      <c r="BQ1149" s="25">
        <v>0.164770328451298</v>
      </c>
      <c r="BR1149" s="25">
        <v>0.166347084927196</v>
      </c>
      <c r="BS1149" s="32">
        <v>128.200252878488</v>
      </c>
      <c r="BT1149" s="25">
        <v>1.03112891743568</v>
      </c>
      <c r="BU1149" s="25">
        <v>9.59107516586242</v>
      </c>
      <c r="BV1149" s="25">
        <v>1.09610265038311</v>
      </c>
      <c r="BW1149" s="21">
        <v>0</v>
      </c>
      <c r="BX1149" s="25">
        <v>751.942610172128</v>
      </c>
      <c r="BY1149" s="25">
        <v>607.151043227492</v>
      </c>
      <c r="BZ1149" s="25">
        <v>544.056927476143</v>
      </c>
      <c r="CA1149" s="21">
        <v>0</v>
      </c>
      <c r="CB1149" s="21">
        <v>0</v>
      </c>
      <c r="CC1149" s="21">
        <v>0</v>
      </c>
      <c r="CD1149" s="26">
        <v>45222.3176157407</v>
      </c>
      <c r="CE1149" s="21"/>
      <c r="CF1149" s="21"/>
      <c r="CG1149" s="21"/>
      <c r="CH1149" s="21"/>
      <c r="CI1149" s="32">
        <v>225.853444778418</v>
      </c>
      <c r="CJ1149" s="25">
        <v>0</v>
      </c>
      <c r="CK1149" s="32">
        <v>4.57442645136766</v>
      </c>
      <c r="CL1149" s="32">
        <v>56.72417266178</v>
      </c>
    </row>
    <row r="1150" spans="1:90">
      <c r="A1150" s="16">
        <v>1149</v>
      </c>
      <c r="B1150" s="17">
        <v>45222</v>
      </c>
      <c r="C1150" s="18">
        <v>45308.4369162532</v>
      </c>
      <c r="D1150" s="19" t="s">
        <v>162</v>
      </c>
      <c r="E1150" s="20" t="s">
        <v>664</v>
      </c>
      <c r="F1150" s="21"/>
      <c r="G1150" s="21"/>
      <c r="H1150" s="19" t="s">
        <v>99</v>
      </c>
      <c r="I1150" s="19" t="s">
        <v>271</v>
      </c>
      <c r="J1150" s="25">
        <v>0</v>
      </c>
      <c r="K1150" s="25">
        <v>0.00607982020531546</v>
      </c>
      <c r="L1150" s="25">
        <v>0.233603447164375</v>
      </c>
      <c r="M1150" s="25">
        <v>1.94916053835005</v>
      </c>
      <c r="N1150" s="21">
        <v>0</v>
      </c>
      <c r="O1150" s="21">
        <v>0</v>
      </c>
      <c r="P1150" s="25">
        <v>0</v>
      </c>
      <c r="Q1150" s="21">
        <v>0</v>
      </c>
      <c r="R1150" s="21">
        <v>0</v>
      </c>
      <c r="S1150" s="25">
        <v>1.88431258966355</v>
      </c>
      <c r="T1150" s="25">
        <v>0.987616011612511</v>
      </c>
      <c r="U1150" s="25">
        <v>1.92859412678635</v>
      </c>
      <c r="V1150" s="25">
        <v>6.81643460923961</v>
      </c>
      <c r="W1150" s="21">
        <v>0</v>
      </c>
      <c r="X1150" s="25">
        <v>12.933512287765</v>
      </c>
      <c r="Y1150" s="25">
        <v>7.24963131603788</v>
      </c>
      <c r="Z1150" s="25">
        <f>SUM(Table1[[#This Row],[DRI1_QTY (MT) (Lumps)]],Table1[[#This Row],[DRI2_QTY
(MT) (Fines)]])</f>
        <v>20.1831436038029</v>
      </c>
      <c r="AA1150" s="25">
        <f>Table1[[#This Row],[TOT_DRI_QTY]]-Table1[[#This Row],[Sum of dir 1 + dri 2]]</f>
        <v>-0.616062932287679</v>
      </c>
      <c r="AB1150" s="25">
        <v>19.5670806715152</v>
      </c>
      <c r="AC1150" s="25">
        <v>38.9084771535098</v>
      </c>
      <c r="AD1150" s="25">
        <v>63.4562834808004</v>
      </c>
      <c r="AE1150" s="25">
        <v>9.66166986128845</v>
      </c>
      <c r="AF1150" s="25">
        <v>2.31227640382697</v>
      </c>
      <c r="AG1150" s="25">
        <v>1.80935997913469</v>
      </c>
      <c r="AH1150" s="25">
        <v>2.98754792424319</v>
      </c>
      <c r="AI1150" s="25">
        <v>1645.8735477375</v>
      </c>
      <c r="AJ1150" s="21">
        <v>0</v>
      </c>
      <c r="AK1150" s="25">
        <v>592.19292447277</v>
      </c>
      <c r="AL1150" s="25">
        <v>12737.7996520105</v>
      </c>
      <c r="AM1150" s="25">
        <v>199.790267394484</v>
      </c>
      <c r="AN1150" s="25">
        <v>-0.988384140319492</v>
      </c>
      <c r="AO1150" s="25">
        <v>33.8090307309422</v>
      </c>
      <c r="AP1150" s="25">
        <v>10.4082125737466</v>
      </c>
      <c r="AQ1150" s="25">
        <v>44.0701891525588</v>
      </c>
      <c r="AR1150" s="26">
        <v>45222.3584606482</v>
      </c>
      <c r="AS1150" s="26">
        <v>45222.3825</v>
      </c>
      <c r="AT1150" s="21">
        <v>0</v>
      </c>
      <c r="AU1150" s="21">
        <v>0</v>
      </c>
      <c r="AV1150" s="25">
        <v>250.079993690784</v>
      </c>
      <c r="AW1150" s="25">
        <v>242.826280508507</v>
      </c>
      <c r="AX1150" s="25">
        <v>244.233711628189</v>
      </c>
      <c r="AY1150" s="25">
        <v>328.674365863918</v>
      </c>
      <c r="AZ1150" s="21">
        <v>0</v>
      </c>
      <c r="BA1150" s="21">
        <v>0</v>
      </c>
      <c r="BB1150" s="21"/>
      <c r="BC1150" s="21">
        <v>0</v>
      </c>
      <c r="BD1150" s="21">
        <v>0</v>
      </c>
      <c r="BE1150" s="29">
        <v>45222.3787847222</v>
      </c>
      <c r="BF1150" s="30">
        <v>0.0849796553671054</v>
      </c>
      <c r="BG1150" s="30">
        <v>0.00252947702507326</v>
      </c>
      <c r="BH1150" s="30">
        <v>0.0182324119824107</v>
      </c>
      <c r="BI1150" s="30">
        <v>0.0145314680388939</v>
      </c>
      <c r="BJ1150" s="30">
        <v>0.0855953152766159</v>
      </c>
      <c r="BK1150" s="30">
        <v>0.00388176409641751</v>
      </c>
      <c r="BL1150" s="30">
        <v>0.0518049840689072</v>
      </c>
      <c r="BM1150" s="30">
        <v>0.0166047796262756</v>
      </c>
      <c r="BN1150" s="30">
        <v>0.00297746794516891</v>
      </c>
      <c r="BO1150" s="21">
        <v>0</v>
      </c>
      <c r="BP1150" s="21">
        <v>0</v>
      </c>
      <c r="BQ1150" s="25">
        <v>0.087931538384635</v>
      </c>
      <c r="BR1150" s="25">
        <v>0.0972583473588322</v>
      </c>
      <c r="BS1150" s="32">
        <v>95.2704587851582</v>
      </c>
      <c r="BT1150" s="25">
        <v>1</v>
      </c>
      <c r="BU1150" s="25">
        <v>8.47230112025949</v>
      </c>
      <c r="BV1150" s="25">
        <v>0.487955152196996</v>
      </c>
      <c r="BW1150" s="21">
        <v>0</v>
      </c>
      <c r="BX1150" s="25">
        <v>884.984972741348</v>
      </c>
      <c r="BY1150" s="25">
        <v>594.761147889175</v>
      </c>
      <c r="BZ1150" s="25">
        <v>477.561085866749</v>
      </c>
      <c r="CA1150" s="21">
        <v>0</v>
      </c>
      <c r="CB1150" s="21">
        <v>0</v>
      </c>
      <c r="CC1150" s="21">
        <v>0</v>
      </c>
      <c r="CD1150" s="26">
        <v>45222.3511458333</v>
      </c>
      <c r="CE1150" s="21"/>
      <c r="CF1150" s="21"/>
      <c r="CG1150" s="21"/>
      <c r="CH1150" s="21"/>
      <c r="CI1150" s="32">
        <v>189.287784941795</v>
      </c>
      <c r="CJ1150" s="25">
        <v>0</v>
      </c>
      <c r="CK1150" s="32">
        <v>4.77217820075061</v>
      </c>
      <c r="CL1150" s="32">
        <v>56.5850207614902</v>
      </c>
    </row>
    <row r="1151" spans="1:90">
      <c r="A1151" s="16">
        <v>1150</v>
      </c>
      <c r="B1151" s="17">
        <v>45222</v>
      </c>
      <c r="C1151" s="18">
        <v>45436.0712351227</v>
      </c>
      <c r="D1151" s="19" t="s">
        <v>277</v>
      </c>
      <c r="E1151" s="20" t="s">
        <v>687</v>
      </c>
      <c r="F1151" s="21"/>
      <c r="G1151" s="21"/>
      <c r="H1151" s="19" t="s">
        <v>99</v>
      </c>
      <c r="I1151" s="19" t="s">
        <v>271</v>
      </c>
      <c r="J1151" s="25">
        <v>0</v>
      </c>
      <c r="K1151" s="25">
        <v>0.0152587354012802</v>
      </c>
      <c r="L1151" s="25">
        <v>0.133375162618025</v>
      </c>
      <c r="M1151" s="25">
        <v>2.02863158787469</v>
      </c>
      <c r="N1151" s="21">
        <v>0</v>
      </c>
      <c r="O1151" s="21">
        <v>0</v>
      </c>
      <c r="P1151" s="25">
        <v>0</v>
      </c>
      <c r="Q1151" s="21">
        <v>0</v>
      </c>
      <c r="R1151" s="21">
        <v>0</v>
      </c>
      <c r="S1151" s="25">
        <v>1.95262097878329</v>
      </c>
      <c r="T1151" s="25">
        <v>0.956070746971342</v>
      </c>
      <c r="U1151" s="25">
        <v>1.92343165727231</v>
      </c>
      <c r="V1151" s="25">
        <v>7.28431255848975</v>
      </c>
      <c r="W1151" s="21">
        <v>0</v>
      </c>
      <c r="X1151" s="25">
        <v>11.3744143164979</v>
      </c>
      <c r="Y1151" s="25">
        <v>7.31079720280782</v>
      </c>
      <c r="Z1151" s="25">
        <f>SUM(Table1[[#This Row],[DRI1_QTY (MT) (Lumps)]],Table1[[#This Row],[DRI2_QTY
(MT) (Fines)]])</f>
        <v>18.6852115193057</v>
      </c>
      <c r="AA1151" s="25">
        <f>Table1[[#This Row],[TOT_DRI_QTY]]-Table1[[#This Row],[Sum of dir 1 + dri 2]]</f>
        <v>-0.30082770163742</v>
      </c>
      <c r="AB1151" s="25">
        <v>18.3843838176683</v>
      </c>
      <c r="AC1151" s="25">
        <v>43.5192078634178</v>
      </c>
      <c r="AD1151" s="25">
        <v>64.1451385751883</v>
      </c>
      <c r="AE1151" s="25">
        <v>9.86941967713731</v>
      </c>
      <c r="AF1151" s="25">
        <v>1.87041807564536</v>
      </c>
      <c r="AG1151" s="25">
        <v>2.00032144202995</v>
      </c>
      <c r="AH1151" s="25">
        <v>3.50763206077289</v>
      </c>
      <c r="AI1151" s="25">
        <v>1539.27231515518</v>
      </c>
      <c r="AJ1151" s="21">
        <v>0</v>
      </c>
      <c r="AK1151" s="25">
        <v>658.280263580332</v>
      </c>
      <c r="AL1151" s="25">
        <v>12176.6021624841</v>
      </c>
      <c r="AM1151" s="25">
        <v>162.855071626285</v>
      </c>
      <c r="AN1151" s="25">
        <v>-1</v>
      </c>
      <c r="AO1151" s="25">
        <v>37.5459294512272</v>
      </c>
      <c r="AP1151" s="25">
        <v>17.0176495332619</v>
      </c>
      <c r="AQ1151" s="25">
        <v>55.9374319438049</v>
      </c>
      <c r="AR1151" s="26">
        <v>45222.3944444444</v>
      </c>
      <c r="AS1151" s="26">
        <v>45222.4213541667</v>
      </c>
      <c r="AT1151" s="21">
        <v>0</v>
      </c>
      <c r="AU1151" s="21">
        <v>0</v>
      </c>
      <c r="AV1151" s="25">
        <v>233.84918277125</v>
      </c>
      <c r="AW1151" s="25">
        <v>230.621627403031</v>
      </c>
      <c r="AX1151" s="25">
        <v>268.813026399894</v>
      </c>
      <c r="AY1151" s="25">
        <v>320.073773184569</v>
      </c>
      <c r="AZ1151" s="21">
        <v>0</v>
      </c>
      <c r="BA1151" s="21">
        <v>0</v>
      </c>
      <c r="BB1151" s="21"/>
      <c r="BC1151" s="21">
        <v>0</v>
      </c>
      <c r="BD1151" s="21">
        <v>0</v>
      </c>
      <c r="BE1151" s="29">
        <v>45222.4180671296</v>
      </c>
      <c r="BF1151" s="30">
        <v>0.0909465144649499</v>
      </c>
      <c r="BG1151" s="30">
        <v>0.00193997781572976</v>
      </c>
      <c r="BH1151" s="30">
        <v>0.0188629106504998</v>
      </c>
      <c r="BI1151" s="30">
        <v>0.0185556325499394</v>
      </c>
      <c r="BJ1151" s="30">
        <v>0.0671381949705153</v>
      </c>
      <c r="BK1151" s="30">
        <v>0.00299456016369246</v>
      </c>
      <c r="BL1151" s="30">
        <v>0.0456403557590802</v>
      </c>
      <c r="BM1151" s="30">
        <v>0.0157003277318442</v>
      </c>
      <c r="BN1151" s="30">
        <v>0.00441204065992368</v>
      </c>
      <c r="BO1151" s="21">
        <v>0</v>
      </c>
      <c r="BP1151" s="21">
        <v>0</v>
      </c>
      <c r="BQ1151" s="25">
        <v>0.090662515896242</v>
      </c>
      <c r="BR1151" s="25">
        <v>0.0892457197573548</v>
      </c>
      <c r="BS1151" s="32">
        <v>114.511120325865</v>
      </c>
      <c r="BT1151" s="25">
        <v>1.00610382235102</v>
      </c>
      <c r="BU1151" s="25">
        <v>8.13543276733586</v>
      </c>
      <c r="BV1151" s="25">
        <v>1.40039250624633</v>
      </c>
      <c r="BW1151" s="21">
        <v>0</v>
      </c>
      <c r="BX1151" s="25">
        <v>771.932585744379</v>
      </c>
      <c r="BY1151" s="25">
        <v>652.518679694762</v>
      </c>
      <c r="BZ1151" s="25">
        <v>615.045645134962</v>
      </c>
      <c r="CA1151" s="21">
        <v>0</v>
      </c>
      <c r="CB1151" s="21">
        <v>0</v>
      </c>
      <c r="CC1151" s="21">
        <v>0</v>
      </c>
      <c r="CD1151" s="26">
        <v>45222.3825</v>
      </c>
      <c r="CE1151" s="21"/>
      <c r="CF1151" s="21"/>
      <c r="CG1151" s="21"/>
      <c r="CH1151" s="21"/>
      <c r="CI1151" s="32">
        <v>114.849531136543</v>
      </c>
      <c r="CJ1151" s="25">
        <v>0</v>
      </c>
      <c r="CK1151" s="32">
        <v>4.46290326608615</v>
      </c>
      <c r="CL1151" s="32">
        <v>60.3906321104638</v>
      </c>
    </row>
    <row r="1152" spans="1:90">
      <c r="A1152" s="16">
        <v>1151</v>
      </c>
      <c r="B1152" s="17">
        <v>45222</v>
      </c>
      <c r="C1152" s="18">
        <v>45294.9362637029</v>
      </c>
      <c r="D1152" s="19" t="s">
        <v>277</v>
      </c>
      <c r="E1152" s="20" t="s">
        <v>326</v>
      </c>
      <c r="F1152" s="21"/>
      <c r="G1152" s="21"/>
      <c r="H1152" s="19" t="s">
        <v>99</v>
      </c>
      <c r="I1152" s="19" t="s">
        <v>271</v>
      </c>
      <c r="J1152" s="25">
        <v>0</v>
      </c>
      <c r="K1152" s="25">
        <v>0</v>
      </c>
      <c r="L1152" s="25">
        <v>0.213617451572652</v>
      </c>
      <c r="M1152" s="25">
        <v>3.24818601195335</v>
      </c>
      <c r="N1152" s="21">
        <v>0</v>
      </c>
      <c r="O1152" s="21">
        <v>0</v>
      </c>
      <c r="P1152" s="25">
        <v>0</v>
      </c>
      <c r="Q1152" s="21">
        <v>0</v>
      </c>
      <c r="R1152" s="21">
        <v>0</v>
      </c>
      <c r="S1152" s="25">
        <v>1.96565891588235</v>
      </c>
      <c r="T1152" s="25">
        <v>0</v>
      </c>
      <c r="U1152" s="25">
        <v>1.89027132600173</v>
      </c>
      <c r="V1152" s="25">
        <v>6.79329395137571</v>
      </c>
      <c r="W1152" s="21">
        <v>0</v>
      </c>
      <c r="X1152" s="25">
        <v>8.94339432151746</v>
      </c>
      <c r="Y1152" s="25">
        <v>7.26460255147531</v>
      </c>
      <c r="Z1152" s="25">
        <f>SUM(Table1[[#This Row],[DRI1_QTY (MT) (Lumps)]],Table1[[#This Row],[DRI2_QTY
(MT) (Fines)]])</f>
        <v>16.2079968729928</v>
      </c>
      <c r="AA1152" s="25">
        <f>Table1[[#This Row],[TOT_DRI_QTY]]-Table1[[#This Row],[Sum of dir 1 + dri 2]]</f>
        <v>0.084955824741229</v>
      </c>
      <c r="AB1152" s="25">
        <v>16.292952697734</v>
      </c>
      <c r="AC1152" s="25">
        <v>45.9196475746004</v>
      </c>
      <c r="AD1152" s="25">
        <v>67.0362974839526</v>
      </c>
      <c r="AE1152" s="25">
        <v>9.99464596214534</v>
      </c>
      <c r="AF1152" s="25">
        <v>1.78445319098798</v>
      </c>
      <c r="AG1152" s="25">
        <v>2.38063254164701</v>
      </c>
      <c r="AH1152" s="25">
        <v>2.24254021336676</v>
      </c>
      <c r="AI1152" s="25">
        <v>1580.41295574988</v>
      </c>
      <c r="AJ1152" s="21">
        <v>0</v>
      </c>
      <c r="AK1152" s="25">
        <v>541.857563409906</v>
      </c>
      <c r="AL1152" s="25">
        <v>12257.74219872</v>
      </c>
      <c r="AM1152" s="25">
        <v>169.750147052603</v>
      </c>
      <c r="AN1152" s="25">
        <v>-0.980466475564764</v>
      </c>
      <c r="AO1152" s="25">
        <v>31.6659604938422</v>
      </c>
      <c r="AP1152" s="25">
        <v>14.879551182229</v>
      </c>
      <c r="AQ1152" s="25">
        <v>48.8776932718398</v>
      </c>
      <c r="AR1152" s="26">
        <v>45222.4326157407</v>
      </c>
      <c r="AS1152" s="26">
        <v>45222.4546990741</v>
      </c>
      <c r="AT1152" s="21">
        <v>0</v>
      </c>
      <c r="AU1152" s="21">
        <v>0</v>
      </c>
      <c r="AV1152" s="25">
        <v>261.284669378116</v>
      </c>
      <c r="AW1152" s="25">
        <v>235.515764504648</v>
      </c>
      <c r="AX1152" s="25">
        <v>257.733075571768</v>
      </c>
      <c r="AY1152" s="25">
        <v>331.179989526643</v>
      </c>
      <c r="AZ1152" s="21">
        <v>0</v>
      </c>
      <c r="BA1152" s="21">
        <v>0</v>
      </c>
      <c r="BB1152" s="21"/>
      <c r="BC1152" s="21">
        <v>0</v>
      </c>
      <c r="BD1152" s="21">
        <v>0</v>
      </c>
      <c r="BE1152" s="29"/>
      <c r="BF1152" s="30">
        <v>0</v>
      </c>
      <c r="BG1152" s="30">
        <v>0</v>
      </c>
      <c r="BH1152" s="30">
        <v>0</v>
      </c>
      <c r="BI1152" s="30">
        <v>0</v>
      </c>
      <c r="BJ1152" s="30">
        <v>0</v>
      </c>
      <c r="BK1152" s="30">
        <v>0</v>
      </c>
      <c r="BL1152" s="30">
        <v>0</v>
      </c>
      <c r="BM1152" s="30">
        <v>0</v>
      </c>
      <c r="BN1152" s="30">
        <v>0</v>
      </c>
      <c r="BO1152" s="21">
        <v>0</v>
      </c>
      <c r="BP1152" s="21">
        <v>0</v>
      </c>
      <c r="BQ1152" s="25">
        <v>0</v>
      </c>
      <c r="BR1152" s="25">
        <v>0</v>
      </c>
      <c r="BS1152" s="32">
        <v>86.2776477683668</v>
      </c>
      <c r="BT1152" s="25">
        <v>1.06762360585835</v>
      </c>
      <c r="BU1152" s="25">
        <v>9.92373035786335</v>
      </c>
      <c r="BV1152" s="25">
        <v>0.568867173547321</v>
      </c>
      <c r="BW1152" s="21">
        <v>0</v>
      </c>
      <c r="BX1152" s="25">
        <v>712.097411205651</v>
      </c>
      <c r="BY1152" s="25">
        <v>622.150696765592</v>
      </c>
      <c r="BZ1152" s="25">
        <v>597.311146352354</v>
      </c>
      <c r="CA1152" s="21">
        <v>0</v>
      </c>
      <c r="CB1152" s="21">
        <v>0</v>
      </c>
      <c r="CC1152" s="21">
        <v>0</v>
      </c>
      <c r="CD1152" s="26">
        <v>45222.4213541667</v>
      </c>
      <c r="CE1152" s="21"/>
      <c r="CF1152" s="21"/>
      <c r="CG1152" s="21"/>
      <c r="CH1152" s="21"/>
      <c r="CI1152" s="32">
        <v>291.082597782437</v>
      </c>
      <c r="CJ1152" s="25">
        <v>0</v>
      </c>
      <c r="CK1152" s="32">
        <v>4.74559987165217</v>
      </c>
      <c r="CL1152" s="32">
        <v>59.2003090549432</v>
      </c>
    </row>
    <row r="1153" spans="1:90">
      <c r="A1153" s="16">
        <v>1152</v>
      </c>
      <c r="B1153" s="17">
        <v>45222</v>
      </c>
      <c r="C1153" s="18">
        <v>45883.3150346305</v>
      </c>
      <c r="D1153" s="19" t="s">
        <v>792</v>
      </c>
      <c r="E1153" s="20" t="s">
        <v>793</v>
      </c>
      <c r="F1153" s="21"/>
      <c r="G1153" s="21"/>
      <c r="H1153" s="19" t="s">
        <v>99</v>
      </c>
      <c r="I1153" s="19" t="s">
        <v>271</v>
      </c>
      <c r="J1153" s="25">
        <v>0</v>
      </c>
      <c r="K1153" s="25">
        <v>0</v>
      </c>
      <c r="L1153" s="25">
        <v>0.0798091216803703</v>
      </c>
      <c r="M1153" s="25">
        <v>2.79433148849065</v>
      </c>
      <c r="N1153" s="21">
        <v>0</v>
      </c>
      <c r="O1153" s="21">
        <v>0</v>
      </c>
      <c r="P1153" s="25">
        <v>0</v>
      </c>
      <c r="Q1153" s="21">
        <v>0</v>
      </c>
      <c r="R1153" s="21">
        <v>0</v>
      </c>
      <c r="S1153" s="25">
        <v>1.99591934619106</v>
      </c>
      <c r="T1153" s="25">
        <v>0</v>
      </c>
      <c r="U1153" s="25">
        <v>1.96091081851308</v>
      </c>
      <c r="V1153" s="25">
        <v>7.80365386584563</v>
      </c>
      <c r="W1153" s="21">
        <v>0</v>
      </c>
      <c r="X1153" s="25">
        <v>12.3762719373867</v>
      </c>
      <c r="Y1153" s="25">
        <v>0</v>
      </c>
      <c r="Z1153" s="25">
        <f>SUM(Table1[[#This Row],[DRI1_QTY (MT) (Lumps)]],Table1[[#This Row],[DRI2_QTY
(MT) (Fines)]])</f>
        <v>12.3762719373867</v>
      </c>
      <c r="AA1153" s="25">
        <f>Table1[[#This Row],[TOT_DRI_QTY]]-Table1[[#This Row],[Sum of dir 1 + dri 2]]</f>
        <v>-0.0410219593468</v>
      </c>
      <c r="AB1153" s="25">
        <v>12.3352499780399</v>
      </c>
      <c r="AC1153" s="25">
        <v>39.436168083133</v>
      </c>
      <c r="AD1153" s="25">
        <v>57.3758418270715</v>
      </c>
      <c r="AE1153" s="25">
        <v>9.17020632482694</v>
      </c>
      <c r="AF1153" s="25">
        <v>1.96129131289937</v>
      </c>
      <c r="AG1153" s="25">
        <v>1.31590896534673</v>
      </c>
      <c r="AH1153" s="25">
        <v>3.63353437248573</v>
      </c>
      <c r="AI1153" s="25">
        <v>1664.85700545032</v>
      </c>
      <c r="AJ1153" s="21">
        <v>0</v>
      </c>
      <c r="AK1153" s="25">
        <v>541.612206752109</v>
      </c>
      <c r="AL1153" s="25">
        <v>10645.3907155504</v>
      </c>
      <c r="AM1153" s="25">
        <v>165.642338357493</v>
      </c>
      <c r="AN1153" s="25">
        <v>-0.97300442980236</v>
      </c>
      <c r="AO1153" s="25">
        <v>35.4301056466275</v>
      </c>
      <c r="AP1153" s="25">
        <v>22.664554197007</v>
      </c>
      <c r="AQ1153" s="25">
        <v>58.8115649514872</v>
      </c>
      <c r="AR1153" s="26">
        <v>45222.4700231481</v>
      </c>
      <c r="AS1153" s="26">
        <v>45222.4962731482</v>
      </c>
      <c r="AT1153" s="21">
        <v>0</v>
      </c>
      <c r="AU1153" s="21">
        <v>0</v>
      </c>
      <c r="AV1153" s="25">
        <v>242.300395713629</v>
      </c>
      <c r="AW1153" s="25">
        <v>222.962845838309</v>
      </c>
      <c r="AX1153" s="25">
        <v>225.835975166478</v>
      </c>
      <c r="AY1153" s="25">
        <v>298.582843100323</v>
      </c>
      <c r="AZ1153" s="21">
        <v>0</v>
      </c>
      <c r="BA1153" s="21">
        <v>0</v>
      </c>
      <c r="BB1153" s="21"/>
      <c r="BC1153" s="21">
        <v>0</v>
      </c>
      <c r="BD1153" s="21">
        <v>0</v>
      </c>
      <c r="BE1153" s="29">
        <v>45222.4929398148</v>
      </c>
      <c r="BF1153" s="30">
        <v>0.0858503384671912</v>
      </c>
      <c r="BG1153" s="30">
        <v>0.00105639913856764</v>
      </c>
      <c r="BH1153" s="30">
        <v>0.0284158019632312</v>
      </c>
      <c r="BI1153" s="30">
        <v>0.0137683475164646</v>
      </c>
      <c r="BJ1153" s="30">
        <v>0.0654916740274474</v>
      </c>
      <c r="BK1153" s="30">
        <v>0.00526040424976788</v>
      </c>
      <c r="BL1153" s="30">
        <v>0.0585876588868455</v>
      </c>
      <c r="BM1153" s="30">
        <v>0.0509678964786211</v>
      </c>
      <c r="BN1153" s="30">
        <v>0.00310584001333889</v>
      </c>
      <c r="BO1153" s="21">
        <v>0</v>
      </c>
      <c r="BP1153" s="21">
        <v>0</v>
      </c>
      <c r="BQ1153" s="25">
        <v>0.0742719460145623</v>
      </c>
      <c r="BR1153" s="25">
        <v>0.0865460205576457</v>
      </c>
      <c r="BS1153" s="32">
        <v>163.300623633662</v>
      </c>
      <c r="BT1153" s="25">
        <v>1.02483039547862</v>
      </c>
      <c r="BU1153" s="25">
        <v>8.36964670160234</v>
      </c>
      <c r="BV1153" s="25">
        <v>1.60274860735516</v>
      </c>
      <c r="BW1153" s="21">
        <v>0</v>
      </c>
      <c r="BX1153" s="25">
        <v>810.367917805151</v>
      </c>
      <c r="BY1153" s="25">
        <v>799.183358718621</v>
      </c>
      <c r="BZ1153" s="25">
        <v>635.702234575899</v>
      </c>
      <c r="CA1153" s="21">
        <v>0</v>
      </c>
      <c r="CB1153" s="21">
        <v>0</v>
      </c>
      <c r="CC1153" s="21">
        <v>0</v>
      </c>
      <c r="CD1153" s="26">
        <v>45222.4546990741</v>
      </c>
      <c r="CE1153" s="21"/>
      <c r="CF1153" s="21"/>
      <c r="CG1153" s="21"/>
      <c r="CH1153" s="21"/>
      <c r="CI1153" s="32">
        <v>251.143434656177</v>
      </c>
      <c r="CJ1153" s="25">
        <v>0</v>
      </c>
      <c r="CK1153" s="32">
        <v>4.68513665561146</v>
      </c>
      <c r="CL1153" s="32">
        <v>57.7126386327097</v>
      </c>
    </row>
    <row r="1154" spans="1:90">
      <c r="A1154" s="16">
        <v>1153</v>
      </c>
      <c r="B1154" s="17">
        <v>45222</v>
      </c>
      <c r="C1154" s="18">
        <v>43916</v>
      </c>
      <c r="D1154" s="19" t="s">
        <v>792</v>
      </c>
      <c r="E1154" s="20" t="s">
        <v>794</v>
      </c>
      <c r="F1154" s="21"/>
      <c r="G1154" s="21"/>
      <c r="H1154" s="19" t="s">
        <v>99</v>
      </c>
      <c r="I1154" s="19" t="s">
        <v>271</v>
      </c>
      <c r="J1154" s="25">
        <v>0</v>
      </c>
      <c r="K1154" s="25">
        <v>0.00906545059121639</v>
      </c>
      <c r="L1154" s="25">
        <v>0.0958571757504529</v>
      </c>
      <c r="M1154" s="25">
        <v>2.92675997612198</v>
      </c>
      <c r="N1154" s="21">
        <v>0</v>
      </c>
      <c r="O1154" s="21">
        <v>0</v>
      </c>
      <c r="P1154" s="25">
        <v>0</v>
      </c>
      <c r="Q1154" s="21">
        <v>0</v>
      </c>
      <c r="R1154" s="21">
        <v>0</v>
      </c>
      <c r="S1154" s="25">
        <v>1.79492997742286</v>
      </c>
      <c r="T1154" s="25">
        <v>0</v>
      </c>
      <c r="U1154" s="25">
        <v>2.13038371328544</v>
      </c>
      <c r="V1154" s="25">
        <v>6.8604113997259</v>
      </c>
      <c r="W1154" s="21">
        <v>0</v>
      </c>
      <c r="X1154" s="25">
        <v>12.2129544697155</v>
      </c>
      <c r="Y1154" s="25">
        <v>0</v>
      </c>
      <c r="Z1154" s="25">
        <f>SUM(Table1[[#This Row],[DRI1_QTY (MT) (Lumps)]],Table1[[#This Row],[DRI2_QTY
(MT) (Fines)]])</f>
        <v>12.2129544697155</v>
      </c>
      <c r="AA1154" s="25">
        <f>Table1[[#This Row],[TOT_DRI_QTY]]-Table1[[#This Row],[Sum of dir 1 + dri 2]]</f>
        <v>-0.9959874806475</v>
      </c>
      <c r="AB1154" s="25">
        <v>11.216966989068</v>
      </c>
      <c r="AC1154" s="25">
        <v>48.3393419569337</v>
      </c>
      <c r="AD1154" s="25">
        <v>63.3895934050909</v>
      </c>
      <c r="AE1154" s="25">
        <v>9.43266811869982</v>
      </c>
      <c r="AF1154" s="25">
        <v>2.30773448839877</v>
      </c>
      <c r="AG1154" s="25">
        <v>1.77666056304198</v>
      </c>
      <c r="AH1154" s="25">
        <v>3.48702584800446</v>
      </c>
      <c r="AI1154" s="25">
        <v>1570.64575423357</v>
      </c>
      <c r="AJ1154" s="21">
        <v>0</v>
      </c>
      <c r="AK1154" s="25">
        <v>620.024821956618</v>
      </c>
      <c r="AL1154" s="25">
        <v>8771.2337726179</v>
      </c>
      <c r="AM1154" s="25">
        <v>134.475628499412</v>
      </c>
      <c r="AN1154" s="25">
        <v>-0.96136211843902</v>
      </c>
      <c r="AO1154" s="25">
        <v>36.8439172263504</v>
      </c>
      <c r="AP1154" s="25">
        <v>9.47618080926908</v>
      </c>
      <c r="AQ1154" s="25">
        <v>44.5154392094948</v>
      </c>
      <c r="AR1154" s="26">
        <v>45222.503125</v>
      </c>
      <c r="AS1154" s="26">
        <v>45222.5287384259</v>
      </c>
      <c r="AT1154" s="21">
        <v>0</v>
      </c>
      <c r="AU1154" s="21">
        <v>0</v>
      </c>
      <c r="AV1154" s="25">
        <v>238.371421083794</v>
      </c>
      <c r="AW1154" s="25">
        <v>220.07306819314</v>
      </c>
      <c r="AX1154" s="25">
        <v>237.443745818411</v>
      </c>
      <c r="AY1154" s="25">
        <v>298.739825211184</v>
      </c>
      <c r="AZ1154" s="21">
        <v>0</v>
      </c>
      <c r="BA1154" s="21">
        <v>0</v>
      </c>
      <c r="BB1154" s="21"/>
      <c r="BC1154" s="21">
        <v>0</v>
      </c>
      <c r="BD1154" s="21">
        <v>0</v>
      </c>
      <c r="BE1154" s="29">
        <v>45222.5265625</v>
      </c>
      <c r="BF1154" s="30">
        <v>0.0716923666113094</v>
      </c>
      <c r="BG1154" s="30">
        <v>0.00155552583761478</v>
      </c>
      <c r="BH1154" s="30">
        <v>0.0166692236743833</v>
      </c>
      <c r="BI1154" s="30">
        <v>0.00865750966816805</v>
      </c>
      <c r="BJ1154" s="30">
        <v>0.0470051604640151</v>
      </c>
      <c r="BK1154" s="30">
        <v>0.00312008075978521</v>
      </c>
      <c r="BL1154" s="30">
        <v>0.0588348282362071</v>
      </c>
      <c r="BM1154" s="30">
        <v>0.0286624957993165</v>
      </c>
      <c r="BN1154" s="30">
        <v>0.00400363316221349</v>
      </c>
      <c r="BO1154" s="21">
        <v>0</v>
      </c>
      <c r="BP1154" s="21">
        <v>0</v>
      </c>
      <c r="BQ1154" s="25">
        <v>0.0694750884539405</v>
      </c>
      <c r="BR1154" s="25">
        <v>0.0669260116314537</v>
      </c>
      <c r="BS1154" s="32">
        <v>174.340469741988</v>
      </c>
      <c r="BT1154" s="25">
        <v>1</v>
      </c>
      <c r="BU1154" s="25">
        <v>9.32346737135024</v>
      </c>
      <c r="BV1154" s="25">
        <v>1.15084914836409</v>
      </c>
      <c r="BW1154" s="21">
        <v>0</v>
      </c>
      <c r="BX1154" s="25">
        <v>800.977676593376</v>
      </c>
      <c r="BY1154" s="25">
        <v>742.013934573775</v>
      </c>
      <c r="BZ1154" s="25">
        <v>662.352185086496</v>
      </c>
      <c r="CA1154" s="21">
        <v>0</v>
      </c>
      <c r="CB1154" s="21">
        <v>0</v>
      </c>
      <c r="CC1154" s="21">
        <v>0</v>
      </c>
      <c r="CD1154" s="26">
        <v>45222.4962731482</v>
      </c>
      <c r="CE1154" s="21"/>
      <c r="CF1154" s="21"/>
      <c r="CG1154" s="21"/>
      <c r="CH1154" s="21"/>
      <c r="CI1154" s="32">
        <v>184.327188823868</v>
      </c>
      <c r="CJ1154" s="25">
        <v>0</v>
      </c>
      <c r="CK1154" s="32">
        <v>4.61182991002343</v>
      </c>
      <c r="CL1154" s="32">
        <v>54.038405121651</v>
      </c>
    </row>
    <row r="1155" spans="1:90">
      <c r="A1155" s="16">
        <v>1154</v>
      </c>
      <c r="B1155" s="17">
        <v>45222</v>
      </c>
      <c r="C1155" s="18">
        <v>46021</v>
      </c>
      <c r="D1155" s="19" t="s">
        <v>792</v>
      </c>
      <c r="E1155" s="20" t="s">
        <v>173</v>
      </c>
      <c r="F1155" s="21"/>
      <c r="G1155" s="21"/>
      <c r="H1155" s="19" t="s">
        <v>99</v>
      </c>
      <c r="I1155" s="19" t="s">
        <v>271</v>
      </c>
      <c r="J1155" s="25">
        <v>0</v>
      </c>
      <c r="K1155" s="25">
        <v>0.0112065918676548</v>
      </c>
      <c r="L1155" s="25">
        <v>0.196440201044927</v>
      </c>
      <c r="M1155" s="25">
        <v>3.04534419526075</v>
      </c>
      <c r="N1155" s="21">
        <v>0</v>
      </c>
      <c r="O1155" s="21">
        <v>0</v>
      </c>
      <c r="P1155" s="25">
        <v>0</v>
      </c>
      <c r="Q1155" s="21">
        <v>0</v>
      </c>
      <c r="R1155" s="21">
        <v>0</v>
      </c>
      <c r="S1155" s="25">
        <v>1.99903948591155</v>
      </c>
      <c r="T1155" s="25">
        <v>0</v>
      </c>
      <c r="U1155" s="25">
        <v>1.83279863269144</v>
      </c>
      <c r="V1155" s="25">
        <v>6.40952304065005</v>
      </c>
      <c r="W1155" s="21">
        <v>0</v>
      </c>
      <c r="X1155" s="25">
        <v>13.5760307974221</v>
      </c>
      <c r="Y1155" s="25">
        <v>0</v>
      </c>
      <c r="Z1155" s="25">
        <f>SUM(Table1[[#This Row],[DRI1_QTY (MT) (Lumps)]],Table1[[#This Row],[DRI2_QTY
(MT) (Fines)]])</f>
        <v>13.5760307974221</v>
      </c>
      <c r="AA1155" s="25">
        <f>Table1[[#This Row],[TOT_DRI_QTY]]-Table1[[#This Row],[Sum of dir 1 + dri 2]]</f>
        <v>-1.0513557113893</v>
      </c>
      <c r="AB1155" s="25">
        <v>12.5246750860328</v>
      </c>
      <c r="AC1155" s="25">
        <v>43.515473922515</v>
      </c>
      <c r="AD1155" s="25">
        <v>67.1508848444935</v>
      </c>
      <c r="AE1155" s="25">
        <v>10.1790394857054</v>
      </c>
      <c r="AF1155" s="25">
        <v>2.10417174737823</v>
      </c>
      <c r="AG1155" s="25">
        <v>1.64970724377749</v>
      </c>
      <c r="AH1155" s="25">
        <v>3.93725451993973</v>
      </c>
      <c r="AI1155" s="25">
        <v>1623.97118730663</v>
      </c>
      <c r="AJ1155" s="21">
        <v>0</v>
      </c>
      <c r="AK1155" s="25">
        <v>556.939487902609</v>
      </c>
      <c r="AL1155" s="25">
        <v>8835.97306240796</v>
      </c>
      <c r="AM1155" s="25">
        <v>132.596659493875</v>
      </c>
      <c r="AN1155" s="25">
        <v>-0.94823080365552</v>
      </c>
      <c r="AO1155" s="25">
        <v>42.1251178840894</v>
      </c>
      <c r="AP1155" s="25">
        <v>10.8429237753005</v>
      </c>
      <c r="AQ1155" s="25">
        <v>50.7939775794463</v>
      </c>
      <c r="AR1155" s="26">
        <v>45222.5362384259</v>
      </c>
      <c r="AS1155" s="26">
        <v>45222.5650925926</v>
      </c>
      <c r="AT1155" s="21">
        <v>0</v>
      </c>
      <c r="AU1155" s="21">
        <v>0</v>
      </c>
      <c r="AV1155" s="25">
        <v>229.394931451147</v>
      </c>
      <c r="AW1155" s="25">
        <v>239.031852873999</v>
      </c>
      <c r="AX1155" s="25">
        <v>252.666104025944</v>
      </c>
      <c r="AY1155" s="25">
        <v>334.330406537201</v>
      </c>
      <c r="AZ1155" s="21">
        <v>0</v>
      </c>
      <c r="BA1155" s="21">
        <v>0</v>
      </c>
      <c r="BB1155" s="21"/>
      <c r="BC1155" s="21">
        <v>0</v>
      </c>
      <c r="BD1155" s="21">
        <v>0</v>
      </c>
      <c r="BE1155" s="29">
        <v>45222.56375</v>
      </c>
      <c r="BF1155" s="30">
        <v>0.0515372564721466</v>
      </c>
      <c r="BG1155" s="30">
        <v>0.00273482285218756</v>
      </c>
      <c r="BH1155" s="30">
        <v>0.020613247611661</v>
      </c>
      <c r="BI1155" s="30">
        <v>0.0188146001163145</v>
      </c>
      <c r="BJ1155" s="30">
        <v>0.0609259585537263</v>
      </c>
      <c r="BK1155" s="30">
        <v>0.00215702485914822</v>
      </c>
      <c r="BL1155" s="30">
        <v>0.0509374093976028</v>
      </c>
      <c r="BM1155" s="30">
        <v>0.0217742848772641</v>
      </c>
      <c r="BN1155" s="30">
        <v>0.00295898997930111</v>
      </c>
      <c r="BO1155" s="21">
        <v>0</v>
      </c>
      <c r="BP1155" s="21">
        <v>0</v>
      </c>
      <c r="BQ1155" s="25">
        <v>0.0505555264817757</v>
      </c>
      <c r="BR1155" s="25">
        <v>0.0498526051984847</v>
      </c>
      <c r="BS1155" s="32">
        <v>208.111312945437</v>
      </c>
      <c r="BT1155" s="25">
        <v>1.08252016454523</v>
      </c>
      <c r="BU1155" s="25">
        <v>6.73784221288335</v>
      </c>
      <c r="BV1155" s="25">
        <v>1.73399285610322</v>
      </c>
      <c r="BW1155" s="21">
        <v>0</v>
      </c>
      <c r="BX1155" s="25">
        <v>909.781141012958</v>
      </c>
      <c r="BY1155" s="25">
        <v>710.33586795817</v>
      </c>
      <c r="BZ1155" s="25">
        <v>554.960263479861</v>
      </c>
      <c r="CA1155" s="21">
        <v>0</v>
      </c>
      <c r="CB1155" s="21">
        <v>0</v>
      </c>
      <c r="CC1155" s="21">
        <v>0</v>
      </c>
      <c r="CD1155" s="26">
        <v>45222.5287384259</v>
      </c>
      <c r="CE1155" s="21"/>
      <c r="CF1155" s="21"/>
      <c r="CG1155" s="21"/>
      <c r="CH1155" s="21"/>
      <c r="CI1155" s="32">
        <v>195.453511054985</v>
      </c>
      <c r="CJ1155" s="25">
        <v>0</v>
      </c>
      <c r="CK1155" s="32">
        <v>4.33323090771668</v>
      </c>
      <c r="CL1155" s="32">
        <v>53.0570743191511</v>
      </c>
    </row>
    <row r="1156" spans="1:90">
      <c r="A1156" s="16">
        <v>1155</v>
      </c>
      <c r="B1156" s="17">
        <v>45222</v>
      </c>
      <c r="C1156" s="18">
        <v>46021</v>
      </c>
      <c r="D1156" s="19" t="s">
        <v>795</v>
      </c>
      <c r="E1156" s="20" t="s">
        <v>796</v>
      </c>
      <c r="F1156" s="21"/>
      <c r="G1156" s="21"/>
      <c r="H1156" s="19" t="s">
        <v>99</v>
      </c>
      <c r="I1156" s="19" t="s">
        <v>271</v>
      </c>
      <c r="J1156" s="25">
        <v>0</v>
      </c>
      <c r="K1156" s="25">
        <v>0.0907066479643187</v>
      </c>
      <c r="L1156" s="25">
        <v>0.0729526136385767</v>
      </c>
      <c r="M1156" s="25">
        <v>3.14152733285442</v>
      </c>
      <c r="N1156" s="21">
        <v>0</v>
      </c>
      <c r="O1156" s="21">
        <v>0</v>
      </c>
      <c r="P1156" s="25">
        <v>0</v>
      </c>
      <c r="Q1156" s="21">
        <v>0</v>
      </c>
      <c r="R1156" s="21">
        <v>0</v>
      </c>
      <c r="S1156" s="25">
        <v>2.13965275786839</v>
      </c>
      <c r="T1156" s="25">
        <v>0</v>
      </c>
      <c r="U1156" s="25">
        <v>2.03342027705495</v>
      </c>
      <c r="V1156" s="25">
        <v>6.93207182064694</v>
      </c>
      <c r="W1156" s="21">
        <v>0</v>
      </c>
      <c r="X1156" s="25">
        <v>7.81201801235823</v>
      </c>
      <c r="Y1156" s="25">
        <v>7.0440478875838</v>
      </c>
      <c r="Z1156" s="25">
        <f>SUM(Table1[[#This Row],[DRI1_QTY (MT) (Lumps)]],Table1[[#This Row],[DRI2_QTY
(MT) (Fines)]])</f>
        <v>14.856065899942</v>
      </c>
      <c r="AA1156" s="25">
        <f>Table1[[#This Row],[TOT_DRI_QTY]]-Table1[[#This Row],[Sum of dir 1 + dri 2]]</f>
        <v>0.449758535566369</v>
      </c>
      <c r="AB1156" s="25">
        <v>15.3058244355084</v>
      </c>
      <c r="AC1156" s="25">
        <v>43.9334514017104</v>
      </c>
      <c r="AD1156" s="25">
        <v>65.8333670481454</v>
      </c>
      <c r="AE1156" s="25">
        <v>10.5334274789603</v>
      </c>
      <c r="AF1156" s="25">
        <v>2.14729410314286</v>
      </c>
      <c r="AG1156" s="25">
        <v>1.01633654888488</v>
      </c>
      <c r="AH1156" s="25">
        <v>2.86767404108612</v>
      </c>
      <c r="AI1156" s="25">
        <v>1607.61216574027</v>
      </c>
      <c r="AJ1156" s="21">
        <v>0</v>
      </c>
      <c r="AK1156" s="25">
        <v>490.363334621365</v>
      </c>
      <c r="AL1156" s="25">
        <v>10391.6466596635</v>
      </c>
      <c r="AM1156" s="25">
        <v>156.145114135039</v>
      </c>
      <c r="AN1156" s="25">
        <v>-1</v>
      </c>
      <c r="AO1156" s="25">
        <v>30.3946078963512</v>
      </c>
      <c r="AP1156" s="25">
        <v>9.54118034208461</v>
      </c>
      <c r="AQ1156" s="25">
        <v>38.8158449586181</v>
      </c>
      <c r="AR1156" s="26">
        <v>45222.57125</v>
      </c>
      <c r="AS1156" s="26">
        <v>45222.592037037</v>
      </c>
      <c r="AT1156" s="21">
        <v>0</v>
      </c>
      <c r="AU1156" s="21">
        <v>0</v>
      </c>
      <c r="AV1156" s="25">
        <v>233.589316876709</v>
      </c>
      <c r="AW1156" s="25">
        <v>258.475758230332</v>
      </c>
      <c r="AX1156" s="25">
        <v>247.172198050118</v>
      </c>
      <c r="AY1156" s="25">
        <v>327.489703871021</v>
      </c>
      <c r="AZ1156" s="21">
        <v>0</v>
      </c>
      <c r="BA1156" s="21">
        <v>0</v>
      </c>
      <c r="BB1156" s="21"/>
      <c r="BC1156" s="21">
        <v>0</v>
      </c>
      <c r="BD1156" s="21">
        <v>0</v>
      </c>
      <c r="BE1156" s="29">
        <v>45222.5907407407</v>
      </c>
      <c r="BF1156" s="30">
        <v>0.0479181286522759</v>
      </c>
      <c r="BG1156" s="30">
        <v>0.000794177030944948</v>
      </c>
      <c r="BH1156" s="30">
        <v>0.0140578142464661</v>
      </c>
      <c r="BI1156" s="30">
        <v>0.0101610926170835</v>
      </c>
      <c r="BJ1156" s="30">
        <v>0.05133674240184</v>
      </c>
      <c r="BK1156" s="30">
        <v>0.00351482716247682</v>
      </c>
      <c r="BL1156" s="30">
        <v>0.0552858333066281</v>
      </c>
      <c r="BM1156" s="30">
        <v>0.0171392534683779</v>
      </c>
      <c r="BN1156" s="30">
        <v>0.00399596674863103</v>
      </c>
      <c r="BO1156" s="21">
        <v>0</v>
      </c>
      <c r="BP1156" s="21">
        <v>0</v>
      </c>
      <c r="BQ1156" s="25">
        <v>0.204886757184452</v>
      </c>
      <c r="BR1156" s="25">
        <v>0.0429143254138938</v>
      </c>
      <c r="BS1156" s="32">
        <v>136.814855721145</v>
      </c>
      <c r="BT1156" s="25">
        <v>1</v>
      </c>
      <c r="BU1156" s="25">
        <v>10.4591213789364</v>
      </c>
      <c r="BV1156" s="25">
        <v>0.88577311008326</v>
      </c>
      <c r="BW1156" s="21">
        <v>0</v>
      </c>
      <c r="BX1156" s="25">
        <v>749.831013169722</v>
      </c>
      <c r="BY1156" s="25">
        <v>642.289054376546</v>
      </c>
      <c r="BZ1156" s="25">
        <v>695.281222541015</v>
      </c>
      <c r="CA1156" s="21">
        <v>0</v>
      </c>
      <c r="CB1156" s="21">
        <v>0</v>
      </c>
      <c r="CC1156" s="21">
        <v>0</v>
      </c>
      <c r="CD1156" s="26">
        <v>45222.5650925926</v>
      </c>
      <c r="CE1156" s="21"/>
      <c r="CF1156" s="21"/>
      <c r="CG1156" s="21"/>
      <c r="CH1156" s="21"/>
      <c r="CI1156" s="32">
        <v>298.508861872694</v>
      </c>
      <c r="CJ1156" s="25">
        <v>0</v>
      </c>
      <c r="CK1156" s="32">
        <v>4.51118804393058</v>
      </c>
      <c r="CL1156" s="32">
        <v>57.859781624377</v>
      </c>
    </row>
    <row r="1157" spans="1:90">
      <c r="A1157" s="16">
        <v>1156</v>
      </c>
      <c r="B1157" s="17">
        <v>45222</v>
      </c>
      <c r="C1157" s="18">
        <v>46021</v>
      </c>
      <c r="D1157" s="19" t="s">
        <v>795</v>
      </c>
      <c r="E1157" s="20" t="s">
        <v>147</v>
      </c>
      <c r="F1157" s="21"/>
      <c r="G1157" s="21"/>
      <c r="H1157" s="19" t="s">
        <v>99</v>
      </c>
      <c r="I1157" s="19" t="s">
        <v>271</v>
      </c>
      <c r="J1157" s="25">
        <v>0</v>
      </c>
      <c r="K1157" s="25">
        <v>0.11216007802394</v>
      </c>
      <c r="L1157" s="25">
        <v>0.180049490406973</v>
      </c>
      <c r="M1157" s="25">
        <v>2.77373770226741</v>
      </c>
      <c r="N1157" s="21">
        <v>0</v>
      </c>
      <c r="O1157" s="21">
        <v>0</v>
      </c>
      <c r="P1157" s="25">
        <v>0</v>
      </c>
      <c r="Q1157" s="21">
        <v>0</v>
      </c>
      <c r="R1157" s="21">
        <v>0</v>
      </c>
      <c r="S1157" s="25">
        <v>1.94849869024966</v>
      </c>
      <c r="T1157" s="25">
        <v>0</v>
      </c>
      <c r="U1157" s="25">
        <v>1.94834525492923</v>
      </c>
      <c r="V1157" s="25">
        <v>6.41097319512108</v>
      </c>
      <c r="W1157" s="21">
        <v>0</v>
      </c>
      <c r="X1157" s="25">
        <v>12.1532897345924</v>
      </c>
      <c r="Y1157" s="25">
        <v>6.92790889366144</v>
      </c>
      <c r="Z1157" s="25">
        <f>SUM(Table1[[#This Row],[DRI1_QTY (MT) (Lumps)]],Table1[[#This Row],[DRI2_QTY
(MT) (Fines)]])</f>
        <v>19.0811986282538</v>
      </c>
      <c r="AA1157" s="25">
        <f>Table1[[#This Row],[TOT_DRI_QTY]]-Table1[[#This Row],[Sum of dir 1 + dri 2]]</f>
        <v>1.85345367614456</v>
      </c>
      <c r="AB1157" s="25">
        <v>20.9346523043984</v>
      </c>
      <c r="AC1157" s="25">
        <v>40.5772822984433</v>
      </c>
      <c r="AD1157" s="25">
        <v>66.3352323951908</v>
      </c>
      <c r="AE1157" s="25">
        <v>9.5388530768071</v>
      </c>
      <c r="AF1157" s="25">
        <v>2.39121519559503</v>
      </c>
      <c r="AG1157" s="25">
        <v>1.7709999841869</v>
      </c>
      <c r="AH1157" s="25">
        <v>3.67407336283577</v>
      </c>
      <c r="AI1157" s="25">
        <v>1743.86070395019</v>
      </c>
      <c r="AJ1157" s="21">
        <v>0</v>
      </c>
      <c r="AK1157" s="25">
        <v>668.567236403387</v>
      </c>
      <c r="AL1157" s="25">
        <v>14944.6074219231</v>
      </c>
      <c r="AM1157" s="25">
        <v>223.083063343197</v>
      </c>
      <c r="AN1157" s="25">
        <v>-1</v>
      </c>
      <c r="AO1157" s="25">
        <v>39.7662647874149</v>
      </c>
      <c r="AP1157" s="25">
        <v>39.613386875684</v>
      </c>
      <c r="AQ1157" s="25">
        <v>81.149698082317</v>
      </c>
      <c r="AR1157" s="26">
        <v>45222.6176388889</v>
      </c>
      <c r="AS1157" s="26">
        <v>45222.6452893519</v>
      </c>
      <c r="AT1157" s="21">
        <v>0</v>
      </c>
      <c r="AU1157" s="21">
        <v>0</v>
      </c>
      <c r="AV1157" s="25">
        <v>226.820683438369</v>
      </c>
      <c r="AW1157" s="25">
        <v>210.821068393092</v>
      </c>
      <c r="AX1157" s="25">
        <v>242.818212589636</v>
      </c>
      <c r="AY1157" s="25">
        <v>302.546419751208</v>
      </c>
      <c r="AZ1157" s="21">
        <v>0</v>
      </c>
      <c r="BA1157" s="21">
        <v>0</v>
      </c>
      <c r="BB1157" s="21"/>
      <c r="BC1157" s="21">
        <v>0</v>
      </c>
      <c r="BD1157" s="21">
        <v>0</v>
      </c>
      <c r="BE1157" s="29">
        <v>45222.6431944444</v>
      </c>
      <c r="BF1157" s="30">
        <v>0.0643049398436024</v>
      </c>
      <c r="BG1157" s="30">
        <v>0.00141359455186149</v>
      </c>
      <c r="BH1157" s="30">
        <v>0.0110613487496733</v>
      </c>
      <c r="BI1157" s="30">
        <v>0.0101675505851772</v>
      </c>
      <c r="BJ1157" s="30">
        <v>0.0809788386724773</v>
      </c>
      <c r="BK1157" s="30">
        <v>0.00711626921062544</v>
      </c>
      <c r="BL1157" s="30">
        <v>0.0278850172084414</v>
      </c>
      <c r="BM1157" s="30">
        <v>0.0168700030467442</v>
      </c>
      <c r="BN1157" s="30">
        <v>0.00372499102234045</v>
      </c>
      <c r="BO1157" s="21">
        <v>0</v>
      </c>
      <c r="BP1157" s="21">
        <v>0</v>
      </c>
      <c r="BQ1157" s="25">
        <v>0.571644031214955</v>
      </c>
      <c r="BR1157" s="25">
        <v>0.0674772621343274</v>
      </c>
      <c r="BS1157" s="32">
        <v>137.654153224884</v>
      </c>
      <c r="BT1157" s="25">
        <v>1</v>
      </c>
      <c r="BU1157" s="25">
        <v>7.65814455502761</v>
      </c>
      <c r="BV1157" s="25">
        <v>0.925076603965996</v>
      </c>
      <c r="BW1157" s="21">
        <v>0</v>
      </c>
      <c r="BX1157" s="25">
        <v>806.598629853545</v>
      </c>
      <c r="BY1157" s="25">
        <v>746.047940229021</v>
      </c>
      <c r="BZ1157" s="25">
        <v>648.400552386029</v>
      </c>
      <c r="CA1157" s="21">
        <v>0</v>
      </c>
      <c r="CB1157" s="21">
        <v>0</v>
      </c>
      <c r="CC1157" s="21">
        <v>0</v>
      </c>
      <c r="CD1157" s="26">
        <v>45222.592037037</v>
      </c>
      <c r="CE1157" s="21"/>
      <c r="CF1157" s="21"/>
      <c r="CG1157" s="21"/>
      <c r="CH1157" s="21"/>
      <c r="CI1157" s="32">
        <v>290.228619187059</v>
      </c>
      <c r="CJ1157" s="25">
        <v>0</v>
      </c>
      <c r="CK1157" s="32">
        <v>4.232814</v>
      </c>
      <c r="CL1157" s="32">
        <v>57.2245689317357</v>
      </c>
    </row>
    <row r="1158" spans="1:90">
      <c r="A1158" s="16">
        <v>1157</v>
      </c>
      <c r="B1158" s="17">
        <v>45222</v>
      </c>
      <c r="C1158" s="18">
        <v>46021</v>
      </c>
      <c r="D1158" s="19" t="s">
        <v>261</v>
      </c>
      <c r="E1158" s="20" t="s">
        <v>797</v>
      </c>
      <c r="F1158" s="21"/>
      <c r="G1158" s="21"/>
      <c r="H1158" s="19" t="s">
        <v>103</v>
      </c>
      <c r="I1158" s="19" t="s">
        <v>100</v>
      </c>
      <c r="J1158" s="25">
        <v>0</v>
      </c>
      <c r="K1158" s="25">
        <v>0</v>
      </c>
      <c r="L1158" s="25">
        <v>0.0806413729378202</v>
      </c>
      <c r="M1158" s="25">
        <v>3.21768695575799</v>
      </c>
      <c r="N1158" s="21">
        <v>0</v>
      </c>
      <c r="O1158" s="21">
        <v>0</v>
      </c>
      <c r="P1158" s="25">
        <v>0</v>
      </c>
      <c r="Q1158" s="21">
        <v>0</v>
      </c>
      <c r="R1158" s="21">
        <v>0</v>
      </c>
      <c r="S1158" s="25">
        <v>1.89063184977596</v>
      </c>
      <c r="T1158" s="25">
        <v>0</v>
      </c>
      <c r="U1158" s="25">
        <v>2.07841189467498</v>
      </c>
      <c r="V1158" s="25">
        <v>7.25567957652823</v>
      </c>
      <c r="W1158" s="21">
        <v>0</v>
      </c>
      <c r="X1158" s="25">
        <v>11.0135807423639</v>
      </c>
      <c r="Y1158" s="25">
        <v>5.38300794769205</v>
      </c>
      <c r="Z1158" s="25">
        <f>SUM(Table1[[#This Row],[DRI1_QTY (MT) (Lumps)]],Table1[[#This Row],[DRI2_QTY
(MT) (Fines)]])</f>
        <v>16.3965886900559</v>
      </c>
      <c r="AA1158" s="25">
        <f>Table1[[#This Row],[TOT_DRI_QTY]]-Table1[[#This Row],[Sum of dir 1 + dri 2]]</f>
        <v>-0.279101385009948</v>
      </c>
      <c r="AB1158" s="25">
        <v>16.117487305046</v>
      </c>
      <c r="AC1158" s="25">
        <v>41.8698608699798</v>
      </c>
      <c r="AD1158" s="25">
        <v>61.8498876661088</v>
      </c>
      <c r="AE1158" s="25">
        <v>9.92801995565151</v>
      </c>
      <c r="AF1158" s="25">
        <v>2.64358849200842</v>
      </c>
      <c r="AG1158" s="25">
        <v>1.44978667612265</v>
      </c>
      <c r="AH1158" s="25">
        <v>3.62790301678851</v>
      </c>
      <c r="AI1158" s="25">
        <v>1540.56073722468</v>
      </c>
      <c r="AJ1158" s="21">
        <v>0</v>
      </c>
      <c r="AK1158" s="25">
        <v>633.245785366602</v>
      </c>
      <c r="AL1158" s="25">
        <v>12724.8823782019</v>
      </c>
      <c r="AM1158" s="25">
        <v>200.510295591203</v>
      </c>
      <c r="AN1158" s="25">
        <v>-0.985248400368925</v>
      </c>
      <c r="AO1158" s="25">
        <v>50.3149653408716</v>
      </c>
      <c r="AP1158" s="25">
        <v>14.4970965299182</v>
      </c>
      <c r="AQ1158" s="25">
        <v>64.0988452515451</v>
      </c>
      <c r="AR1158" s="26">
        <v>45222.6560300926</v>
      </c>
      <c r="AS1158" s="26">
        <v>45222.6909953704</v>
      </c>
      <c r="AT1158" s="21">
        <v>0</v>
      </c>
      <c r="AU1158" s="21">
        <v>0</v>
      </c>
      <c r="AV1158" s="25">
        <v>225.182927631971</v>
      </c>
      <c r="AW1158" s="25">
        <v>233.285507428833</v>
      </c>
      <c r="AX1158" s="25">
        <v>239.009568210339</v>
      </c>
      <c r="AY1158" s="25">
        <v>303.849404674923</v>
      </c>
      <c r="AZ1158" s="21">
        <v>0</v>
      </c>
      <c r="BA1158" s="21">
        <v>0</v>
      </c>
      <c r="BB1158" s="21"/>
      <c r="BC1158" s="21">
        <v>0</v>
      </c>
      <c r="BD1158" s="21">
        <v>0</v>
      </c>
      <c r="BE1158" s="29">
        <v>45222.6905671296</v>
      </c>
      <c r="BF1158" s="30">
        <v>0.0527709157025945</v>
      </c>
      <c r="BG1158" s="30">
        <v>0.00999940730512347</v>
      </c>
      <c r="BH1158" s="30">
        <v>0.01569929495503</v>
      </c>
      <c r="BI1158" s="30">
        <v>0.0128798884542972</v>
      </c>
      <c r="BJ1158" s="30">
        <v>0.077919869045009</v>
      </c>
      <c r="BK1158" s="30">
        <v>0.00434102588159137</v>
      </c>
      <c r="BL1158" s="30">
        <v>0.044911972078444</v>
      </c>
      <c r="BM1158" s="30">
        <v>0.0172731583378594</v>
      </c>
      <c r="BN1158" s="30">
        <v>0.0041190352709216</v>
      </c>
      <c r="BO1158" s="21">
        <v>0</v>
      </c>
      <c r="BP1158" s="21">
        <v>0</v>
      </c>
      <c r="BQ1158" s="25">
        <v>0.336166800517863</v>
      </c>
      <c r="BR1158" s="25">
        <v>0.0521366769804322</v>
      </c>
      <c r="BS1158" s="32">
        <v>170.959964577003</v>
      </c>
      <c r="BT1158" s="25">
        <v>1.00794640166346</v>
      </c>
      <c r="BU1158" s="25">
        <v>6.59576243985899</v>
      </c>
      <c r="BV1158" s="25">
        <v>1.01797989156028</v>
      </c>
      <c r="BW1158" s="21">
        <v>0</v>
      </c>
      <c r="BX1158" s="25">
        <v>917.384845937801</v>
      </c>
      <c r="BY1158" s="25">
        <v>854.214731118814</v>
      </c>
      <c r="BZ1158" s="25">
        <v>370.942630736511</v>
      </c>
      <c r="CA1158" s="21">
        <v>0</v>
      </c>
      <c r="CB1158" s="21">
        <v>0</v>
      </c>
      <c r="CC1158" s="21">
        <v>0</v>
      </c>
      <c r="CD1158" s="26">
        <v>45222.6452893519</v>
      </c>
      <c r="CE1158" s="21"/>
      <c r="CF1158" s="21"/>
      <c r="CG1158" s="21"/>
      <c r="CH1158" s="21"/>
      <c r="CI1158" s="32">
        <v>678.779686908966</v>
      </c>
      <c r="CJ1158" s="25">
        <v>1.01787618854629</v>
      </c>
      <c r="CK1158" s="32">
        <v>4.63870617854416</v>
      </c>
      <c r="CL1158" s="32">
        <v>55.5758260760252</v>
      </c>
    </row>
    <row r="1159" spans="1:90">
      <c r="A1159" s="16">
        <v>1158</v>
      </c>
      <c r="B1159" s="17">
        <v>45222</v>
      </c>
      <c r="C1159" s="18">
        <v>46021</v>
      </c>
      <c r="D1159" s="19" t="s">
        <v>261</v>
      </c>
      <c r="E1159" s="20" t="s">
        <v>550</v>
      </c>
      <c r="F1159" s="21"/>
      <c r="G1159" s="21"/>
      <c r="H1159" s="19" t="s">
        <v>103</v>
      </c>
      <c r="I1159" s="19" t="s">
        <v>100</v>
      </c>
      <c r="J1159" s="25">
        <v>0</v>
      </c>
      <c r="K1159" s="25">
        <v>0.0288077319212128</v>
      </c>
      <c r="L1159" s="25">
        <v>0.14940369021007</v>
      </c>
      <c r="M1159" s="25">
        <v>3.04416179006162</v>
      </c>
      <c r="N1159" s="21">
        <v>0</v>
      </c>
      <c r="O1159" s="21">
        <v>0</v>
      </c>
      <c r="P1159" s="25">
        <v>0</v>
      </c>
      <c r="Q1159" s="21">
        <v>0</v>
      </c>
      <c r="R1159" s="21">
        <v>0</v>
      </c>
      <c r="S1159" s="25">
        <v>1.91261885669344</v>
      </c>
      <c r="T1159" s="25">
        <v>0</v>
      </c>
      <c r="U1159" s="25">
        <v>1.86843787035619</v>
      </c>
      <c r="V1159" s="25">
        <v>7.2141391951791</v>
      </c>
      <c r="W1159" s="21">
        <v>0</v>
      </c>
      <c r="X1159" s="25">
        <v>11.4119156406865</v>
      </c>
      <c r="Y1159" s="25">
        <v>5.99364378911395</v>
      </c>
      <c r="Z1159" s="25">
        <f>SUM(Table1[[#This Row],[DRI1_QTY (MT) (Lumps)]],Table1[[#This Row],[DRI2_QTY
(MT) (Fines)]])</f>
        <v>17.4055594298004</v>
      </c>
      <c r="AA1159" s="25">
        <f>Table1[[#This Row],[TOT_DRI_QTY]]-Table1[[#This Row],[Sum of dir 1 + dri 2]]</f>
        <v>0.700521297140053</v>
      </c>
      <c r="AB1159" s="25">
        <v>18.1060807269405</v>
      </c>
      <c r="AC1159" s="25">
        <v>42.5954810485531</v>
      </c>
      <c r="AD1159" s="25">
        <v>65.9135087423564</v>
      </c>
      <c r="AE1159" s="25">
        <v>9.55437813393577</v>
      </c>
      <c r="AF1159" s="25">
        <v>2.54202686923722</v>
      </c>
      <c r="AG1159" s="25">
        <v>1.84736014045397</v>
      </c>
      <c r="AH1159" s="25">
        <v>3.7295485476136</v>
      </c>
      <c r="AI1159" s="25">
        <v>1809.369769828</v>
      </c>
      <c r="AJ1159" s="21">
        <v>0</v>
      </c>
      <c r="AK1159" s="25">
        <v>730.386190323094</v>
      </c>
      <c r="AL1159" s="25">
        <v>12567.3172552423</v>
      </c>
      <c r="AM1159" s="25">
        <v>184.881642137501</v>
      </c>
      <c r="AN1159" s="25">
        <v>-0.929548796734707</v>
      </c>
      <c r="AO1159" s="25">
        <v>46.9436455654431</v>
      </c>
      <c r="AP1159" s="25">
        <v>9.12089851369392</v>
      </c>
      <c r="AQ1159" s="25">
        <v>58.0813705435549</v>
      </c>
      <c r="AR1159" s="26">
        <v>45222.6977546296</v>
      </c>
      <c r="AS1159" s="26">
        <v>45222.7300462963</v>
      </c>
      <c r="AT1159" s="21">
        <v>0</v>
      </c>
      <c r="AU1159" s="21">
        <v>0</v>
      </c>
      <c r="AV1159" s="25">
        <v>247.046497210665</v>
      </c>
      <c r="AW1159" s="25">
        <v>210.347146787856</v>
      </c>
      <c r="AX1159" s="25">
        <v>206.98900005531</v>
      </c>
      <c r="AY1159" s="25">
        <v>297.080006681404</v>
      </c>
      <c r="AZ1159" s="21">
        <v>0</v>
      </c>
      <c r="BA1159" s="21">
        <v>0</v>
      </c>
      <c r="BB1159" s="21"/>
      <c r="BC1159" s="21">
        <v>0</v>
      </c>
      <c r="BD1159" s="21">
        <v>0</v>
      </c>
      <c r="BE1159" s="29">
        <v>45222.7275347222</v>
      </c>
      <c r="BF1159" s="30">
        <v>0.120958812854925</v>
      </c>
      <c r="BG1159" s="30">
        <v>0.00464962026078009</v>
      </c>
      <c r="BH1159" s="30">
        <v>0.0136346987277484</v>
      </c>
      <c r="BI1159" s="30">
        <v>0.0108298959842363</v>
      </c>
      <c r="BJ1159" s="30">
        <v>0.0836212114991856</v>
      </c>
      <c r="BK1159" s="30">
        <v>0.0090769690437315</v>
      </c>
      <c r="BL1159" s="30">
        <v>0.0399891499473893</v>
      </c>
      <c r="BM1159" s="30">
        <v>0.0165884522015412</v>
      </c>
      <c r="BN1159" s="30">
        <v>0.00329698357312604</v>
      </c>
      <c r="BO1159" s="21">
        <v>0</v>
      </c>
      <c r="BP1159" s="21">
        <v>0</v>
      </c>
      <c r="BQ1159" s="25">
        <v>0.119925514418123</v>
      </c>
      <c r="BR1159" s="25">
        <v>0.135519052473689</v>
      </c>
      <c r="BS1159" s="32">
        <v>138.691288252549</v>
      </c>
      <c r="BT1159" s="25">
        <v>1</v>
      </c>
      <c r="BU1159" s="25">
        <v>8.05799248430127</v>
      </c>
      <c r="BV1159" s="25">
        <v>0.957581085669971</v>
      </c>
      <c r="BW1159" s="21">
        <v>0</v>
      </c>
      <c r="BX1159" s="25">
        <v>713.210327435136</v>
      </c>
      <c r="BY1159" s="25">
        <v>653.017110540761</v>
      </c>
      <c r="BZ1159" s="25">
        <v>448.982817363993</v>
      </c>
      <c r="CA1159" s="21">
        <v>0</v>
      </c>
      <c r="CB1159" s="21">
        <v>0</v>
      </c>
      <c r="CC1159" s="21">
        <v>0</v>
      </c>
      <c r="CD1159" s="26">
        <v>45222.6909953704</v>
      </c>
      <c r="CE1159" s="21"/>
      <c r="CF1159" s="21"/>
      <c r="CG1159" s="21"/>
      <c r="CH1159" s="21"/>
      <c r="CI1159" s="32">
        <v>173.718666260793</v>
      </c>
      <c r="CJ1159" s="25">
        <v>0.936443641047449</v>
      </c>
      <c r="CK1159" s="32">
        <v>4.61430587944238</v>
      </c>
      <c r="CL1159" s="32">
        <v>66.4598648814444</v>
      </c>
    </row>
    <row r="1160" spans="1:90">
      <c r="A1160" s="16">
        <v>1159</v>
      </c>
      <c r="B1160" s="17">
        <v>45222</v>
      </c>
      <c r="C1160" s="18">
        <v>45118.2692146233</v>
      </c>
      <c r="D1160" s="19" t="s">
        <v>135</v>
      </c>
      <c r="E1160" s="20" t="s">
        <v>247</v>
      </c>
      <c r="F1160" s="21"/>
      <c r="G1160" s="21"/>
      <c r="H1160" s="19" t="s">
        <v>103</v>
      </c>
      <c r="I1160" s="19" t="s">
        <v>100</v>
      </c>
      <c r="J1160" s="25">
        <v>0</v>
      </c>
      <c r="K1160" s="25">
        <v>0.0367907319539398</v>
      </c>
      <c r="L1160" s="25">
        <v>0.0101760392268449</v>
      </c>
      <c r="M1160" s="25">
        <v>3.06120638337024</v>
      </c>
      <c r="N1160" s="21">
        <v>0</v>
      </c>
      <c r="O1160" s="21">
        <v>0</v>
      </c>
      <c r="P1160" s="25">
        <v>0</v>
      </c>
      <c r="Q1160" s="21">
        <v>0</v>
      </c>
      <c r="R1160" s="21">
        <v>0</v>
      </c>
      <c r="S1160" s="25">
        <v>2.1086529797564</v>
      </c>
      <c r="T1160" s="25">
        <v>0</v>
      </c>
      <c r="U1160" s="25">
        <v>2.19052331205784</v>
      </c>
      <c r="V1160" s="25">
        <v>7.23519808597842</v>
      </c>
      <c r="W1160" s="21">
        <v>0</v>
      </c>
      <c r="X1160" s="25">
        <v>8.58840011014876</v>
      </c>
      <c r="Y1160" s="25">
        <v>4.89390148902277</v>
      </c>
      <c r="Z1160" s="25">
        <f>SUM(Table1[[#This Row],[DRI1_QTY (MT) (Lumps)]],Table1[[#This Row],[DRI2_QTY
(MT) (Fines)]])</f>
        <v>13.4823015991715</v>
      </c>
      <c r="AA1160" s="25">
        <f>Table1[[#This Row],[TOT_DRI_QTY]]-Table1[[#This Row],[Sum of dir 1 + dri 2]]</f>
        <v>1.30035096982347</v>
      </c>
      <c r="AB1160" s="25">
        <v>14.782652568995</v>
      </c>
      <c r="AC1160" s="25">
        <v>46.6222729357389</v>
      </c>
      <c r="AD1160" s="25">
        <v>65.2369191438266</v>
      </c>
      <c r="AE1160" s="25">
        <v>10.7671169802442</v>
      </c>
      <c r="AF1160" s="25">
        <v>2.03366709377286</v>
      </c>
      <c r="AG1160" s="25">
        <v>2.00819690593915</v>
      </c>
      <c r="AH1160" s="25">
        <v>2.76239303605857</v>
      </c>
      <c r="AI1160" s="25">
        <v>1404.94377665066</v>
      </c>
      <c r="AJ1160" s="21">
        <v>0</v>
      </c>
      <c r="AK1160" s="25">
        <v>643.355886309109</v>
      </c>
      <c r="AL1160" s="25">
        <v>9447.3924272347</v>
      </c>
      <c r="AM1160" s="25">
        <v>138.771209554825</v>
      </c>
      <c r="AN1160" s="25">
        <v>-1</v>
      </c>
      <c r="AO1160" s="25">
        <v>39.6683846861459</v>
      </c>
      <c r="AP1160" s="25">
        <v>11.627099688192</v>
      </c>
      <c r="AQ1160" s="25">
        <v>47.0361366677482</v>
      </c>
      <c r="AR1160" s="26">
        <v>45222.7376851852</v>
      </c>
      <c r="AS1160" s="26">
        <v>45222.7641782407</v>
      </c>
      <c r="AT1160" s="21">
        <v>0</v>
      </c>
      <c r="AU1160" s="21">
        <v>0</v>
      </c>
      <c r="AV1160" s="25">
        <v>225.996048073819</v>
      </c>
      <c r="AW1160" s="25">
        <v>226.453980109219</v>
      </c>
      <c r="AX1160" s="25">
        <v>236.317664078471</v>
      </c>
      <c r="AY1160" s="25">
        <v>322.899045114805</v>
      </c>
      <c r="AZ1160" s="21">
        <v>0</v>
      </c>
      <c r="BA1160" s="21">
        <v>0</v>
      </c>
      <c r="BB1160" s="21"/>
      <c r="BC1160" s="21">
        <v>0</v>
      </c>
      <c r="BD1160" s="21">
        <v>0</v>
      </c>
      <c r="BE1160" s="29">
        <v>45222.762037037</v>
      </c>
      <c r="BF1160" s="30">
        <v>0.167408075438122</v>
      </c>
      <c r="BG1160" s="30">
        <v>0.00310731589251777</v>
      </c>
      <c r="BH1160" s="30">
        <v>0.0136401551410121</v>
      </c>
      <c r="BI1160" s="30">
        <v>0.00834549089868527</v>
      </c>
      <c r="BJ1160" s="30">
        <v>0.0613552978224639</v>
      </c>
      <c r="BK1160" s="30">
        <v>0.00430152272075632</v>
      </c>
      <c r="BL1160" s="30">
        <v>0.0486305351114853</v>
      </c>
      <c r="BM1160" s="30">
        <v>0.0124484836301156</v>
      </c>
      <c r="BN1160" s="30">
        <v>0.00341747643443376</v>
      </c>
      <c r="BO1160" s="21">
        <v>0</v>
      </c>
      <c r="BP1160" s="21">
        <v>0</v>
      </c>
      <c r="BQ1160" s="25">
        <v>0.168704897707591</v>
      </c>
      <c r="BR1160" s="25">
        <v>0.172069128154401</v>
      </c>
      <c r="BS1160" s="32">
        <v>126.128550768691</v>
      </c>
      <c r="BT1160" s="25">
        <v>1</v>
      </c>
      <c r="BU1160" s="25">
        <v>7.76037469310525</v>
      </c>
      <c r="BV1160" s="25">
        <v>0.61842539110427</v>
      </c>
      <c r="BW1160" s="21">
        <v>0</v>
      </c>
      <c r="BX1160" s="25">
        <v>712.503182951558</v>
      </c>
      <c r="BY1160" s="25">
        <v>709.093229494345</v>
      </c>
      <c r="BZ1160" s="25">
        <v>577.485364260215</v>
      </c>
      <c r="CA1160" s="21">
        <v>0</v>
      </c>
      <c r="CB1160" s="21">
        <v>0</v>
      </c>
      <c r="CC1160" s="21">
        <v>0</v>
      </c>
      <c r="CD1160" s="26">
        <v>45222.7300462963</v>
      </c>
      <c r="CE1160" s="21"/>
      <c r="CF1160" s="21"/>
      <c r="CG1160" s="21"/>
      <c r="CH1160" s="21"/>
      <c r="CI1160" s="32">
        <v>317.322591951471</v>
      </c>
      <c r="CJ1160" s="25">
        <v>0</v>
      </c>
      <c r="CK1160" s="32">
        <v>4.54257702712209</v>
      </c>
      <c r="CL1160" s="32">
        <v>51.9912367675404</v>
      </c>
    </row>
    <row r="1161" spans="1:90">
      <c r="A1161" s="16">
        <v>1160</v>
      </c>
      <c r="B1161" s="17">
        <v>45222</v>
      </c>
      <c r="C1161" s="18">
        <v>45711.5741972305</v>
      </c>
      <c r="D1161" s="19" t="s">
        <v>135</v>
      </c>
      <c r="E1161" s="20" t="s">
        <v>257</v>
      </c>
      <c r="F1161" s="21"/>
      <c r="G1161" s="21"/>
      <c r="H1161" s="19" t="s">
        <v>103</v>
      </c>
      <c r="I1161" s="19" t="s">
        <v>100</v>
      </c>
      <c r="J1161" s="25">
        <v>0</v>
      </c>
      <c r="K1161" s="25">
        <v>0</v>
      </c>
      <c r="L1161" s="25">
        <v>0.232470241520056</v>
      </c>
      <c r="M1161" s="25">
        <v>2.86597132792605</v>
      </c>
      <c r="N1161" s="21">
        <v>0</v>
      </c>
      <c r="O1161" s="21">
        <v>0</v>
      </c>
      <c r="P1161" s="25">
        <v>0</v>
      </c>
      <c r="Q1161" s="21">
        <v>0</v>
      </c>
      <c r="R1161" s="21">
        <v>0</v>
      </c>
      <c r="S1161" s="25">
        <v>1.93806948044005</v>
      </c>
      <c r="T1161" s="25">
        <v>0</v>
      </c>
      <c r="U1161" s="25">
        <v>1.96075122188026</v>
      </c>
      <c r="V1161" s="25">
        <v>7.17310742144661</v>
      </c>
      <c r="W1161" s="21">
        <v>0</v>
      </c>
      <c r="X1161" s="25">
        <v>8.5512972749578</v>
      </c>
      <c r="Y1161" s="25">
        <v>6.82377505925608</v>
      </c>
      <c r="Z1161" s="25">
        <f>SUM(Table1[[#This Row],[DRI1_QTY (MT) (Lumps)]],Table1[[#This Row],[DRI2_QTY
(MT) (Fines)]])</f>
        <v>15.3750723342139</v>
      </c>
      <c r="AA1161" s="25">
        <f>Table1[[#This Row],[TOT_DRI_QTY]]-Table1[[#This Row],[Sum of dir 1 + dri 2]]</f>
        <v>-1.47810756977008</v>
      </c>
      <c r="AB1161" s="25">
        <v>13.8969647644438</v>
      </c>
      <c r="AC1161" s="25">
        <v>49.9709323243771</v>
      </c>
      <c r="AD1161" s="25">
        <v>66.0283336231337</v>
      </c>
      <c r="AE1161" s="25">
        <v>10.0410938003918</v>
      </c>
      <c r="AF1161" s="25">
        <v>1.98887696253504</v>
      </c>
      <c r="AG1161" s="25">
        <v>1.21734305129299</v>
      </c>
      <c r="AH1161" s="25">
        <v>2.85109075288443</v>
      </c>
      <c r="AI1161" s="25">
        <v>1598.60883277717</v>
      </c>
      <c r="AJ1161" s="21">
        <v>0</v>
      </c>
      <c r="AK1161" s="25">
        <v>813.226058565749</v>
      </c>
      <c r="AL1161" s="25">
        <v>8902.71032581918</v>
      </c>
      <c r="AM1161" s="25">
        <v>124.318422138435</v>
      </c>
      <c r="AN1161" s="25">
        <v>-1</v>
      </c>
      <c r="AO1161" s="25">
        <v>38.3680201161417</v>
      </c>
      <c r="AP1161" s="25">
        <v>9.21639817797242</v>
      </c>
      <c r="AQ1161" s="25">
        <v>56.2450114189682</v>
      </c>
      <c r="AR1161" s="26">
        <v>45222.7703356482</v>
      </c>
      <c r="AS1161" s="26">
        <v>45222.8002083333</v>
      </c>
      <c r="AT1161" s="21">
        <v>0</v>
      </c>
      <c r="AU1161" s="21">
        <v>0</v>
      </c>
      <c r="AV1161" s="25">
        <v>252.280668818135</v>
      </c>
      <c r="AW1161" s="25">
        <v>213.90651795791</v>
      </c>
      <c r="AX1161" s="25">
        <v>261.415851406816</v>
      </c>
      <c r="AY1161" s="25">
        <v>314.322292784241</v>
      </c>
      <c r="AZ1161" s="21">
        <v>0</v>
      </c>
      <c r="BA1161" s="21">
        <v>0</v>
      </c>
      <c r="BB1161" s="21"/>
      <c r="BC1161" s="21">
        <v>0</v>
      </c>
      <c r="BD1161" s="21">
        <v>0</v>
      </c>
      <c r="BE1161" s="29">
        <v>45222.7970601852</v>
      </c>
      <c r="BF1161" s="30">
        <v>0.431689062243941</v>
      </c>
      <c r="BG1161" s="30">
        <v>0.00104967091526431</v>
      </c>
      <c r="BH1161" s="30">
        <v>0.0187794186605569</v>
      </c>
      <c r="BI1161" s="30">
        <v>0.0152745987299651</v>
      </c>
      <c r="BJ1161" s="30">
        <v>0.0730311779718887</v>
      </c>
      <c r="BK1161" s="30">
        <v>0.00334903806921094</v>
      </c>
      <c r="BL1161" s="30">
        <v>0.0473976031092083</v>
      </c>
      <c r="BM1161" s="30">
        <v>0.0121530823532156</v>
      </c>
      <c r="BN1161" s="30">
        <v>0.00337979755295826</v>
      </c>
      <c r="BO1161" s="21">
        <v>0</v>
      </c>
      <c r="BP1161" s="21">
        <v>0</v>
      </c>
      <c r="BQ1161" s="25">
        <v>0.438109795140088</v>
      </c>
      <c r="BR1161" s="25">
        <v>0.422303905858686</v>
      </c>
      <c r="BS1161" s="32">
        <v>136.433433061669</v>
      </c>
      <c r="BT1161" s="25">
        <v>1</v>
      </c>
      <c r="BU1161" s="25">
        <v>7.19334943084749</v>
      </c>
      <c r="BV1161" s="25">
        <v>0.996750490757558</v>
      </c>
      <c r="BW1161" s="21">
        <v>0</v>
      </c>
      <c r="BX1161" s="25">
        <v>886.767630864826</v>
      </c>
      <c r="BY1161" s="25">
        <v>761.417233308715</v>
      </c>
      <c r="BZ1161" s="25">
        <v>377.823631252326</v>
      </c>
      <c r="CA1161" s="21">
        <v>0</v>
      </c>
      <c r="CB1161" s="21">
        <v>0</v>
      </c>
      <c r="CC1161" s="21">
        <v>0</v>
      </c>
      <c r="CD1161" s="26">
        <v>45222.7641782407</v>
      </c>
      <c r="CE1161" s="21"/>
      <c r="CF1161" s="21"/>
      <c r="CG1161" s="21"/>
      <c r="CH1161" s="21"/>
      <c r="CI1161" s="32">
        <v>462.721705853863</v>
      </c>
      <c r="CJ1161" s="25">
        <v>0</v>
      </c>
      <c r="CK1161" s="32">
        <v>4.65674144784997</v>
      </c>
      <c r="CL1161" s="32">
        <v>58.2239924253025</v>
      </c>
    </row>
    <row r="1162" spans="1:90">
      <c r="A1162" s="16">
        <v>1161</v>
      </c>
      <c r="B1162" s="17">
        <v>45222</v>
      </c>
      <c r="C1162" s="18">
        <v>46021</v>
      </c>
      <c r="D1162" s="19" t="s">
        <v>135</v>
      </c>
      <c r="E1162" s="20" t="s">
        <v>798</v>
      </c>
      <c r="F1162" s="21"/>
      <c r="G1162" s="21"/>
      <c r="H1162" s="19" t="s">
        <v>103</v>
      </c>
      <c r="I1162" s="19" t="s">
        <v>100</v>
      </c>
      <c r="J1162" s="25">
        <v>0</v>
      </c>
      <c r="K1162" s="25">
        <v>0</v>
      </c>
      <c r="L1162" s="25">
        <v>0.123279833257309</v>
      </c>
      <c r="M1162" s="25">
        <v>3.00442457572337</v>
      </c>
      <c r="N1162" s="21">
        <v>0</v>
      </c>
      <c r="O1162" s="21">
        <v>0</v>
      </c>
      <c r="P1162" s="25">
        <v>0</v>
      </c>
      <c r="Q1162" s="21">
        <v>0</v>
      </c>
      <c r="R1162" s="21">
        <v>0</v>
      </c>
      <c r="S1162" s="25">
        <v>1.95359233705636</v>
      </c>
      <c r="T1162" s="25">
        <v>0</v>
      </c>
      <c r="U1162" s="25">
        <v>1.91739828171441</v>
      </c>
      <c r="V1162" s="25">
        <v>7.20443828363346</v>
      </c>
      <c r="W1162" s="21">
        <v>0</v>
      </c>
      <c r="X1162" s="25">
        <v>9.13532615829221</v>
      </c>
      <c r="Y1162" s="25">
        <v>7.14998855267145</v>
      </c>
      <c r="Z1162" s="25">
        <f>SUM(Table1[[#This Row],[DRI1_QTY (MT) (Lumps)]],Table1[[#This Row],[DRI2_QTY
(MT) (Fines)]])</f>
        <v>16.2853147109637</v>
      </c>
      <c r="AA1162" s="25">
        <f>Table1[[#This Row],[TOT_DRI_QTY]]-Table1[[#This Row],[Sum of dir 1 + dri 2]]</f>
        <v>-0.36765473000146</v>
      </c>
      <c r="AB1162" s="25">
        <v>15.9176599809622</v>
      </c>
      <c r="AC1162" s="25">
        <v>46.326955997043</v>
      </c>
      <c r="AD1162" s="25">
        <v>60.0636211786204</v>
      </c>
      <c r="AE1162" s="25">
        <v>10.2672170497365</v>
      </c>
      <c r="AF1162" s="25">
        <v>2.08694943083415</v>
      </c>
      <c r="AG1162" s="25">
        <v>2.16855140870884</v>
      </c>
      <c r="AH1162" s="25">
        <v>3.27912878289924</v>
      </c>
      <c r="AI1162" s="25">
        <v>1803.84934024318</v>
      </c>
      <c r="AJ1162" s="21">
        <v>0</v>
      </c>
      <c r="AK1162" s="25">
        <v>745.398583948906</v>
      </c>
      <c r="AL1162" s="25">
        <v>10325.7222052461</v>
      </c>
      <c r="AM1162" s="25">
        <v>139.892220955465</v>
      </c>
      <c r="AN1162" s="25">
        <v>-0.906945150773199</v>
      </c>
      <c r="AO1162" s="25">
        <v>41.5646802258691</v>
      </c>
      <c r="AP1162" s="25">
        <v>23.8559741645217</v>
      </c>
      <c r="AQ1162" s="25">
        <v>67.2268119390692</v>
      </c>
      <c r="AR1162" s="26">
        <v>45222.8168287037</v>
      </c>
      <c r="AS1162" s="26">
        <v>45222.8465277778</v>
      </c>
      <c r="AT1162" s="21">
        <v>0</v>
      </c>
      <c r="AU1162" s="21">
        <v>0</v>
      </c>
      <c r="AV1162" s="25">
        <v>236.410527628063</v>
      </c>
      <c r="AW1162" s="25">
        <v>217.340724296102</v>
      </c>
      <c r="AX1162" s="25">
        <v>231.245499447361</v>
      </c>
      <c r="AY1162" s="25">
        <v>309.271674096129</v>
      </c>
      <c r="AZ1162" s="21">
        <v>0</v>
      </c>
      <c r="BA1162" s="21">
        <v>0</v>
      </c>
      <c r="BB1162" s="21"/>
      <c r="BC1162" s="21">
        <v>0</v>
      </c>
      <c r="BD1162" s="21">
        <v>0</v>
      </c>
      <c r="BE1162" s="29">
        <v>45222.841099537</v>
      </c>
      <c r="BF1162" s="30">
        <v>0.844295024225635</v>
      </c>
      <c r="BG1162" s="30">
        <v>0.00284971255522413</v>
      </c>
      <c r="BH1162" s="30">
        <v>0.0245337481866588</v>
      </c>
      <c r="BI1162" s="30">
        <v>0.0121875693001793</v>
      </c>
      <c r="BJ1162" s="30">
        <v>0.0715870321590409</v>
      </c>
      <c r="BK1162" s="30">
        <v>0.00347806691102073</v>
      </c>
      <c r="BL1162" s="30">
        <v>0.085912962639858</v>
      </c>
      <c r="BM1162" s="30">
        <v>0.0137897417768587</v>
      </c>
      <c r="BN1162" s="30">
        <v>0.00272892368785482</v>
      </c>
      <c r="BO1162" s="21">
        <v>0</v>
      </c>
      <c r="BP1162" s="21">
        <v>0</v>
      </c>
      <c r="BQ1162" s="25">
        <v>0.847324927178945</v>
      </c>
      <c r="BR1162" s="25">
        <v>0.768955339373232</v>
      </c>
      <c r="BS1162" s="32">
        <v>130.642467087053</v>
      </c>
      <c r="BT1162" s="25">
        <v>1.01524219127333</v>
      </c>
      <c r="BU1162" s="25">
        <v>9.22621402955172</v>
      </c>
      <c r="BV1162" s="25">
        <v>0.995503276641538</v>
      </c>
      <c r="BW1162" s="21">
        <v>0</v>
      </c>
      <c r="BX1162" s="25">
        <v>964.407914485161</v>
      </c>
      <c r="BY1162" s="25">
        <v>857.703642002364</v>
      </c>
      <c r="BZ1162" s="25">
        <v>343.864546860939</v>
      </c>
      <c r="CA1162" s="21">
        <v>0</v>
      </c>
      <c r="CB1162" s="21">
        <v>0</v>
      </c>
      <c r="CC1162" s="21">
        <v>0</v>
      </c>
      <c r="CD1162" s="26">
        <v>45222.8002083333</v>
      </c>
      <c r="CE1162" s="21"/>
      <c r="CF1162" s="21"/>
      <c r="CG1162" s="21"/>
      <c r="CH1162" s="21"/>
      <c r="CI1162" s="32">
        <v>527.72811180935</v>
      </c>
      <c r="CJ1162" s="25">
        <v>0</v>
      </c>
      <c r="CK1162" s="32">
        <v>4.30609841576734</v>
      </c>
      <c r="CL1162" s="32">
        <v>59.7755647609318</v>
      </c>
    </row>
    <row r="1163" spans="1:90">
      <c r="A1163" s="16">
        <v>1162</v>
      </c>
      <c r="B1163" s="17">
        <v>45222</v>
      </c>
      <c r="C1163" s="18">
        <v>43916</v>
      </c>
      <c r="D1163" s="19" t="s">
        <v>135</v>
      </c>
      <c r="E1163" s="20" t="s">
        <v>798</v>
      </c>
      <c r="F1163" s="21"/>
      <c r="G1163" s="21"/>
      <c r="H1163" s="19" t="s">
        <v>103</v>
      </c>
      <c r="I1163" s="19" t="s">
        <v>100</v>
      </c>
      <c r="J1163" s="25">
        <v>0</v>
      </c>
      <c r="K1163" s="25">
        <v>-0.0546857017212306</v>
      </c>
      <c r="L1163" s="25">
        <v>0.189741926864869</v>
      </c>
      <c r="M1163" s="25">
        <v>3.20439378787112</v>
      </c>
      <c r="N1163" s="21">
        <v>0</v>
      </c>
      <c r="O1163" s="21">
        <v>0</v>
      </c>
      <c r="P1163" s="25">
        <v>0</v>
      </c>
      <c r="Q1163" s="21">
        <v>0</v>
      </c>
      <c r="R1163" s="21">
        <v>0</v>
      </c>
      <c r="S1163" s="25">
        <v>2.01457868296582</v>
      </c>
      <c r="T1163" s="25">
        <v>0</v>
      </c>
      <c r="U1163" s="25">
        <v>1.96840906158528</v>
      </c>
      <c r="V1163" s="25">
        <v>7.30332140933576</v>
      </c>
      <c r="W1163" s="21">
        <v>0</v>
      </c>
      <c r="X1163" s="25">
        <v>6.48565588404328</v>
      </c>
      <c r="Y1163" s="25">
        <v>5.22372715505492</v>
      </c>
      <c r="Z1163" s="25">
        <f>SUM(Table1[[#This Row],[DRI1_QTY (MT) (Lumps)]],Table1[[#This Row],[DRI2_QTY
(MT) (Fines)]])</f>
        <v>11.7093830390982</v>
      </c>
      <c r="AA1163" s="25">
        <f>Table1[[#This Row],[TOT_DRI_QTY]]-Table1[[#This Row],[Sum of dir 1 + dri 2]]</f>
        <v>1.2783886560606</v>
      </c>
      <c r="AB1163" s="25">
        <v>12.9877716951588</v>
      </c>
      <c r="AC1163" s="25">
        <v>48.5797077300969</v>
      </c>
      <c r="AD1163" s="25">
        <v>68.6551700428752</v>
      </c>
      <c r="AE1163" s="25">
        <v>10.0360451241166</v>
      </c>
      <c r="AF1163" s="25">
        <v>1.42595528676153</v>
      </c>
      <c r="AG1163" s="25">
        <v>2.66605433012618</v>
      </c>
      <c r="AH1163" s="25">
        <v>1.49075975344302</v>
      </c>
      <c r="AI1163" s="25">
        <v>1696.93619420281</v>
      </c>
      <c r="AJ1163" s="21">
        <v>0</v>
      </c>
      <c r="AK1163" s="25">
        <v>712.544549481142</v>
      </c>
      <c r="AL1163" s="25">
        <v>6811.17529043678</v>
      </c>
      <c r="AM1163" s="25">
        <v>99.3753468720376</v>
      </c>
      <c r="AN1163" s="25">
        <v>-0.995096368352642</v>
      </c>
      <c r="AO1163" s="25">
        <v>38.5515374438145</v>
      </c>
      <c r="AP1163" s="25">
        <v>13.4472905933026</v>
      </c>
      <c r="AQ1163" s="25">
        <v>51.3297216542294</v>
      </c>
      <c r="AR1163" s="26">
        <v>45222.8561574074</v>
      </c>
      <c r="AS1163" s="26">
        <v>45222.8835300926</v>
      </c>
      <c r="AT1163" s="21">
        <v>0</v>
      </c>
      <c r="AU1163" s="21">
        <v>0</v>
      </c>
      <c r="AV1163" s="25">
        <v>244.35101441558</v>
      </c>
      <c r="AW1163" s="25">
        <v>237.745889696478</v>
      </c>
      <c r="AX1163" s="25">
        <v>226.525798581929</v>
      </c>
      <c r="AY1163" s="25">
        <v>317.172514595582</v>
      </c>
      <c r="AZ1163" s="21">
        <v>0</v>
      </c>
      <c r="BA1163" s="21">
        <v>0</v>
      </c>
      <c r="BB1163" s="21"/>
      <c r="BC1163" s="21">
        <v>0</v>
      </c>
      <c r="BD1163" s="21">
        <v>0</v>
      </c>
      <c r="BE1163" s="29">
        <v>45222.8812152778</v>
      </c>
      <c r="BF1163" s="30">
        <v>0.325844655368339</v>
      </c>
      <c r="BG1163" s="30">
        <v>0.00151630593799963</v>
      </c>
      <c r="BH1163" s="30">
        <v>0.0322278474596762</v>
      </c>
      <c r="BI1163" s="30">
        <v>0.0121470403914795</v>
      </c>
      <c r="BJ1163" s="30">
        <v>0.0686949983749755</v>
      </c>
      <c r="BK1163" s="30">
        <v>0.00555490241504228</v>
      </c>
      <c r="BL1163" s="30">
        <v>0.0609022531960977</v>
      </c>
      <c r="BM1163" s="30">
        <v>0.0297811868897389</v>
      </c>
      <c r="BN1163" s="30">
        <v>0.00350323859828548</v>
      </c>
      <c r="BO1163" s="21">
        <v>0</v>
      </c>
      <c r="BP1163" s="21">
        <v>0</v>
      </c>
      <c r="BQ1163" s="25">
        <v>0.318676999995973</v>
      </c>
      <c r="BR1163" s="25">
        <v>0.339183675382564</v>
      </c>
      <c r="BS1163" s="32">
        <v>72.1361524012962</v>
      </c>
      <c r="BT1163" s="25">
        <v>1.04795944409918</v>
      </c>
      <c r="BU1163" s="25">
        <v>6.72199751291314</v>
      </c>
      <c r="BV1163" s="25">
        <v>0.0389834345802429</v>
      </c>
      <c r="BW1163" s="21">
        <v>0</v>
      </c>
      <c r="BX1163" s="25">
        <v>863.811503179416</v>
      </c>
      <c r="BY1163" s="25">
        <v>773.683698169345</v>
      </c>
      <c r="BZ1163" s="25">
        <v>696.096636302066</v>
      </c>
      <c r="CA1163" s="21">
        <v>0</v>
      </c>
      <c r="CB1163" s="21">
        <v>0</v>
      </c>
      <c r="CC1163" s="21">
        <v>0</v>
      </c>
      <c r="CD1163" s="26">
        <v>45222.8465277778</v>
      </c>
      <c r="CE1163" s="21"/>
      <c r="CF1163" s="21"/>
      <c r="CG1163" s="21"/>
      <c r="CH1163" s="21"/>
      <c r="CI1163" s="32">
        <v>338.637241538702</v>
      </c>
      <c r="CJ1163" s="25">
        <v>0</v>
      </c>
      <c r="CK1163" s="32">
        <v>4.7571941892558</v>
      </c>
      <c r="CL1163" s="32">
        <v>51.6946843117613</v>
      </c>
    </row>
    <row r="1164" spans="1:90">
      <c r="A1164" s="16">
        <v>1163</v>
      </c>
      <c r="B1164" s="17">
        <v>45222</v>
      </c>
      <c r="C1164" s="18">
        <v>46021</v>
      </c>
      <c r="D1164" s="19" t="s">
        <v>799</v>
      </c>
      <c r="E1164" s="20" t="s">
        <v>798</v>
      </c>
      <c r="F1164" s="21"/>
      <c r="G1164" s="21"/>
      <c r="H1164" s="19" t="s">
        <v>103</v>
      </c>
      <c r="I1164" s="19" t="s">
        <v>100</v>
      </c>
      <c r="J1164" s="25">
        <v>0</v>
      </c>
      <c r="K1164" s="25">
        <v>0.0344786971011645</v>
      </c>
      <c r="L1164" s="25">
        <v>0.046726396569046</v>
      </c>
      <c r="M1164" s="25">
        <v>2.87429865705185</v>
      </c>
      <c r="N1164" s="21">
        <v>0</v>
      </c>
      <c r="O1164" s="21">
        <v>0</v>
      </c>
      <c r="P1164" s="25">
        <v>0</v>
      </c>
      <c r="Q1164" s="21">
        <v>0</v>
      </c>
      <c r="R1164" s="21">
        <v>0</v>
      </c>
      <c r="S1164" s="25">
        <v>2.1751353076851</v>
      </c>
      <c r="T1164" s="25">
        <v>0</v>
      </c>
      <c r="U1164" s="25">
        <v>2.0220934296993</v>
      </c>
      <c r="V1164" s="25">
        <v>7.01392181878623</v>
      </c>
      <c r="W1164" s="21">
        <v>0</v>
      </c>
      <c r="X1164" s="25">
        <v>7.25670237783776</v>
      </c>
      <c r="Y1164" s="25">
        <v>6.63034795787501</v>
      </c>
      <c r="Z1164" s="25">
        <f>SUM(Table1[[#This Row],[DRI1_QTY (MT) (Lumps)]],Table1[[#This Row],[DRI2_QTY
(MT) (Fines)]])</f>
        <v>13.8870503357128</v>
      </c>
      <c r="AA1164" s="25">
        <f>Table1[[#This Row],[TOT_DRI_QTY]]-Table1[[#This Row],[Sum of dir 1 + dri 2]]</f>
        <v>0.57217575179253</v>
      </c>
      <c r="AB1164" s="25">
        <v>14.4592260875053</v>
      </c>
      <c r="AC1164" s="25">
        <v>44.975461749475</v>
      </c>
      <c r="AD1164" s="25">
        <v>63.4877186593713</v>
      </c>
      <c r="AE1164" s="25">
        <v>10.3121640382976</v>
      </c>
      <c r="AF1164" s="25">
        <v>1.67162342533855</v>
      </c>
      <c r="AG1164" s="25">
        <v>2.1202186701916</v>
      </c>
      <c r="AH1164" s="25">
        <v>1.71169157298037</v>
      </c>
      <c r="AI1164" s="25">
        <v>1596.65156821385</v>
      </c>
      <c r="AJ1164" s="21">
        <v>0</v>
      </c>
      <c r="AK1164" s="25">
        <v>621.802123069527</v>
      </c>
      <c r="AL1164" s="25">
        <v>8214.44170924161</v>
      </c>
      <c r="AM1164" s="25">
        <v>138.976288879226</v>
      </c>
      <c r="AN1164" s="25">
        <v>-1</v>
      </c>
      <c r="AO1164" s="25">
        <v>35.191726420676</v>
      </c>
      <c r="AP1164" s="25">
        <v>8.35716281408531</v>
      </c>
      <c r="AQ1164" s="25">
        <v>45.5214206646804</v>
      </c>
      <c r="AR1164" s="26">
        <v>45222.8897800926</v>
      </c>
      <c r="AS1164" s="26">
        <v>45222.9133564815</v>
      </c>
      <c r="AT1164" s="21">
        <v>0</v>
      </c>
      <c r="AU1164" s="21">
        <v>0</v>
      </c>
      <c r="AV1164" s="25">
        <v>248.572433202322</v>
      </c>
      <c r="AW1164" s="25">
        <v>218.714834339958</v>
      </c>
      <c r="AX1164" s="25">
        <v>251.717923874602</v>
      </c>
      <c r="AY1164" s="25">
        <v>307.635349163154</v>
      </c>
      <c r="AZ1164" s="21">
        <v>0</v>
      </c>
      <c r="BA1164" s="21">
        <v>0</v>
      </c>
      <c r="BB1164" s="21"/>
      <c r="BC1164" s="21">
        <v>0</v>
      </c>
      <c r="BD1164" s="21">
        <v>0</v>
      </c>
      <c r="BE1164" s="29">
        <v>45222.9118171296</v>
      </c>
      <c r="BF1164" s="30">
        <v>0.189588396792186</v>
      </c>
      <c r="BG1164" s="30">
        <v>0.00100747882219231</v>
      </c>
      <c r="BH1164" s="30">
        <v>0.0280803397076587</v>
      </c>
      <c r="BI1164" s="30">
        <v>0.0139519728584733</v>
      </c>
      <c r="BJ1164" s="30">
        <v>0.0638720901077766</v>
      </c>
      <c r="BK1164" s="30">
        <v>0.00326167871136371</v>
      </c>
      <c r="BL1164" s="30">
        <v>0.0581435844764236</v>
      </c>
      <c r="BM1164" s="30">
        <v>0.0238689000402072</v>
      </c>
      <c r="BN1164" s="30">
        <v>0.00354834276452473</v>
      </c>
      <c r="BO1164" s="21">
        <v>0</v>
      </c>
      <c r="BP1164" s="21">
        <v>0</v>
      </c>
      <c r="BQ1164" s="25">
        <v>0.191627137300664</v>
      </c>
      <c r="BR1164" s="25">
        <v>0.202193771238238</v>
      </c>
      <c r="BS1164" s="32">
        <v>76.5201755443349</v>
      </c>
      <c r="BT1164" s="25">
        <v>1.00427151344413</v>
      </c>
      <c r="BU1164" s="25">
        <v>7.53975890862905</v>
      </c>
      <c r="BV1164" s="25">
        <v>0.00390489259468908</v>
      </c>
      <c r="BW1164" s="21">
        <v>0</v>
      </c>
      <c r="BX1164" s="25">
        <v>795.459731093223</v>
      </c>
      <c r="BY1164" s="25">
        <v>568.366921771857</v>
      </c>
      <c r="BZ1164" s="25">
        <v>490.59372781925</v>
      </c>
      <c r="CA1164" s="21">
        <v>0</v>
      </c>
      <c r="CB1164" s="21">
        <v>0</v>
      </c>
      <c r="CC1164" s="21">
        <v>0</v>
      </c>
      <c r="CD1164" s="26">
        <v>45222.8835300926</v>
      </c>
      <c r="CE1164" s="21"/>
      <c r="CF1164" s="21"/>
      <c r="CG1164" s="21"/>
      <c r="CH1164" s="21"/>
      <c r="CI1164" s="32">
        <v>531.816497196033</v>
      </c>
      <c r="CJ1164" s="25">
        <v>0</v>
      </c>
      <c r="CK1164" s="32">
        <v>4.5992273835318</v>
      </c>
      <c r="CL1164" s="32">
        <v>53.4911202507879</v>
      </c>
    </row>
    <row r="1165" spans="1:90">
      <c r="A1165" s="16">
        <v>1164</v>
      </c>
      <c r="B1165" s="17">
        <v>45222</v>
      </c>
      <c r="C1165" s="18">
        <v>43916</v>
      </c>
      <c r="D1165" s="19" t="s">
        <v>800</v>
      </c>
      <c r="E1165" s="20" t="s">
        <v>798</v>
      </c>
      <c r="F1165" s="21"/>
      <c r="G1165" s="21"/>
      <c r="H1165" s="19" t="s">
        <v>92</v>
      </c>
      <c r="I1165" s="19" t="s">
        <v>214</v>
      </c>
      <c r="J1165" s="25">
        <v>0</v>
      </c>
      <c r="K1165" s="25">
        <v>0.0175026255324193</v>
      </c>
      <c r="L1165" s="25">
        <v>0.0526179775177611</v>
      </c>
      <c r="M1165" s="25">
        <v>3.83409276839585</v>
      </c>
      <c r="N1165" s="21">
        <v>0</v>
      </c>
      <c r="O1165" s="21">
        <v>0</v>
      </c>
      <c r="P1165" s="25">
        <v>0</v>
      </c>
      <c r="Q1165" s="21">
        <v>0</v>
      </c>
      <c r="R1165" s="21">
        <v>0</v>
      </c>
      <c r="S1165" s="25">
        <v>1.89279759394712</v>
      </c>
      <c r="T1165" s="25">
        <v>0</v>
      </c>
      <c r="U1165" s="25">
        <v>1.92092874862505</v>
      </c>
      <c r="V1165" s="25">
        <v>7.99351910375548</v>
      </c>
      <c r="W1165" s="21">
        <v>0</v>
      </c>
      <c r="X1165" s="25">
        <v>3.69119163565725</v>
      </c>
      <c r="Y1165" s="25">
        <v>7.29553979764885</v>
      </c>
      <c r="Z1165" s="25">
        <f>SUM(Table1[[#This Row],[DRI1_QTY (MT) (Lumps)]],Table1[[#This Row],[DRI2_QTY
(MT) (Fines)]])</f>
        <v>10.9867314333061</v>
      </c>
      <c r="AA1165" s="25">
        <f>Table1[[#This Row],[TOT_DRI_QTY]]-Table1[[#This Row],[Sum of dir 1 + dri 2]]</f>
        <v>-0.559102166779399</v>
      </c>
      <c r="AB1165" s="25">
        <v>10.4276292665267</v>
      </c>
      <c r="AC1165" s="25">
        <v>43.2270449844248</v>
      </c>
      <c r="AD1165" s="25">
        <v>68.1984675405594</v>
      </c>
      <c r="AE1165" s="25">
        <v>9.59509046837375</v>
      </c>
      <c r="AF1165" s="25">
        <v>3.01672602029067</v>
      </c>
      <c r="AG1165" s="25">
        <v>1.52914398802069</v>
      </c>
      <c r="AH1165" s="25">
        <v>4.02827003692278</v>
      </c>
      <c r="AI1165" s="25">
        <v>1817.66684013907</v>
      </c>
      <c r="AJ1165" s="21">
        <v>0</v>
      </c>
      <c r="AK1165" s="25">
        <v>677.804815928083</v>
      </c>
      <c r="AL1165" s="25">
        <v>7945.94509264034</v>
      </c>
      <c r="AM1165" s="25">
        <v>126.634489154418</v>
      </c>
      <c r="AN1165" s="25">
        <v>-0.88316853792078</v>
      </c>
      <c r="AO1165" s="25">
        <v>38.695169889934</v>
      </c>
      <c r="AP1165" s="25">
        <v>9.99394014899396</v>
      </c>
      <c r="AQ1165" s="25">
        <v>46.1011312464387</v>
      </c>
      <c r="AR1165" s="26">
        <v>45222.9203009259</v>
      </c>
      <c r="AS1165" s="26">
        <v>45222.9477662037</v>
      </c>
      <c r="AT1165" s="21">
        <v>0</v>
      </c>
      <c r="AU1165" s="21">
        <v>0</v>
      </c>
      <c r="AV1165" s="25">
        <v>260.996412156107</v>
      </c>
      <c r="AW1165" s="25">
        <v>234.090478250773</v>
      </c>
      <c r="AX1165" s="25">
        <v>233.598778693203</v>
      </c>
      <c r="AY1165" s="25">
        <v>308.807824579992</v>
      </c>
      <c r="AZ1165" s="21">
        <v>0</v>
      </c>
      <c r="BA1165" s="21">
        <v>0</v>
      </c>
      <c r="BB1165" s="21"/>
      <c r="BC1165" s="21">
        <v>0</v>
      </c>
      <c r="BD1165" s="21">
        <v>0</v>
      </c>
      <c r="BE1165" s="29">
        <v>45222.9433564815</v>
      </c>
      <c r="BF1165" s="30">
        <v>0.539936706142856</v>
      </c>
      <c r="BG1165" s="30">
        <v>0.00381068196562161</v>
      </c>
      <c r="BH1165" s="30">
        <v>0.0281588208375476</v>
      </c>
      <c r="BI1165" s="30">
        <v>0.0085708492076127</v>
      </c>
      <c r="BJ1165" s="30">
        <v>0.0623568541928916</v>
      </c>
      <c r="BK1165" s="30">
        <v>0.00396176097059135</v>
      </c>
      <c r="BL1165" s="30">
        <v>0.0605687317076532</v>
      </c>
      <c r="BM1165" s="30">
        <v>0.0257649058908079</v>
      </c>
      <c r="BN1165" s="30">
        <v>0.00306300591759837</v>
      </c>
      <c r="BO1165" s="21">
        <v>0</v>
      </c>
      <c r="BP1165" s="21">
        <v>0</v>
      </c>
      <c r="BQ1165" s="25">
        <v>0.524506549571834</v>
      </c>
      <c r="BR1165" s="25">
        <v>0.541578574270907</v>
      </c>
      <c r="BS1165" s="32">
        <v>174.530116196371</v>
      </c>
      <c r="BT1165" s="25">
        <v>1.00359337710669</v>
      </c>
      <c r="BU1165" s="25">
        <v>11.6695635032316</v>
      </c>
      <c r="BV1165" s="25">
        <v>0.9771730342325</v>
      </c>
      <c r="BW1165" s="21">
        <v>0</v>
      </c>
      <c r="BX1165" s="25">
        <v>774.519052382852</v>
      </c>
      <c r="BY1165" s="25">
        <v>758.980763375005</v>
      </c>
      <c r="BZ1165" s="25">
        <v>580.96551485188</v>
      </c>
      <c r="CA1165" s="21">
        <v>0</v>
      </c>
      <c r="CB1165" s="21">
        <v>0</v>
      </c>
      <c r="CC1165" s="21">
        <v>0</v>
      </c>
      <c r="CD1165" s="26">
        <v>45222.9133564815</v>
      </c>
      <c r="CE1165" s="21"/>
      <c r="CF1165" s="21"/>
      <c r="CG1165" s="21"/>
      <c r="CH1165" s="21"/>
      <c r="CI1165" s="32">
        <v>153.553109839229</v>
      </c>
      <c r="CJ1165" s="25">
        <v>0</v>
      </c>
      <c r="CK1165" s="32">
        <v>4.70771264148066</v>
      </c>
      <c r="CL1165" s="32">
        <v>57.2291716352644</v>
      </c>
    </row>
    <row r="1166" spans="1:90">
      <c r="A1166" s="16">
        <v>1165</v>
      </c>
      <c r="B1166" s="17">
        <v>45222</v>
      </c>
      <c r="C1166" s="18">
        <v>46021</v>
      </c>
      <c r="D1166" s="19" t="s">
        <v>801</v>
      </c>
      <c r="E1166" s="20" t="s">
        <v>798</v>
      </c>
      <c r="F1166" s="21"/>
      <c r="G1166" s="21"/>
      <c r="H1166" s="19" t="s">
        <v>92</v>
      </c>
      <c r="I1166" s="19" t="s">
        <v>214</v>
      </c>
      <c r="J1166" s="25">
        <v>0</v>
      </c>
      <c r="K1166" s="25">
        <v>0.011641242369675</v>
      </c>
      <c r="L1166" s="25">
        <v>0.0255303099227451</v>
      </c>
      <c r="M1166" s="25">
        <v>4.10986167446113</v>
      </c>
      <c r="N1166" s="21">
        <v>0</v>
      </c>
      <c r="O1166" s="21">
        <v>0</v>
      </c>
      <c r="P1166" s="25">
        <v>0</v>
      </c>
      <c r="Q1166" s="21">
        <v>0</v>
      </c>
      <c r="R1166" s="21">
        <v>0</v>
      </c>
      <c r="S1166" s="25">
        <v>2.07691068526487</v>
      </c>
      <c r="T1166" s="25">
        <v>0</v>
      </c>
      <c r="U1166" s="25">
        <v>1.95033735578459</v>
      </c>
      <c r="V1166" s="25">
        <v>8.16803777245996</v>
      </c>
      <c r="W1166" s="21">
        <v>0</v>
      </c>
      <c r="X1166" s="25">
        <v>5.03882897974455</v>
      </c>
      <c r="Y1166" s="25">
        <v>6.60355140861831</v>
      </c>
      <c r="Z1166" s="25">
        <f>SUM(Table1[[#This Row],[DRI1_QTY (MT) (Lumps)]],Table1[[#This Row],[DRI2_QTY
(MT) (Fines)]])</f>
        <v>11.6423803883629</v>
      </c>
      <c r="AA1166" s="25">
        <f>Table1[[#This Row],[TOT_DRI_QTY]]-Table1[[#This Row],[Sum of dir 1 + dri 2]]</f>
        <v>0.477692711155241</v>
      </c>
      <c r="AB1166" s="25">
        <v>12.1200730995181</v>
      </c>
      <c r="AC1166" s="25">
        <v>44.8577222326842</v>
      </c>
      <c r="AD1166" s="25">
        <v>69.8550833875614</v>
      </c>
      <c r="AE1166" s="25">
        <v>9.61199587240247</v>
      </c>
      <c r="AF1166" s="25">
        <v>2.7240861652335</v>
      </c>
      <c r="AG1166" s="25">
        <v>1.41250965946379</v>
      </c>
      <c r="AH1166" s="25">
        <v>3.67187967209787</v>
      </c>
      <c r="AI1166" s="25">
        <v>1605.28317988353</v>
      </c>
      <c r="AJ1166" s="21">
        <v>0</v>
      </c>
      <c r="AK1166" s="25">
        <v>628.342166023052</v>
      </c>
      <c r="AL1166" s="25">
        <v>9445.34875175594</v>
      </c>
      <c r="AM1166" s="25">
        <v>134.483211510005</v>
      </c>
      <c r="AN1166" s="25">
        <v>-0.990551906536752</v>
      </c>
      <c r="AO1166" s="25">
        <v>40.5750438801155</v>
      </c>
      <c r="AP1166" s="25">
        <v>9.48138644962573</v>
      </c>
      <c r="AQ1166" s="25">
        <v>48.4754916529111</v>
      </c>
      <c r="AR1166" s="26">
        <v>45222.9539699074</v>
      </c>
      <c r="AS1166" s="26">
        <v>45222.9797685185</v>
      </c>
      <c r="AT1166" s="21">
        <v>0</v>
      </c>
      <c r="AU1166" s="21">
        <v>0</v>
      </c>
      <c r="AV1166" s="25">
        <v>226.906047600166</v>
      </c>
      <c r="AW1166" s="25">
        <v>234.556226380456</v>
      </c>
      <c r="AX1166" s="25">
        <v>253.840812835699</v>
      </c>
      <c r="AY1166" s="25">
        <v>328.435618083295</v>
      </c>
      <c r="AZ1166" s="21">
        <v>0</v>
      </c>
      <c r="BA1166" s="21">
        <v>0</v>
      </c>
      <c r="BB1166" s="21"/>
      <c r="BC1166" s="21">
        <v>0</v>
      </c>
      <c r="BD1166" s="21">
        <v>0</v>
      </c>
      <c r="BE1166" s="29">
        <v>45222.9761458333</v>
      </c>
      <c r="BF1166" s="30">
        <v>0.324660775910984</v>
      </c>
      <c r="BG1166" s="30">
        <v>0.000497637886825933</v>
      </c>
      <c r="BH1166" s="30">
        <v>0.0377761157815594</v>
      </c>
      <c r="BI1166" s="30">
        <v>0.0122824062391588</v>
      </c>
      <c r="BJ1166" s="30">
        <v>0.0618586696092047</v>
      </c>
      <c r="BK1166" s="30">
        <v>0.00382857810222405</v>
      </c>
      <c r="BL1166" s="30">
        <v>0.0428215308058412</v>
      </c>
      <c r="BM1166" s="30">
        <v>0.0283367662921486</v>
      </c>
      <c r="BN1166" s="30">
        <v>0.0034738512577782</v>
      </c>
      <c r="BO1166" s="21">
        <v>0</v>
      </c>
      <c r="BP1166" s="21">
        <v>0</v>
      </c>
      <c r="BQ1166" s="25">
        <v>0.325547351947267</v>
      </c>
      <c r="BR1166" s="25">
        <v>0.3192767814384</v>
      </c>
      <c r="BS1166" s="32">
        <v>177.561607669939</v>
      </c>
      <c r="BT1166" s="25">
        <v>1</v>
      </c>
      <c r="BU1166" s="25">
        <v>11.0247496758195</v>
      </c>
      <c r="BV1166" s="25">
        <v>1.2802393718271</v>
      </c>
      <c r="BW1166" s="21">
        <v>0</v>
      </c>
      <c r="BX1166" s="25">
        <v>743.100663312744</v>
      </c>
      <c r="BY1166" s="25">
        <v>639.621310427631</v>
      </c>
      <c r="BZ1166" s="25">
        <v>581.247581773068</v>
      </c>
      <c r="CA1166" s="21">
        <v>0</v>
      </c>
      <c r="CB1166" s="21">
        <v>0</v>
      </c>
      <c r="CC1166" s="21">
        <v>0</v>
      </c>
      <c r="CD1166" s="26">
        <v>45222.9477662037</v>
      </c>
      <c r="CE1166" s="21"/>
      <c r="CF1166" s="21"/>
      <c r="CG1166" s="21"/>
      <c r="CH1166" s="21"/>
      <c r="CI1166" s="32">
        <v>144.653556256762</v>
      </c>
      <c r="CJ1166" s="25">
        <v>0</v>
      </c>
      <c r="CK1166" s="32">
        <v>4.4143747535089</v>
      </c>
      <c r="CL1166" s="32">
        <v>53.7585757281432</v>
      </c>
    </row>
    <row r="1167" spans="1:90">
      <c r="A1167" s="16">
        <v>1166</v>
      </c>
      <c r="B1167" s="17">
        <v>45222</v>
      </c>
      <c r="C1167" s="18">
        <v>46021</v>
      </c>
      <c r="D1167" s="19" t="s">
        <v>801</v>
      </c>
      <c r="E1167" s="20" t="s">
        <v>798</v>
      </c>
      <c r="F1167" s="21"/>
      <c r="G1167" s="21"/>
      <c r="H1167" s="19" t="s">
        <v>92</v>
      </c>
      <c r="I1167" s="19" t="s">
        <v>214</v>
      </c>
      <c r="J1167" s="25">
        <v>0</v>
      </c>
      <c r="K1167" s="25">
        <v>0.00174965107785017</v>
      </c>
      <c r="L1167" s="25">
        <v>0.0106287950883642</v>
      </c>
      <c r="M1167" s="25">
        <v>3.69960967497705</v>
      </c>
      <c r="N1167" s="21">
        <v>0</v>
      </c>
      <c r="O1167" s="21">
        <v>0</v>
      </c>
      <c r="P1167" s="25">
        <v>0</v>
      </c>
      <c r="Q1167" s="21">
        <v>0</v>
      </c>
      <c r="R1167" s="21">
        <v>0</v>
      </c>
      <c r="S1167" s="25">
        <v>2.0234734551422</v>
      </c>
      <c r="T1167" s="25">
        <v>0</v>
      </c>
      <c r="U1167" s="25">
        <v>2.11021451037521</v>
      </c>
      <c r="V1167" s="25">
        <v>7.72575961829221</v>
      </c>
      <c r="W1167" s="21">
        <v>0</v>
      </c>
      <c r="X1167" s="25">
        <v>6.74576637551533</v>
      </c>
      <c r="Y1167" s="25">
        <v>7.26871676990565</v>
      </c>
      <c r="Z1167" s="25">
        <f>SUM(Table1[[#This Row],[DRI1_QTY (MT) (Lumps)]],Table1[[#This Row],[DRI2_QTY
(MT) (Fines)]])</f>
        <v>14.014483145421</v>
      </c>
      <c r="AA1167" s="25">
        <f>Table1[[#This Row],[TOT_DRI_QTY]]-Table1[[#This Row],[Sum of dir 1 + dri 2]]</f>
        <v>-1.57683208331588</v>
      </c>
      <c r="AB1167" s="25">
        <v>12.4376510621051</v>
      </c>
      <c r="AC1167" s="25">
        <v>43.5502653232007</v>
      </c>
      <c r="AD1167" s="25">
        <v>67.4256858417289</v>
      </c>
      <c r="AE1167" s="25">
        <v>10.6130958942212</v>
      </c>
      <c r="AF1167" s="25">
        <v>2.82173044110115</v>
      </c>
      <c r="AG1167" s="25">
        <v>1.36255770597775</v>
      </c>
      <c r="AH1167" s="25">
        <v>3.16964095789683</v>
      </c>
      <c r="AI1167" s="25">
        <v>1608.69855400633</v>
      </c>
      <c r="AJ1167" s="21">
        <v>0</v>
      </c>
      <c r="AK1167" s="25">
        <v>596.106497714451</v>
      </c>
      <c r="AL1167" s="25">
        <v>10609.2528428737</v>
      </c>
      <c r="AM1167" s="25">
        <v>160.365751042591</v>
      </c>
      <c r="AN1167" s="25">
        <v>-0.970884182313992</v>
      </c>
      <c r="AO1167" s="25">
        <v>33.7431877211075</v>
      </c>
      <c r="AP1167" s="25">
        <v>19.9988674488441</v>
      </c>
      <c r="AQ1167" s="25">
        <v>58.011003039477</v>
      </c>
      <c r="AR1167" s="26">
        <v>45222.9937962963</v>
      </c>
      <c r="AS1167" s="26">
        <v>45223.017662037</v>
      </c>
      <c r="AT1167" s="21">
        <v>0</v>
      </c>
      <c r="AU1167" s="21">
        <v>0</v>
      </c>
      <c r="AV1167" s="25">
        <v>214.85725504128</v>
      </c>
      <c r="AW1167" s="25">
        <v>231.40887939975</v>
      </c>
      <c r="AX1167" s="25">
        <v>228.646956695598</v>
      </c>
      <c r="AY1167" s="25">
        <v>306.945510769478</v>
      </c>
      <c r="AZ1167" s="21">
        <v>0</v>
      </c>
      <c r="BA1167" s="21">
        <v>0</v>
      </c>
      <c r="BB1167" s="21"/>
      <c r="BC1167" s="21">
        <v>0</v>
      </c>
      <c r="BD1167" s="21">
        <v>0</v>
      </c>
      <c r="BE1167" s="29">
        <v>45223.0153819445</v>
      </c>
      <c r="BF1167" s="30">
        <v>0.346301082082635</v>
      </c>
      <c r="BG1167" s="30">
        <v>0.00241882004644754</v>
      </c>
      <c r="BH1167" s="30">
        <v>0.0365982202923179</v>
      </c>
      <c r="BI1167" s="30">
        <v>0.0124793613140046</v>
      </c>
      <c r="BJ1167" s="30">
        <v>0.0520392512930232</v>
      </c>
      <c r="BK1167" s="30">
        <v>0.00487990034557515</v>
      </c>
      <c r="BL1167" s="30">
        <v>0.0469020086642094</v>
      </c>
      <c r="BM1167" s="30">
        <v>0.0202524911583527</v>
      </c>
      <c r="BN1167" s="30">
        <v>0.00312327567549453</v>
      </c>
      <c r="BO1167" s="21">
        <v>0</v>
      </c>
      <c r="BP1167" s="21">
        <v>0</v>
      </c>
      <c r="BQ1167" s="25">
        <v>0.357045094141252</v>
      </c>
      <c r="BR1167" s="25">
        <v>0.348879402311431</v>
      </c>
      <c r="BS1167" s="32">
        <v>140.30156460407</v>
      </c>
      <c r="BT1167" s="25">
        <v>1</v>
      </c>
      <c r="BU1167" s="25">
        <v>9.24466143705664</v>
      </c>
      <c r="BV1167" s="25">
        <v>0.77332245108077</v>
      </c>
      <c r="BW1167" s="21">
        <v>0</v>
      </c>
      <c r="BX1167" s="25">
        <v>826.355385617324</v>
      </c>
      <c r="BY1167" s="25">
        <v>716.113339660641</v>
      </c>
      <c r="BZ1167" s="25">
        <v>604.746627370135</v>
      </c>
      <c r="CA1167" s="21">
        <v>0</v>
      </c>
      <c r="CB1167" s="21">
        <v>0</v>
      </c>
      <c r="CC1167" s="21">
        <v>0</v>
      </c>
      <c r="CD1167" s="26">
        <v>45222.9797685185</v>
      </c>
      <c r="CE1167" s="21"/>
      <c r="CF1167" s="21"/>
      <c r="CG1167" s="21"/>
      <c r="CH1167" s="21"/>
      <c r="CI1167" s="32">
        <v>193.44625891273</v>
      </c>
      <c r="CJ1167" s="25">
        <v>0</v>
      </c>
      <c r="CK1167" s="32">
        <v>4.36271795416301</v>
      </c>
      <c r="CL1167" s="32">
        <v>55.2930047625763</v>
      </c>
    </row>
    <row r="1168" spans="1:90">
      <c r="A1168" s="16">
        <v>1167</v>
      </c>
      <c r="B1168" s="17">
        <v>45223</v>
      </c>
      <c r="C1168" s="18">
        <v>45415.2791289292</v>
      </c>
      <c r="D1168" s="19" t="s">
        <v>802</v>
      </c>
      <c r="E1168" s="20" t="s">
        <v>798</v>
      </c>
      <c r="F1168" s="21"/>
      <c r="G1168" s="21"/>
      <c r="H1168" s="19" t="s">
        <v>92</v>
      </c>
      <c r="I1168" s="19" t="s">
        <v>214</v>
      </c>
      <c r="J1168" s="25">
        <v>0</v>
      </c>
      <c r="K1168" s="25">
        <v>0.0113182515144847</v>
      </c>
      <c r="L1168" s="25">
        <v>0.0149715436908539</v>
      </c>
      <c r="M1168" s="25">
        <v>3.97025905914485</v>
      </c>
      <c r="N1168" s="21">
        <v>0</v>
      </c>
      <c r="O1168" s="21">
        <v>0</v>
      </c>
      <c r="P1168" s="25">
        <v>0</v>
      </c>
      <c r="Q1168" s="21">
        <v>0</v>
      </c>
      <c r="R1168" s="21">
        <v>0</v>
      </c>
      <c r="S1168" s="25">
        <v>2.00560801971095</v>
      </c>
      <c r="T1168" s="25">
        <v>0</v>
      </c>
      <c r="U1168" s="25">
        <v>1.99702000391551</v>
      </c>
      <c r="V1168" s="25">
        <v>8.29726408350327</v>
      </c>
      <c r="W1168" s="21">
        <v>0</v>
      </c>
      <c r="X1168" s="25">
        <v>7.5872948864224</v>
      </c>
      <c r="Y1168" s="25">
        <v>6.93390145995712</v>
      </c>
      <c r="Z1168" s="25">
        <f>SUM(Table1[[#This Row],[DRI1_QTY (MT) (Lumps)]],Table1[[#This Row],[DRI2_QTY
(MT) (Fines)]])</f>
        <v>14.5211963463795</v>
      </c>
      <c r="AA1168" s="25">
        <f>Table1[[#This Row],[TOT_DRI_QTY]]-Table1[[#This Row],[Sum of dir 1 + dri 2]]</f>
        <v>0.59258243446858</v>
      </c>
      <c r="AB1168" s="25">
        <v>15.1137787808481</v>
      </c>
      <c r="AC1168" s="25">
        <v>45.3859351006699</v>
      </c>
      <c r="AD1168" s="25">
        <v>69.5782650688595</v>
      </c>
      <c r="AE1168" s="25">
        <v>9.3105005336648</v>
      </c>
      <c r="AF1168" s="25">
        <v>2.73034482877221</v>
      </c>
      <c r="AG1168" s="25">
        <v>1.03718780633097</v>
      </c>
      <c r="AH1168" s="25">
        <v>3.52078811767581</v>
      </c>
      <c r="AI1168" s="25">
        <v>1624.45673999297</v>
      </c>
      <c r="AJ1168" s="21">
        <v>0</v>
      </c>
      <c r="AK1168" s="25">
        <v>608.118926817213</v>
      </c>
      <c r="AL1168" s="25">
        <v>11467.0902646972</v>
      </c>
      <c r="AM1168" s="25">
        <v>154.9041319583</v>
      </c>
      <c r="AN1168" s="25">
        <v>-0.978782668021999</v>
      </c>
      <c r="AO1168" s="25">
        <v>37.7905682394858</v>
      </c>
      <c r="AP1168" s="25">
        <v>9.33273765878244</v>
      </c>
      <c r="AQ1168" s="25">
        <v>44.212470312083</v>
      </c>
      <c r="AR1168" s="26">
        <v>45223.0250231481</v>
      </c>
      <c r="AS1168" s="26">
        <v>45223.0500347222</v>
      </c>
      <c r="AT1168" s="21">
        <v>0</v>
      </c>
      <c r="AU1168" s="21">
        <v>0</v>
      </c>
      <c r="AV1168" s="25">
        <v>253.379431542664</v>
      </c>
      <c r="AW1168" s="25">
        <v>241.769459839041</v>
      </c>
      <c r="AX1168" s="25">
        <v>255.004095828584</v>
      </c>
      <c r="AY1168" s="25">
        <v>316.762320891328</v>
      </c>
      <c r="AZ1168" s="21">
        <v>0</v>
      </c>
      <c r="BA1168" s="21">
        <v>0</v>
      </c>
      <c r="BB1168" s="21"/>
      <c r="BC1168" s="21">
        <v>0</v>
      </c>
      <c r="BD1168" s="21">
        <v>0</v>
      </c>
      <c r="BE1168" s="29">
        <v>45223.0480439815</v>
      </c>
      <c r="BF1168" s="30">
        <v>0.435067662632435</v>
      </c>
      <c r="BG1168" s="30">
        <v>0.00277860911877948</v>
      </c>
      <c r="BH1168" s="30">
        <v>0.0214770759520204</v>
      </c>
      <c r="BI1168" s="30">
        <v>0.012489718529701</v>
      </c>
      <c r="BJ1168" s="30">
        <v>0.0528007644157646</v>
      </c>
      <c r="BK1168" s="30">
        <v>0.00282805338052439</v>
      </c>
      <c r="BL1168" s="30">
        <v>0.0381043533048006</v>
      </c>
      <c r="BM1168" s="30">
        <v>0.0173353362187475</v>
      </c>
      <c r="BN1168" s="30">
        <v>0.00335654223359716</v>
      </c>
      <c r="BO1168" s="21">
        <v>0</v>
      </c>
      <c r="BP1168" s="21">
        <v>0</v>
      </c>
      <c r="BQ1168" s="25">
        <v>0.4516313933688</v>
      </c>
      <c r="BR1168" s="25">
        <v>0.454930117603841</v>
      </c>
      <c r="BS1168" s="32">
        <v>169.501328851172</v>
      </c>
      <c r="BT1168" s="25">
        <v>1</v>
      </c>
      <c r="BU1168" s="25">
        <v>7.61666752786867</v>
      </c>
      <c r="BV1168" s="25">
        <v>0.984305758930343</v>
      </c>
      <c r="BW1168" s="21">
        <v>0</v>
      </c>
      <c r="BX1168" s="25">
        <v>738.107120514037</v>
      </c>
      <c r="BY1168" s="25">
        <v>669.010780119746</v>
      </c>
      <c r="BZ1168" s="25">
        <v>565.478049237722</v>
      </c>
      <c r="CA1168" s="21">
        <v>0</v>
      </c>
      <c r="CB1168" s="21">
        <v>0</v>
      </c>
      <c r="CC1168" s="21">
        <v>0</v>
      </c>
      <c r="CD1168" s="26">
        <v>45223.017662037</v>
      </c>
      <c r="CE1168" s="21"/>
      <c r="CF1168" s="21"/>
      <c r="CG1168" s="21"/>
      <c r="CH1168" s="21"/>
      <c r="CI1168" s="32">
        <v>202.290843694881</v>
      </c>
      <c r="CJ1168" s="25">
        <v>0</v>
      </c>
      <c r="CK1168" s="32">
        <v>4.52893094266229</v>
      </c>
      <c r="CL1168" s="32">
        <v>59.2280703177396</v>
      </c>
    </row>
    <row r="1169" spans="1:90">
      <c r="A1169" s="16">
        <v>1168</v>
      </c>
      <c r="B1169" s="17">
        <v>45223</v>
      </c>
      <c r="C1169" s="18">
        <v>46021</v>
      </c>
      <c r="D1169" s="19" t="s">
        <v>802</v>
      </c>
      <c r="E1169" s="20" t="s">
        <v>798</v>
      </c>
      <c r="F1169" s="21"/>
      <c r="G1169" s="21"/>
      <c r="H1169" s="19" t="s">
        <v>92</v>
      </c>
      <c r="I1169" s="19" t="s">
        <v>214</v>
      </c>
      <c r="J1169" s="25">
        <v>0</v>
      </c>
      <c r="K1169" s="25">
        <v>0.00944695242940414</v>
      </c>
      <c r="L1169" s="25">
        <v>0.00873368163866666</v>
      </c>
      <c r="M1169" s="25">
        <v>3.71828787544135</v>
      </c>
      <c r="N1169" s="21">
        <v>0</v>
      </c>
      <c r="O1169" s="21">
        <v>0</v>
      </c>
      <c r="P1169" s="25">
        <v>0</v>
      </c>
      <c r="Q1169" s="21">
        <v>0</v>
      </c>
      <c r="R1169" s="21">
        <v>0</v>
      </c>
      <c r="S1169" s="25">
        <v>1.91442671871065</v>
      </c>
      <c r="T1169" s="25">
        <v>0</v>
      </c>
      <c r="U1169" s="25">
        <v>2.12620519987462</v>
      </c>
      <c r="V1169" s="25">
        <v>8.61942668311891</v>
      </c>
      <c r="W1169" s="21">
        <v>0</v>
      </c>
      <c r="X1169" s="25">
        <v>5.7835758566418</v>
      </c>
      <c r="Y1169" s="25">
        <v>7.51671079562784</v>
      </c>
      <c r="Z1169" s="25">
        <f>SUM(Table1[[#This Row],[DRI1_QTY (MT) (Lumps)]],Table1[[#This Row],[DRI2_QTY
(MT) (Fines)]])</f>
        <v>13.3002866522696</v>
      </c>
      <c r="AA1169" s="25">
        <f>Table1[[#This Row],[TOT_DRI_QTY]]-Table1[[#This Row],[Sum of dir 1 + dri 2]]</f>
        <v>-0.169879602711442</v>
      </c>
      <c r="AB1169" s="25">
        <v>13.1304070495582</v>
      </c>
      <c r="AC1169" s="25">
        <v>48.8525481731101</v>
      </c>
      <c r="AD1169" s="25">
        <v>73.5293533966354</v>
      </c>
      <c r="AE1169" s="25">
        <v>10.0602849796768</v>
      </c>
      <c r="AF1169" s="25">
        <v>2.16003018358894</v>
      </c>
      <c r="AG1169" s="25">
        <v>1.61671053981472</v>
      </c>
      <c r="AH1169" s="25">
        <v>2.87401152941532</v>
      </c>
      <c r="AI1169" s="25">
        <v>1567.36986855404</v>
      </c>
      <c r="AJ1169" s="21">
        <v>0</v>
      </c>
      <c r="AK1169" s="25">
        <v>649.785953612389</v>
      </c>
      <c r="AL1169" s="25">
        <v>7163.12753134294</v>
      </c>
      <c r="AM1169" s="25">
        <v>104.64595230983</v>
      </c>
      <c r="AN1169" s="25">
        <v>-0.983360037548427</v>
      </c>
      <c r="AO1169" s="25">
        <v>32.900120359722</v>
      </c>
      <c r="AP1169" s="25">
        <v>10.8453681396016</v>
      </c>
      <c r="AQ1169" s="25">
        <v>44.6433520133276</v>
      </c>
      <c r="AR1169" s="26">
        <v>45223.0577662037</v>
      </c>
      <c r="AS1169" s="26">
        <v>45223.0817592593</v>
      </c>
      <c r="AT1169" s="21">
        <v>0</v>
      </c>
      <c r="AU1169" s="21">
        <v>0</v>
      </c>
      <c r="AV1169" s="25">
        <v>233.756757748957</v>
      </c>
      <c r="AW1169" s="25">
        <v>211.997974405826</v>
      </c>
      <c r="AX1169" s="25">
        <v>242.187164885927</v>
      </c>
      <c r="AY1169" s="25">
        <v>319.456709985069</v>
      </c>
      <c r="AZ1169" s="21">
        <v>0</v>
      </c>
      <c r="BA1169" s="21">
        <v>0</v>
      </c>
      <c r="BB1169" s="21"/>
      <c r="BC1169" s="21">
        <v>0</v>
      </c>
      <c r="BD1169" s="21">
        <v>0</v>
      </c>
      <c r="BE1169" s="29">
        <v>45223.0792939815</v>
      </c>
      <c r="BF1169" s="30">
        <v>0.309014021426821</v>
      </c>
      <c r="BG1169" s="30">
        <v>0.000612021942122307</v>
      </c>
      <c r="BH1169" s="30">
        <v>0.0193877635610924</v>
      </c>
      <c r="BI1169" s="30">
        <v>0.0150456941306223</v>
      </c>
      <c r="BJ1169" s="30">
        <v>0.0606483214246485</v>
      </c>
      <c r="BK1169" s="30">
        <v>0.00352308222135545</v>
      </c>
      <c r="BL1169" s="30">
        <v>0.0386089612277534</v>
      </c>
      <c r="BM1169" s="30">
        <v>0.0144310805540774</v>
      </c>
      <c r="BN1169" s="30">
        <v>0.00329247251636916</v>
      </c>
      <c r="BO1169" s="21">
        <v>0</v>
      </c>
      <c r="BP1169" s="21">
        <v>0</v>
      </c>
      <c r="BQ1169" s="25">
        <v>0.300692350470505</v>
      </c>
      <c r="BR1169" s="25">
        <v>0.263275063548181</v>
      </c>
      <c r="BS1169" s="32">
        <v>139.359451790309</v>
      </c>
      <c r="BT1169" s="25">
        <v>1.06520684189252</v>
      </c>
      <c r="BU1169" s="25">
        <v>6.92364068715088</v>
      </c>
      <c r="BV1169" s="25">
        <v>0.523772388354525</v>
      </c>
      <c r="BW1169" s="21">
        <v>0</v>
      </c>
      <c r="BX1169" s="25">
        <v>901.556737827762</v>
      </c>
      <c r="BY1169" s="25">
        <v>659.243752696727</v>
      </c>
      <c r="BZ1169" s="25">
        <v>591.16983097597</v>
      </c>
      <c r="CA1169" s="21">
        <v>0</v>
      </c>
      <c r="CB1169" s="21">
        <v>0</v>
      </c>
      <c r="CC1169" s="21">
        <v>0</v>
      </c>
      <c r="CD1169" s="26">
        <v>45223.0500347222</v>
      </c>
      <c r="CE1169" s="21"/>
      <c r="CF1169" s="21"/>
      <c r="CG1169" s="21"/>
      <c r="CH1169" s="21"/>
      <c r="CI1169" s="32">
        <v>166.35817883404</v>
      </c>
      <c r="CJ1169" s="25">
        <v>0</v>
      </c>
      <c r="CK1169" s="32">
        <v>4.232814</v>
      </c>
      <c r="CL1169" s="32">
        <v>57.1718838791308</v>
      </c>
    </row>
    <row r="1170" spans="1:90">
      <c r="A1170" s="16">
        <v>1169</v>
      </c>
      <c r="B1170" s="17">
        <v>45223</v>
      </c>
      <c r="C1170" s="18">
        <v>44368.4442657816</v>
      </c>
      <c r="D1170" s="19" t="s">
        <v>336</v>
      </c>
      <c r="E1170" s="20" t="s">
        <v>798</v>
      </c>
      <c r="F1170" s="21"/>
      <c r="G1170" s="21"/>
      <c r="H1170" s="19" t="s">
        <v>92</v>
      </c>
      <c r="I1170" s="19" t="s">
        <v>214</v>
      </c>
      <c r="J1170" s="25">
        <v>0</v>
      </c>
      <c r="K1170" s="25">
        <v>0</v>
      </c>
      <c r="L1170" s="25">
        <v>0.0083083449862562</v>
      </c>
      <c r="M1170" s="25">
        <v>4.04869693292255</v>
      </c>
      <c r="N1170" s="21">
        <v>0</v>
      </c>
      <c r="O1170" s="21">
        <v>0</v>
      </c>
      <c r="P1170" s="25">
        <v>0</v>
      </c>
      <c r="Q1170" s="21">
        <v>0</v>
      </c>
      <c r="R1170" s="21">
        <v>0</v>
      </c>
      <c r="S1170" s="25">
        <v>1.90757260772674</v>
      </c>
      <c r="T1170" s="25">
        <v>0</v>
      </c>
      <c r="U1170" s="25">
        <v>1.79599396484463</v>
      </c>
      <c r="V1170" s="25">
        <v>7.29674286767066</v>
      </c>
      <c r="W1170" s="21">
        <v>0</v>
      </c>
      <c r="X1170" s="25">
        <v>9.1428822917554</v>
      </c>
      <c r="Y1170" s="25">
        <v>7.7933809122961</v>
      </c>
      <c r="Z1170" s="25">
        <f>SUM(Table1[[#This Row],[DRI1_QTY (MT) (Lumps)]],Table1[[#This Row],[DRI2_QTY
(MT) (Fines)]])</f>
        <v>16.9362632040515</v>
      </c>
      <c r="AA1170" s="25">
        <f>Table1[[#This Row],[TOT_DRI_QTY]]-Table1[[#This Row],[Sum of dir 1 + dri 2]]</f>
        <v>-1.5694098604647</v>
      </c>
      <c r="AB1170" s="25">
        <v>15.3668533435868</v>
      </c>
      <c r="AC1170" s="25">
        <v>43.0556459821198</v>
      </c>
      <c r="AD1170" s="25">
        <v>64.5038881596374</v>
      </c>
      <c r="AE1170" s="25">
        <v>9.51831361612235</v>
      </c>
      <c r="AF1170" s="25">
        <v>1.68653169715363</v>
      </c>
      <c r="AG1170" s="25">
        <v>1.55657251707338</v>
      </c>
      <c r="AH1170" s="25">
        <v>2.79623841357792</v>
      </c>
      <c r="AI1170" s="25">
        <v>1625.49054359264</v>
      </c>
      <c r="AJ1170" s="21">
        <v>0</v>
      </c>
      <c r="AK1170" s="25">
        <v>552.116271231662</v>
      </c>
      <c r="AL1170" s="25">
        <v>11521.4804581471</v>
      </c>
      <c r="AM1170" s="25">
        <v>176.728020558546</v>
      </c>
      <c r="AN1170" s="25">
        <v>-1</v>
      </c>
      <c r="AO1170" s="25">
        <v>40.6216535306267</v>
      </c>
      <c r="AP1170" s="25">
        <v>8.78218511898482</v>
      </c>
      <c r="AQ1170" s="25">
        <v>47.0132363715651</v>
      </c>
      <c r="AR1170" s="26">
        <v>45223.0881944444</v>
      </c>
      <c r="AS1170" s="26">
        <v>45223.1152430556</v>
      </c>
      <c r="AT1170" s="21">
        <v>0</v>
      </c>
      <c r="AU1170" s="21">
        <v>0</v>
      </c>
      <c r="AV1170" s="25">
        <v>232.789672536966</v>
      </c>
      <c r="AW1170" s="25">
        <v>246.323060117415</v>
      </c>
      <c r="AX1170" s="25">
        <v>235.995442714583</v>
      </c>
      <c r="AY1170" s="25">
        <v>333.152638662714</v>
      </c>
      <c r="AZ1170" s="21">
        <v>0</v>
      </c>
      <c r="BA1170" s="21">
        <v>0</v>
      </c>
      <c r="BB1170" s="21"/>
      <c r="BC1170" s="21">
        <v>0</v>
      </c>
      <c r="BD1170" s="21">
        <v>0</v>
      </c>
      <c r="BE1170" s="29">
        <v>45223.1151041667</v>
      </c>
      <c r="BF1170" s="30">
        <v>0.402872670423142</v>
      </c>
      <c r="BG1170" s="30">
        <v>0.00139512214529414</v>
      </c>
      <c r="BH1170" s="30">
        <v>0.025423949540867</v>
      </c>
      <c r="BI1170" s="30">
        <v>0.0121597966326258</v>
      </c>
      <c r="BJ1170" s="30">
        <v>0.0634598768355794</v>
      </c>
      <c r="BK1170" s="30">
        <v>0.00287953006911512</v>
      </c>
      <c r="BL1170" s="30">
        <v>0.0504386827412129</v>
      </c>
      <c r="BM1170" s="30">
        <v>0.0176949473675965</v>
      </c>
      <c r="BN1170" s="30">
        <v>0.00330463655131842</v>
      </c>
      <c r="BO1170" s="21">
        <v>0</v>
      </c>
      <c r="BP1170" s="21">
        <v>0</v>
      </c>
      <c r="BQ1170" s="25">
        <v>0.416136504584796</v>
      </c>
      <c r="BR1170" s="25">
        <v>0.417635158809233</v>
      </c>
      <c r="BS1170" s="32">
        <v>116.6328004795</v>
      </c>
      <c r="BT1170" s="25">
        <v>1</v>
      </c>
      <c r="BU1170" s="25">
        <v>8.00863405827802</v>
      </c>
      <c r="BV1170" s="25">
        <v>1.0939372458999</v>
      </c>
      <c r="BW1170" s="21">
        <v>0</v>
      </c>
      <c r="BX1170" s="25">
        <v>679.003905672455</v>
      </c>
      <c r="BY1170" s="25">
        <v>567.668347120218</v>
      </c>
      <c r="BZ1170" s="25">
        <v>446.508028192456</v>
      </c>
      <c r="CA1170" s="21">
        <v>0</v>
      </c>
      <c r="CB1170" s="21">
        <v>0</v>
      </c>
      <c r="CC1170" s="21">
        <v>0</v>
      </c>
      <c r="CD1170" s="26">
        <v>45223.0817592593</v>
      </c>
      <c r="CE1170" s="21"/>
      <c r="CF1170" s="21"/>
      <c r="CG1170" s="21"/>
      <c r="CH1170" s="21"/>
      <c r="CI1170" s="32">
        <v>141.568651756299</v>
      </c>
      <c r="CJ1170" s="25">
        <v>0.980845972922413</v>
      </c>
      <c r="CK1170" s="32">
        <v>4.9131</v>
      </c>
      <c r="CL1170" s="32">
        <v>57.9637026154674</v>
      </c>
    </row>
    <row r="1171" spans="1:90">
      <c r="A1171" s="16">
        <v>1170</v>
      </c>
      <c r="B1171" s="17">
        <v>45223</v>
      </c>
      <c r="C1171" s="18">
        <v>46021</v>
      </c>
      <c r="D1171" s="19" t="s">
        <v>336</v>
      </c>
      <c r="E1171" s="20" t="s">
        <v>798</v>
      </c>
      <c r="F1171" s="21"/>
      <c r="G1171" s="21"/>
      <c r="H1171" s="19" t="s">
        <v>92</v>
      </c>
      <c r="I1171" s="19" t="s">
        <v>214</v>
      </c>
      <c r="J1171" s="25">
        <v>0</v>
      </c>
      <c r="K1171" s="25">
        <v>-0.0789688754670905</v>
      </c>
      <c r="L1171" s="25">
        <v>0.0129959981340993</v>
      </c>
      <c r="M1171" s="25">
        <v>3.81487235071619</v>
      </c>
      <c r="N1171" s="21">
        <v>0</v>
      </c>
      <c r="O1171" s="21">
        <v>0</v>
      </c>
      <c r="P1171" s="25">
        <v>0</v>
      </c>
      <c r="Q1171" s="21">
        <v>0</v>
      </c>
      <c r="R1171" s="21">
        <v>0</v>
      </c>
      <c r="S1171" s="25">
        <v>2.03712352191015</v>
      </c>
      <c r="T1171" s="25">
        <v>0</v>
      </c>
      <c r="U1171" s="25">
        <v>2.03752478784679</v>
      </c>
      <c r="V1171" s="25">
        <v>7.6593927159629</v>
      </c>
      <c r="W1171" s="21">
        <v>0</v>
      </c>
      <c r="X1171" s="25">
        <v>7.69394000473211</v>
      </c>
      <c r="Y1171" s="25">
        <v>6.77353460853705</v>
      </c>
      <c r="Z1171" s="25">
        <f>SUM(Table1[[#This Row],[DRI1_QTY (MT) (Lumps)]],Table1[[#This Row],[DRI2_QTY
(MT) (Fines)]])</f>
        <v>14.4674746132692</v>
      </c>
      <c r="AA1171" s="25">
        <f>Table1[[#This Row],[TOT_DRI_QTY]]-Table1[[#This Row],[Sum of dir 1 + dri 2]]</f>
        <v>0.0937540313960383</v>
      </c>
      <c r="AB1171" s="25">
        <v>14.5612286446652</v>
      </c>
      <c r="AC1171" s="25">
        <v>46.4393060376604</v>
      </c>
      <c r="AD1171" s="25">
        <v>70.5764672782394</v>
      </c>
      <c r="AE1171" s="25">
        <v>8.73364781191296</v>
      </c>
      <c r="AF1171" s="25">
        <v>2.30935021117157</v>
      </c>
      <c r="AG1171" s="25">
        <v>1.39206491858588</v>
      </c>
      <c r="AH1171" s="25">
        <v>3.03895112590566</v>
      </c>
      <c r="AI1171" s="25">
        <v>1568.71715373249</v>
      </c>
      <c r="AJ1171" s="21">
        <v>0</v>
      </c>
      <c r="AK1171" s="25">
        <v>620.952146996743</v>
      </c>
      <c r="AL1171" s="25">
        <v>8494.2352714151</v>
      </c>
      <c r="AM1171" s="25">
        <v>120.546677430506</v>
      </c>
      <c r="AN1171" s="25">
        <v>-0.982284700930583</v>
      </c>
      <c r="AO1171" s="25">
        <v>32.4648906647069</v>
      </c>
      <c r="AP1171" s="25">
        <v>9.16334342203878</v>
      </c>
      <c r="AQ1171" s="25">
        <v>44.161880588879</v>
      </c>
      <c r="AR1171" s="26">
        <v>45223.1215393519</v>
      </c>
      <c r="AS1171" s="26">
        <v>45223.1457060185</v>
      </c>
      <c r="AT1171" s="21">
        <v>0</v>
      </c>
      <c r="AU1171" s="21">
        <v>0</v>
      </c>
      <c r="AV1171" s="25">
        <v>227.464373710271</v>
      </c>
      <c r="AW1171" s="25">
        <v>214.729831285089</v>
      </c>
      <c r="AX1171" s="25">
        <v>223.313539712381</v>
      </c>
      <c r="AY1171" s="25">
        <v>324.278122685461</v>
      </c>
      <c r="AZ1171" s="21">
        <v>0</v>
      </c>
      <c r="BA1171" s="21">
        <v>0</v>
      </c>
      <c r="BB1171" s="21"/>
      <c r="BC1171" s="21">
        <v>0</v>
      </c>
      <c r="BD1171" s="21">
        <v>0</v>
      </c>
      <c r="BE1171" s="29">
        <v>45223.1438078704</v>
      </c>
      <c r="BF1171" s="30">
        <v>0.197709208035545</v>
      </c>
      <c r="BG1171" s="30">
        <v>0.00137656539185759</v>
      </c>
      <c r="BH1171" s="30">
        <v>0.0213938731948607</v>
      </c>
      <c r="BI1171" s="30">
        <v>0.0131169744854813</v>
      </c>
      <c r="BJ1171" s="30">
        <v>0.0571819736875647</v>
      </c>
      <c r="BK1171" s="30">
        <v>0.00238606849035776</v>
      </c>
      <c r="BL1171" s="30">
        <v>0.0519352706952809</v>
      </c>
      <c r="BM1171" s="30">
        <v>0.0142435453128908</v>
      </c>
      <c r="BN1171" s="30">
        <v>0.00311457272638347</v>
      </c>
      <c r="BO1171" s="21">
        <v>0</v>
      </c>
      <c r="BP1171" s="21">
        <v>0</v>
      </c>
      <c r="BQ1171" s="25">
        <v>0.20640361391754</v>
      </c>
      <c r="BR1171" s="25">
        <v>0.193358317908369</v>
      </c>
      <c r="BS1171" s="32">
        <v>140.891470296939</v>
      </c>
      <c r="BT1171" s="25">
        <v>1.05237091172509</v>
      </c>
      <c r="BU1171" s="25">
        <v>8.3143098850127</v>
      </c>
      <c r="BV1171" s="25">
        <v>0.972833069628033</v>
      </c>
      <c r="BW1171" s="21">
        <v>0</v>
      </c>
      <c r="BX1171" s="25">
        <v>748.364156517788</v>
      </c>
      <c r="BY1171" s="25">
        <v>764.098102190466</v>
      </c>
      <c r="BZ1171" s="25">
        <v>628.002321838704</v>
      </c>
      <c r="CA1171" s="21">
        <v>0</v>
      </c>
      <c r="CB1171" s="21">
        <v>0</v>
      </c>
      <c r="CC1171" s="21">
        <v>0</v>
      </c>
      <c r="CD1171" s="26">
        <v>45223.1152430556</v>
      </c>
      <c r="CE1171" s="21"/>
      <c r="CF1171" s="21"/>
      <c r="CG1171" s="21"/>
      <c r="CH1171" s="21"/>
      <c r="CI1171" s="32">
        <v>139.162614525815</v>
      </c>
      <c r="CJ1171" s="25">
        <v>0</v>
      </c>
      <c r="CK1171" s="32">
        <v>4.88181022984329</v>
      </c>
      <c r="CL1171" s="32">
        <v>60.310999654332</v>
      </c>
    </row>
    <row r="1172" spans="1:90">
      <c r="A1172" s="16">
        <v>1171</v>
      </c>
      <c r="B1172" s="17">
        <v>45223</v>
      </c>
      <c r="C1172" s="18">
        <v>46021</v>
      </c>
      <c r="D1172" s="19" t="s">
        <v>336</v>
      </c>
      <c r="E1172" s="20" t="s">
        <v>798</v>
      </c>
      <c r="F1172" s="21"/>
      <c r="G1172" s="21"/>
      <c r="H1172" s="19" t="s">
        <v>92</v>
      </c>
      <c r="I1172" s="19" t="s">
        <v>214</v>
      </c>
      <c r="J1172" s="25">
        <v>0</v>
      </c>
      <c r="K1172" s="25">
        <v>0.0135057190123287</v>
      </c>
      <c r="L1172" s="25">
        <v>0.035456334152633</v>
      </c>
      <c r="M1172" s="25">
        <v>4.02217793017223</v>
      </c>
      <c r="N1172" s="21">
        <v>0</v>
      </c>
      <c r="O1172" s="21">
        <v>0</v>
      </c>
      <c r="P1172" s="25">
        <v>0</v>
      </c>
      <c r="Q1172" s="21">
        <v>0</v>
      </c>
      <c r="R1172" s="21">
        <v>0</v>
      </c>
      <c r="S1172" s="25">
        <v>1.98936581156568</v>
      </c>
      <c r="T1172" s="25">
        <v>0</v>
      </c>
      <c r="U1172" s="25">
        <v>1.99514943578461</v>
      </c>
      <c r="V1172" s="25">
        <v>7.65360866066634</v>
      </c>
      <c r="W1172" s="21">
        <v>0</v>
      </c>
      <c r="X1172" s="25">
        <v>9.34961256760198</v>
      </c>
      <c r="Y1172" s="25">
        <v>6.9329564970825</v>
      </c>
      <c r="Z1172" s="25">
        <f>SUM(Table1[[#This Row],[DRI1_QTY (MT) (Lumps)]],Table1[[#This Row],[DRI2_QTY
(MT) (Fines)]])</f>
        <v>16.2825690646845</v>
      </c>
      <c r="AA1172" s="25">
        <f>Table1[[#This Row],[TOT_DRI_QTY]]-Table1[[#This Row],[Sum of dir 1 + dri 2]]</f>
        <v>1.04901404834612</v>
      </c>
      <c r="AB1172" s="25">
        <v>17.3315831130306</v>
      </c>
      <c r="AC1172" s="25">
        <v>41.3292450220788</v>
      </c>
      <c r="AD1172" s="25">
        <v>66.6762161063069</v>
      </c>
      <c r="AE1172" s="25">
        <v>10.7307581627568</v>
      </c>
      <c r="AF1172" s="25">
        <v>2.79729833914474</v>
      </c>
      <c r="AG1172" s="25">
        <v>1.03396593052759</v>
      </c>
      <c r="AH1172" s="25">
        <v>3.80549595603945</v>
      </c>
      <c r="AI1172" s="25">
        <v>1544.78187671423</v>
      </c>
      <c r="AJ1172" s="21">
        <v>0</v>
      </c>
      <c r="AK1172" s="25">
        <v>579.140619984091</v>
      </c>
      <c r="AL1172" s="25">
        <v>11774.9060400408</v>
      </c>
      <c r="AM1172" s="25">
        <v>179.007122966435</v>
      </c>
      <c r="AN1172" s="25">
        <v>-1</v>
      </c>
      <c r="AO1172" s="25">
        <v>35.6555992993289</v>
      </c>
      <c r="AP1172" s="25">
        <v>10.7193143259428</v>
      </c>
      <c r="AQ1172" s="25">
        <v>45.0859411275627</v>
      </c>
      <c r="AR1172" s="26">
        <v>45223.1534837963</v>
      </c>
      <c r="AS1172" s="26">
        <v>45223.1774768519</v>
      </c>
      <c r="AT1172" s="21">
        <v>0</v>
      </c>
      <c r="AU1172" s="21">
        <v>0</v>
      </c>
      <c r="AV1172" s="25">
        <v>213.434965709554</v>
      </c>
      <c r="AW1172" s="25">
        <v>237.96721810381</v>
      </c>
      <c r="AX1172" s="25">
        <v>249.249111757014</v>
      </c>
      <c r="AY1172" s="25">
        <v>350.530732755832</v>
      </c>
      <c r="AZ1172" s="21">
        <v>0</v>
      </c>
      <c r="BA1172" s="21">
        <v>0</v>
      </c>
      <c r="BB1172" s="21"/>
      <c r="BC1172" s="21">
        <v>0</v>
      </c>
      <c r="BD1172" s="21">
        <v>0</v>
      </c>
      <c r="BE1172" s="29">
        <v>45223.1763194444</v>
      </c>
      <c r="BF1172" s="30">
        <v>0.0804941347030407</v>
      </c>
      <c r="BG1172" s="30">
        <v>0.000269914595285672</v>
      </c>
      <c r="BH1172" s="30">
        <v>0.017984725602907</v>
      </c>
      <c r="BI1172" s="30">
        <v>0.0118484217364096</v>
      </c>
      <c r="BJ1172" s="30">
        <v>0.0578462898327193</v>
      </c>
      <c r="BK1172" s="30">
        <v>0.00272872516699686</v>
      </c>
      <c r="BL1172" s="30">
        <v>0.0397930329879321</v>
      </c>
      <c r="BM1172" s="30">
        <v>0.0127075161377379</v>
      </c>
      <c r="BN1172" s="30">
        <v>0.0033063806742143</v>
      </c>
      <c r="BO1172" s="21">
        <v>0</v>
      </c>
      <c r="BP1172" s="21">
        <v>0</v>
      </c>
      <c r="BQ1172" s="25">
        <v>0.0720070141708561</v>
      </c>
      <c r="BR1172" s="25">
        <v>0.06933196358355</v>
      </c>
      <c r="BS1172" s="32">
        <v>148.805229725549</v>
      </c>
      <c r="BT1172" s="25">
        <v>1</v>
      </c>
      <c r="BU1172" s="25">
        <v>7.48192974028536</v>
      </c>
      <c r="BV1172" s="25">
        <v>1.05092470588138</v>
      </c>
      <c r="BW1172" s="21">
        <v>0</v>
      </c>
      <c r="BX1172" s="25">
        <v>648.340799006023</v>
      </c>
      <c r="BY1172" s="25">
        <v>610.526013493516</v>
      </c>
      <c r="BZ1172" s="25">
        <v>509.3307682919</v>
      </c>
      <c r="CA1172" s="21">
        <v>0</v>
      </c>
      <c r="CB1172" s="21">
        <v>0</v>
      </c>
      <c r="CC1172" s="21">
        <v>0</v>
      </c>
      <c r="CD1172" s="26">
        <v>45223.1457060185</v>
      </c>
      <c r="CE1172" s="21"/>
      <c r="CF1172" s="21"/>
      <c r="CG1172" s="21"/>
      <c r="CH1172" s="21"/>
      <c r="CI1172" s="32">
        <v>172.565436924283</v>
      </c>
      <c r="CJ1172" s="25">
        <v>0</v>
      </c>
      <c r="CK1172" s="32">
        <v>4.5588991798137</v>
      </c>
      <c r="CL1172" s="32">
        <v>63.2953143056212</v>
      </c>
    </row>
    <row r="1173" spans="1:90">
      <c r="A1173" s="16">
        <v>1172</v>
      </c>
      <c r="B1173" s="17">
        <v>45223</v>
      </c>
      <c r="C1173" s="18">
        <v>46021</v>
      </c>
      <c r="D1173" s="19" t="s">
        <v>336</v>
      </c>
      <c r="E1173" s="20" t="s">
        <v>798</v>
      </c>
      <c r="F1173" s="21"/>
      <c r="G1173" s="21"/>
      <c r="H1173" s="19" t="s">
        <v>92</v>
      </c>
      <c r="I1173" s="19" t="s">
        <v>214</v>
      </c>
      <c r="J1173" s="25">
        <v>0</v>
      </c>
      <c r="K1173" s="25">
        <v>0</v>
      </c>
      <c r="L1173" s="25">
        <v>0.0467135539129315</v>
      </c>
      <c r="M1173" s="25">
        <v>4.06409155975593</v>
      </c>
      <c r="N1173" s="21">
        <v>0</v>
      </c>
      <c r="O1173" s="21">
        <v>0</v>
      </c>
      <c r="P1173" s="25">
        <v>0</v>
      </c>
      <c r="Q1173" s="21">
        <v>0</v>
      </c>
      <c r="R1173" s="21">
        <v>0</v>
      </c>
      <c r="S1173" s="25">
        <v>2.0709597590581</v>
      </c>
      <c r="T1173" s="25">
        <v>0</v>
      </c>
      <c r="U1173" s="25">
        <v>2.00773348846134</v>
      </c>
      <c r="V1173" s="25">
        <v>7.56537803189559</v>
      </c>
      <c r="W1173" s="21">
        <v>0</v>
      </c>
      <c r="X1173" s="25">
        <v>10.6259194742106</v>
      </c>
      <c r="Y1173" s="25">
        <v>7.26993782966076</v>
      </c>
      <c r="Z1173" s="25">
        <f>SUM(Table1[[#This Row],[DRI1_QTY (MT) (Lumps)]],Table1[[#This Row],[DRI2_QTY
(MT) (Fines)]])</f>
        <v>17.8958573038714</v>
      </c>
      <c r="AA1173" s="25">
        <f>Table1[[#This Row],[TOT_DRI_QTY]]-Table1[[#This Row],[Sum of dir 1 + dri 2]]</f>
        <v>0.22971982300804</v>
      </c>
      <c r="AB1173" s="25">
        <v>18.1255771268794</v>
      </c>
      <c r="AC1173" s="25">
        <v>46.8325392844559</v>
      </c>
      <c r="AD1173" s="25">
        <v>67.7306006544505</v>
      </c>
      <c r="AE1173" s="25">
        <v>9.32159510243573</v>
      </c>
      <c r="AF1173" s="25">
        <v>2.70773161026669</v>
      </c>
      <c r="AG1173" s="25">
        <v>1.74733785293043</v>
      </c>
      <c r="AH1173" s="25">
        <v>3.90853861206065</v>
      </c>
      <c r="AI1173" s="25">
        <v>1787.99559449419</v>
      </c>
      <c r="AJ1173" s="21">
        <v>0</v>
      </c>
      <c r="AK1173" s="25">
        <v>734.015956523113</v>
      </c>
      <c r="AL1173" s="25">
        <v>13149.6897964206</v>
      </c>
      <c r="AM1173" s="25">
        <v>175.77608524929</v>
      </c>
      <c r="AN1173" s="25">
        <v>-0.898355885122193</v>
      </c>
      <c r="AO1173" s="25">
        <v>41.7471805302511</v>
      </c>
      <c r="AP1173" s="25">
        <v>11.8898585117756</v>
      </c>
      <c r="AQ1173" s="25">
        <v>47.2773170977631</v>
      </c>
      <c r="AR1173" s="26">
        <v>45223.1850694444</v>
      </c>
      <c r="AS1173" s="26">
        <v>45223.2131365741</v>
      </c>
      <c r="AT1173" s="21">
        <v>0</v>
      </c>
      <c r="AU1173" s="21">
        <v>0</v>
      </c>
      <c r="AV1173" s="25">
        <v>243.966371360058</v>
      </c>
      <c r="AW1173" s="25">
        <v>224.081282607491</v>
      </c>
      <c r="AX1173" s="25">
        <v>243.748247962155</v>
      </c>
      <c r="AY1173" s="25">
        <v>319.258370238348</v>
      </c>
      <c r="AZ1173" s="21">
        <v>0</v>
      </c>
      <c r="BA1173" s="21">
        <v>0</v>
      </c>
      <c r="BB1173" s="21"/>
      <c r="BC1173" s="21">
        <v>0</v>
      </c>
      <c r="BD1173" s="21">
        <v>0</v>
      </c>
      <c r="BE1173" s="29">
        <v>45223.2092361111</v>
      </c>
      <c r="BF1173" s="30">
        <v>0.389781389647765</v>
      </c>
      <c r="BG1173" s="30">
        <v>0.00162114207802478</v>
      </c>
      <c r="BH1173" s="30">
        <v>0.0259213260113556</v>
      </c>
      <c r="BI1173" s="30">
        <v>0.0173464807871562</v>
      </c>
      <c r="BJ1173" s="30">
        <v>0.0499227697673054</v>
      </c>
      <c r="BK1173" s="30">
        <v>0.00381010668116808</v>
      </c>
      <c r="BL1173" s="30">
        <v>0.0525574039822699</v>
      </c>
      <c r="BM1173" s="30">
        <v>0.0149532752313972</v>
      </c>
      <c r="BN1173" s="30">
        <v>0.00367269580848961</v>
      </c>
      <c r="BO1173" s="21">
        <v>0</v>
      </c>
      <c r="BP1173" s="21">
        <v>0</v>
      </c>
      <c r="BQ1173" s="25">
        <v>0.388843856986658</v>
      </c>
      <c r="BR1173" s="25">
        <v>0.377210199818933</v>
      </c>
      <c r="BS1173" s="32">
        <v>156.775909748286</v>
      </c>
      <c r="BT1173" s="25">
        <v>1.07407654098325</v>
      </c>
      <c r="BU1173" s="25">
        <v>9.50469206098201</v>
      </c>
      <c r="BV1173" s="25">
        <v>1.07039311377552</v>
      </c>
      <c r="BW1173" s="21">
        <v>0</v>
      </c>
      <c r="BX1173" s="25">
        <v>820.227382438474</v>
      </c>
      <c r="BY1173" s="25">
        <v>760.805165649727</v>
      </c>
      <c r="BZ1173" s="25">
        <v>221.476382388453</v>
      </c>
      <c r="CA1173" s="21">
        <v>0</v>
      </c>
      <c r="CB1173" s="21">
        <v>0</v>
      </c>
      <c r="CC1173" s="21">
        <v>0</v>
      </c>
      <c r="CD1173" s="26">
        <v>45223.1774768519</v>
      </c>
      <c r="CE1173" s="21"/>
      <c r="CF1173" s="21"/>
      <c r="CG1173" s="21"/>
      <c r="CH1173" s="21"/>
      <c r="CI1173" s="32">
        <v>506.141227527759</v>
      </c>
      <c r="CJ1173" s="25">
        <v>0</v>
      </c>
      <c r="CK1173" s="32">
        <v>4.70034025125578</v>
      </c>
      <c r="CL1173" s="32">
        <v>50.1382442950546</v>
      </c>
    </row>
    <row r="1174" spans="1:90">
      <c r="A1174" s="16">
        <v>1173</v>
      </c>
      <c r="B1174" s="17">
        <v>45223</v>
      </c>
      <c r="C1174" s="18">
        <v>43916</v>
      </c>
      <c r="D1174" s="19" t="s">
        <v>803</v>
      </c>
      <c r="E1174" s="20" t="s">
        <v>798</v>
      </c>
      <c r="F1174" s="21"/>
      <c r="G1174" s="21"/>
      <c r="H1174" s="19" t="s">
        <v>92</v>
      </c>
      <c r="I1174" s="19" t="s">
        <v>214</v>
      </c>
      <c r="J1174" s="25">
        <v>0</v>
      </c>
      <c r="K1174" s="25">
        <v>0</v>
      </c>
      <c r="L1174" s="25">
        <v>0.0227791605405366</v>
      </c>
      <c r="M1174" s="25">
        <v>4.15571024338305</v>
      </c>
      <c r="N1174" s="21">
        <v>0</v>
      </c>
      <c r="O1174" s="21">
        <v>0</v>
      </c>
      <c r="P1174" s="25">
        <v>0</v>
      </c>
      <c r="Q1174" s="21">
        <v>0</v>
      </c>
      <c r="R1174" s="21">
        <v>0</v>
      </c>
      <c r="S1174" s="25">
        <v>2.165979322553</v>
      </c>
      <c r="T1174" s="25">
        <v>0</v>
      </c>
      <c r="U1174" s="25">
        <v>2.01914866925436</v>
      </c>
      <c r="V1174" s="25">
        <v>7.86453338255266</v>
      </c>
      <c r="W1174" s="21">
        <v>0</v>
      </c>
      <c r="X1174" s="25">
        <v>5.78274434430769</v>
      </c>
      <c r="Y1174" s="25">
        <v>6.73486710522764</v>
      </c>
      <c r="Z1174" s="25">
        <f>SUM(Table1[[#This Row],[DRI1_QTY (MT) (Lumps)]],Table1[[#This Row],[DRI2_QTY
(MT) (Fines)]])</f>
        <v>12.5176114495353</v>
      </c>
      <c r="AA1174" s="25">
        <f>Table1[[#This Row],[TOT_DRI_QTY]]-Table1[[#This Row],[Sum of dir 1 + dri 2]]</f>
        <v>0.47587654523957</v>
      </c>
      <c r="AB1174" s="25">
        <v>12.9934879947749</v>
      </c>
      <c r="AC1174" s="25">
        <v>47.9304878389495</v>
      </c>
      <c r="AD1174" s="25">
        <v>65.2461373638807</v>
      </c>
      <c r="AE1174" s="25">
        <v>10.2126593779538</v>
      </c>
      <c r="AF1174" s="25">
        <v>2.05971752367522</v>
      </c>
      <c r="AG1174" s="25">
        <v>1.56327179791092</v>
      </c>
      <c r="AH1174" s="25">
        <v>3.14129948848614</v>
      </c>
      <c r="AI1174" s="25">
        <v>1412.13866806374</v>
      </c>
      <c r="AJ1174" s="21">
        <v>0</v>
      </c>
      <c r="AK1174" s="25">
        <v>611.232761083878</v>
      </c>
      <c r="AL1174" s="25">
        <v>8864.98649651764</v>
      </c>
      <c r="AM1174" s="25">
        <v>114.692456303253</v>
      </c>
      <c r="AN1174" s="25">
        <v>-0.959087709078651</v>
      </c>
      <c r="AO1174" s="25">
        <v>32.3415286428965</v>
      </c>
      <c r="AP1174" s="25">
        <v>25.9062281047078</v>
      </c>
      <c r="AQ1174" s="25">
        <v>59.5844275874117</v>
      </c>
      <c r="AR1174" s="26">
        <v>45223.2320717593</v>
      </c>
      <c r="AS1174" s="26">
        <v>45223.2555555556</v>
      </c>
      <c r="AT1174" s="21">
        <v>0</v>
      </c>
      <c r="AU1174" s="21">
        <v>0</v>
      </c>
      <c r="AV1174" s="25">
        <v>219.734916512028</v>
      </c>
      <c r="AW1174" s="25">
        <v>215.012118902612</v>
      </c>
      <c r="AX1174" s="25">
        <v>226.098188340536</v>
      </c>
      <c r="AY1174" s="25">
        <v>296.545661298861</v>
      </c>
      <c r="AZ1174" s="21">
        <v>0</v>
      </c>
      <c r="BA1174" s="21">
        <v>0</v>
      </c>
      <c r="BB1174" s="21"/>
      <c r="BC1174" s="21">
        <v>0</v>
      </c>
      <c r="BD1174" s="21">
        <v>0</v>
      </c>
      <c r="BE1174" s="29">
        <v>45223.2524884259</v>
      </c>
      <c r="BF1174" s="30">
        <v>0.571552768106133</v>
      </c>
      <c r="BG1174" s="30">
        <v>0.00328012636106323</v>
      </c>
      <c r="BH1174" s="30">
        <v>0.0332634591390666</v>
      </c>
      <c r="BI1174" s="30">
        <v>0.0276800451474082</v>
      </c>
      <c r="BJ1174" s="30">
        <v>0.0536483172649049</v>
      </c>
      <c r="BK1174" s="30">
        <v>0.00266864549463081</v>
      </c>
      <c r="BL1174" s="30">
        <v>0.0890236064308482</v>
      </c>
      <c r="BM1174" s="30">
        <v>0.0128430681022459</v>
      </c>
      <c r="BN1174" s="30">
        <v>0.00332726962877287</v>
      </c>
      <c r="BO1174" s="21">
        <v>0</v>
      </c>
      <c r="BP1174" s="21">
        <v>0</v>
      </c>
      <c r="BQ1174" s="25">
        <v>0.580683783165393</v>
      </c>
      <c r="BR1174" s="25">
        <v>0.530575298127389</v>
      </c>
      <c r="BS1174" s="32">
        <v>132.073518291779</v>
      </c>
      <c r="BT1174" s="25">
        <v>1.05762911061843</v>
      </c>
      <c r="BU1174" s="25">
        <v>10.4270264451398</v>
      </c>
      <c r="BV1174" s="25">
        <v>1.08493887590267</v>
      </c>
      <c r="BW1174" s="21">
        <v>0</v>
      </c>
      <c r="BX1174" s="25">
        <v>924.62787170111</v>
      </c>
      <c r="BY1174" s="25">
        <v>862.48455192862</v>
      </c>
      <c r="BZ1174" s="25">
        <v>913.297355374684</v>
      </c>
      <c r="CA1174" s="21">
        <v>0</v>
      </c>
      <c r="CB1174" s="21">
        <v>0</v>
      </c>
      <c r="CC1174" s="21">
        <v>0</v>
      </c>
      <c r="CD1174" s="26">
        <v>45223.2131365741</v>
      </c>
      <c r="CE1174" s="21"/>
      <c r="CF1174" s="21"/>
      <c r="CG1174" s="21"/>
      <c r="CH1174" s="21"/>
      <c r="CI1174" s="32">
        <v>244.362287553197</v>
      </c>
      <c r="CJ1174" s="25">
        <v>0</v>
      </c>
      <c r="CK1174" s="32">
        <v>4.9131</v>
      </c>
      <c r="CL1174" s="32">
        <v>49.4030994451194</v>
      </c>
    </row>
    <row r="1175" spans="1:90">
      <c r="A1175" s="16">
        <v>1174</v>
      </c>
      <c r="B1175" s="17">
        <v>45223</v>
      </c>
      <c r="C1175" s="18">
        <v>46021</v>
      </c>
      <c r="D1175" s="19" t="s">
        <v>436</v>
      </c>
      <c r="E1175" s="20" t="s">
        <v>798</v>
      </c>
      <c r="F1175" s="21"/>
      <c r="G1175" s="21"/>
      <c r="H1175" s="19" t="s">
        <v>99</v>
      </c>
      <c r="I1175" s="19" t="s">
        <v>271</v>
      </c>
      <c r="J1175" s="25">
        <v>0</v>
      </c>
      <c r="K1175" s="25">
        <v>0</v>
      </c>
      <c r="L1175" s="25">
        <v>0.116001980321871</v>
      </c>
      <c r="M1175" s="25">
        <v>3.69470220437652</v>
      </c>
      <c r="N1175" s="21">
        <v>0</v>
      </c>
      <c r="O1175" s="21">
        <v>0</v>
      </c>
      <c r="P1175" s="25">
        <v>0</v>
      </c>
      <c r="Q1175" s="21">
        <v>0</v>
      </c>
      <c r="R1175" s="21">
        <v>0</v>
      </c>
      <c r="S1175" s="25">
        <v>1.97837962548863</v>
      </c>
      <c r="T1175" s="25">
        <v>0</v>
      </c>
      <c r="U1175" s="25">
        <v>2.00739086561592</v>
      </c>
      <c r="V1175" s="25">
        <v>7.49314765539403</v>
      </c>
      <c r="W1175" s="21">
        <v>0</v>
      </c>
      <c r="X1175" s="25">
        <v>10.8248216028297</v>
      </c>
      <c r="Y1175" s="25">
        <v>7.19479929563658</v>
      </c>
      <c r="Z1175" s="25">
        <f>SUM(Table1[[#This Row],[DRI1_QTY (MT) (Lumps)]],Table1[[#This Row],[DRI2_QTY
(MT) (Fines)]])</f>
        <v>18.0196208984663</v>
      </c>
      <c r="AA1175" s="25">
        <f>Table1[[#This Row],[TOT_DRI_QTY]]-Table1[[#This Row],[Sum of dir 1 + dri 2]]</f>
        <v>0.62500282467742</v>
      </c>
      <c r="AB1175" s="25">
        <v>18.6446237231437</v>
      </c>
      <c r="AC1175" s="25">
        <v>39.3710251197825</v>
      </c>
      <c r="AD1175" s="25">
        <v>70.8013633531575</v>
      </c>
      <c r="AE1175" s="25">
        <v>10.4869250869246</v>
      </c>
      <c r="AF1175" s="25">
        <v>2.15261192458064</v>
      </c>
      <c r="AG1175" s="25">
        <v>3.11109455596632</v>
      </c>
      <c r="AH1175" s="25">
        <v>3.4452389858347</v>
      </c>
      <c r="AI1175" s="25">
        <v>1800.18920429343</v>
      </c>
      <c r="AJ1175" s="21">
        <v>0</v>
      </c>
      <c r="AK1175" s="25">
        <v>540.433109713254</v>
      </c>
      <c r="AL1175" s="25">
        <v>11568.2941068266</v>
      </c>
      <c r="AM1175" s="25">
        <v>160.374957086122</v>
      </c>
      <c r="AN1175" s="25">
        <v>-1</v>
      </c>
      <c r="AO1175" s="25">
        <v>42.4351428937327</v>
      </c>
      <c r="AP1175" s="25">
        <v>26.970615409252</v>
      </c>
      <c r="AQ1175" s="25">
        <v>68.7725660645381</v>
      </c>
      <c r="AR1175" s="26">
        <v>45223.2742592593</v>
      </c>
      <c r="AS1175" s="26">
        <v>45223.3024189815</v>
      </c>
      <c r="AT1175" s="21">
        <v>0</v>
      </c>
      <c r="AU1175" s="21">
        <v>0</v>
      </c>
      <c r="AV1175" s="25">
        <v>227.892428965602</v>
      </c>
      <c r="AW1175" s="25">
        <v>205.12971362336</v>
      </c>
      <c r="AX1175" s="25">
        <v>236.193380371406</v>
      </c>
      <c r="AY1175" s="25">
        <v>318.625102643962</v>
      </c>
      <c r="AZ1175" s="21">
        <v>0</v>
      </c>
      <c r="BA1175" s="21">
        <v>0</v>
      </c>
      <c r="BB1175" s="21"/>
      <c r="BC1175" s="21">
        <v>0</v>
      </c>
      <c r="BD1175" s="21">
        <v>0</v>
      </c>
      <c r="BE1175" s="29">
        <v>45223.3010300926</v>
      </c>
      <c r="BF1175" s="30">
        <v>0.0708273488959792</v>
      </c>
      <c r="BG1175" s="30">
        <v>0.00256984203364436</v>
      </c>
      <c r="BH1175" s="30">
        <v>0.0237680664812285</v>
      </c>
      <c r="BI1175" s="30">
        <v>0.0187110535312836</v>
      </c>
      <c r="BJ1175" s="30">
        <v>0.0496775822942658</v>
      </c>
      <c r="BK1175" s="30">
        <v>0.00342031964352101</v>
      </c>
      <c r="BL1175" s="30">
        <v>0.0675323952248682</v>
      </c>
      <c r="BM1175" s="30">
        <v>0.0143987528466081</v>
      </c>
      <c r="BN1175" s="30">
        <v>0.00341189477955569</v>
      </c>
      <c r="BO1175" s="21">
        <v>0</v>
      </c>
      <c r="BP1175" s="21">
        <v>0</v>
      </c>
      <c r="BQ1175" s="25">
        <v>0.282415967495338</v>
      </c>
      <c r="BR1175" s="25">
        <v>0.0680900775476733</v>
      </c>
      <c r="BS1175" s="32">
        <v>124.250708214119</v>
      </c>
      <c r="BT1175" s="25">
        <v>1.05648917791327</v>
      </c>
      <c r="BU1175" s="25">
        <v>7.62798820859801</v>
      </c>
      <c r="BV1175" s="25">
        <v>1.36685328249876</v>
      </c>
      <c r="BW1175" s="21">
        <v>0</v>
      </c>
      <c r="BX1175" s="25">
        <v>939.441900847571</v>
      </c>
      <c r="BY1175" s="25">
        <v>878.326184560807</v>
      </c>
      <c r="BZ1175" s="25">
        <v>604.989776380619</v>
      </c>
      <c r="CA1175" s="21">
        <v>0</v>
      </c>
      <c r="CB1175" s="21">
        <v>0</v>
      </c>
      <c r="CC1175" s="21">
        <v>0</v>
      </c>
      <c r="CD1175" s="26">
        <v>45223.2555555556</v>
      </c>
      <c r="CE1175" s="21"/>
      <c r="CF1175" s="21"/>
      <c r="CG1175" s="21"/>
      <c r="CH1175" s="21"/>
      <c r="CI1175" s="32">
        <v>223.585711051962</v>
      </c>
      <c r="CJ1175" s="25">
        <v>0</v>
      </c>
      <c r="CK1175" s="32">
        <v>4.232814</v>
      </c>
      <c r="CL1175" s="32">
        <v>52.3151485764788</v>
      </c>
    </row>
    <row r="1176" spans="1:90">
      <c r="A1176" s="16">
        <v>1175</v>
      </c>
      <c r="B1176" s="17">
        <v>45223</v>
      </c>
      <c r="C1176" s="18">
        <v>43916</v>
      </c>
      <c r="D1176" s="19" t="s">
        <v>336</v>
      </c>
      <c r="E1176" s="20" t="s">
        <v>798</v>
      </c>
      <c r="F1176" s="21"/>
      <c r="G1176" s="21"/>
      <c r="H1176" s="19" t="s">
        <v>99</v>
      </c>
      <c r="I1176" s="19" t="s">
        <v>271</v>
      </c>
      <c r="J1176" s="25">
        <v>0</v>
      </c>
      <c r="K1176" s="25">
        <v>0</v>
      </c>
      <c r="L1176" s="25">
        <v>0.0551651758004575</v>
      </c>
      <c r="M1176" s="25">
        <v>3.82484560625066</v>
      </c>
      <c r="N1176" s="21">
        <v>0</v>
      </c>
      <c r="O1176" s="21">
        <v>0</v>
      </c>
      <c r="P1176" s="25">
        <v>0</v>
      </c>
      <c r="Q1176" s="21">
        <v>0</v>
      </c>
      <c r="R1176" s="21">
        <v>0</v>
      </c>
      <c r="S1176" s="25">
        <v>1.97482958945341</v>
      </c>
      <c r="T1176" s="25">
        <v>0</v>
      </c>
      <c r="U1176" s="25">
        <v>1.93442122872457</v>
      </c>
      <c r="V1176" s="25">
        <v>7.71759423853046</v>
      </c>
      <c r="W1176" s="21">
        <v>0</v>
      </c>
      <c r="X1176" s="25">
        <v>16.6051780968586</v>
      </c>
      <c r="Y1176" s="25">
        <v>0</v>
      </c>
      <c r="Z1176" s="25">
        <f>SUM(Table1[[#This Row],[DRI1_QTY (MT) (Lumps)]],Table1[[#This Row],[DRI2_QTY
(MT) (Fines)]])</f>
        <v>16.6051780968586</v>
      </c>
      <c r="AA1176" s="25">
        <f>Table1[[#This Row],[TOT_DRI_QTY]]-Table1[[#This Row],[Sum of dir 1 + dri 2]]</f>
        <v>1.4251597617876</v>
      </c>
      <c r="AB1176" s="25">
        <v>18.0303378586462</v>
      </c>
      <c r="AC1176" s="25">
        <v>45.3282238712357</v>
      </c>
      <c r="AD1176" s="25">
        <v>69.7557334841815</v>
      </c>
      <c r="AE1176" s="25">
        <v>9.7812076364794</v>
      </c>
      <c r="AF1176" s="25">
        <v>2.13533536724449</v>
      </c>
      <c r="AG1176" s="25">
        <v>2.98272063909299</v>
      </c>
      <c r="AH1176" s="25">
        <v>2.72761116103646</v>
      </c>
      <c r="AI1176" s="25">
        <v>1650.47051097616</v>
      </c>
      <c r="AJ1176" s="21">
        <v>0</v>
      </c>
      <c r="AK1176" s="25">
        <v>573.838538985243</v>
      </c>
      <c r="AL1176" s="25">
        <v>12276.0140949649</v>
      </c>
      <c r="AM1176" s="25">
        <v>170.674017392612</v>
      </c>
      <c r="AN1176" s="25">
        <v>447</v>
      </c>
      <c r="AO1176" s="25">
        <v>37.0065095552317</v>
      </c>
      <c r="AP1176" s="25">
        <v>29.1981445283882</v>
      </c>
      <c r="AQ1176" s="25">
        <v>69.1255719907733</v>
      </c>
      <c r="AR1176" s="26">
        <v>45223.3241782407</v>
      </c>
      <c r="AS1176" s="26">
        <v>45223.3496064815</v>
      </c>
      <c r="AT1176" s="21">
        <v>0</v>
      </c>
      <c r="AU1176" s="21">
        <v>0</v>
      </c>
      <c r="AV1176" s="25">
        <v>239.583971467154</v>
      </c>
      <c r="AW1176" s="25">
        <v>216.526201999781</v>
      </c>
      <c r="AX1176" s="25">
        <v>224.820073503451</v>
      </c>
      <c r="AY1176" s="25">
        <v>305.944135644595</v>
      </c>
      <c r="AZ1176" s="21">
        <v>0</v>
      </c>
      <c r="BA1176" s="21">
        <v>0</v>
      </c>
      <c r="BB1176" s="21"/>
      <c r="BC1176" s="21">
        <v>0</v>
      </c>
      <c r="BD1176" s="21">
        <v>0</v>
      </c>
      <c r="BE1176" s="29">
        <v>45223.3443634259</v>
      </c>
      <c r="BF1176" s="30">
        <v>0.133445801389751</v>
      </c>
      <c r="BG1176" s="30">
        <v>0.000911611986880303</v>
      </c>
      <c r="BH1176" s="30">
        <v>0.0208755384321051</v>
      </c>
      <c r="BI1176" s="30">
        <v>0.0151393841698972</v>
      </c>
      <c r="BJ1176" s="30">
        <v>0.031741022427115</v>
      </c>
      <c r="BK1176" s="30">
        <v>0.00304679118523698</v>
      </c>
      <c r="BL1176" s="30">
        <v>0.060919990169397</v>
      </c>
      <c r="BM1176" s="30">
        <v>0.0167654817090702</v>
      </c>
      <c r="BN1176" s="30">
        <v>0.00466568638796643</v>
      </c>
      <c r="BO1176" s="21">
        <v>0</v>
      </c>
      <c r="BP1176" s="21">
        <v>0</v>
      </c>
      <c r="BQ1176" s="25">
        <v>0.147685831251755</v>
      </c>
      <c r="BR1176" s="25">
        <v>0.116225508188878</v>
      </c>
      <c r="BS1176" s="32">
        <v>113.046310244765</v>
      </c>
      <c r="BT1176" s="25">
        <v>1.05572233315803</v>
      </c>
      <c r="BU1176" s="25">
        <v>7.21700316745143</v>
      </c>
      <c r="BV1176" s="25">
        <v>0.574126554673273</v>
      </c>
      <c r="BW1176" s="21">
        <v>0</v>
      </c>
      <c r="BX1176" s="25">
        <v>890.448423012976</v>
      </c>
      <c r="BY1176" s="25">
        <v>770.654714167769</v>
      </c>
      <c r="BZ1176" s="25">
        <v>708.472793098978</v>
      </c>
      <c r="CA1176" s="21">
        <v>0</v>
      </c>
      <c r="CB1176" s="21">
        <v>0</v>
      </c>
      <c r="CC1176" s="21">
        <v>0</v>
      </c>
      <c r="CD1176" s="26">
        <v>45223.3024189815</v>
      </c>
      <c r="CE1176" s="21"/>
      <c r="CF1176" s="21"/>
      <c r="CG1176" s="21"/>
      <c r="CH1176" s="21"/>
      <c r="CI1176" s="32">
        <v>448.974469035189</v>
      </c>
      <c r="CJ1176" s="25">
        <v>0</v>
      </c>
      <c r="CK1176" s="32">
        <v>4.73517044077293</v>
      </c>
      <c r="CL1176" s="32">
        <v>52.285175602936</v>
      </c>
    </row>
    <row r="1177" spans="1:90">
      <c r="A1177" s="16">
        <v>1176</v>
      </c>
      <c r="B1177" s="17">
        <v>45223</v>
      </c>
      <c r="C1177" s="18">
        <v>46021</v>
      </c>
      <c r="D1177" s="19" t="s">
        <v>336</v>
      </c>
      <c r="E1177" s="20" t="s">
        <v>798</v>
      </c>
      <c r="F1177" s="21"/>
      <c r="G1177" s="21"/>
      <c r="H1177" s="19" t="s">
        <v>99</v>
      </c>
      <c r="I1177" s="19" t="s">
        <v>271</v>
      </c>
      <c r="J1177" s="25">
        <v>0</v>
      </c>
      <c r="K1177" s="25">
        <v>0</v>
      </c>
      <c r="L1177" s="25">
        <v>0.10936511913009</v>
      </c>
      <c r="M1177" s="25">
        <v>4.13727017271508</v>
      </c>
      <c r="N1177" s="21">
        <v>0</v>
      </c>
      <c r="O1177" s="21">
        <v>0</v>
      </c>
      <c r="P1177" s="25">
        <v>0</v>
      </c>
      <c r="Q1177" s="21">
        <v>0</v>
      </c>
      <c r="R1177" s="21">
        <v>0</v>
      </c>
      <c r="S1177" s="25">
        <v>1.99154147128763</v>
      </c>
      <c r="T1177" s="25">
        <v>0</v>
      </c>
      <c r="U1177" s="25">
        <v>1.89913191473962</v>
      </c>
      <c r="V1177" s="25">
        <v>8.2850111874064</v>
      </c>
      <c r="W1177" s="21">
        <v>0</v>
      </c>
      <c r="X1177" s="25">
        <v>14.5130581987945</v>
      </c>
      <c r="Y1177" s="25">
        <v>0</v>
      </c>
      <c r="Z1177" s="25">
        <f>SUM(Table1[[#This Row],[DRI1_QTY (MT) (Lumps)]],Table1[[#This Row],[DRI2_QTY
(MT) (Fines)]])</f>
        <v>14.5130581987945</v>
      </c>
      <c r="AA1177" s="25">
        <f>Table1[[#This Row],[TOT_DRI_QTY]]-Table1[[#This Row],[Sum of dir 1 + dri 2]]</f>
        <v>0.557191681466</v>
      </c>
      <c r="AB1177" s="25">
        <v>15.0702498802605</v>
      </c>
      <c r="AC1177" s="25">
        <v>43.6406431130847</v>
      </c>
      <c r="AD1177" s="25">
        <v>69.5895893955377</v>
      </c>
      <c r="AE1177" s="25">
        <v>9.8583945238608</v>
      </c>
      <c r="AF1177" s="25">
        <v>1.63825342160681</v>
      </c>
      <c r="AG1177" s="25">
        <v>1.84002349272294</v>
      </c>
      <c r="AH1177" s="25">
        <v>2.34889374562547</v>
      </c>
      <c r="AI1177" s="25">
        <v>1542.45593301039</v>
      </c>
      <c r="AJ1177" s="21">
        <v>0</v>
      </c>
      <c r="AK1177" s="25">
        <v>542.964214656388</v>
      </c>
      <c r="AL1177" s="25">
        <v>9136.11714200334</v>
      </c>
      <c r="AM1177" s="25">
        <v>139.909979646148</v>
      </c>
      <c r="AN1177" s="25">
        <v>-1</v>
      </c>
      <c r="AO1177" s="25">
        <v>35.4295045001228</v>
      </c>
      <c r="AP1177" s="25">
        <v>8.56658158530934</v>
      </c>
      <c r="AQ1177" s="25">
        <v>44.2269517819875</v>
      </c>
      <c r="AR1177" s="26">
        <v>45223.3552546296</v>
      </c>
      <c r="AS1177" s="26">
        <v>45223.3796527778</v>
      </c>
      <c r="AT1177" s="21">
        <v>0</v>
      </c>
      <c r="AU1177" s="21">
        <v>0</v>
      </c>
      <c r="AV1177" s="25">
        <v>246.792899334751</v>
      </c>
      <c r="AW1177" s="25">
        <v>219.478806230399</v>
      </c>
      <c r="AX1177" s="25">
        <v>217.57754582654</v>
      </c>
      <c r="AY1177" s="25">
        <v>305.113052748905</v>
      </c>
      <c r="AZ1177" s="21">
        <v>0</v>
      </c>
      <c r="BA1177" s="21">
        <v>0</v>
      </c>
      <c r="BB1177" s="21"/>
      <c r="BC1177" s="21">
        <v>0</v>
      </c>
      <c r="BD1177" s="21">
        <v>0</v>
      </c>
      <c r="BE1177" s="29">
        <v>45223.3755671296</v>
      </c>
      <c r="BF1177" s="30">
        <v>0.0553411060191622</v>
      </c>
      <c r="BG1177" s="30">
        <v>0.00134758493062346</v>
      </c>
      <c r="BH1177" s="30">
        <v>0.0182307436372942</v>
      </c>
      <c r="BI1177" s="30">
        <v>0.0139781084683928</v>
      </c>
      <c r="BJ1177" s="30">
        <v>0.0288386663284672</v>
      </c>
      <c r="BK1177" s="30">
        <v>0.00333374796523799</v>
      </c>
      <c r="BL1177" s="30">
        <v>0.0481832766817374</v>
      </c>
      <c r="BM1177" s="30">
        <v>0.0134101716601257</v>
      </c>
      <c r="BN1177" s="30">
        <v>0.00446882688936668</v>
      </c>
      <c r="BO1177" s="21">
        <v>0</v>
      </c>
      <c r="BP1177" s="21">
        <v>0</v>
      </c>
      <c r="BQ1177" s="25">
        <v>0.0569271158283409</v>
      </c>
      <c r="BR1177" s="25">
        <v>0.0585983539231816</v>
      </c>
      <c r="BS1177" s="32">
        <v>126.320019036114</v>
      </c>
      <c r="BT1177" s="25">
        <v>1</v>
      </c>
      <c r="BU1177" s="25">
        <v>7.83837791163516</v>
      </c>
      <c r="BV1177" s="25">
        <v>0.706475240283268</v>
      </c>
      <c r="BW1177" s="21">
        <v>0</v>
      </c>
      <c r="BX1177" s="25">
        <v>816.140829787287</v>
      </c>
      <c r="BY1177" s="25">
        <v>769.682686462383</v>
      </c>
      <c r="BZ1177" s="25">
        <v>678.551554356702</v>
      </c>
      <c r="CA1177" s="21">
        <v>0</v>
      </c>
      <c r="CB1177" s="21">
        <v>0</v>
      </c>
      <c r="CC1177" s="21">
        <v>0</v>
      </c>
      <c r="CD1177" s="26">
        <v>45223.3496064815</v>
      </c>
      <c r="CE1177" s="21"/>
      <c r="CF1177" s="21"/>
      <c r="CG1177" s="21"/>
      <c r="CH1177" s="21"/>
      <c r="CI1177" s="32">
        <v>326.330722522391</v>
      </c>
      <c r="CJ1177" s="25">
        <v>0</v>
      </c>
      <c r="CK1177" s="32">
        <v>4.64350801292419</v>
      </c>
      <c r="CL1177" s="32">
        <v>53.8024463964167</v>
      </c>
    </row>
    <row r="1178" spans="1:90">
      <c r="A1178" s="16">
        <v>1177</v>
      </c>
      <c r="B1178" s="17">
        <v>45223</v>
      </c>
      <c r="C1178" s="18">
        <v>43916</v>
      </c>
      <c r="D1178" s="19" t="s">
        <v>336</v>
      </c>
      <c r="E1178" s="20" t="s">
        <v>798</v>
      </c>
      <c r="F1178" s="21"/>
      <c r="G1178" s="21"/>
      <c r="H1178" s="19" t="s">
        <v>99</v>
      </c>
      <c r="I1178" s="19" t="s">
        <v>271</v>
      </c>
      <c r="J1178" s="25">
        <v>0</v>
      </c>
      <c r="K1178" s="25">
        <v>0.0820389074045521</v>
      </c>
      <c r="L1178" s="25">
        <v>0.102799438810088</v>
      </c>
      <c r="M1178" s="25">
        <v>3.64497269891562</v>
      </c>
      <c r="N1178" s="21">
        <v>0</v>
      </c>
      <c r="O1178" s="21">
        <v>0</v>
      </c>
      <c r="P1178" s="25">
        <v>0</v>
      </c>
      <c r="Q1178" s="21">
        <v>0</v>
      </c>
      <c r="R1178" s="21">
        <v>0</v>
      </c>
      <c r="S1178" s="25">
        <v>2.05819532869159</v>
      </c>
      <c r="T1178" s="25">
        <v>0</v>
      </c>
      <c r="U1178" s="25">
        <v>2.27301246782303</v>
      </c>
      <c r="V1178" s="25">
        <v>8.55019910201617</v>
      </c>
      <c r="W1178" s="21">
        <v>0</v>
      </c>
      <c r="X1178" s="25">
        <v>13.0669858475208</v>
      </c>
      <c r="Y1178" s="25">
        <v>0</v>
      </c>
      <c r="Z1178" s="25">
        <f>SUM(Table1[[#This Row],[DRI1_QTY (MT) (Lumps)]],Table1[[#This Row],[DRI2_QTY
(MT) (Fines)]])</f>
        <v>13.0669858475208</v>
      </c>
      <c r="AA1178" s="25">
        <f>Table1[[#This Row],[TOT_DRI_QTY]]-Table1[[#This Row],[Sum of dir 1 + dri 2]]</f>
        <v>-1.8177572736004</v>
      </c>
      <c r="AB1178" s="25">
        <v>11.2492285739204</v>
      </c>
      <c r="AC1178" s="25">
        <v>47.6417755756436</v>
      </c>
      <c r="AD1178" s="25">
        <v>65.6381591670648</v>
      </c>
      <c r="AE1178" s="25">
        <v>10.5467241095196</v>
      </c>
      <c r="AF1178" s="25">
        <v>2.01740130296954</v>
      </c>
      <c r="AG1178" s="25">
        <v>2.04389038168419</v>
      </c>
      <c r="AH1178" s="25">
        <v>2.7704637297276</v>
      </c>
      <c r="AI1178" s="25">
        <v>1787.78847903729</v>
      </c>
      <c r="AJ1178" s="21">
        <v>0</v>
      </c>
      <c r="AK1178" s="25">
        <v>526.375549588807</v>
      </c>
      <c r="AL1178" s="25">
        <v>8144.35877338077</v>
      </c>
      <c r="AM1178" s="25">
        <v>112.221780178755</v>
      </c>
      <c r="AN1178" s="25">
        <v>-0.988312519925961</v>
      </c>
      <c r="AO1178" s="25">
        <v>42.9411707671531</v>
      </c>
      <c r="AP1178" s="25">
        <v>7.93440776692999</v>
      </c>
      <c r="AQ1178" s="25">
        <v>48.5339328111405</v>
      </c>
      <c r="AR1178" s="26">
        <v>45223.385162037</v>
      </c>
      <c r="AS1178" s="26">
        <v>45223.4136111111</v>
      </c>
      <c r="AT1178" s="21">
        <v>0</v>
      </c>
      <c r="AU1178" s="21">
        <v>0</v>
      </c>
      <c r="AV1178" s="25">
        <v>236.199735608277</v>
      </c>
      <c r="AW1178" s="25">
        <v>215.952793118495</v>
      </c>
      <c r="AX1178" s="25">
        <v>228.149336562004</v>
      </c>
      <c r="AY1178" s="25">
        <v>341.573298540871</v>
      </c>
      <c r="AZ1178" s="21">
        <v>0</v>
      </c>
      <c r="BA1178" s="21">
        <v>0</v>
      </c>
      <c r="BB1178" s="21"/>
      <c r="BC1178" s="21">
        <v>0</v>
      </c>
      <c r="BD1178" s="21">
        <v>0</v>
      </c>
      <c r="BE1178" s="29">
        <v>45223.4048842593</v>
      </c>
      <c r="BF1178" s="30">
        <v>0.175675772601787</v>
      </c>
      <c r="BG1178" s="30">
        <v>0.000376046111542959</v>
      </c>
      <c r="BH1178" s="30">
        <v>0.0251507217023386</v>
      </c>
      <c r="BI1178" s="30">
        <v>0.0167926795975426</v>
      </c>
      <c r="BJ1178" s="30">
        <v>0.0325474400350307</v>
      </c>
      <c r="BK1178" s="30">
        <v>0.00235527042241925</v>
      </c>
      <c r="BL1178" s="30">
        <v>0.0832667794983765</v>
      </c>
      <c r="BM1178" s="30">
        <v>0.0163058987438571</v>
      </c>
      <c r="BN1178" s="30">
        <v>0.00485380332066706</v>
      </c>
      <c r="BO1178" s="21">
        <v>0</v>
      </c>
      <c r="BP1178" s="21">
        <v>0</v>
      </c>
      <c r="BQ1178" s="25">
        <v>0.160884085592568</v>
      </c>
      <c r="BR1178" s="25">
        <v>0.183167187598565</v>
      </c>
      <c r="BS1178" s="32">
        <v>120.483358749739</v>
      </c>
      <c r="BT1178" s="25">
        <v>1.04393383073936</v>
      </c>
      <c r="BU1178" s="25">
        <v>9.25861211398595</v>
      </c>
      <c r="BV1178" s="25">
        <v>0.594634173113241</v>
      </c>
      <c r="BW1178" s="21">
        <v>0</v>
      </c>
      <c r="BX1178" s="25">
        <v>818.212410115881</v>
      </c>
      <c r="BY1178" s="25">
        <v>725.893265756359</v>
      </c>
      <c r="BZ1178" s="25">
        <v>697.761007031431</v>
      </c>
      <c r="CA1178" s="21">
        <v>0</v>
      </c>
      <c r="CB1178" s="21">
        <v>0</v>
      </c>
      <c r="CC1178" s="21">
        <v>0</v>
      </c>
      <c r="CD1178" s="26">
        <v>45223.3796527778</v>
      </c>
      <c r="CE1178" s="21"/>
      <c r="CF1178" s="21"/>
      <c r="CG1178" s="21"/>
      <c r="CH1178" s="21"/>
      <c r="CI1178" s="32">
        <v>499.347733276043</v>
      </c>
      <c r="CJ1178" s="25">
        <v>0</v>
      </c>
      <c r="CK1178" s="32">
        <v>4.44259850436867</v>
      </c>
      <c r="CL1178" s="32">
        <v>66.8116491178354</v>
      </c>
    </row>
    <row r="1179" spans="1:90">
      <c r="A1179" s="16">
        <v>1178</v>
      </c>
      <c r="B1179" s="17">
        <v>45223</v>
      </c>
      <c r="C1179" s="18">
        <v>46021</v>
      </c>
      <c r="D1179" s="19" t="s">
        <v>313</v>
      </c>
      <c r="E1179" s="20" t="s">
        <v>798</v>
      </c>
      <c r="F1179" s="21"/>
      <c r="G1179" s="21"/>
      <c r="H1179" s="19" t="s">
        <v>99</v>
      </c>
      <c r="I1179" s="19" t="s">
        <v>271</v>
      </c>
      <c r="J1179" s="25">
        <v>0</v>
      </c>
      <c r="K1179" s="25">
        <v>0.0348080965053082</v>
      </c>
      <c r="L1179" s="25">
        <v>0.0702794141552897</v>
      </c>
      <c r="M1179" s="25">
        <v>4.03544861626564</v>
      </c>
      <c r="N1179" s="21">
        <v>0</v>
      </c>
      <c r="O1179" s="21">
        <v>0</v>
      </c>
      <c r="P1179" s="25">
        <v>0</v>
      </c>
      <c r="Q1179" s="21">
        <v>0</v>
      </c>
      <c r="R1179" s="21">
        <v>0</v>
      </c>
      <c r="S1179" s="25">
        <v>2.00287929038597</v>
      </c>
      <c r="T1179" s="25">
        <v>0</v>
      </c>
      <c r="U1179" s="25">
        <v>2.09220417134213</v>
      </c>
      <c r="V1179" s="25">
        <v>8.28380321783481</v>
      </c>
      <c r="W1179" s="21">
        <v>0</v>
      </c>
      <c r="X1179" s="25">
        <v>14.1142969551462</v>
      </c>
      <c r="Y1179" s="25">
        <v>6.86353917739831</v>
      </c>
      <c r="Z1179" s="25">
        <f>SUM(Table1[[#This Row],[DRI1_QTY (MT) (Lumps)]],Table1[[#This Row],[DRI2_QTY
(MT) (Fines)]])</f>
        <v>20.9778361325445</v>
      </c>
      <c r="AA1179" s="25">
        <f>Table1[[#This Row],[TOT_DRI_QTY]]-Table1[[#This Row],[Sum of dir 1 + dri 2]]</f>
        <v>0.0346932875361894</v>
      </c>
      <c r="AB1179" s="25">
        <v>21.0125294200807</v>
      </c>
      <c r="AC1179" s="25">
        <v>40.8187076378512</v>
      </c>
      <c r="AD1179" s="25">
        <v>66.416700296498</v>
      </c>
      <c r="AE1179" s="25">
        <v>10.5520213302941</v>
      </c>
      <c r="AF1179" s="25">
        <v>2.64231320590655</v>
      </c>
      <c r="AG1179" s="25">
        <v>2.02550323513538</v>
      </c>
      <c r="AH1179" s="25">
        <v>3.07851651515409</v>
      </c>
      <c r="AI1179" s="25">
        <v>1625.2207241083</v>
      </c>
      <c r="AJ1179" s="21">
        <v>0</v>
      </c>
      <c r="AK1179" s="25">
        <v>607.300721400923</v>
      </c>
      <c r="AL1179" s="25">
        <v>13570.0786450402</v>
      </c>
      <c r="AM1179" s="25">
        <v>183.484081458968</v>
      </c>
      <c r="AN1179" s="25">
        <v>-1</v>
      </c>
      <c r="AO1179" s="25">
        <v>49.509614785411</v>
      </c>
      <c r="AP1179" s="25">
        <v>16.2112333011159</v>
      </c>
      <c r="AQ1179" s="25">
        <v>62.5169794400842</v>
      </c>
      <c r="AR1179" s="26">
        <v>45223.4241666667</v>
      </c>
      <c r="AS1179" s="26">
        <v>45223.4574768519</v>
      </c>
      <c r="AT1179" s="21">
        <v>0</v>
      </c>
      <c r="AU1179" s="21">
        <v>0</v>
      </c>
      <c r="AV1179" s="25">
        <v>243.054493606906</v>
      </c>
      <c r="AW1179" s="25">
        <v>211.380776041884</v>
      </c>
      <c r="AX1179" s="25">
        <v>204.756144363965</v>
      </c>
      <c r="AY1179" s="25">
        <v>315.162817518903</v>
      </c>
      <c r="AZ1179" s="21">
        <v>0</v>
      </c>
      <c r="BA1179" s="21">
        <v>0</v>
      </c>
      <c r="BB1179" s="21"/>
      <c r="BC1179" s="21">
        <v>0</v>
      </c>
      <c r="BD1179" s="21">
        <v>0</v>
      </c>
      <c r="BE1179" s="29">
        <v>45223.447650463</v>
      </c>
      <c r="BF1179" s="30">
        <v>0.0539485439480209</v>
      </c>
      <c r="BG1179" s="30">
        <v>0.00127161412288865</v>
      </c>
      <c r="BH1179" s="30">
        <v>0.0154250078418939</v>
      </c>
      <c r="BI1179" s="30">
        <v>0.0176522378356576</v>
      </c>
      <c r="BJ1179" s="30">
        <v>0.0478204962620998</v>
      </c>
      <c r="BK1179" s="30">
        <v>0.00302897449722897</v>
      </c>
      <c r="BL1179" s="30">
        <v>0.0401856456867954</v>
      </c>
      <c r="BM1179" s="30">
        <v>0.0133585070929519</v>
      </c>
      <c r="BN1179" s="30">
        <v>0.00351454052338707</v>
      </c>
      <c r="BO1179" s="21">
        <v>0</v>
      </c>
      <c r="BP1179" s="21">
        <v>0</v>
      </c>
      <c r="BQ1179" s="25">
        <v>0.0588078427293497</v>
      </c>
      <c r="BR1179" s="25">
        <v>0.0621607575819375</v>
      </c>
      <c r="BS1179" s="32">
        <v>125.142685812424</v>
      </c>
      <c r="BT1179" s="25">
        <v>1</v>
      </c>
      <c r="BU1179" s="25">
        <v>6.09337990542447</v>
      </c>
      <c r="BV1179" s="25">
        <v>0.527695298663858</v>
      </c>
      <c r="BW1179" s="21">
        <v>0</v>
      </c>
      <c r="BX1179" s="25">
        <v>720.903163468772</v>
      </c>
      <c r="BY1179" s="25">
        <v>829.318909869014</v>
      </c>
      <c r="BZ1179" s="25">
        <v>558.246684418467</v>
      </c>
      <c r="CA1179" s="21">
        <v>0</v>
      </c>
      <c r="CB1179" s="21">
        <v>0</v>
      </c>
      <c r="CC1179" s="21">
        <v>0</v>
      </c>
      <c r="CD1179" s="26">
        <v>45223.4136111111</v>
      </c>
      <c r="CE1179" s="21"/>
      <c r="CF1179" s="21"/>
      <c r="CG1179" s="21"/>
      <c r="CH1179" s="21"/>
      <c r="CI1179" s="32">
        <v>355.423596058115</v>
      </c>
      <c r="CJ1179" s="25">
        <v>0</v>
      </c>
      <c r="CK1179" s="32">
        <v>4.65621489856262</v>
      </c>
      <c r="CL1179" s="32">
        <v>60.1804006899856</v>
      </c>
    </row>
    <row r="1180" spans="1:90">
      <c r="A1180" s="16">
        <v>1179</v>
      </c>
      <c r="B1180" s="17">
        <v>45223</v>
      </c>
      <c r="C1180" s="18">
        <v>46021</v>
      </c>
      <c r="D1180" s="19" t="s">
        <v>313</v>
      </c>
      <c r="E1180" s="20" t="s">
        <v>798</v>
      </c>
      <c r="F1180" s="21"/>
      <c r="G1180" s="21"/>
      <c r="H1180" s="19" t="s">
        <v>99</v>
      </c>
      <c r="I1180" s="19" t="s">
        <v>271</v>
      </c>
      <c r="J1180" s="25">
        <v>0</v>
      </c>
      <c r="K1180" s="25">
        <v>0</v>
      </c>
      <c r="L1180" s="25">
        <v>0.0782060313896376</v>
      </c>
      <c r="M1180" s="25">
        <v>3.91441966796718</v>
      </c>
      <c r="N1180" s="21">
        <v>0</v>
      </c>
      <c r="O1180" s="21">
        <v>0</v>
      </c>
      <c r="P1180" s="25">
        <v>0</v>
      </c>
      <c r="Q1180" s="21">
        <v>0</v>
      </c>
      <c r="R1180" s="21">
        <v>0</v>
      </c>
      <c r="S1180" s="25">
        <v>2.1886207224926</v>
      </c>
      <c r="T1180" s="25">
        <v>0</v>
      </c>
      <c r="U1180" s="25">
        <v>1.8266166348903</v>
      </c>
      <c r="V1180" s="25">
        <v>8.12621278448851</v>
      </c>
      <c r="W1180" s="21">
        <v>0</v>
      </c>
      <c r="X1180" s="25">
        <v>10.2620899618282</v>
      </c>
      <c r="Y1180" s="25">
        <v>7.06678778287747</v>
      </c>
      <c r="Z1180" s="25">
        <f>SUM(Table1[[#This Row],[DRI1_QTY (MT) (Lumps)]],Table1[[#This Row],[DRI2_QTY
(MT) (Fines)]])</f>
        <v>17.3288777447057</v>
      </c>
      <c r="AA1180" s="25">
        <f>Table1[[#This Row],[TOT_DRI_QTY]]-Table1[[#This Row],[Sum of dir 1 + dri 2]]</f>
        <v>0.858594937739628</v>
      </c>
      <c r="AB1180" s="25">
        <v>18.1874726824453</v>
      </c>
      <c r="AC1180" s="25">
        <v>37.7967308003365</v>
      </c>
      <c r="AD1180" s="25">
        <v>65.1695806927606</v>
      </c>
      <c r="AE1180" s="25">
        <v>10.3412821755499</v>
      </c>
      <c r="AF1180" s="25">
        <v>1.98287644638581</v>
      </c>
      <c r="AG1180" s="25">
        <v>1.99990544174857</v>
      </c>
      <c r="AH1180" s="25">
        <v>2.43556821948015</v>
      </c>
      <c r="AI1180" s="25">
        <v>1604.52667895121</v>
      </c>
      <c r="AJ1180" s="21">
        <v>0</v>
      </c>
      <c r="AK1180" s="25">
        <v>583.868572180249</v>
      </c>
      <c r="AL1180" s="25">
        <v>11033.6976728035</v>
      </c>
      <c r="AM1180" s="25">
        <v>188.768471765128</v>
      </c>
      <c r="AN1180" s="25">
        <v>-0.963304334360889</v>
      </c>
      <c r="AO1180" s="25">
        <v>36.7150788980452</v>
      </c>
      <c r="AP1180" s="25">
        <v>10.951617090251</v>
      </c>
      <c r="AQ1180" s="25">
        <v>48.3279605039788</v>
      </c>
      <c r="AR1180" s="26">
        <v>45223.4650694444</v>
      </c>
      <c r="AS1180" s="26">
        <v>45223.4903009259</v>
      </c>
      <c r="AT1180" s="21">
        <v>0</v>
      </c>
      <c r="AU1180" s="21">
        <v>0</v>
      </c>
      <c r="AV1180" s="25">
        <v>241.450525035629</v>
      </c>
      <c r="AW1180" s="25">
        <v>238.561741319988</v>
      </c>
      <c r="AX1180" s="25">
        <v>237.790649537207</v>
      </c>
      <c r="AY1180" s="25">
        <v>329.785601656439</v>
      </c>
      <c r="AZ1180" s="21">
        <v>0</v>
      </c>
      <c r="BA1180" s="21">
        <v>0</v>
      </c>
      <c r="BB1180" s="21"/>
      <c r="BC1180" s="21">
        <v>0</v>
      </c>
      <c r="BD1180" s="21">
        <v>0</v>
      </c>
      <c r="BE1180" s="29">
        <v>45223.4896064815</v>
      </c>
      <c r="BF1180" s="30">
        <v>0.0486816304894867</v>
      </c>
      <c r="BG1180" s="30">
        <v>0.00138707413822527</v>
      </c>
      <c r="BH1180" s="30">
        <v>0.0188935333589427</v>
      </c>
      <c r="BI1180" s="30">
        <v>0.0178738827466812</v>
      </c>
      <c r="BJ1180" s="30">
        <v>0.0552921596756744</v>
      </c>
      <c r="BK1180" s="30">
        <v>0.00253194263981482</v>
      </c>
      <c r="BL1180" s="30">
        <v>0.0260097755283456</v>
      </c>
      <c r="BM1180" s="30">
        <v>0.0119093076154366</v>
      </c>
      <c r="BN1180" s="30">
        <v>0.00434318323038456</v>
      </c>
      <c r="BO1180" s="21">
        <v>0</v>
      </c>
      <c r="BP1180" s="21">
        <v>0</v>
      </c>
      <c r="BQ1180" s="25">
        <v>0.313608999254587</v>
      </c>
      <c r="BR1180" s="25">
        <v>0.0539430154361879</v>
      </c>
      <c r="BS1180" s="32">
        <v>99.5963562147537</v>
      </c>
      <c r="BT1180" s="25">
        <v>1</v>
      </c>
      <c r="BU1180" s="25">
        <v>7.12519165784045</v>
      </c>
      <c r="BV1180" s="25">
        <v>0.706046498560843</v>
      </c>
      <c r="BW1180" s="21">
        <v>0</v>
      </c>
      <c r="BX1180" s="25">
        <v>801.884790277148</v>
      </c>
      <c r="BY1180" s="25">
        <v>775.239783157784</v>
      </c>
      <c r="BZ1180" s="25">
        <v>340.260746027132</v>
      </c>
      <c r="CA1180" s="21">
        <v>0</v>
      </c>
      <c r="CB1180" s="21">
        <v>0</v>
      </c>
      <c r="CC1180" s="21">
        <v>0</v>
      </c>
      <c r="CD1180" s="26">
        <v>45223.4574768519</v>
      </c>
      <c r="CE1180" s="21"/>
      <c r="CF1180" s="21"/>
      <c r="CG1180" s="21"/>
      <c r="CH1180" s="21"/>
      <c r="CI1180" s="32">
        <v>392.966361387066</v>
      </c>
      <c r="CJ1180" s="25">
        <v>0</v>
      </c>
      <c r="CK1180" s="32">
        <v>4.52122503319212</v>
      </c>
      <c r="CL1180" s="32">
        <v>47.7130112650851</v>
      </c>
    </row>
    <row r="1181" spans="1:90">
      <c r="A1181" s="16">
        <v>1180</v>
      </c>
      <c r="B1181" s="17">
        <v>45223</v>
      </c>
      <c r="C1181" s="18">
        <v>46021</v>
      </c>
      <c r="D1181" s="19" t="s">
        <v>437</v>
      </c>
      <c r="E1181" s="20" t="s">
        <v>798</v>
      </c>
      <c r="F1181" s="21"/>
      <c r="G1181" s="21"/>
      <c r="H1181" s="19" t="s">
        <v>99</v>
      </c>
      <c r="I1181" s="19" t="s">
        <v>271</v>
      </c>
      <c r="J1181" s="25">
        <v>0</v>
      </c>
      <c r="K1181" s="25">
        <v>0.0780399413239077</v>
      </c>
      <c r="L1181" s="25">
        <v>0.0853316258429362</v>
      </c>
      <c r="M1181" s="25">
        <v>4.00750301047785</v>
      </c>
      <c r="N1181" s="21">
        <v>0</v>
      </c>
      <c r="O1181" s="21">
        <v>0</v>
      </c>
      <c r="P1181" s="25">
        <v>0</v>
      </c>
      <c r="Q1181" s="21">
        <v>0</v>
      </c>
      <c r="R1181" s="21">
        <v>0</v>
      </c>
      <c r="S1181" s="25">
        <v>1.87717698327311</v>
      </c>
      <c r="T1181" s="25">
        <v>0</v>
      </c>
      <c r="U1181" s="25">
        <v>2.12895874432645</v>
      </c>
      <c r="V1181" s="25">
        <v>7.55169491628777</v>
      </c>
      <c r="W1181" s="21">
        <v>0</v>
      </c>
      <c r="X1181" s="25">
        <v>9.37027112961429</v>
      </c>
      <c r="Y1181" s="25">
        <v>7.47510591292885</v>
      </c>
      <c r="Z1181" s="25">
        <f>SUM(Table1[[#This Row],[DRI1_QTY (MT) (Lumps)]],Table1[[#This Row],[DRI2_QTY
(MT) (Fines)]])</f>
        <v>16.8453770425431</v>
      </c>
      <c r="AA1181" s="25">
        <f>Table1[[#This Row],[TOT_DRI_QTY]]-Table1[[#This Row],[Sum of dir 1 + dri 2]]</f>
        <v>-0.757677817876843</v>
      </c>
      <c r="AB1181" s="25">
        <v>16.0876992246663</v>
      </c>
      <c r="AC1181" s="25">
        <v>45.2916695961547</v>
      </c>
      <c r="AD1181" s="25">
        <v>67.5874931515844</v>
      </c>
      <c r="AE1181" s="25">
        <v>10.3741827093392</v>
      </c>
      <c r="AF1181" s="25">
        <v>1.44534880198957</v>
      </c>
      <c r="AG1181" s="25">
        <v>2.47149109747803</v>
      </c>
      <c r="AH1181" s="25">
        <v>2.5113321621903</v>
      </c>
      <c r="AI1181" s="25">
        <v>1655.92505822701</v>
      </c>
      <c r="AJ1181" s="21">
        <v>0</v>
      </c>
      <c r="AK1181" s="25">
        <v>656.551950241763</v>
      </c>
      <c r="AL1181" s="25">
        <v>10868.1432816924</v>
      </c>
      <c r="AM1181" s="25">
        <v>156.131144392895</v>
      </c>
      <c r="AN1181" s="25">
        <v>-1</v>
      </c>
      <c r="AO1181" s="25">
        <v>39.3873148081313</v>
      </c>
      <c r="AP1181" s="25">
        <v>11.5695150978527</v>
      </c>
      <c r="AQ1181" s="25">
        <v>52.2432989657461</v>
      </c>
      <c r="AR1181" s="26">
        <v>45223.497662037</v>
      </c>
      <c r="AS1181" s="26">
        <v>45223.5259143518</v>
      </c>
      <c r="AT1181" s="21">
        <v>0</v>
      </c>
      <c r="AU1181" s="21">
        <v>0</v>
      </c>
      <c r="AV1181" s="25">
        <v>232.225886018037</v>
      </c>
      <c r="AW1181" s="25">
        <v>240.530204164763</v>
      </c>
      <c r="AX1181" s="25">
        <v>255.763736083643</v>
      </c>
      <c r="AY1181" s="25">
        <v>312.62889660151</v>
      </c>
      <c r="AZ1181" s="21">
        <v>0</v>
      </c>
      <c r="BA1181" s="21">
        <v>0</v>
      </c>
      <c r="BB1181" s="21"/>
      <c r="BC1181" s="21">
        <v>0</v>
      </c>
      <c r="BD1181" s="21">
        <v>0</v>
      </c>
      <c r="BE1181" s="29">
        <v>45223.5191435185</v>
      </c>
      <c r="BF1181" s="30">
        <v>0.265935943952765</v>
      </c>
      <c r="BG1181" s="30">
        <v>0.000910844464645552</v>
      </c>
      <c r="BH1181" s="30">
        <v>0.0341783853818403</v>
      </c>
      <c r="BI1181" s="30">
        <v>0.0140087023687617</v>
      </c>
      <c r="BJ1181" s="30">
        <v>0.0687711590327843</v>
      </c>
      <c r="BK1181" s="30">
        <v>0.00205684773156576</v>
      </c>
      <c r="BL1181" s="30">
        <v>0.0444486127504418</v>
      </c>
      <c r="BM1181" s="30">
        <v>0.0136830545805585</v>
      </c>
      <c r="BN1181" s="30">
        <v>0.00442870550835102</v>
      </c>
      <c r="BO1181" s="21">
        <v>0</v>
      </c>
      <c r="BP1181" s="21">
        <v>0</v>
      </c>
      <c r="BQ1181" s="25">
        <v>0.260163388377511</v>
      </c>
      <c r="BR1181" s="25">
        <v>0.270277429903555</v>
      </c>
      <c r="BS1181" s="32">
        <v>99.4229522767552</v>
      </c>
      <c r="BT1181" s="25">
        <v>1</v>
      </c>
      <c r="BU1181" s="25">
        <v>9.18514236587196</v>
      </c>
      <c r="BV1181" s="25">
        <v>0.826551296917453</v>
      </c>
      <c r="BW1181" s="21">
        <v>0</v>
      </c>
      <c r="BX1181" s="25">
        <v>749.68730595432</v>
      </c>
      <c r="BY1181" s="25">
        <v>757.809481362857</v>
      </c>
      <c r="BZ1181" s="25">
        <v>405.021885697411</v>
      </c>
      <c r="CA1181" s="21">
        <v>0</v>
      </c>
      <c r="CB1181" s="21">
        <v>0</v>
      </c>
      <c r="CC1181" s="21">
        <v>0</v>
      </c>
      <c r="CD1181" s="26">
        <v>45223.4903009259</v>
      </c>
      <c r="CE1181" s="21"/>
      <c r="CF1181" s="21"/>
      <c r="CG1181" s="21"/>
      <c r="CH1181" s="21"/>
      <c r="CI1181" s="32">
        <v>382.650805131852</v>
      </c>
      <c r="CJ1181" s="25">
        <v>0</v>
      </c>
      <c r="CK1181" s="32">
        <v>4.40687402045189</v>
      </c>
      <c r="CL1181" s="32">
        <v>54.374703877871</v>
      </c>
    </row>
    <row r="1182" spans="1:90">
      <c r="A1182" s="16">
        <v>1181</v>
      </c>
      <c r="B1182" s="17">
        <v>45223</v>
      </c>
      <c r="C1182" s="18">
        <v>46021</v>
      </c>
      <c r="D1182" s="19" t="s">
        <v>141</v>
      </c>
      <c r="E1182" s="20" t="s">
        <v>798</v>
      </c>
      <c r="F1182" s="21"/>
      <c r="G1182" s="21"/>
      <c r="H1182" s="19" t="s">
        <v>99</v>
      </c>
      <c r="I1182" s="19" t="s">
        <v>271</v>
      </c>
      <c r="J1182" s="25">
        <v>0</v>
      </c>
      <c r="K1182" s="25">
        <v>0.0159333957491935</v>
      </c>
      <c r="L1182" s="25">
        <v>0.138514196990015</v>
      </c>
      <c r="M1182" s="25">
        <v>4.19217100299669</v>
      </c>
      <c r="N1182" s="21">
        <v>0</v>
      </c>
      <c r="O1182" s="21">
        <v>0</v>
      </c>
      <c r="P1182" s="25">
        <v>0</v>
      </c>
      <c r="Q1182" s="21">
        <v>0</v>
      </c>
      <c r="R1182" s="21">
        <v>0</v>
      </c>
      <c r="S1182" s="25">
        <v>1.81598021379317</v>
      </c>
      <c r="T1182" s="25">
        <v>0</v>
      </c>
      <c r="U1182" s="25">
        <v>1.88192574584931</v>
      </c>
      <c r="V1182" s="25">
        <v>8.18546919188732</v>
      </c>
      <c r="W1182" s="21">
        <v>0</v>
      </c>
      <c r="X1182" s="25">
        <v>9.94566638696495</v>
      </c>
      <c r="Y1182" s="25">
        <v>7.12058694059013</v>
      </c>
      <c r="Z1182" s="25">
        <f>SUM(Table1[[#This Row],[DRI1_QTY (MT) (Lumps)]],Table1[[#This Row],[DRI2_QTY
(MT) (Fines)]])</f>
        <v>17.0662533275551</v>
      </c>
      <c r="AA1182" s="25">
        <f>Table1[[#This Row],[TOT_DRI_QTY]]-Table1[[#This Row],[Sum of dir 1 + dri 2]]</f>
        <v>0.64926784095432</v>
      </c>
      <c r="AB1182" s="25">
        <v>17.7155211685094</v>
      </c>
      <c r="AC1182" s="25">
        <v>38.6337454446036</v>
      </c>
      <c r="AD1182" s="25">
        <v>66.958732353631</v>
      </c>
      <c r="AE1182" s="25">
        <v>10.3987720424034</v>
      </c>
      <c r="AF1182" s="25">
        <v>2.08226153967093</v>
      </c>
      <c r="AG1182" s="25">
        <v>2.27013460058452</v>
      </c>
      <c r="AH1182" s="25">
        <v>1.97324358750618</v>
      </c>
      <c r="AI1182" s="25">
        <v>1633.31545946978</v>
      </c>
      <c r="AJ1182" s="21">
        <v>0</v>
      </c>
      <c r="AK1182" s="25">
        <v>528.080952222341</v>
      </c>
      <c r="AL1182" s="25">
        <v>10560.4202046633</v>
      </c>
      <c r="AM1182" s="25">
        <v>145.050534989086</v>
      </c>
      <c r="AN1182" s="25">
        <v>-1</v>
      </c>
      <c r="AO1182" s="25">
        <v>40.4740388935114</v>
      </c>
      <c r="AP1182" s="25">
        <v>7.99083653356403</v>
      </c>
      <c r="AQ1182" s="25">
        <v>47.7445962849262</v>
      </c>
      <c r="AR1182" s="26">
        <v>45223.5319791667</v>
      </c>
      <c r="AS1182" s="26">
        <v>45223.5620949074</v>
      </c>
      <c r="AT1182" s="21">
        <v>0</v>
      </c>
      <c r="AU1182" s="21">
        <v>0</v>
      </c>
      <c r="AV1182" s="25">
        <v>249.836188636924</v>
      </c>
      <c r="AW1182" s="25">
        <v>220.734774415203</v>
      </c>
      <c r="AX1182" s="25">
        <v>240.332830004886</v>
      </c>
      <c r="AY1182" s="25">
        <v>353.977601858474</v>
      </c>
      <c r="AZ1182" s="21">
        <v>0</v>
      </c>
      <c r="BA1182" s="21">
        <v>0</v>
      </c>
      <c r="BB1182" s="21"/>
      <c r="BC1182" s="21">
        <v>0</v>
      </c>
      <c r="BD1182" s="21">
        <v>0</v>
      </c>
      <c r="BE1182" s="29">
        <v>45223.5531828704</v>
      </c>
      <c r="BF1182" s="30">
        <v>0.074391172794809</v>
      </c>
      <c r="BG1182" s="30">
        <v>0.00112861019108075</v>
      </c>
      <c r="BH1182" s="30">
        <v>0.0217073756339681</v>
      </c>
      <c r="BI1182" s="30">
        <v>0.0120945569787817</v>
      </c>
      <c r="BJ1182" s="30">
        <v>0.0584366463898194</v>
      </c>
      <c r="BK1182" s="30">
        <v>0.00298746899025129</v>
      </c>
      <c r="BL1182" s="30">
        <v>0.0371214975530801</v>
      </c>
      <c r="BM1182" s="30">
        <v>0.0148642308559164</v>
      </c>
      <c r="BN1182" s="30">
        <v>0.00399025012661063</v>
      </c>
      <c r="BO1182" s="21">
        <v>0</v>
      </c>
      <c r="BP1182" s="21">
        <v>0</v>
      </c>
      <c r="BQ1182" s="25">
        <v>0.0811225934100947</v>
      </c>
      <c r="BR1182" s="25">
        <v>0.0818020682959111</v>
      </c>
      <c r="BS1182" s="32">
        <v>85.972931869889</v>
      </c>
      <c r="BT1182" s="25">
        <v>1.09049854059372</v>
      </c>
      <c r="BU1182" s="25">
        <v>7.72314957353874</v>
      </c>
      <c r="BV1182" s="25">
        <v>0</v>
      </c>
      <c r="BW1182" s="21">
        <v>0</v>
      </c>
      <c r="BX1182" s="25">
        <v>714.095783518615</v>
      </c>
      <c r="BY1182" s="25">
        <v>760.895490809791</v>
      </c>
      <c r="BZ1182" s="25">
        <v>691.825676072314</v>
      </c>
      <c r="CA1182" s="21">
        <v>0</v>
      </c>
      <c r="CB1182" s="21">
        <v>0</v>
      </c>
      <c r="CC1182" s="21">
        <v>0</v>
      </c>
      <c r="CD1182" s="26">
        <v>45223.5259143518</v>
      </c>
      <c r="CE1182" s="21"/>
      <c r="CF1182" s="21"/>
      <c r="CG1182" s="21"/>
      <c r="CH1182" s="21"/>
      <c r="CI1182" s="32">
        <v>755.902874205584</v>
      </c>
      <c r="CJ1182" s="25">
        <v>0</v>
      </c>
      <c r="CK1182" s="32">
        <v>4.72387535930908</v>
      </c>
      <c r="CL1182" s="32">
        <v>46.110552691159</v>
      </c>
    </row>
    <row r="1183" spans="1:90">
      <c r="A1183" s="16">
        <v>1182</v>
      </c>
      <c r="B1183" s="17">
        <v>45223</v>
      </c>
      <c r="C1183" s="18">
        <v>46021</v>
      </c>
      <c r="D1183" s="19" t="s">
        <v>141</v>
      </c>
      <c r="E1183" s="20" t="s">
        <v>798</v>
      </c>
      <c r="F1183" s="21"/>
      <c r="G1183" s="21"/>
      <c r="H1183" s="19" t="s">
        <v>99</v>
      </c>
      <c r="I1183" s="19" t="s">
        <v>271</v>
      </c>
      <c r="J1183" s="25">
        <v>0</v>
      </c>
      <c r="K1183" s="25">
        <v>0.218531797160458</v>
      </c>
      <c r="L1183" s="25">
        <v>0.0133904642225772</v>
      </c>
      <c r="M1183" s="25">
        <v>4.05858502341395</v>
      </c>
      <c r="N1183" s="21">
        <v>0</v>
      </c>
      <c r="O1183" s="21">
        <v>0</v>
      </c>
      <c r="P1183" s="25">
        <v>0</v>
      </c>
      <c r="Q1183" s="21">
        <v>0</v>
      </c>
      <c r="R1183" s="21">
        <v>0</v>
      </c>
      <c r="S1183" s="25">
        <v>1.95265904884508</v>
      </c>
      <c r="T1183" s="25">
        <v>0</v>
      </c>
      <c r="U1183" s="25">
        <v>2.13610933914855</v>
      </c>
      <c r="V1183" s="25">
        <v>7.74838877552127</v>
      </c>
      <c r="W1183" s="21">
        <v>0</v>
      </c>
      <c r="X1183" s="25">
        <v>8.68821275462762</v>
      </c>
      <c r="Y1183" s="25">
        <v>7.38216682878517</v>
      </c>
      <c r="Z1183" s="25">
        <f>SUM(Table1[[#This Row],[DRI1_QTY (MT) (Lumps)]],Table1[[#This Row],[DRI2_QTY
(MT) (Fines)]])</f>
        <v>16.0703795834128</v>
      </c>
      <c r="AA1183" s="25">
        <f>Table1[[#This Row],[TOT_DRI_QTY]]-Table1[[#This Row],[Sum of dir 1 + dri 2]]</f>
        <v>-0.335393882499892</v>
      </c>
      <c r="AB1183" s="25">
        <v>15.7349857009129</v>
      </c>
      <c r="AC1183" s="25">
        <v>45.1528313690462</v>
      </c>
      <c r="AD1183" s="25">
        <v>61.7934140222654</v>
      </c>
      <c r="AE1183" s="25">
        <v>11.0870304067569</v>
      </c>
      <c r="AF1183" s="25">
        <v>1.58848410462073</v>
      </c>
      <c r="AG1183" s="25">
        <v>1.8965714419773</v>
      </c>
      <c r="AH1183" s="25">
        <v>2.2652512604246</v>
      </c>
      <c r="AI1183" s="25">
        <v>1694.53115073645</v>
      </c>
      <c r="AJ1183" s="21">
        <v>0</v>
      </c>
      <c r="AK1183" s="25">
        <v>557.880694755727</v>
      </c>
      <c r="AL1183" s="25">
        <v>8901.36992059879</v>
      </c>
      <c r="AM1183" s="25">
        <v>148.411857141472</v>
      </c>
      <c r="AN1183" s="25">
        <v>-1</v>
      </c>
      <c r="AO1183" s="25">
        <v>34.9324625882768</v>
      </c>
      <c r="AP1183" s="25">
        <v>9.59541360194259</v>
      </c>
      <c r="AQ1183" s="25">
        <v>46.2549819539111</v>
      </c>
      <c r="AR1183" s="26">
        <v>45223.5687152778</v>
      </c>
      <c r="AS1183" s="26">
        <v>45223.5945486111</v>
      </c>
      <c r="AT1183" s="21">
        <v>0</v>
      </c>
      <c r="AU1183" s="21">
        <v>0</v>
      </c>
      <c r="AV1183" s="25">
        <v>224.746772243247</v>
      </c>
      <c r="AW1183" s="25">
        <v>255.521974858635</v>
      </c>
      <c r="AX1183" s="25">
        <v>253.955499890595</v>
      </c>
      <c r="AY1183" s="25">
        <v>338.263725081964</v>
      </c>
      <c r="AZ1183" s="21">
        <v>0</v>
      </c>
      <c r="BA1183" s="21">
        <v>0</v>
      </c>
      <c r="BB1183" s="21"/>
      <c r="BC1183" s="21">
        <v>0</v>
      </c>
      <c r="BD1183" s="21">
        <v>0</v>
      </c>
      <c r="BE1183" s="29">
        <v>45223.5928703704</v>
      </c>
      <c r="BF1183" s="30">
        <v>0.096424984904255</v>
      </c>
      <c r="BG1183" s="30">
        <v>0.000438537187430663</v>
      </c>
      <c r="BH1183" s="30">
        <v>0.0271626023045345</v>
      </c>
      <c r="BI1183" s="30">
        <v>0.00943974735122616</v>
      </c>
      <c r="BJ1183" s="30">
        <v>0.0487917553557807</v>
      </c>
      <c r="BK1183" s="30">
        <v>0.00263650352605584</v>
      </c>
      <c r="BL1183" s="30">
        <v>0.0332907038349313</v>
      </c>
      <c r="BM1183" s="30">
        <v>0.0168858606558554</v>
      </c>
      <c r="BN1183" s="30">
        <v>0.00307978300931947</v>
      </c>
      <c r="BO1183" s="21">
        <v>0</v>
      </c>
      <c r="BP1183" s="21">
        <v>0</v>
      </c>
      <c r="BQ1183" s="25">
        <v>0.0852149727452382</v>
      </c>
      <c r="BR1183" s="25">
        <v>0.087552407053945</v>
      </c>
      <c r="BS1183" s="32">
        <v>79.3938622752166</v>
      </c>
      <c r="BT1183" s="25">
        <v>1</v>
      </c>
      <c r="BU1183" s="25">
        <v>9.90072257457444</v>
      </c>
      <c r="BV1183" s="25">
        <v>0.51164682285345</v>
      </c>
      <c r="BW1183" s="21">
        <v>0</v>
      </c>
      <c r="BX1183" s="25">
        <v>891.648695734128</v>
      </c>
      <c r="BY1183" s="25">
        <v>746.137422990906</v>
      </c>
      <c r="BZ1183" s="25">
        <v>417.033892808927</v>
      </c>
      <c r="CA1183" s="21">
        <v>0</v>
      </c>
      <c r="CB1183" s="21">
        <v>0</v>
      </c>
      <c r="CC1183" s="21">
        <v>0</v>
      </c>
      <c r="CD1183" s="26">
        <v>45223.5620949074</v>
      </c>
      <c r="CE1183" s="21"/>
      <c r="CF1183" s="21"/>
      <c r="CG1183" s="21"/>
      <c r="CH1183" s="21"/>
      <c r="CI1183" s="32">
        <v>448.972529542275</v>
      </c>
      <c r="CJ1183" s="25">
        <v>0</v>
      </c>
      <c r="CK1183" s="32">
        <v>4.65126814857286</v>
      </c>
      <c r="CL1183" s="32">
        <v>51.4827279095433</v>
      </c>
    </row>
    <row r="1184" spans="1:90">
      <c r="A1184" s="16">
        <v>1183</v>
      </c>
      <c r="B1184" s="17">
        <v>45223</v>
      </c>
      <c r="C1184" s="18">
        <v>46021</v>
      </c>
      <c r="D1184" s="19" t="s">
        <v>141</v>
      </c>
      <c r="E1184" s="20" t="s">
        <v>798</v>
      </c>
      <c r="F1184" s="21"/>
      <c r="G1184" s="21"/>
      <c r="H1184" s="19" t="s">
        <v>103</v>
      </c>
      <c r="I1184" s="19" t="s">
        <v>294</v>
      </c>
      <c r="J1184" s="25">
        <v>0</v>
      </c>
      <c r="K1184" s="25">
        <v>0.89773348964423</v>
      </c>
      <c r="L1184" s="25">
        <v>0.256310648843744</v>
      </c>
      <c r="M1184" s="25">
        <v>4.33292804369862</v>
      </c>
      <c r="N1184" s="21">
        <v>0</v>
      </c>
      <c r="O1184" s="21">
        <v>0</v>
      </c>
      <c r="P1184" s="25">
        <v>0</v>
      </c>
      <c r="Q1184" s="21">
        <v>0</v>
      </c>
      <c r="R1184" s="21">
        <v>0</v>
      </c>
      <c r="S1184" s="25">
        <v>1.97535863594396</v>
      </c>
      <c r="T1184" s="25">
        <v>0</v>
      </c>
      <c r="U1184" s="25">
        <v>2.1205007529942</v>
      </c>
      <c r="V1184" s="25">
        <v>7.98117452045223</v>
      </c>
      <c r="W1184" s="21">
        <v>0</v>
      </c>
      <c r="X1184" s="25">
        <v>9.54274350352292</v>
      </c>
      <c r="Y1184" s="25">
        <v>6.98538576944724</v>
      </c>
      <c r="Z1184" s="25">
        <f>SUM(Table1[[#This Row],[DRI1_QTY (MT) (Lumps)]],Table1[[#This Row],[DRI2_QTY
(MT) (Fines)]])</f>
        <v>16.5281292729702</v>
      </c>
      <c r="AA1184" s="25">
        <f>Table1[[#This Row],[TOT_DRI_QTY]]-Table1[[#This Row],[Sum of dir 1 + dri 2]]</f>
        <v>0.391661205510342</v>
      </c>
      <c r="AB1184" s="25">
        <v>16.9197904784805</v>
      </c>
      <c r="AC1184" s="25">
        <v>41.9874591575113</v>
      </c>
      <c r="AD1184" s="25">
        <v>62.6485452331319</v>
      </c>
      <c r="AE1184" s="25">
        <v>9.79641494343024</v>
      </c>
      <c r="AF1184" s="25">
        <v>1.95633996700618</v>
      </c>
      <c r="AG1184" s="25">
        <v>1.44037211747064</v>
      </c>
      <c r="AH1184" s="25">
        <v>3.71871647977797</v>
      </c>
      <c r="AI1184" s="25">
        <v>1576.90236109063</v>
      </c>
      <c r="AJ1184" s="21">
        <v>0</v>
      </c>
      <c r="AK1184" s="25">
        <v>580.459244240105</v>
      </c>
      <c r="AL1184" s="25">
        <v>12298.7495189513</v>
      </c>
      <c r="AM1184" s="25">
        <v>191.333597352021</v>
      </c>
      <c r="AN1184" s="25">
        <v>447</v>
      </c>
      <c r="AO1184" s="25">
        <v>49.9900643120969</v>
      </c>
      <c r="AP1184" s="25">
        <v>19.7103775743659</v>
      </c>
      <c r="AQ1184" s="25">
        <v>68.4560322098885</v>
      </c>
      <c r="AR1184" s="26">
        <v>45223.6075578704</v>
      </c>
      <c r="AS1184" s="26">
        <v>45223.6425347222</v>
      </c>
      <c r="AT1184" s="21">
        <v>0</v>
      </c>
      <c r="AU1184" s="21">
        <v>0</v>
      </c>
      <c r="AV1184" s="25">
        <v>232.467897620423</v>
      </c>
      <c r="AW1184" s="25">
        <v>241.342216926668</v>
      </c>
      <c r="AX1184" s="25">
        <v>239.276873238841</v>
      </c>
      <c r="AY1184" s="25">
        <v>365.8</v>
      </c>
      <c r="AZ1184" s="21">
        <v>0</v>
      </c>
      <c r="BA1184" s="21">
        <v>0</v>
      </c>
      <c r="BB1184" s="21"/>
      <c r="BC1184" s="21">
        <v>0</v>
      </c>
      <c r="BD1184" s="21">
        <v>0</v>
      </c>
      <c r="BE1184" s="29">
        <v>45223.6315856482</v>
      </c>
      <c r="BF1184" s="30">
        <v>0.14553919830965</v>
      </c>
      <c r="BG1184" s="30">
        <v>0.000901944519427476</v>
      </c>
      <c r="BH1184" s="30">
        <v>0.0304632658706001</v>
      </c>
      <c r="BI1184" s="30">
        <v>0.0146980490932267</v>
      </c>
      <c r="BJ1184" s="30">
        <v>0.0532479943543174</v>
      </c>
      <c r="BK1184" s="30">
        <v>0.00109398290753358</v>
      </c>
      <c r="BL1184" s="30">
        <v>0.0408765998844217</v>
      </c>
      <c r="BM1184" s="30">
        <v>0.0152521855544997</v>
      </c>
      <c r="BN1184" s="30">
        <v>0.0033860434841355</v>
      </c>
      <c r="BO1184" s="21">
        <v>0</v>
      </c>
      <c r="BP1184" s="21">
        <v>0</v>
      </c>
      <c r="BQ1184" s="25">
        <v>0.165344676704239</v>
      </c>
      <c r="BR1184" s="25">
        <v>0.161790836246855</v>
      </c>
      <c r="BS1184" s="32">
        <v>141.427274377232</v>
      </c>
      <c r="BT1184" s="25">
        <v>1.03425145107637</v>
      </c>
      <c r="BU1184" s="25">
        <v>10.0942221218478</v>
      </c>
      <c r="BV1184" s="25">
        <v>1.48571044966055</v>
      </c>
      <c r="BW1184" s="21">
        <v>0</v>
      </c>
      <c r="BX1184" s="25">
        <v>851.595653635812</v>
      </c>
      <c r="BY1184" s="25">
        <v>842.202511569928</v>
      </c>
      <c r="BZ1184" s="25">
        <v>378.405232226811</v>
      </c>
      <c r="CA1184" s="21">
        <v>0</v>
      </c>
      <c r="CB1184" s="21">
        <v>0</v>
      </c>
      <c r="CC1184" s="21">
        <v>0</v>
      </c>
      <c r="CD1184" s="26">
        <v>45223.5945486111</v>
      </c>
      <c r="CE1184" s="21"/>
      <c r="CF1184" s="21"/>
      <c r="CG1184" s="21"/>
      <c r="CH1184" s="21"/>
      <c r="CI1184" s="32">
        <v>403.892582154147</v>
      </c>
      <c r="CJ1184" s="25">
        <v>0</v>
      </c>
      <c r="CK1184" s="32">
        <v>4.45785478693368</v>
      </c>
      <c r="CL1184" s="32">
        <v>57.9925317683839</v>
      </c>
    </row>
    <row r="1185" spans="1:90">
      <c r="A1185" s="16">
        <v>1184</v>
      </c>
      <c r="B1185" s="17">
        <v>45223</v>
      </c>
      <c r="C1185" s="18">
        <v>46021</v>
      </c>
      <c r="D1185" s="19" t="s">
        <v>804</v>
      </c>
      <c r="E1185" s="20" t="s">
        <v>798</v>
      </c>
      <c r="F1185" s="21"/>
      <c r="G1185" s="21"/>
      <c r="H1185" s="19" t="s">
        <v>103</v>
      </c>
      <c r="I1185" s="19" t="s">
        <v>294</v>
      </c>
      <c r="J1185" s="25">
        <v>0</v>
      </c>
      <c r="K1185" s="25">
        <v>0.0105257807714801</v>
      </c>
      <c r="L1185" s="25">
        <v>0.0283297810593101</v>
      </c>
      <c r="M1185" s="25">
        <v>8.30796842828249</v>
      </c>
      <c r="N1185" s="21">
        <v>0</v>
      </c>
      <c r="O1185" s="21">
        <v>0</v>
      </c>
      <c r="P1185" s="25">
        <v>0</v>
      </c>
      <c r="Q1185" s="21">
        <v>0</v>
      </c>
      <c r="R1185" s="21">
        <v>0</v>
      </c>
      <c r="S1185" s="25">
        <v>0</v>
      </c>
      <c r="T1185" s="25">
        <v>0</v>
      </c>
      <c r="U1185" s="25">
        <v>0</v>
      </c>
      <c r="V1185" s="25">
        <v>7.37588579126352</v>
      </c>
      <c r="W1185" s="21">
        <v>0</v>
      </c>
      <c r="X1185" s="25">
        <v>3.41418674383841</v>
      </c>
      <c r="Y1185" s="25">
        <v>7.18782006625476</v>
      </c>
      <c r="Z1185" s="25">
        <f>SUM(Table1[[#This Row],[DRI1_QTY (MT) (Lumps)]],Table1[[#This Row],[DRI2_QTY
(MT) (Fines)]])</f>
        <v>10.6020068100932</v>
      </c>
      <c r="AA1185" s="25">
        <f>Table1[[#This Row],[TOT_DRI_QTY]]-Table1[[#This Row],[Sum of dir 1 + dri 2]]</f>
        <v>-0.48189160150037</v>
      </c>
      <c r="AB1185" s="25">
        <v>10.1201152085928</v>
      </c>
      <c r="AC1185" s="25">
        <v>43.1220439602741</v>
      </c>
      <c r="AD1185" s="25">
        <v>66.854440307336</v>
      </c>
      <c r="AE1185" s="25">
        <v>12.7976737392385</v>
      </c>
      <c r="AF1185" s="25">
        <v>1.45228069277676</v>
      </c>
      <c r="AG1185" s="25">
        <v>1.39318541656492</v>
      </c>
      <c r="AH1185" s="25">
        <v>2.9442735336319</v>
      </c>
      <c r="AI1185" s="25">
        <v>1424.35973880297</v>
      </c>
      <c r="AJ1185" s="21">
        <v>0</v>
      </c>
      <c r="AK1185" s="25">
        <v>625.713608281823</v>
      </c>
      <c r="AL1185" s="25">
        <v>8244.01535298928</v>
      </c>
      <c r="AM1185" s="25">
        <v>116.656180240144</v>
      </c>
      <c r="AN1185" s="25">
        <v>-0.99068427096607</v>
      </c>
      <c r="AO1185" s="25">
        <v>44.1740149762186</v>
      </c>
      <c r="AP1185" s="25">
        <v>33.7489619829997</v>
      </c>
      <c r="AQ1185" s="25">
        <v>82.1780302894693</v>
      </c>
      <c r="AR1185" s="26">
        <v>45223.6652777778</v>
      </c>
      <c r="AS1185" s="26">
        <v>45223.6965509259</v>
      </c>
      <c r="AT1185" s="21">
        <v>0</v>
      </c>
      <c r="AU1185" s="21">
        <v>0</v>
      </c>
      <c r="AV1185" s="25">
        <v>225.538800539299</v>
      </c>
      <c r="AW1185" s="25">
        <v>218.854644360069</v>
      </c>
      <c r="AX1185" s="25">
        <v>219.717309514347</v>
      </c>
      <c r="AY1185" s="25">
        <v>334.124006269036</v>
      </c>
      <c r="AZ1185" s="21">
        <v>0</v>
      </c>
      <c r="BA1185" s="21">
        <v>0</v>
      </c>
      <c r="BB1185" s="21"/>
      <c r="BC1185" s="21">
        <v>0</v>
      </c>
      <c r="BD1185" s="21">
        <v>0</v>
      </c>
      <c r="BE1185" s="29">
        <v>45223.6927893519</v>
      </c>
      <c r="BF1185" s="30">
        <v>0.258236935974145</v>
      </c>
      <c r="BG1185" s="30">
        <v>0.00177325137548145</v>
      </c>
      <c r="BH1185" s="30">
        <v>0.070161359749208</v>
      </c>
      <c r="BI1185" s="30">
        <v>0.0129965871588751</v>
      </c>
      <c r="BJ1185" s="30">
        <v>0.0558034930513817</v>
      </c>
      <c r="BK1185" s="30">
        <v>0.00239344308166976</v>
      </c>
      <c r="BL1185" s="30">
        <v>0.104754886008751</v>
      </c>
      <c r="BM1185" s="30">
        <v>0.0129413039926782</v>
      </c>
      <c r="BN1185" s="30">
        <v>0.00336477802494816</v>
      </c>
      <c r="BO1185" s="21">
        <v>0</v>
      </c>
      <c r="BP1185" s="21">
        <v>0</v>
      </c>
      <c r="BQ1185" s="25">
        <v>0.264747741646629</v>
      </c>
      <c r="BR1185" s="25">
        <v>0.251488701933761</v>
      </c>
      <c r="BS1185" s="32">
        <v>145.290644639385</v>
      </c>
      <c r="BT1185" s="25">
        <v>1.00941497954137</v>
      </c>
      <c r="BU1185" s="25">
        <v>9.58256673918324</v>
      </c>
      <c r="BV1185" s="25">
        <v>1.33580202587713</v>
      </c>
      <c r="BW1185" s="21">
        <v>0</v>
      </c>
      <c r="BX1185" s="25">
        <v>900.660886499686</v>
      </c>
      <c r="BY1185" s="25">
        <v>674.714478520561</v>
      </c>
      <c r="BZ1185" s="25">
        <v>695.533301474127</v>
      </c>
      <c r="CA1185" s="21">
        <v>0</v>
      </c>
      <c r="CB1185" s="21">
        <v>0</v>
      </c>
      <c r="CC1185" s="21">
        <v>0</v>
      </c>
      <c r="CD1185" s="26">
        <v>45223.6425347222</v>
      </c>
      <c r="CE1185" s="21"/>
      <c r="CF1185" s="21"/>
      <c r="CG1185" s="21"/>
      <c r="CH1185" s="21"/>
      <c r="CI1185" s="32">
        <v>362.015815134396</v>
      </c>
      <c r="CJ1185" s="25">
        <v>1.50179253988948</v>
      </c>
      <c r="CK1185" s="32">
        <v>4.5528958367445</v>
      </c>
      <c r="CL1185" s="32">
        <v>59.285715313098</v>
      </c>
    </row>
    <row r="1186" spans="1:90">
      <c r="A1186" s="16">
        <v>1185</v>
      </c>
      <c r="B1186" s="17">
        <v>45223</v>
      </c>
      <c r="C1186" s="18">
        <v>44599.9592958959</v>
      </c>
      <c r="D1186" s="19" t="s">
        <v>804</v>
      </c>
      <c r="E1186" s="20" t="s">
        <v>798</v>
      </c>
      <c r="F1186" s="21"/>
      <c r="G1186" s="21"/>
      <c r="H1186" s="19" t="s">
        <v>103</v>
      </c>
      <c r="I1186" s="19" t="s">
        <v>294</v>
      </c>
      <c r="J1186" s="25">
        <v>0</v>
      </c>
      <c r="K1186" s="25">
        <v>0</v>
      </c>
      <c r="L1186" s="25">
        <v>0.049795408900548</v>
      </c>
      <c r="M1186" s="25">
        <v>3.89211370679323</v>
      </c>
      <c r="N1186" s="21">
        <v>0</v>
      </c>
      <c r="O1186" s="21">
        <v>0</v>
      </c>
      <c r="P1186" s="25">
        <v>0</v>
      </c>
      <c r="Q1186" s="21">
        <v>0</v>
      </c>
      <c r="R1186" s="21">
        <v>0</v>
      </c>
      <c r="S1186" s="25">
        <v>2.03057225914699</v>
      </c>
      <c r="T1186" s="25">
        <v>0</v>
      </c>
      <c r="U1186" s="25">
        <v>2.00202848948546</v>
      </c>
      <c r="V1186" s="25">
        <v>7.79001098029308</v>
      </c>
      <c r="W1186" s="21">
        <v>0</v>
      </c>
      <c r="X1186" s="25">
        <v>8.25641545729954</v>
      </c>
      <c r="Y1186" s="25">
        <v>6.55880652861002</v>
      </c>
      <c r="Z1186" s="25">
        <f>SUM(Table1[[#This Row],[DRI1_QTY (MT) (Lumps)]],Table1[[#This Row],[DRI2_QTY
(MT) (Fines)]])</f>
        <v>14.8152219859096</v>
      </c>
      <c r="AA1186" s="25">
        <f>Table1[[#This Row],[TOT_DRI_QTY]]-Table1[[#This Row],[Sum of dir 1 + dri 2]]</f>
        <v>-0.84288174803136</v>
      </c>
      <c r="AB1186" s="25">
        <v>13.9723402378782</v>
      </c>
      <c r="AC1186" s="25">
        <v>38.9232552664181</v>
      </c>
      <c r="AD1186" s="25">
        <v>61.7238530929625</v>
      </c>
      <c r="AE1186" s="25">
        <v>11.2155155513996</v>
      </c>
      <c r="AF1186" s="25">
        <v>2.07239838855951</v>
      </c>
      <c r="AG1186" s="25">
        <v>2.11893225755486</v>
      </c>
      <c r="AH1186" s="25">
        <v>3.16942045514297</v>
      </c>
      <c r="AI1186" s="25">
        <v>1550.9263552998</v>
      </c>
      <c r="AJ1186" s="21">
        <v>0</v>
      </c>
      <c r="AK1186" s="25">
        <v>568.316617224568</v>
      </c>
      <c r="AL1186" s="25">
        <v>8055.92346887881</v>
      </c>
      <c r="AM1186" s="25">
        <v>120.456936333607</v>
      </c>
      <c r="AN1186" s="25">
        <v>-1</v>
      </c>
      <c r="AO1186" s="25">
        <v>39.2113164122458</v>
      </c>
      <c r="AP1186" s="25">
        <v>11.6909687175083</v>
      </c>
      <c r="AQ1186" s="25">
        <v>48.9995333803434</v>
      </c>
      <c r="AR1186" s="26">
        <v>45223.7042824074</v>
      </c>
      <c r="AS1186" s="26">
        <v>45223.7319791667</v>
      </c>
      <c r="AT1186" s="21">
        <v>0</v>
      </c>
      <c r="AU1186" s="21">
        <v>0</v>
      </c>
      <c r="AV1186" s="25">
        <v>221.244875457584</v>
      </c>
      <c r="AW1186" s="25">
        <v>218.514186872235</v>
      </c>
      <c r="AX1186" s="25">
        <v>246.941523194538</v>
      </c>
      <c r="AY1186" s="25">
        <v>348.793400763277</v>
      </c>
      <c r="AZ1186" s="21">
        <v>0</v>
      </c>
      <c r="BA1186" s="21">
        <v>0</v>
      </c>
      <c r="BB1186" s="21"/>
      <c r="BC1186" s="21">
        <v>0</v>
      </c>
      <c r="BD1186" s="21">
        <v>0</v>
      </c>
      <c r="BE1186" s="29">
        <v>45223.7303587963</v>
      </c>
      <c r="BF1186" s="30">
        <v>0.140860868601419</v>
      </c>
      <c r="BG1186" s="30">
        <v>0.000409119829724792</v>
      </c>
      <c r="BH1186" s="30">
        <v>0.0277530039082805</v>
      </c>
      <c r="BI1186" s="30">
        <v>0.0111937475622928</v>
      </c>
      <c r="BJ1186" s="30">
        <v>0.0332549710914594</v>
      </c>
      <c r="BK1186" s="30">
        <v>0.00224284875133193</v>
      </c>
      <c r="BL1186" s="30">
        <v>0.0574015498768357</v>
      </c>
      <c r="BM1186" s="30">
        <v>0.0131050712037242</v>
      </c>
      <c r="BN1186" s="30">
        <v>0.00295922795343874</v>
      </c>
      <c r="BO1186" s="21">
        <v>0</v>
      </c>
      <c r="BP1186" s="21">
        <v>0</v>
      </c>
      <c r="BQ1186" s="25">
        <v>0.572226968631422</v>
      </c>
      <c r="BR1186" s="25">
        <v>0.143092091254383</v>
      </c>
      <c r="BS1186" s="32">
        <v>127.07136939918</v>
      </c>
      <c r="BT1186" s="25">
        <v>1.01109952622731</v>
      </c>
      <c r="BU1186" s="25">
        <v>9.13580383606253</v>
      </c>
      <c r="BV1186" s="25">
        <v>1.08167872270911</v>
      </c>
      <c r="BW1186" s="21">
        <v>0</v>
      </c>
      <c r="BX1186" s="25">
        <v>837.767214047133</v>
      </c>
      <c r="BY1186" s="25">
        <v>797.870403122484</v>
      </c>
      <c r="BZ1186" s="25">
        <v>579.882430693468</v>
      </c>
      <c r="CA1186" s="21">
        <v>0</v>
      </c>
      <c r="CB1186" s="21">
        <v>0</v>
      </c>
      <c r="CC1186" s="21">
        <v>0</v>
      </c>
      <c r="CD1186" s="26">
        <v>45223.6965509259</v>
      </c>
      <c r="CE1186" s="21"/>
      <c r="CF1186" s="21"/>
      <c r="CG1186" s="21"/>
      <c r="CH1186" s="21"/>
      <c r="CI1186" s="32">
        <v>447.738182465621</v>
      </c>
      <c r="CJ1186" s="25">
        <v>0</v>
      </c>
      <c r="CK1186" s="32">
        <v>4.35760283384476</v>
      </c>
      <c r="CL1186" s="32">
        <v>60.8296202402991</v>
      </c>
    </row>
    <row r="1187" spans="1:90">
      <c r="A1187" s="16">
        <v>1186</v>
      </c>
      <c r="B1187" s="17">
        <v>45223</v>
      </c>
      <c r="C1187" s="18">
        <v>44738.6416707352</v>
      </c>
      <c r="D1187" s="19" t="s">
        <v>805</v>
      </c>
      <c r="E1187" s="20" t="s">
        <v>798</v>
      </c>
      <c r="F1187" s="21"/>
      <c r="G1187" s="21"/>
      <c r="H1187" s="19" t="s">
        <v>103</v>
      </c>
      <c r="I1187" s="19" t="s">
        <v>294</v>
      </c>
      <c r="J1187" s="25">
        <v>0</v>
      </c>
      <c r="K1187" s="25">
        <v>0.0718897907592904</v>
      </c>
      <c r="L1187" s="25">
        <v>0.0902929564379341</v>
      </c>
      <c r="M1187" s="25">
        <v>4.08583142983518</v>
      </c>
      <c r="N1187" s="21">
        <v>0</v>
      </c>
      <c r="O1187" s="21">
        <v>0</v>
      </c>
      <c r="P1187" s="25">
        <v>0</v>
      </c>
      <c r="Q1187" s="21">
        <v>0</v>
      </c>
      <c r="R1187" s="21">
        <v>0</v>
      </c>
      <c r="S1187" s="25">
        <v>2.01799461914413</v>
      </c>
      <c r="T1187" s="25">
        <v>0</v>
      </c>
      <c r="U1187" s="25">
        <v>1.99936363487826</v>
      </c>
      <c r="V1187" s="25">
        <v>7.99146754038647</v>
      </c>
      <c r="W1187" s="21">
        <v>0</v>
      </c>
      <c r="X1187" s="25">
        <v>7.73127493939661</v>
      </c>
      <c r="Y1187" s="25">
        <v>7.34809935225385</v>
      </c>
      <c r="Z1187" s="25">
        <f>SUM(Table1[[#This Row],[DRI1_QTY (MT) (Lumps)]],Table1[[#This Row],[DRI2_QTY
(MT) (Fines)]])</f>
        <v>15.0793742916505</v>
      </c>
      <c r="AA1187" s="25">
        <f>Table1[[#This Row],[TOT_DRI_QTY]]-Table1[[#This Row],[Sum of dir 1 + dri 2]]</f>
        <v>-1.41738505091896</v>
      </c>
      <c r="AB1187" s="25">
        <v>13.6619892407315</v>
      </c>
      <c r="AC1187" s="25">
        <v>44.9948635759549</v>
      </c>
      <c r="AD1187" s="25">
        <v>67.861444160684</v>
      </c>
      <c r="AE1187" s="25">
        <v>12.5439471047757</v>
      </c>
      <c r="AF1187" s="25">
        <v>1.9171871693153</v>
      </c>
      <c r="AG1187" s="25">
        <v>2.11872099239294</v>
      </c>
      <c r="AH1187" s="25">
        <v>2.70162803773275</v>
      </c>
      <c r="AI1187" s="25">
        <v>1661.42551378933</v>
      </c>
      <c r="AJ1187" s="21">
        <v>0</v>
      </c>
      <c r="AK1187" s="25">
        <v>617.683636612959</v>
      </c>
      <c r="AL1187" s="25">
        <v>8815.1021793852</v>
      </c>
      <c r="AM1187" s="25">
        <v>127.60708076763</v>
      </c>
      <c r="AN1187" s="25">
        <v>-1</v>
      </c>
      <c r="AO1187" s="25">
        <v>40.5856173546051</v>
      </c>
      <c r="AP1187" s="25">
        <v>8.7071318371121</v>
      </c>
      <c r="AQ1187" s="25">
        <v>46.1811168266863</v>
      </c>
      <c r="AR1187" s="26">
        <v>45223.7383680556</v>
      </c>
      <c r="AS1187" s="26">
        <v>45223.7660763889</v>
      </c>
      <c r="AT1187" s="21">
        <v>0</v>
      </c>
      <c r="AU1187" s="21">
        <v>0</v>
      </c>
      <c r="AV1187" s="25">
        <v>250.793787784902</v>
      </c>
      <c r="AW1187" s="25">
        <v>223.30534622447</v>
      </c>
      <c r="AX1187" s="25">
        <v>213.102870444032</v>
      </c>
      <c r="AY1187" s="25">
        <v>326.239350743621</v>
      </c>
      <c r="AZ1187" s="21">
        <v>0</v>
      </c>
      <c r="BA1187" s="21">
        <v>0</v>
      </c>
      <c r="BB1187" s="21"/>
      <c r="BC1187" s="21">
        <v>0</v>
      </c>
      <c r="BD1187" s="21">
        <v>0</v>
      </c>
      <c r="BE1187" s="29">
        <v>45223.7615277778</v>
      </c>
      <c r="BF1187" s="30">
        <v>0.439766665184575</v>
      </c>
      <c r="BG1187" s="30">
        <v>0.00132269997932803</v>
      </c>
      <c r="BH1187" s="30">
        <v>0.0251897073969532</v>
      </c>
      <c r="BI1187" s="30">
        <v>0.0107234866647143</v>
      </c>
      <c r="BJ1187" s="30">
        <v>0.0615839921494178</v>
      </c>
      <c r="BK1187" s="30">
        <v>0.000104436510375839</v>
      </c>
      <c r="BL1187" s="30">
        <v>0.0495980259552109</v>
      </c>
      <c r="BM1187" s="30">
        <v>0.0143403047574499</v>
      </c>
      <c r="BN1187" s="30">
        <v>0.00279712879700613</v>
      </c>
      <c r="BO1187" s="21">
        <v>0</v>
      </c>
      <c r="BP1187" s="21">
        <v>0</v>
      </c>
      <c r="BQ1187" s="25">
        <v>0.420818669525959</v>
      </c>
      <c r="BR1187" s="25">
        <v>0.410193882017966</v>
      </c>
      <c r="BS1187" s="32">
        <v>126.054752104941</v>
      </c>
      <c r="BT1187" s="25">
        <v>1</v>
      </c>
      <c r="BU1187" s="25">
        <v>8.48673785225402</v>
      </c>
      <c r="BV1187" s="25">
        <v>0.835638431632568</v>
      </c>
      <c r="BW1187" s="21">
        <v>0</v>
      </c>
      <c r="BX1187" s="25">
        <v>799.438586034869</v>
      </c>
      <c r="BY1187" s="25">
        <v>724.522405633625</v>
      </c>
      <c r="BZ1187" s="25">
        <v>605.206909772746</v>
      </c>
      <c r="CA1187" s="21">
        <v>0</v>
      </c>
      <c r="CB1187" s="21">
        <v>0</v>
      </c>
      <c r="CC1187" s="21">
        <v>0</v>
      </c>
      <c r="CD1187" s="26">
        <v>45223.7319791667</v>
      </c>
      <c r="CE1187" s="21"/>
      <c r="CF1187" s="21"/>
      <c r="CG1187" s="21"/>
      <c r="CH1187" s="21"/>
      <c r="CI1187" s="32">
        <v>433.301284589758</v>
      </c>
      <c r="CJ1187" s="25">
        <v>0</v>
      </c>
      <c r="CK1187" s="32">
        <v>4.74901452137985</v>
      </c>
      <c r="CL1187" s="32">
        <v>58.2651902907034</v>
      </c>
    </row>
    <row r="1188" spans="1:90">
      <c r="A1188" s="16">
        <v>1187</v>
      </c>
      <c r="B1188" s="17">
        <v>45223</v>
      </c>
      <c r="C1188" s="18">
        <v>43916</v>
      </c>
      <c r="D1188" s="19" t="s">
        <v>805</v>
      </c>
      <c r="E1188" s="20" t="s">
        <v>798</v>
      </c>
      <c r="F1188" s="21"/>
      <c r="G1188" s="21"/>
      <c r="H1188" s="19" t="s">
        <v>103</v>
      </c>
      <c r="I1188" s="19" t="s">
        <v>294</v>
      </c>
      <c r="J1188" s="25">
        <v>0</v>
      </c>
      <c r="K1188" s="25">
        <v>0.224587219484931</v>
      </c>
      <c r="L1188" s="25">
        <v>0.0952254440040379</v>
      </c>
      <c r="M1188" s="25">
        <v>3.70300129083557</v>
      </c>
      <c r="N1188" s="21">
        <v>0</v>
      </c>
      <c r="O1188" s="21">
        <v>0</v>
      </c>
      <c r="P1188" s="25">
        <v>0</v>
      </c>
      <c r="Q1188" s="21">
        <v>0</v>
      </c>
      <c r="R1188" s="21">
        <v>0</v>
      </c>
      <c r="S1188" s="25">
        <v>2.15677672083325</v>
      </c>
      <c r="T1188" s="25">
        <v>0</v>
      </c>
      <c r="U1188" s="25">
        <v>2.02175735417446</v>
      </c>
      <c r="V1188" s="25">
        <v>7.7149870113817</v>
      </c>
      <c r="W1188" s="21">
        <v>0</v>
      </c>
      <c r="X1188" s="25">
        <v>7.95836918462228</v>
      </c>
      <c r="Y1188" s="25">
        <v>6.83262364389098</v>
      </c>
      <c r="Z1188" s="25">
        <f>SUM(Table1[[#This Row],[DRI1_QTY (MT) (Lumps)]],Table1[[#This Row],[DRI2_QTY
(MT) (Fines)]])</f>
        <v>14.7909928285133</v>
      </c>
      <c r="AA1188" s="25">
        <f>Table1[[#This Row],[TOT_DRI_QTY]]-Table1[[#This Row],[Sum of dir 1 + dri 2]]</f>
        <v>-0.22599392214536</v>
      </c>
      <c r="AB1188" s="25">
        <v>14.5649989063679</v>
      </c>
      <c r="AC1188" s="25">
        <v>41.6604314835316</v>
      </c>
      <c r="AD1188" s="25">
        <v>71.4533032560026</v>
      </c>
      <c r="AE1188" s="25">
        <v>11.7735960125744</v>
      </c>
      <c r="AF1188" s="25">
        <v>1.62374822550991</v>
      </c>
      <c r="AG1188" s="25">
        <v>2.30866149934733</v>
      </c>
      <c r="AH1188" s="25">
        <v>2.42617091765472</v>
      </c>
      <c r="AI1188" s="25">
        <v>1475.5199421839</v>
      </c>
      <c r="AJ1188" s="21">
        <v>0</v>
      </c>
      <c r="AK1188" s="25">
        <v>601.371939674091</v>
      </c>
      <c r="AL1188" s="25">
        <v>8166.66065118804</v>
      </c>
      <c r="AM1188" s="25">
        <v>126.665306907291</v>
      </c>
      <c r="AN1188" s="25">
        <v>-0.967683228096792</v>
      </c>
      <c r="AO1188" s="25">
        <v>37.0788751928247</v>
      </c>
      <c r="AP1188" s="25">
        <v>8.65556046933923</v>
      </c>
      <c r="AQ1188" s="25">
        <v>44.1534934395753</v>
      </c>
      <c r="AR1188" s="26">
        <v>45223.7720486111</v>
      </c>
      <c r="AS1188" s="26">
        <v>45223.7969675926</v>
      </c>
      <c r="AT1188" s="21">
        <v>0</v>
      </c>
      <c r="AU1188" s="21">
        <v>0</v>
      </c>
      <c r="AV1188" s="25">
        <v>235.745699973386</v>
      </c>
      <c r="AW1188" s="25">
        <v>238.96434239634</v>
      </c>
      <c r="AX1188" s="25">
        <v>236.597858946819</v>
      </c>
      <c r="AY1188" s="25">
        <v>332.705591632687</v>
      </c>
      <c r="AZ1188" s="21">
        <v>0</v>
      </c>
      <c r="BA1188" s="21">
        <v>0</v>
      </c>
      <c r="BB1188" s="21"/>
      <c r="BC1188" s="21">
        <v>0</v>
      </c>
      <c r="BD1188" s="21">
        <v>0</v>
      </c>
      <c r="BE1188" s="29">
        <v>45223.7932638889</v>
      </c>
      <c r="BF1188" s="30">
        <v>0.436218023605965</v>
      </c>
      <c r="BG1188" s="30">
        <v>0.00151844590932706</v>
      </c>
      <c r="BH1188" s="30">
        <v>0.0274375003147212</v>
      </c>
      <c r="BI1188" s="30">
        <v>0.0151024280252275</v>
      </c>
      <c r="BJ1188" s="30">
        <v>0.0730774191221459</v>
      </c>
      <c r="BK1188" s="30">
        <v>0.00020781850397283</v>
      </c>
      <c r="BL1188" s="30">
        <v>0.0539469556206387</v>
      </c>
      <c r="BM1188" s="30">
        <v>0.0134169162170124</v>
      </c>
      <c r="BN1188" s="30">
        <v>0.0032509425826427</v>
      </c>
      <c r="BO1188" s="21">
        <v>0</v>
      </c>
      <c r="BP1188" s="21">
        <v>0</v>
      </c>
      <c r="BQ1188" s="25">
        <v>0.455744210504168</v>
      </c>
      <c r="BR1188" s="25">
        <v>0.384774870022565</v>
      </c>
      <c r="BS1188" s="32">
        <v>113.028372575367</v>
      </c>
      <c r="BT1188" s="25">
        <v>1.03319542190407</v>
      </c>
      <c r="BU1188" s="25">
        <v>8.29687431656786</v>
      </c>
      <c r="BV1188" s="25">
        <v>0.63654766098312</v>
      </c>
      <c r="BW1188" s="21">
        <v>0</v>
      </c>
      <c r="BX1188" s="25">
        <v>761.668146485104</v>
      </c>
      <c r="BY1188" s="25">
        <v>736.351401244364</v>
      </c>
      <c r="BZ1188" s="25">
        <v>655.036005289777</v>
      </c>
      <c r="CA1188" s="21">
        <v>0</v>
      </c>
      <c r="CB1188" s="21">
        <v>0</v>
      </c>
      <c r="CC1188" s="21">
        <v>0</v>
      </c>
      <c r="CD1188" s="26">
        <v>45223.7660763889</v>
      </c>
      <c r="CE1188" s="21"/>
      <c r="CF1188" s="21"/>
      <c r="CG1188" s="21"/>
      <c r="CH1188" s="21"/>
      <c r="CI1188" s="32">
        <v>357.59173397928</v>
      </c>
      <c r="CJ1188" s="25">
        <v>0</v>
      </c>
      <c r="CK1188" s="32">
        <v>4.85638767070211</v>
      </c>
      <c r="CL1188" s="32">
        <v>57.6015370355156</v>
      </c>
    </row>
    <row r="1189" spans="1:90">
      <c r="A1189" s="16">
        <v>1188</v>
      </c>
      <c r="B1189" s="17">
        <v>45223</v>
      </c>
      <c r="C1189" s="18">
        <v>46021</v>
      </c>
      <c r="D1189" s="19" t="s">
        <v>805</v>
      </c>
      <c r="E1189" s="20" t="s">
        <v>806</v>
      </c>
      <c r="F1189" s="21"/>
      <c r="G1189" s="21"/>
      <c r="H1189" s="19" t="s">
        <v>103</v>
      </c>
      <c r="I1189" s="19" t="s">
        <v>294</v>
      </c>
      <c r="J1189" s="25">
        <v>0</v>
      </c>
      <c r="K1189" s="25">
        <v>-0.0107105866139582</v>
      </c>
      <c r="L1189" s="25">
        <v>0.0849949163766592</v>
      </c>
      <c r="M1189" s="25">
        <v>3.85784265733923</v>
      </c>
      <c r="N1189" s="21">
        <v>0</v>
      </c>
      <c r="O1189" s="21">
        <v>0</v>
      </c>
      <c r="P1189" s="25">
        <v>0</v>
      </c>
      <c r="Q1189" s="21">
        <v>0</v>
      </c>
      <c r="R1189" s="21">
        <v>0</v>
      </c>
      <c r="S1189" s="25">
        <v>1.98906696996919</v>
      </c>
      <c r="T1189" s="25">
        <v>0</v>
      </c>
      <c r="U1189" s="25">
        <v>2.025403694871</v>
      </c>
      <c r="V1189" s="25">
        <v>7.62853362053208</v>
      </c>
      <c r="W1189" s="21">
        <v>0</v>
      </c>
      <c r="X1189" s="25">
        <v>6.2925322567588</v>
      </c>
      <c r="Y1189" s="25">
        <v>7.8161490282739</v>
      </c>
      <c r="Z1189" s="25">
        <f>SUM(Table1[[#This Row],[DRI1_QTY (MT) (Lumps)]],Table1[[#This Row],[DRI2_QTY
(MT) (Fines)]])</f>
        <v>14.1086812850327</v>
      </c>
      <c r="AA1189" s="25">
        <f>Table1[[#This Row],[TOT_DRI_QTY]]-Table1[[#This Row],[Sum of dir 1 + dri 2]]</f>
        <v>-0.471612436435999</v>
      </c>
      <c r="AB1189" s="25">
        <v>13.6370688485967</v>
      </c>
      <c r="AC1189" s="25">
        <v>41.0356925488557</v>
      </c>
      <c r="AD1189" s="25">
        <v>60.7359429934507</v>
      </c>
      <c r="AE1189" s="25">
        <v>11.4784646603931</v>
      </c>
      <c r="AF1189" s="25">
        <v>1.9435725870417</v>
      </c>
      <c r="AG1189" s="25">
        <v>2.01249009186482</v>
      </c>
      <c r="AH1189" s="25">
        <v>2.96693255075507</v>
      </c>
      <c r="AI1189" s="25">
        <v>1626.44364578755</v>
      </c>
      <c r="AJ1189" s="21">
        <v>0</v>
      </c>
      <c r="AK1189" s="25">
        <v>530.673524900516</v>
      </c>
      <c r="AL1189" s="25">
        <v>9466.21548577536</v>
      </c>
      <c r="AM1189" s="25">
        <v>146.274662956616</v>
      </c>
      <c r="AN1189" s="25">
        <v>-0.990874674050993</v>
      </c>
      <c r="AO1189" s="25">
        <v>34.593739581876</v>
      </c>
      <c r="AP1189" s="25">
        <v>10.124563775864</v>
      </c>
      <c r="AQ1189" s="25">
        <v>44.3270370692534</v>
      </c>
      <c r="AR1189" s="26">
        <v>45223.8036342593</v>
      </c>
      <c r="AS1189" s="26">
        <v>45223.8279513889</v>
      </c>
      <c r="AT1189" s="21">
        <v>0</v>
      </c>
      <c r="AU1189" s="21">
        <v>0</v>
      </c>
      <c r="AV1189" s="25">
        <v>228.880832521074</v>
      </c>
      <c r="AW1189" s="25">
        <v>216.638586368392</v>
      </c>
      <c r="AX1189" s="25">
        <v>248.556609668982</v>
      </c>
      <c r="AY1189" s="25">
        <v>345.516787241928</v>
      </c>
      <c r="AZ1189" s="21">
        <v>0</v>
      </c>
      <c r="BA1189" s="21">
        <v>0</v>
      </c>
      <c r="BB1189" s="21"/>
      <c r="BC1189" s="21">
        <v>0</v>
      </c>
      <c r="BD1189" s="21">
        <v>0</v>
      </c>
      <c r="BE1189" s="29">
        <v>45223.8221527778</v>
      </c>
      <c r="BF1189" s="30">
        <v>0.352777321322644</v>
      </c>
      <c r="BG1189" s="30">
        <v>0.00126180618553013</v>
      </c>
      <c r="BH1189" s="30">
        <v>0.0290214197600752</v>
      </c>
      <c r="BI1189" s="30">
        <v>0.0129349664384251</v>
      </c>
      <c r="BJ1189" s="30">
        <v>0.0672457295465699</v>
      </c>
      <c r="BK1189" s="30">
        <v>0.00143624405185694</v>
      </c>
      <c r="BL1189" s="30">
        <v>0.0489675297989495</v>
      </c>
      <c r="BM1189" s="30">
        <v>0.0127730081370512</v>
      </c>
      <c r="BN1189" s="30">
        <v>0.00332609816196068</v>
      </c>
      <c r="BO1189" s="21">
        <v>0</v>
      </c>
      <c r="BP1189" s="21">
        <v>0</v>
      </c>
      <c r="BQ1189" s="25">
        <v>0.371205246223982</v>
      </c>
      <c r="BR1189" s="25">
        <v>0.377916779562927</v>
      </c>
      <c r="BS1189" s="32">
        <v>136.617347030283</v>
      </c>
      <c r="BT1189" s="25">
        <v>1.03074467412291</v>
      </c>
      <c r="BU1189" s="25">
        <v>7.4441965046935</v>
      </c>
      <c r="BV1189" s="25">
        <v>0.843350237411251</v>
      </c>
      <c r="BW1189" s="21">
        <v>0</v>
      </c>
      <c r="BX1189" s="25">
        <v>715.323024351061</v>
      </c>
      <c r="BY1189" s="25">
        <v>689.806802314998</v>
      </c>
      <c r="BZ1189" s="25">
        <v>560.819765000003</v>
      </c>
      <c r="CA1189" s="21">
        <v>0</v>
      </c>
      <c r="CB1189" s="21">
        <v>0</v>
      </c>
      <c r="CC1189" s="21">
        <v>0</v>
      </c>
      <c r="CD1189" s="26">
        <v>45223.7969675926</v>
      </c>
      <c r="CE1189" s="21"/>
      <c r="CF1189" s="21"/>
      <c r="CG1189" s="21"/>
      <c r="CH1189" s="21"/>
      <c r="CI1189" s="32">
        <v>287.687689020943</v>
      </c>
      <c r="CJ1189" s="25">
        <v>0</v>
      </c>
      <c r="CK1189" s="32">
        <v>4.7457045886335</v>
      </c>
      <c r="CL1189" s="32">
        <v>51.5181189120124</v>
      </c>
    </row>
    <row r="1190" spans="1:90">
      <c r="A1190" s="16">
        <v>1189</v>
      </c>
      <c r="B1190" s="17">
        <v>45223</v>
      </c>
      <c r="C1190" s="18">
        <v>46021</v>
      </c>
      <c r="D1190" s="19" t="s">
        <v>346</v>
      </c>
      <c r="E1190" s="20" t="s">
        <v>807</v>
      </c>
      <c r="F1190" s="21"/>
      <c r="G1190" s="21"/>
      <c r="H1190" s="19" t="s">
        <v>103</v>
      </c>
      <c r="I1190" s="19" t="s">
        <v>294</v>
      </c>
      <c r="J1190" s="25">
        <v>0</v>
      </c>
      <c r="K1190" s="25">
        <v>0.163399114540663</v>
      </c>
      <c r="L1190" s="25">
        <v>0.140718994959641</v>
      </c>
      <c r="M1190" s="25">
        <v>4.04833739139581</v>
      </c>
      <c r="N1190" s="21">
        <v>0</v>
      </c>
      <c r="O1190" s="21">
        <v>0</v>
      </c>
      <c r="P1190" s="25">
        <v>0</v>
      </c>
      <c r="Q1190" s="21">
        <v>0</v>
      </c>
      <c r="R1190" s="21">
        <v>0</v>
      </c>
      <c r="S1190" s="25">
        <v>2.0436039360679</v>
      </c>
      <c r="T1190" s="25">
        <v>0</v>
      </c>
      <c r="U1190" s="25">
        <v>1.92200084564769</v>
      </c>
      <c r="V1190" s="25">
        <v>8.29942272443374</v>
      </c>
      <c r="W1190" s="21">
        <v>0</v>
      </c>
      <c r="X1190" s="25">
        <v>18.7255938401205</v>
      </c>
      <c r="Y1190" s="25">
        <v>4.88743374288576</v>
      </c>
      <c r="Z1190" s="25">
        <f>SUM(Table1[[#This Row],[DRI1_QTY (MT) (Lumps)]],Table1[[#This Row],[DRI2_QTY
(MT) (Fines)]])</f>
        <v>23.6130275830063</v>
      </c>
      <c r="AA1190" s="25">
        <f>Table1[[#This Row],[TOT_DRI_QTY]]-Table1[[#This Row],[Sum of dir 1 + dri 2]]</f>
        <v>1.30916668984764</v>
      </c>
      <c r="AB1190" s="25">
        <v>24.9221942728539</v>
      </c>
      <c r="AC1190" s="25">
        <v>43.7710813647862</v>
      </c>
      <c r="AD1190" s="25">
        <v>77.4195482607101</v>
      </c>
      <c r="AE1190" s="25">
        <v>12.3288115807835</v>
      </c>
      <c r="AF1190" s="25">
        <v>1.64289342641898</v>
      </c>
      <c r="AG1190" s="25">
        <v>1.93667813183875</v>
      </c>
      <c r="AH1190" s="25">
        <v>2.6028555374195</v>
      </c>
      <c r="AI1190" s="25">
        <v>1729.94663083182</v>
      </c>
      <c r="AJ1190" s="21">
        <v>0</v>
      </c>
      <c r="AK1190" s="25">
        <v>495.975578571848</v>
      </c>
      <c r="AL1190" s="25">
        <v>12127.4647858177</v>
      </c>
      <c r="AM1190" s="25">
        <v>170.976334084214</v>
      </c>
      <c r="AN1190" s="25">
        <v>-1</v>
      </c>
      <c r="AO1190" s="25">
        <v>31.9945590153901</v>
      </c>
      <c r="AP1190" s="25">
        <v>19.0634199917735</v>
      </c>
      <c r="AQ1190" s="25">
        <v>52.2066955596633</v>
      </c>
      <c r="AR1190" s="26">
        <v>45223.8411921296</v>
      </c>
      <c r="AS1190" s="26">
        <v>45223.8644907407</v>
      </c>
      <c r="AT1190" s="21">
        <v>0</v>
      </c>
      <c r="AU1190" s="21">
        <v>0</v>
      </c>
      <c r="AV1190" s="25">
        <v>240.850117641441</v>
      </c>
      <c r="AW1190" s="25">
        <v>219.460584030786</v>
      </c>
      <c r="AX1190" s="25">
        <v>228.624600130825</v>
      </c>
      <c r="AY1190" s="25">
        <v>325.159681128392</v>
      </c>
      <c r="AZ1190" s="21">
        <v>0</v>
      </c>
      <c r="BA1190" s="21">
        <v>0</v>
      </c>
      <c r="BB1190" s="21"/>
      <c r="BC1190" s="21">
        <v>0</v>
      </c>
      <c r="BD1190" s="21">
        <v>0</v>
      </c>
      <c r="BE1190" s="29">
        <v>45223.8577083333</v>
      </c>
      <c r="BF1190" s="30">
        <v>0.424150917278796</v>
      </c>
      <c r="BG1190" s="30">
        <v>0.0032955680033706</v>
      </c>
      <c r="BH1190" s="30">
        <v>0.012367617634669</v>
      </c>
      <c r="BI1190" s="30">
        <v>0.0143722494094415</v>
      </c>
      <c r="BJ1190" s="30">
        <v>0.0578320814140062</v>
      </c>
      <c r="BK1190" s="30">
        <v>9.36915161226741e-5</v>
      </c>
      <c r="BL1190" s="30">
        <v>0.0214582349013303</v>
      </c>
      <c r="BM1190" s="30">
        <v>0.0107268097253811</v>
      </c>
      <c r="BN1190" s="30">
        <v>0.00345962290490323</v>
      </c>
      <c r="BO1190" s="21">
        <v>0</v>
      </c>
      <c r="BP1190" s="21">
        <v>0</v>
      </c>
      <c r="BQ1190" s="25">
        <v>0.517234811033165</v>
      </c>
      <c r="BR1190" s="25">
        <v>0.469605396034482</v>
      </c>
      <c r="BS1190" s="32">
        <v>112.761347376914</v>
      </c>
      <c r="BT1190" s="25">
        <v>1</v>
      </c>
      <c r="BU1190" s="25">
        <v>0</v>
      </c>
      <c r="BV1190" s="25">
        <v>0.93122249728506</v>
      </c>
      <c r="BW1190" s="21">
        <v>0</v>
      </c>
      <c r="BX1190" s="25">
        <v>811.564047309146</v>
      </c>
      <c r="BY1190" s="25">
        <v>715.015760390817</v>
      </c>
      <c r="BZ1190" s="25">
        <v>664.728047763047</v>
      </c>
      <c r="CA1190" s="21">
        <v>0</v>
      </c>
      <c r="CB1190" s="21">
        <v>0</v>
      </c>
      <c r="CC1190" s="21">
        <v>0</v>
      </c>
      <c r="CD1190" s="26">
        <v>45223.8279513889</v>
      </c>
      <c r="CE1190" s="21"/>
      <c r="CF1190" s="21"/>
      <c r="CG1190" s="21"/>
      <c r="CH1190" s="21"/>
      <c r="CI1190" s="32">
        <v>325.948651988416</v>
      </c>
      <c r="CJ1190" s="25">
        <v>0</v>
      </c>
      <c r="CK1190" s="32">
        <v>4.67396146562609</v>
      </c>
      <c r="CL1190" s="32">
        <v>56.5057642479952</v>
      </c>
    </row>
    <row r="1191" spans="1:90">
      <c r="A1191" s="16">
        <v>1190</v>
      </c>
      <c r="B1191" s="17">
        <v>45223</v>
      </c>
      <c r="C1191" s="18">
        <v>45015.6364336595</v>
      </c>
      <c r="D1191" s="19" t="s">
        <v>346</v>
      </c>
      <c r="E1191" s="20" t="s">
        <v>756</v>
      </c>
      <c r="F1191" s="21"/>
      <c r="G1191" s="21"/>
      <c r="H1191" s="19" t="s">
        <v>103</v>
      </c>
      <c r="I1191" s="19" t="s">
        <v>294</v>
      </c>
      <c r="J1191" s="25">
        <v>0</v>
      </c>
      <c r="K1191" s="25">
        <v>0.0315446493837368</v>
      </c>
      <c r="L1191" s="25">
        <v>0.040382867332024</v>
      </c>
      <c r="M1191" s="25">
        <v>4.006291415034</v>
      </c>
      <c r="N1191" s="21">
        <v>0</v>
      </c>
      <c r="O1191" s="21">
        <v>0</v>
      </c>
      <c r="P1191" s="25">
        <v>0</v>
      </c>
      <c r="Q1191" s="21">
        <v>0</v>
      </c>
      <c r="R1191" s="21">
        <v>0</v>
      </c>
      <c r="S1191" s="25">
        <v>1.77738249211665</v>
      </c>
      <c r="T1191" s="25">
        <v>0</v>
      </c>
      <c r="U1191" s="25">
        <v>2.15585678063755</v>
      </c>
      <c r="V1191" s="25">
        <v>8.49604826970988</v>
      </c>
      <c r="W1191" s="21">
        <v>0</v>
      </c>
      <c r="X1191" s="25">
        <v>6.30515507889232</v>
      </c>
      <c r="Y1191" s="25">
        <v>7.10712621929858</v>
      </c>
      <c r="Z1191" s="25">
        <f>SUM(Table1[[#This Row],[DRI1_QTY (MT) (Lumps)]],Table1[[#This Row],[DRI2_QTY
(MT) (Fines)]])</f>
        <v>13.4122812981909</v>
      </c>
      <c r="AA1191" s="25">
        <f>Table1[[#This Row],[TOT_DRI_QTY]]-Table1[[#This Row],[Sum of dir 1 + dri 2]]</f>
        <v>0.119767689744199</v>
      </c>
      <c r="AB1191" s="25">
        <v>13.5320489879351</v>
      </c>
      <c r="AC1191" s="25">
        <v>47.5345541924139</v>
      </c>
      <c r="AD1191" s="25">
        <v>72.1440403115861</v>
      </c>
      <c r="AE1191" s="25">
        <v>13.6982208665062</v>
      </c>
      <c r="AF1191" s="25">
        <v>1.84184498412328</v>
      </c>
      <c r="AG1191" s="25">
        <v>1.58820230847334</v>
      </c>
      <c r="AH1191" s="25">
        <v>3.10477266476813</v>
      </c>
      <c r="AI1191" s="25">
        <v>1549.23504640919</v>
      </c>
      <c r="AJ1191" s="21">
        <v>0</v>
      </c>
      <c r="AK1191" s="25">
        <v>576.779249907057</v>
      </c>
      <c r="AL1191" s="25">
        <v>8470.09894819503</v>
      </c>
      <c r="AM1191" s="25">
        <v>131.962244477183</v>
      </c>
      <c r="AN1191" s="25">
        <v>-1</v>
      </c>
      <c r="AO1191" s="25">
        <v>35.7306788829815</v>
      </c>
      <c r="AP1191" s="25">
        <v>8.63149074336928</v>
      </c>
      <c r="AQ1191" s="25">
        <v>48.6011697263214</v>
      </c>
      <c r="AR1191" s="26">
        <v>45223.8706944444</v>
      </c>
      <c r="AS1191" s="26">
        <v>45223.8967592593</v>
      </c>
      <c r="AT1191" s="21">
        <v>0</v>
      </c>
      <c r="AU1191" s="21">
        <v>0</v>
      </c>
      <c r="AV1191" s="25">
        <v>248.455393543634</v>
      </c>
      <c r="AW1191" s="25">
        <v>217.328778795314</v>
      </c>
      <c r="AX1191" s="25">
        <v>223.999721766562</v>
      </c>
      <c r="AY1191" s="25">
        <v>325.910908656367</v>
      </c>
      <c r="AZ1191" s="21">
        <v>0</v>
      </c>
      <c r="BA1191" s="21">
        <v>0</v>
      </c>
      <c r="BB1191" s="21"/>
      <c r="BC1191" s="21">
        <v>0</v>
      </c>
      <c r="BD1191" s="21">
        <v>0</v>
      </c>
      <c r="BE1191" s="29">
        <v>45223.8924884259</v>
      </c>
      <c r="BF1191" s="30">
        <v>0.236061154692373</v>
      </c>
      <c r="BG1191" s="30">
        <v>0.00119090921722351</v>
      </c>
      <c r="BH1191" s="30">
        <v>0.028504320313466</v>
      </c>
      <c r="BI1191" s="30">
        <v>0.0151668438129315</v>
      </c>
      <c r="BJ1191" s="30">
        <v>0.0580376729958339</v>
      </c>
      <c r="BK1191" s="30">
        <v>0.00202871236555204</v>
      </c>
      <c r="BL1191" s="30">
        <v>0.0477435322148526</v>
      </c>
      <c r="BM1191" s="30">
        <v>0.0125720200509364</v>
      </c>
      <c r="BN1191" s="30">
        <v>0.00356602006918633</v>
      </c>
      <c r="BO1191" s="21">
        <v>0</v>
      </c>
      <c r="BP1191" s="21">
        <v>0</v>
      </c>
      <c r="BQ1191" s="25">
        <v>0.225240186683103</v>
      </c>
      <c r="BR1191" s="25">
        <v>0.243235072228958</v>
      </c>
      <c r="BS1191" s="32">
        <v>129.777882357738</v>
      </c>
      <c r="BT1191" s="25">
        <v>1</v>
      </c>
      <c r="BU1191" s="25">
        <v>9.85307022965683</v>
      </c>
      <c r="BV1191" s="25">
        <v>1.04969125706984</v>
      </c>
      <c r="BW1191" s="21">
        <v>0</v>
      </c>
      <c r="BX1191" s="25">
        <v>729.008407022459</v>
      </c>
      <c r="BY1191" s="25">
        <v>742.754124837339</v>
      </c>
      <c r="BZ1191" s="25">
        <v>649.503043402784</v>
      </c>
      <c r="CA1191" s="21">
        <v>0</v>
      </c>
      <c r="CB1191" s="21">
        <v>0</v>
      </c>
      <c r="CC1191" s="21">
        <v>0</v>
      </c>
      <c r="CD1191" s="26">
        <v>45223.8644907407</v>
      </c>
      <c r="CE1191" s="21"/>
      <c r="CF1191" s="21"/>
      <c r="CG1191" s="21"/>
      <c r="CH1191" s="21"/>
      <c r="CI1191" s="32">
        <v>438.634501630879</v>
      </c>
      <c r="CJ1191" s="25">
        <v>0</v>
      </c>
      <c r="CK1191" s="32">
        <v>4.46529409765346</v>
      </c>
      <c r="CL1191" s="32">
        <v>59.1176553721308</v>
      </c>
    </row>
    <row r="1192" spans="1:90">
      <c r="A1192" s="16">
        <v>1191</v>
      </c>
      <c r="B1192" s="17">
        <v>45223</v>
      </c>
      <c r="C1192" s="18">
        <v>46021</v>
      </c>
      <c r="D1192" s="19" t="s">
        <v>808</v>
      </c>
      <c r="E1192" s="20" t="s">
        <v>330</v>
      </c>
      <c r="F1192" s="21"/>
      <c r="G1192" s="21"/>
      <c r="H1192" s="19" t="s">
        <v>103</v>
      </c>
      <c r="I1192" s="19" t="s">
        <v>294</v>
      </c>
      <c r="J1192" s="25">
        <v>0</v>
      </c>
      <c r="K1192" s="25">
        <v>0.00758048466558242</v>
      </c>
      <c r="L1192" s="25">
        <v>0.0291604601930022</v>
      </c>
      <c r="M1192" s="25">
        <v>4.00618953905573</v>
      </c>
      <c r="N1192" s="21">
        <v>0</v>
      </c>
      <c r="O1192" s="21">
        <v>0</v>
      </c>
      <c r="P1192" s="25">
        <v>0</v>
      </c>
      <c r="Q1192" s="21">
        <v>0</v>
      </c>
      <c r="R1192" s="21">
        <v>0</v>
      </c>
      <c r="S1192" s="25">
        <v>2.06259290577219</v>
      </c>
      <c r="T1192" s="25">
        <v>0</v>
      </c>
      <c r="U1192" s="25">
        <v>1.98493345368487</v>
      </c>
      <c r="V1192" s="25">
        <v>7.48843740069576</v>
      </c>
      <c r="W1192" s="21">
        <v>0</v>
      </c>
      <c r="X1192" s="25">
        <v>9.64260391681164</v>
      </c>
      <c r="Y1192" s="25">
        <v>7.28180542744408</v>
      </c>
      <c r="Z1192" s="25">
        <f>SUM(Table1[[#This Row],[DRI1_QTY (MT) (Lumps)]],Table1[[#This Row],[DRI2_QTY
(MT) (Fines)]])</f>
        <v>16.9244093442557</v>
      </c>
      <c r="AA1192" s="25">
        <f>Table1[[#This Row],[TOT_DRI_QTY]]-Table1[[#This Row],[Sum of dir 1 + dri 2]]</f>
        <v>-0.460877430231722</v>
      </c>
      <c r="AB1192" s="25">
        <v>16.463531914024</v>
      </c>
      <c r="AC1192" s="25">
        <v>42.3983426503224</v>
      </c>
      <c r="AD1192" s="25">
        <v>66.0137892182938</v>
      </c>
      <c r="AE1192" s="25">
        <v>13.2076714571577</v>
      </c>
      <c r="AF1192" s="25">
        <v>1.94806681358778</v>
      </c>
      <c r="AG1192" s="25">
        <v>1.94853573951556</v>
      </c>
      <c r="AH1192" s="25">
        <v>2.3616813650964</v>
      </c>
      <c r="AI1192" s="25">
        <v>1493.44582705396</v>
      </c>
      <c r="AJ1192" s="21">
        <v>0</v>
      </c>
      <c r="AK1192" s="25">
        <v>490.878338379923</v>
      </c>
      <c r="AL1192" s="25">
        <v>11710.9661444288</v>
      </c>
      <c r="AM1192" s="25">
        <v>173.597420855653</v>
      </c>
      <c r="AN1192" s="25">
        <v>-0.959749944434929</v>
      </c>
      <c r="AO1192" s="25">
        <v>31.1899613595418</v>
      </c>
      <c r="AP1192" s="25">
        <v>7.20130837105276</v>
      </c>
      <c r="AQ1192" s="25">
        <v>43.2733722642046</v>
      </c>
      <c r="AR1192" s="26">
        <v>45223.9024537037</v>
      </c>
      <c r="AS1192" s="26">
        <v>45223.925462963</v>
      </c>
      <c r="AT1192" s="21">
        <v>0</v>
      </c>
      <c r="AU1192" s="21">
        <v>0</v>
      </c>
      <c r="AV1192" s="25">
        <v>255.914185991346</v>
      </c>
      <c r="AW1192" s="25">
        <v>226.713535149342</v>
      </c>
      <c r="AX1192" s="25">
        <v>250.381163417483</v>
      </c>
      <c r="AY1192" s="25">
        <v>336.086359005235</v>
      </c>
      <c r="AZ1192" s="21">
        <v>0</v>
      </c>
      <c r="BA1192" s="21">
        <v>0</v>
      </c>
      <c r="BB1192" s="21"/>
      <c r="BC1192" s="21">
        <v>0</v>
      </c>
      <c r="BD1192" s="21">
        <v>0</v>
      </c>
      <c r="BE1192" s="29">
        <v>45223.9204050926</v>
      </c>
      <c r="BF1192" s="30">
        <v>0.514029469444614</v>
      </c>
      <c r="BG1192" s="30">
        <v>0.00324620083786816</v>
      </c>
      <c r="BH1192" s="30">
        <v>0.0289577533415071</v>
      </c>
      <c r="BI1192" s="30">
        <v>0.0191577035539481</v>
      </c>
      <c r="BJ1192" s="30">
        <v>0.0676427367146212</v>
      </c>
      <c r="BK1192" s="30">
        <v>0.00206855329553484</v>
      </c>
      <c r="BL1192" s="30">
        <v>0.053693699113641</v>
      </c>
      <c r="BM1192" s="30">
        <v>0.0110257140299183</v>
      </c>
      <c r="BN1192" s="30">
        <v>0.00331948110624677</v>
      </c>
      <c r="BO1192" s="21">
        <v>0</v>
      </c>
      <c r="BP1192" s="21">
        <v>0</v>
      </c>
      <c r="BQ1192" s="25">
        <v>0.490070619508931</v>
      </c>
      <c r="BR1192" s="25">
        <v>0.527636902137892</v>
      </c>
      <c r="BS1192" s="32">
        <v>101.891565761078</v>
      </c>
      <c r="BT1192" s="25">
        <v>1.07579299441599</v>
      </c>
      <c r="BU1192" s="25">
        <v>8.78621279999951</v>
      </c>
      <c r="BV1192" s="25">
        <v>0.67652971960962</v>
      </c>
      <c r="BW1192" s="21">
        <v>0</v>
      </c>
      <c r="BX1192" s="25">
        <v>697.076119196026</v>
      </c>
      <c r="BY1192" s="25">
        <v>613.987516821876</v>
      </c>
      <c r="BZ1192" s="25">
        <v>622.912033956184</v>
      </c>
      <c r="CA1192" s="21">
        <v>0</v>
      </c>
      <c r="CB1192" s="21">
        <v>0</v>
      </c>
      <c r="CC1192" s="21">
        <v>0</v>
      </c>
      <c r="CD1192" s="26">
        <v>45223.8967592593</v>
      </c>
      <c r="CE1192" s="21"/>
      <c r="CF1192" s="21"/>
      <c r="CG1192" s="21"/>
      <c r="CH1192" s="21"/>
      <c r="CI1192" s="32">
        <v>261.465737048391</v>
      </c>
      <c r="CJ1192" s="25">
        <v>0</v>
      </c>
      <c r="CK1192" s="32">
        <v>4.6107912529775</v>
      </c>
      <c r="CL1192" s="32">
        <v>61.3850903698959</v>
      </c>
    </row>
    <row r="1193" spans="1:90">
      <c r="A1193" s="16">
        <v>1192</v>
      </c>
      <c r="B1193" s="17">
        <v>45223</v>
      </c>
      <c r="C1193" s="18">
        <v>45650.1216760664</v>
      </c>
      <c r="D1193" s="19" t="s">
        <v>739</v>
      </c>
      <c r="E1193" s="20" t="s">
        <v>809</v>
      </c>
      <c r="F1193" s="21"/>
      <c r="G1193" s="21"/>
      <c r="H1193" s="19" t="s">
        <v>92</v>
      </c>
      <c r="I1193" s="19" t="s">
        <v>214</v>
      </c>
      <c r="J1193" s="25">
        <v>0</v>
      </c>
      <c r="K1193" s="25">
        <v>-0.0879086127495489</v>
      </c>
      <c r="L1193" s="25">
        <v>0.0444189395900767</v>
      </c>
      <c r="M1193" s="25">
        <v>4.19355804421857</v>
      </c>
      <c r="N1193" s="21">
        <v>0</v>
      </c>
      <c r="O1193" s="21">
        <v>0</v>
      </c>
      <c r="P1193" s="25">
        <v>0</v>
      </c>
      <c r="Q1193" s="21">
        <v>0</v>
      </c>
      <c r="R1193" s="21">
        <v>0</v>
      </c>
      <c r="S1193" s="25">
        <v>1.93602310101217</v>
      </c>
      <c r="T1193" s="25">
        <v>0</v>
      </c>
      <c r="U1193" s="25">
        <v>2.0881883318213</v>
      </c>
      <c r="V1193" s="25">
        <v>7.40231856578409</v>
      </c>
      <c r="W1193" s="21">
        <v>0</v>
      </c>
      <c r="X1193" s="25">
        <v>8.39598055848449</v>
      </c>
      <c r="Y1193" s="25">
        <v>6.93594979128144</v>
      </c>
      <c r="Z1193" s="25">
        <f>SUM(Table1[[#This Row],[DRI1_QTY (MT) (Lumps)]],Table1[[#This Row],[DRI2_QTY
(MT) (Fines)]])</f>
        <v>15.3319303497659</v>
      </c>
      <c r="AA1193" s="25">
        <f>Table1[[#This Row],[TOT_DRI_QTY]]-Table1[[#This Row],[Sum of dir 1 + dri 2]]</f>
        <v>1.12258573737197</v>
      </c>
      <c r="AB1193" s="25">
        <v>16.4545160871379</v>
      </c>
      <c r="AC1193" s="25">
        <v>45.3394668777887</v>
      </c>
      <c r="AD1193" s="25">
        <v>67.35771762176</v>
      </c>
      <c r="AE1193" s="25">
        <v>12.1840357555637</v>
      </c>
      <c r="AF1193" s="25">
        <v>1.75607772626627</v>
      </c>
      <c r="AG1193" s="25">
        <v>1.31856326839085</v>
      </c>
      <c r="AH1193" s="25">
        <v>2.7860602638166</v>
      </c>
      <c r="AI1193" s="25">
        <v>1507.11924326068</v>
      </c>
      <c r="AJ1193" s="21">
        <v>0</v>
      </c>
      <c r="AK1193" s="25">
        <v>513.410445276792</v>
      </c>
      <c r="AL1193" s="25">
        <v>12873.735882359</v>
      </c>
      <c r="AM1193" s="25">
        <v>173.946817200685</v>
      </c>
      <c r="AN1193" s="25">
        <v>406.775810350654</v>
      </c>
      <c r="AO1193" s="25">
        <v>31.0383549032983</v>
      </c>
      <c r="AP1193" s="25">
        <v>18.8210778603674</v>
      </c>
      <c r="AQ1193" s="25">
        <v>51.0494406521114</v>
      </c>
      <c r="AR1193" s="26">
        <v>45223.9384259259</v>
      </c>
      <c r="AS1193" s="26">
        <v>45223.9622800926</v>
      </c>
      <c r="AT1193" s="21">
        <v>0</v>
      </c>
      <c r="AU1193" s="21">
        <v>0</v>
      </c>
      <c r="AV1193" s="25">
        <v>238.785768529278</v>
      </c>
      <c r="AW1193" s="25">
        <v>216.180706422566</v>
      </c>
      <c r="AX1193" s="25">
        <v>245.288284993403</v>
      </c>
      <c r="AY1193" s="25">
        <v>316.958257785404</v>
      </c>
      <c r="AZ1193" s="21">
        <v>0</v>
      </c>
      <c r="BA1193" s="21">
        <v>0</v>
      </c>
      <c r="BB1193" s="21"/>
      <c r="BC1193" s="21">
        <v>0</v>
      </c>
      <c r="BD1193" s="21">
        <v>0</v>
      </c>
      <c r="BE1193" s="29">
        <v>45223.9583796296</v>
      </c>
      <c r="BF1193" s="30">
        <v>0.158084688094892</v>
      </c>
      <c r="BG1193" s="30">
        <v>0.00132598867644994</v>
      </c>
      <c r="BH1193" s="30">
        <v>0.0337510340430096</v>
      </c>
      <c r="BI1193" s="30">
        <v>0.0170611008146391</v>
      </c>
      <c r="BJ1193" s="30">
        <v>0.0521589044182056</v>
      </c>
      <c r="BK1193" s="30">
        <v>0.00161099221662808</v>
      </c>
      <c r="BL1193" s="30">
        <v>0.0458669294908209</v>
      </c>
      <c r="BM1193" s="30">
        <v>0.0131156171754732</v>
      </c>
      <c r="BN1193" s="30">
        <v>0.00299495048530741</v>
      </c>
      <c r="BO1193" s="21">
        <v>0</v>
      </c>
      <c r="BP1193" s="21">
        <v>0</v>
      </c>
      <c r="BQ1193" s="25">
        <v>0.147558397196569</v>
      </c>
      <c r="BR1193" s="25">
        <v>0.16501007807119</v>
      </c>
      <c r="BS1193" s="32">
        <v>118.826654840327</v>
      </c>
      <c r="BT1193" s="25">
        <v>1</v>
      </c>
      <c r="BU1193" s="25">
        <v>8.30000460802867</v>
      </c>
      <c r="BV1193" s="25">
        <v>1.11503178809122</v>
      </c>
      <c r="BW1193" s="21">
        <v>0</v>
      </c>
      <c r="BX1193" s="25">
        <v>677.30557183602</v>
      </c>
      <c r="BY1193" s="25">
        <v>680.345914950272</v>
      </c>
      <c r="BZ1193" s="25">
        <v>481.115165738451</v>
      </c>
      <c r="CA1193" s="21">
        <v>0</v>
      </c>
      <c r="CB1193" s="21">
        <v>0</v>
      </c>
      <c r="CC1193" s="21">
        <v>0</v>
      </c>
      <c r="CD1193" s="26">
        <v>45223.925462963</v>
      </c>
      <c r="CE1193" s="21"/>
      <c r="CF1193" s="21"/>
      <c r="CG1193" s="21"/>
      <c r="CH1193" s="21"/>
      <c r="CI1193" s="32">
        <v>298.617915432562</v>
      </c>
      <c r="CJ1193" s="25">
        <v>0</v>
      </c>
      <c r="CK1193" s="32">
        <v>4.43675071659852</v>
      </c>
      <c r="CL1193" s="32">
        <v>58.4292698499104</v>
      </c>
    </row>
    <row r="1194" spans="1:90">
      <c r="A1194" s="16">
        <v>1193</v>
      </c>
      <c r="B1194" s="17">
        <v>45223</v>
      </c>
      <c r="C1194" s="18">
        <v>45627.0222296301</v>
      </c>
      <c r="D1194" s="19" t="s">
        <v>739</v>
      </c>
      <c r="E1194" s="20" t="s">
        <v>810</v>
      </c>
      <c r="F1194" s="21"/>
      <c r="G1194" s="21"/>
      <c r="H1194" s="19" t="s">
        <v>92</v>
      </c>
      <c r="I1194" s="19" t="s">
        <v>214</v>
      </c>
      <c r="J1194" s="25">
        <v>0</v>
      </c>
      <c r="K1194" s="25">
        <v>0</v>
      </c>
      <c r="L1194" s="25">
        <v>0.0477709994713168</v>
      </c>
      <c r="M1194" s="25">
        <v>3.57863797996412</v>
      </c>
      <c r="N1194" s="21">
        <v>0</v>
      </c>
      <c r="O1194" s="21">
        <v>0</v>
      </c>
      <c r="P1194" s="25">
        <v>0</v>
      </c>
      <c r="Q1194" s="21">
        <v>0</v>
      </c>
      <c r="R1194" s="21">
        <v>0</v>
      </c>
      <c r="S1194" s="25">
        <v>2.13379321987705</v>
      </c>
      <c r="T1194" s="25">
        <v>0</v>
      </c>
      <c r="U1194" s="25">
        <v>1.9873826097327</v>
      </c>
      <c r="V1194" s="25">
        <v>8.04795707156329</v>
      </c>
      <c r="W1194" s="21">
        <v>0</v>
      </c>
      <c r="X1194" s="25">
        <v>8.80720684161794</v>
      </c>
      <c r="Y1194" s="25">
        <v>6.76941549191265</v>
      </c>
      <c r="Z1194" s="25">
        <f>SUM(Table1[[#This Row],[DRI1_QTY (MT) (Lumps)]],Table1[[#This Row],[DRI2_QTY
(MT) (Fines)]])</f>
        <v>15.5766223335306</v>
      </c>
      <c r="AA1194" s="25">
        <f>Table1[[#This Row],[TOT_DRI_QTY]]-Table1[[#This Row],[Sum of dir 1 + dri 2]]</f>
        <v>1.14875935292031</v>
      </c>
      <c r="AB1194" s="25">
        <v>16.7253816864509</v>
      </c>
      <c r="AC1194" s="25">
        <v>48.8615227788875</v>
      </c>
      <c r="AD1194" s="25">
        <v>72.5590966249179</v>
      </c>
      <c r="AE1194" s="25">
        <v>12.8670039995432</v>
      </c>
      <c r="AF1194" s="25">
        <v>2.13099337402843</v>
      </c>
      <c r="AG1194" s="25">
        <v>1.27528864129248</v>
      </c>
      <c r="AH1194" s="25">
        <v>3.38461851064996</v>
      </c>
      <c r="AI1194" s="25">
        <v>1663.33150523549</v>
      </c>
      <c r="AJ1194" s="21">
        <v>0</v>
      </c>
      <c r="AK1194" s="25">
        <v>519.933274327395</v>
      </c>
      <c r="AL1194" s="25">
        <v>12665.7983871724</v>
      </c>
      <c r="AM1194" s="25">
        <v>173.443765574844</v>
      </c>
      <c r="AN1194" s="25">
        <v>-1</v>
      </c>
      <c r="AO1194" s="25">
        <v>46.196736034142</v>
      </c>
      <c r="AP1194" s="25">
        <v>14.5890299563996</v>
      </c>
      <c r="AQ1194" s="25">
        <v>56.9773242490278</v>
      </c>
      <c r="AR1194" s="26">
        <v>45223.971724537</v>
      </c>
      <c r="AS1194" s="26">
        <v>45224.0041435185</v>
      </c>
      <c r="AT1194" s="21">
        <v>0</v>
      </c>
      <c r="AU1194" s="21">
        <v>0</v>
      </c>
      <c r="AV1194" s="25">
        <v>231.956396334098</v>
      </c>
      <c r="AW1194" s="25">
        <v>222.35190642263</v>
      </c>
      <c r="AX1194" s="25">
        <v>258.568435062085</v>
      </c>
      <c r="AY1194" s="25">
        <v>343.721549869656</v>
      </c>
      <c r="AZ1194" s="21">
        <v>0</v>
      </c>
      <c r="BA1194" s="21">
        <v>0</v>
      </c>
      <c r="BB1194" s="21"/>
      <c r="BC1194" s="21">
        <v>0</v>
      </c>
      <c r="BD1194" s="21">
        <v>0</v>
      </c>
      <c r="BE1194" s="29">
        <v>45223.9996527778</v>
      </c>
      <c r="BF1194" s="30">
        <v>0.393913835713437</v>
      </c>
      <c r="BG1194" s="30">
        <v>0.00255774865115934</v>
      </c>
      <c r="BH1194" s="30">
        <v>0.0300279062979974</v>
      </c>
      <c r="BI1194" s="30">
        <v>0.0208596554150428</v>
      </c>
      <c r="BJ1194" s="30">
        <v>0.0572779429873442</v>
      </c>
      <c r="BK1194" s="30">
        <v>0.0026623673544722</v>
      </c>
      <c r="BL1194" s="30">
        <v>0.0594764025976587</v>
      </c>
      <c r="BM1194" s="30">
        <v>0.0126185693463857</v>
      </c>
      <c r="BN1194" s="30">
        <v>0.00289754316213428</v>
      </c>
      <c r="BO1194" s="21">
        <v>0</v>
      </c>
      <c r="BP1194" s="21">
        <v>0</v>
      </c>
      <c r="BQ1194" s="25">
        <v>0.423266365311941</v>
      </c>
      <c r="BR1194" s="25">
        <v>0.38989787778908</v>
      </c>
      <c r="BS1194" s="32">
        <v>137.462040609943</v>
      </c>
      <c r="BT1194" s="25">
        <v>1.06201988617145</v>
      </c>
      <c r="BU1194" s="25">
        <v>7.66614096741647</v>
      </c>
      <c r="BV1194" s="25">
        <v>1.07235913518193</v>
      </c>
      <c r="BW1194" s="21">
        <v>0</v>
      </c>
      <c r="BX1194" s="25">
        <v>741.743472604679</v>
      </c>
      <c r="BY1194" s="25">
        <v>792.246332072186</v>
      </c>
      <c r="BZ1194" s="25">
        <v>559.672650507314</v>
      </c>
      <c r="CA1194" s="21">
        <v>0</v>
      </c>
      <c r="CB1194" s="21">
        <v>0</v>
      </c>
      <c r="CC1194" s="21">
        <v>0</v>
      </c>
      <c r="CD1194" s="26">
        <v>45223.9622800926</v>
      </c>
      <c r="CE1194" s="21"/>
      <c r="CF1194" s="21"/>
      <c r="CG1194" s="21"/>
      <c r="CH1194" s="21"/>
      <c r="CI1194" s="32">
        <v>396.009542978844</v>
      </c>
      <c r="CJ1194" s="25">
        <v>0</v>
      </c>
      <c r="CK1194" s="32">
        <v>4.40455853130043</v>
      </c>
      <c r="CL1194" s="32">
        <v>56.9439718689077</v>
      </c>
    </row>
    <row r="1195" spans="1:90">
      <c r="A1195" s="16">
        <v>1194</v>
      </c>
      <c r="B1195" s="17">
        <v>45224</v>
      </c>
      <c r="C1195" s="18">
        <v>44543.5734241984</v>
      </c>
      <c r="D1195" s="19" t="s">
        <v>739</v>
      </c>
      <c r="E1195" s="20" t="s">
        <v>811</v>
      </c>
      <c r="F1195" s="21"/>
      <c r="G1195" s="21"/>
      <c r="H1195" s="19" t="s">
        <v>92</v>
      </c>
      <c r="I1195" s="19" t="s">
        <v>214</v>
      </c>
      <c r="J1195" s="25">
        <v>0</v>
      </c>
      <c r="K1195" s="25">
        <v>0</v>
      </c>
      <c r="L1195" s="25">
        <v>0.107513060879386</v>
      </c>
      <c r="M1195" s="25">
        <v>4.06812552476474</v>
      </c>
      <c r="N1195" s="21">
        <v>0</v>
      </c>
      <c r="O1195" s="21">
        <v>0</v>
      </c>
      <c r="P1195" s="25">
        <v>0</v>
      </c>
      <c r="Q1195" s="21">
        <v>0</v>
      </c>
      <c r="R1195" s="21">
        <v>0</v>
      </c>
      <c r="S1195" s="25">
        <v>1.83898821145233</v>
      </c>
      <c r="T1195" s="25">
        <v>0</v>
      </c>
      <c r="U1195" s="25">
        <v>2.06622320934809</v>
      </c>
      <c r="V1195" s="25">
        <v>7.91528799992165</v>
      </c>
      <c r="W1195" s="21">
        <v>0</v>
      </c>
      <c r="X1195" s="25">
        <v>6.81797596164819</v>
      </c>
      <c r="Y1195" s="25">
        <v>7.02654280081533</v>
      </c>
      <c r="Z1195" s="25">
        <f>SUM(Table1[[#This Row],[DRI1_QTY (MT) (Lumps)]],Table1[[#This Row],[DRI2_QTY
(MT) (Fines)]])</f>
        <v>13.8445187624635</v>
      </c>
      <c r="AA1195" s="25">
        <f>Table1[[#This Row],[TOT_DRI_QTY]]-Table1[[#This Row],[Sum of dir 1 + dri 2]]</f>
        <v>1.43199192560588</v>
      </c>
      <c r="AB1195" s="25">
        <v>15.2765106880694</v>
      </c>
      <c r="AC1195" s="25">
        <v>49.0618917514183</v>
      </c>
      <c r="AD1195" s="25">
        <v>63.5174857462393</v>
      </c>
      <c r="AE1195" s="25">
        <v>13.4856039250571</v>
      </c>
      <c r="AF1195" s="25">
        <v>2.22621359344698</v>
      </c>
      <c r="AG1195" s="25">
        <v>1.74068477826423</v>
      </c>
      <c r="AH1195" s="25">
        <v>3.30808845839926</v>
      </c>
      <c r="AI1195" s="25">
        <v>1649.30946901163</v>
      </c>
      <c r="AJ1195" s="21">
        <v>0</v>
      </c>
      <c r="AK1195" s="25">
        <v>627.616474777273</v>
      </c>
      <c r="AL1195" s="25">
        <v>8294.31448937145</v>
      </c>
      <c r="AM1195" s="25">
        <v>124.332224749747</v>
      </c>
      <c r="AN1195" s="25">
        <v>-0.961258259335119</v>
      </c>
      <c r="AO1195" s="25">
        <v>39.0658406312038</v>
      </c>
      <c r="AP1195" s="25">
        <v>8.75849007954176</v>
      </c>
      <c r="AQ1195" s="25">
        <v>47.1804727748837</v>
      </c>
      <c r="AR1195" s="26">
        <v>45224.010625</v>
      </c>
      <c r="AS1195" s="26">
        <v>45224.0374074074</v>
      </c>
      <c r="AT1195" s="21">
        <v>0</v>
      </c>
      <c r="AU1195" s="21">
        <v>0</v>
      </c>
      <c r="AV1195" s="25">
        <v>219.707833531819</v>
      </c>
      <c r="AW1195" s="25">
        <v>226.920458212593</v>
      </c>
      <c r="AX1195" s="25">
        <v>234.319659844489</v>
      </c>
      <c r="AY1195" s="25">
        <v>340.162916806486</v>
      </c>
      <c r="AZ1195" s="21">
        <v>0</v>
      </c>
      <c r="BA1195" s="21">
        <v>0</v>
      </c>
      <c r="BB1195" s="21"/>
      <c r="BC1195" s="21">
        <v>0</v>
      </c>
      <c r="BD1195" s="21">
        <v>0</v>
      </c>
      <c r="BE1195" s="29">
        <v>45224.0333680556</v>
      </c>
      <c r="BF1195" s="30">
        <v>0.328085706821578</v>
      </c>
      <c r="BG1195" s="30">
        <v>0.0012551618976994</v>
      </c>
      <c r="BH1195" s="30">
        <v>0.015130797013524</v>
      </c>
      <c r="BI1195" s="30">
        <v>0.015611715473336</v>
      </c>
      <c r="BJ1195" s="30">
        <v>0.0532064399629797</v>
      </c>
      <c r="BK1195" s="30">
        <v>0.00167067420653534</v>
      </c>
      <c r="BL1195" s="30">
        <v>0.0323492418106355</v>
      </c>
      <c r="BM1195" s="30">
        <v>0.0127694614222699</v>
      </c>
      <c r="BN1195" s="30">
        <v>0.00315008846599747</v>
      </c>
      <c r="BO1195" s="21">
        <v>0</v>
      </c>
      <c r="BP1195" s="21">
        <v>0</v>
      </c>
      <c r="BQ1195" s="25">
        <v>0.332133303866067</v>
      </c>
      <c r="BR1195" s="25">
        <v>0.328074252415737</v>
      </c>
      <c r="BS1195" s="32">
        <v>138.020542005881</v>
      </c>
      <c r="BT1195" s="25">
        <v>1</v>
      </c>
      <c r="BU1195" s="25">
        <v>8.61695312417658</v>
      </c>
      <c r="BV1195" s="25">
        <v>0.983111082169037</v>
      </c>
      <c r="BW1195" s="21">
        <v>0</v>
      </c>
      <c r="BX1195" s="25">
        <v>765.961945455566</v>
      </c>
      <c r="BY1195" s="25">
        <v>665.41434119596</v>
      </c>
      <c r="BZ1195" s="25">
        <v>622.81576790514</v>
      </c>
      <c r="CA1195" s="21">
        <v>0</v>
      </c>
      <c r="CB1195" s="21">
        <v>0</v>
      </c>
      <c r="CC1195" s="21">
        <v>0</v>
      </c>
      <c r="CD1195" s="26">
        <v>45224.0041435185</v>
      </c>
      <c r="CE1195" s="21"/>
      <c r="CF1195" s="21"/>
      <c r="CG1195" s="21"/>
      <c r="CH1195" s="21"/>
      <c r="CI1195" s="32">
        <v>245.891583732497</v>
      </c>
      <c r="CJ1195" s="25">
        <v>0</v>
      </c>
      <c r="CK1195" s="32">
        <v>4.9131</v>
      </c>
      <c r="CL1195" s="32">
        <v>60.9081564450128</v>
      </c>
    </row>
    <row r="1196" spans="1:90">
      <c r="A1196" s="16">
        <v>1195</v>
      </c>
      <c r="B1196" s="17">
        <v>45224</v>
      </c>
      <c r="C1196" s="18">
        <v>43916</v>
      </c>
      <c r="D1196" s="19" t="s">
        <v>739</v>
      </c>
      <c r="E1196" s="20" t="s">
        <v>139</v>
      </c>
      <c r="F1196" s="21"/>
      <c r="G1196" s="21"/>
      <c r="H1196" s="19" t="s">
        <v>92</v>
      </c>
      <c r="I1196" s="19" t="s">
        <v>214</v>
      </c>
      <c r="J1196" s="25">
        <v>0</v>
      </c>
      <c r="K1196" s="25">
        <v>-0.0756168223551282</v>
      </c>
      <c r="L1196" s="25">
        <v>0.00543099209525897</v>
      </c>
      <c r="M1196" s="25">
        <v>4.04813401724028</v>
      </c>
      <c r="N1196" s="21">
        <v>0</v>
      </c>
      <c r="O1196" s="21">
        <v>0</v>
      </c>
      <c r="P1196" s="25">
        <v>0</v>
      </c>
      <c r="Q1196" s="21">
        <v>0</v>
      </c>
      <c r="R1196" s="21">
        <v>0</v>
      </c>
      <c r="S1196" s="25">
        <v>1.8872711770258</v>
      </c>
      <c r="T1196" s="25">
        <v>0</v>
      </c>
      <c r="U1196" s="25">
        <v>1.8417406207819</v>
      </c>
      <c r="V1196" s="25">
        <v>8.27898571504285</v>
      </c>
      <c r="W1196" s="21">
        <v>0</v>
      </c>
      <c r="X1196" s="25">
        <v>4.20041491871729</v>
      </c>
      <c r="Y1196" s="25">
        <v>6.79355263100925</v>
      </c>
      <c r="Z1196" s="25">
        <f>SUM(Table1[[#This Row],[DRI1_QTY (MT) (Lumps)]],Table1[[#This Row],[DRI2_QTY
(MT) (Fines)]])</f>
        <v>10.9939675497265</v>
      </c>
      <c r="AA1196" s="25">
        <f>Table1[[#This Row],[TOT_DRI_QTY]]-Table1[[#This Row],[Sum of dir 1 + dri 2]]</f>
        <v>-0.321841621663442</v>
      </c>
      <c r="AB1196" s="25">
        <v>10.6721259280631</v>
      </c>
      <c r="AC1196" s="25">
        <v>43.3710287607344</v>
      </c>
      <c r="AD1196" s="25">
        <v>58.6908290253114</v>
      </c>
      <c r="AE1196" s="25">
        <v>12.4958164567415</v>
      </c>
      <c r="AF1196" s="25">
        <v>2.6683301110523</v>
      </c>
      <c r="AG1196" s="25">
        <v>1.50666184299682</v>
      </c>
      <c r="AH1196" s="25">
        <v>3.73370677379487</v>
      </c>
      <c r="AI1196" s="25">
        <v>1659.77290564651</v>
      </c>
      <c r="AJ1196" s="21">
        <v>0</v>
      </c>
      <c r="AK1196" s="25">
        <v>546.59828840233</v>
      </c>
      <c r="AL1196" s="25">
        <v>7791.72657552813</v>
      </c>
      <c r="AM1196" s="25">
        <v>129.68991702027</v>
      </c>
      <c r="AN1196" s="25">
        <v>-1</v>
      </c>
      <c r="AO1196" s="25">
        <v>35.2384853099229</v>
      </c>
      <c r="AP1196" s="25">
        <v>9.8711500540089</v>
      </c>
      <c r="AQ1196" s="25">
        <v>53.7155941158839</v>
      </c>
      <c r="AR1196" s="26">
        <v>45224.0440277778</v>
      </c>
      <c r="AS1196" s="26">
        <v>45224.0702430555</v>
      </c>
      <c r="AT1196" s="21">
        <v>0</v>
      </c>
      <c r="AU1196" s="21">
        <v>0</v>
      </c>
      <c r="AV1196" s="25">
        <v>251.016391994516</v>
      </c>
      <c r="AW1196" s="25">
        <v>239.425025193089</v>
      </c>
      <c r="AX1196" s="25">
        <v>246.216435378194</v>
      </c>
      <c r="AY1196" s="25">
        <v>326.442884413138</v>
      </c>
      <c r="AZ1196" s="21">
        <v>0</v>
      </c>
      <c r="BA1196" s="21">
        <v>0</v>
      </c>
      <c r="BB1196" s="21"/>
      <c r="BC1196" s="21">
        <v>0</v>
      </c>
      <c r="BD1196" s="21">
        <v>0</v>
      </c>
      <c r="BE1196" s="29">
        <v>45224.0655092593</v>
      </c>
      <c r="BF1196" s="30">
        <v>0.390585356089087</v>
      </c>
      <c r="BG1196" s="30">
        <v>0.00244055552366049</v>
      </c>
      <c r="BH1196" s="30">
        <v>0.0237957760675114</v>
      </c>
      <c r="BI1196" s="30">
        <v>0.0160210226706842</v>
      </c>
      <c r="BJ1196" s="30">
        <v>0.0600605020499591</v>
      </c>
      <c r="BK1196" s="30">
        <v>0.00202026735714788</v>
      </c>
      <c r="BL1196" s="30">
        <v>0.0378689847592123</v>
      </c>
      <c r="BM1196" s="30">
        <v>0.0132050120244788</v>
      </c>
      <c r="BN1196" s="30">
        <v>0.00343711664443386</v>
      </c>
      <c r="BO1196" s="21">
        <v>0</v>
      </c>
      <c r="BP1196" s="21">
        <v>0</v>
      </c>
      <c r="BQ1196" s="25">
        <v>0.414439829237763</v>
      </c>
      <c r="BR1196" s="25">
        <v>0.427433767481363</v>
      </c>
      <c r="BS1196" s="32">
        <v>182.143024041814</v>
      </c>
      <c r="BT1196" s="25">
        <v>1.04805430017723</v>
      </c>
      <c r="BU1196" s="25">
        <v>8.54626382719569</v>
      </c>
      <c r="BV1196" s="25">
        <v>1.04084881588029</v>
      </c>
      <c r="BW1196" s="21">
        <v>0</v>
      </c>
      <c r="BX1196" s="25">
        <v>764.861278498843</v>
      </c>
      <c r="BY1196" s="25">
        <v>669.425478692382</v>
      </c>
      <c r="BZ1196" s="25">
        <v>596.531611297162</v>
      </c>
      <c r="CA1196" s="21">
        <v>0</v>
      </c>
      <c r="CB1196" s="21">
        <v>0</v>
      </c>
      <c r="CC1196" s="21">
        <v>0</v>
      </c>
      <c r="CD1196" s="26">
        <v>45224.0374074074</v>
      </c>
      <c r="CE1196" s="21"/>
      <c r="CF1196" s="21"/>
      <c r="CG1196" s="21"/>
      <c r="CH1196" s="21"/>
      <c r="CI1196" s="32">
        <v>478.924983724191</v>
      </c>
      <c r="CJ1196" s="25">
        <v>0</v>
      </c>
      <c r="CK1196" s="32">
        <v>4.74664029117933</v>
      </c>
      <c r="CL1196" s="32">
        <v>55.1531798240345</v>
      </c>
    </row>
    <row r="1197" spans="1:90">
      <c r="A1197" s="16">
        <v>1196</v>
      </c>
      <c r="B1197" s="17">
        <v>45224</v>
      </c>
      <c r="C1197" s="18">
        <v>45846.9009397363</v>
      </c>
      <c r="D1197" s="19" t="s">
        <v>240</v>
      </c>
      <c r="E1197" s="20" t="s">
        <v>225</v>
      </c>
      <c r="F1197" s="21"/>
      <c r="G1197" s="21"/>
      <c r="H1197" s="19" t="s">
        <v>92</v>
      </c>
      <c r="I1197" s="19" t="s">
        <v>214</v>
      </c>
      <c r="J1197" s="25">
        <v>0</v>
      </c>
      <c r="K1197" s="25">
        <v>0</v>
      </c>
      <c r="L1197" s="25">
        <v>0.0231271905350363</v>
      </c>
      <c r="M1197" s="25">
        <v>4.1450972913598</v>
      </c>
      <c r="N1197" s="21">
        <v>0</v>
      </c>
      <c r="O1197" s="21">
        <v>0</v>
      </c>
      <c r="P1197" s="25">
        <v>0</v>
      </c>
      <c r="Q1197" s="21">
        <v>0</v>
      </c>
      <c r="R1197" s="21">
        <v>0</v>
      </c>
      <c r="S1197" s="25">
        <v>2.19994188333118</v>
      </c>
      <c r="T1197" s="25">
        <v>0</v>
      </c>
      <c r="U1197" s="25">
        <v>1.90401228129252</v>
      </c>
      <c r="V1197" s="25">
        <v>7.79891121821115</v>
      </c>
      <c r="W1197" s="21">
        <v>0</v>
      </c>
      <c r="X1197" s="25">
        <v>4.43816492442745</v>
      </c>
      <c r="Y1197" s="25">
        <v>6.34327441015771</v>
      </c>
      <c r="Z1197" s="25">
        <f>SUM(Table1[[#This Row],[DRI1_QTY (MT) (Lumps)]],Table1[[#This Row],[DRI2_QTY
(MT) (Fines)]])</f>
        <v>10.7814393345852</v>
      </c>
      <c r="AA1197" s="25">
        <f>Table1[[#This Row],[TOT_DRI_QTY]]-Table1[[#This Row],[Sum of dir 1 + dri 2]]</f>
        <v>1.38761417194414</v>
      </c>
      <c r="AB1197" s="25">
        <v>12.1690535065293</v>
      </c>
      <c r="AC1197" s="25">
        <v>45.1970550349803</v>
      </c>
      <c r="AD1197" s="25">
        <v>61.5968806973059</v>
      </c>
      <c r="AE1197" s="25">
        <v>12.7323396002158</v>
      </c>
      <c r="AF1197" s="25">
        <v>2.28627593063697</v>
      </c>
      <c r="AG1197" s="25">
        <v>1.3082257881007</v>
      </c>
      <c r="AH1197" s="25">
        <v>3.10843206893754</v>
      </c>
      <c r="AI1197" s="25">
        <v>1518.32257349852</v>
      </c>
      <c r="AJ1197" s="21">
        <v>0</v>
      </c>
      <c r="AK1197" s="25">
        <v>626.047914433192</v>
      </c>
      <c r="AL1197" s="25">
        <v>9260.78076927705</v>
      </c>
      <c r="AM1197" s="25">
        <v>134.611469892436</v>
      </c>
      <c r="AN1197" s="25">
        <v>-1</v>
      </c>
      <c r="AO1197" s="25">
        <v>37.2017217818558</v>
      </c>
      <c r="AP1197" s="25">
        <v>21.1185365628742</v>
      </c>
      <c r="AQ1197" s="25">
        <v>62.9059342392591</v>
      </c>
      <c r="AR1197" s="26">
        <v>45224.0851041667</v>
      </c>
      <c r="AS1197" s="26">
        <v>45224.1116435185</v>
      </c>
      <c r="AT1197" s="21">
        <v>0</v>
      </c>
      <c r="AU1197" s="21">
        <v>0</v>
      </c>
      <c r="AV1197" s="25">
        <v>241.785341542039</v>
      </c>
      <c r="AW1197" s="25">
        <v>219.819182912045</v>
      </c>
      <c r="AX1197" s="25">
        <v>211.859352369247</v>
      </c>
      <c r="AY1197" s="25">
        <v>349.185871194209</v>
      </c>
      <c r="AZ1197" s="21">
        <v>0</v>
      </c>
      <c r="BA1197" s="21">
        <v>0</v>
      </c>
      <c r="BB1197" s="21"/>
      <c r="BC1197" s="21">
        <v>0</v>
      </c>
      <c r="BD1197" s="21">
        <v>0</v>
      </c>
      <c r="BE1197" s="29">
        <v>45224.106400463</v>
      </c>
      <c r="BF1197" s="30">
        <v>0.51844378508112</v>
      </c>
      <c r="BG1197" s="30">
        <v>0.00181063108256216</v>
      </c>
      <c r="BH1197" s="30">
        <v>0.0311408801210468</v>
      </c>
      <c r="BI1197" s="30">
        <v>0.020713823222636</v>
      </c>
      <c r="BJ1197" s="30">
        <v>0.0550811615065164</v>
      </c>
      <c r="BK1197" s="30">
        <v>0.00130939814319344</v>
      </c>
      <c r="BL1197" s="30">
        <v>0.0594587475686197</v>
      </c>
      <c r="BM1197" s="30">
        <v>0.0128406629766702</v>
      </c>
      <c r="BN1197" s="30">
        <v>0.00325221626257731</v>
      </c>
      <c r="BO1197" s="21">
        <v>0</v>
      </c>
      <c r="BP1197" s="21">
        <v>0</v>
      </c>
      <c r="BQ1197" s="25">
        <v>0.515264242560789</v>
      </c>
      <c r="BR1197" s="25">
        <v>0.567117071282452</v>
      </c>
      <c r="BS1197" s="32">
        <v>147.741377594989</v>
      </c>
      <c r="BT1197" s="25">
        <v>1</v>
      </c>
      <c r="BU1197" s="25">
        <v>10.0292433292322</v>
      </c>
      <c r="BV1197" s="25">
        <v>0.770900951618324</v>
      </c>
      <c r="BW1197" s="21">
        <v>0</v>
      </c>
      <c r="BX1197" s="25">
        <v>829.613251071075</v>
      </c>
      <c r="BY1197" s="25">
        <v>796.243499421899</v>
      </c>
      <c r="BZ1197" s="25">
        <v>691.43740203764</v>
      </c>
      <c r="CA1197" s="21">
        <v>0</v>
      </c>
      <c r="CB1197" s="21">
        <v>0</v>
      </c>
      <c r="CC1197" s="21">
        <v>0</v>
      </c>
      <c r="CD1197" s="26">
        <v>45224.0702430555</v>
      </c>
      <c r="CE1197" s="21"/>
      <c r="CF1197" s="21"/>
      <c r="CG1197" s="21"/>
      <c r="CH1197" s="21"/>
      <c r="CI1197" s="32">
        <v>291.517889519381</v>
      </c>
      <c r="CJ1197" s="25">
        <v>0</v>
      </c>
      <c r="CK1197" s="32">
        <v>4.43913257738837</v>
      </c>
      <c r="CL1197" s="32">
        <v>54.8961452574484</v>
      </c>
    </row>
    <row r="1198" spans="1:90">
      <c r="A1198" s="16">
        <v>1197</v>
      </c>
      <c r="B1198" s="17">
        <v>45224</v>
      </c>
      <c r="C1198" s="18">
        <v>45718.4110347364</v>
      </c>
      <c r="D1198" s="19" t="s">
        <v>240</v>
      </c>
      <c r="E1198" s="20" t="s">
        <v>812</v>
      </c>
      <c r="F1198" s="21"/>
      <c r="G1198" s="21"/>
      <c r="H1198" s="19" t="s">
        <v>92</v>
      </c>
      <c r="I1198" s="19" t="s">
        <v>214</v>
      </c>
      <c r="J1198" s="25">
        <v>0</v>
      </c>
      <c r="K1198" s="25">
        <v>0</v>
      </c>
      <c r="L1198" s="25">
        <v>0.036441840789667</v>
      </c>
      <c r="M1198" s="25">
        <v>4.07793254920712</v>
      </c>
      <c r="N1198" s="21">
        <v>0</v>
      </c>
      <c r="O1198" s="21">
        <v>0</v>
      </c>
      <c r="P1198" s="25">
        <v>0</v>
      </c>
      <c r="Q1198" s="21">
        <v>0</v>
      </c>
      <c r="R1198" s="21">
        <v>0</v>
      </c>
      <c r="S1198" s="25">
        <v>2.13284103811322</v>
      </c>
      <c r="T1198" s="25">
        <v>0</v>
      </c>
      <c r="U1198" s="25">
        <v>1.98106768616261</v>
      </c>
      <c r="V1198" s="25">
        <v>7.95074765132874</v>
      </c>
      <c r="W1198" s="21">
        <v>0</v>
      </c>
      <c r="X1198" s="25">
        <v>7.97807112007199</v>
      </c>
      <c r="Y1198" s="25">
        <v>6.59853926499205</v>
      </c>
      <c r="Z1198" s="25">
        <f>SUM(Table1[[#This Row],[DRI1_QTY (MT) (Lumps)]],Table1[[#This Row],[DRI2_QTY
(MT) (Fines)]])</f>
        <v>14.576610385064</v>
      </c>
      <c r="AA1198" s="25">
        <f>Table1[[#This Row],[TOT_DRI_QTY]]-Table1[[#This Row],[Sum of dir 1 + dri 2]]</f>
        <v>0.11854612615946</v>
      </c>
      <c r="AB1198" s="25">
        <v>14.6951565112235</v>
      </c>
      <c r="AC1198" s="25">
        <v>45.9592804430382</v>
      </c>
      <c r="AD1198" s="25">
        <v>67.9213382000025</v>
      </c>
      <c r="AE1198" s="25">
        <v>13.5588108689871</v>
      </c>
      <c r="AF1198" s="25">
        <v>2.53013064481824</v>
      </c>
      <c r="AG1198" s="25">
        <v>1.99036290543322</v>
      </c>
      <c r="AH1198" s="25">
        <v>4.05804247850065</v>
      </c>
      <c r="AI1198" s="25">
        <v>1720.94061796776</v>
      </c>
      <c r="AJ1198" s="21">
        <v>0</v>
      </c>
      <c r="AK1198" s="25">
        <v>709.559913171256</v>
      </c>
      <c r="AL1198" s="25">
        <v>11541.9290803061</v>
      </c>
      <c r="AM1198" s="25">
        <v>173.433837324535</v>
      </c>
      <c r="AN1198" s="25">
        <v>-1</v>
      </c>
      <c r="AO1198" s="25">
        <v>43.2203735761195</v>
      </c>
      <c r="AP1198" s="25">
        <v>8.52578257569848</v>
      </c>
      <c r="AQ1198" s="25">
        <v>50.5687422915121</v>
      </c>
      <c r="AR1198" s="26">
        <v>45224.1178935185</v>
      </c>
      <c r="AS1198" s="26">
        <v>45224.145462963</v>
      </c>
      <c r="AT1198" s="21">
        <v>0</v>
      </c>
      <c r="AU1198" s="21">
        <v>0</v>
      </c>
      <c r="AV1198" s="25">
        <v>231.584637625754</v>
      </c>
      <c r="AW1198" s="25">
        <v>236.300272066925</v>
      </c>
      <c r="AX1198" s="25">
        <v>243.472699143664</v>
      </c>
      <c r="AY1198" s="25">
        <v>323.745334218845</v>
      </c>
      <c r="AZ1198" s="21">
        <v>0</v>
      </c>
      <c r="BA1198" s="21">
        <v>0</v>
      </c>
      <c r="BB1198" s="21"/>
      <c r="BC1198" s="21">
        <v>0</v>
      </c>
      <c r="BD1198" s="21">
        <v>0</v>
      </c>
      <c r="BE1198" s="29">
        <v>45224.1441203704</v>
      </c>
      <c r="BF1198" s="30">
        <v>0.0925940209912474</v>
      </c>
      <c r="BG1198" s="30">
        <v>0.00694294025153504</v>
      </c>
      <c r="BH1198" s="30">
        <v>0.0191473230779745</v>
      </c>
      <c r="BI1198" s="30">
        <v>0.0155113448180043</v>
      </c>
      <c r="BJ1198" s="30">
        <v>0.0484011116527882</v>
      </c>
      <c r="BK1198" s="30">
        <v>0.00359298850890604</v>
      </c>
      <c r="BL1198" s="30">
        <v>0.0499725103141975</v>
      </c>
      <c r="BM1198" s="30">
        <v>0.012357869458015</v>
      </c>
      <c r="BN1198" s="30">
        <v>0.00349148242418347</v>
      </c>
      <c r="BO1198" s="21">
        <v>0</v>
      </c>
      <c r="BP1198" s="21">
        <v>0</v>
      </c>
      <c r="BQ1198" s="25">
        <v>0.467541362308938</v>
      </c>
      <c r="BR1198" s="25">
        <v>0.098353564782084</v>
      </c>
      <c r="BS1198" s="32">
        <v>182.667507331749</v>
      </c>
      <c r="BT1198" s="25">
        <v>1</v>
      </c>
      <c r="BU1198" s="25">
        <v>8.56474866300182</v>
      </c>
      <c r="BV1198" s="25">
        <v>1.24575090634059</v>
      </c>
      <c r="BW1198" s="21">
        <v>0</v>
      </c>
      <c r="BX1198" s="25">
        <v>794.413585410147</v>
      </c>
      <c r="BY1198" s="25">
        <v>743.32014172268</v>
      </c>
      <c r="BZ1198" s="25">
        <v>553.824277018681</v>
      </c>
      <c r="CA1198" s="21">
        <v>0</v>
      </c>
      <c r="CB1198" s="21">
        <v>0</v>
      </c>
      <c r="CC1198" s="21">
        <v>0</v>
      </c>
      <c r="CD1198" s="26">
        <v>45224.1116435185</v>
      </c>
      <c r="CE1198" s="21"/>
      <c r="CF1198" s="21"/>
      <c r="CG1198" s="21"/>
      <c r="CH1198" s="21"/>
      <c r="CI1198" s="32">
        <v>542.302835952707</v>
      </c>
      <c r="CJ1198" s="25">
        <v>0</v>
      </c>
      <c r="CK1198" s="32">
        <v>4.65610187293096</v>
      </c>
      <c r="CL1198" s="32">
        <v>55.0056621635438</v>
      </c>
    </row>
    <row r="1199" spans="1:90">
      <c r="A1199" s="16">
        <v>1198</v>
      </c>
      <c r="B1199" s="17">
        <v>45224</v>
      </c>
      <c r="C1199" s="18">
        <v>46021</v>
      </c>
      <c r="D1199" s="19" t="s">
        <v>700</v>
      </c>
      <c r="E1199" s="20" t="s">
        <v>405</v>
      </c>
      <c r="F1199" s="21"/>
      <c r="G1199" s="21"/>
      <c r="H1199" s="19" t="s">
        <v>92</v>
      </c>
      <c r="I1199" s="19" t="s">
        <v>214</v>
      </c>
      <c r="J1199" s="25">
        <v>0</v>
      </c>
      <c r="K1199" s="25">
        <v>0</v>
      </c>
      <c r="L1199" s="25">
        <v>0.00134276571785319</v>
      </c>
      <c r="M1199" s="25">
        <v>3.73975253592297</v>
      </c>
      <c r="N1199" s="21">
        <v>0</v>
      </c>
      <c r="O1199" s="21">
        <v>0</v>
      </c>
      <c r="P1199" s="25">
        <v>0</v>
      </c>
      <c r="Q1199" s="21">
        <v>0</v>
      </c>
      <c r="R1199" s="21">
        <v>0</v>
      </c>
      <c r="S1199" s="25">
        <v>2.043307176514</v>
      </c>
      <c r="T1199" s="25">
        <v>0</v>
      </c>
      <c r="U1199" s="25">
        <v>2.06038111036214</v>
      </c>
      <c r="V1199" s="25">
        <v>7.97980824332234</v>
      </c>
      <c r="W1199" s="21">
        <v>0</v>
      </c>
      <c r="X1199" s="25">
        <v>10.0668452346397</v>
      </c>
      <c r="Y1199" s="25">
        <v>7.17398601363458</v>
      </c>
      <c r="Z1199" s="25">
        <f>SUM(Table1[[#This Row],[DRI1_QTY (MT) (Lumps)]],Table1[[#This Row],[DRI2_QTY
(MT) (Fines)]])</f>
        <v>17.2408312482743</v>
      </c>
      <c r="AA1199" s="25">
        <f>Table1[[#This Row],[TOT_DRI_QTY]]-Table1[[#This Row],[Sum of dir 1 + dri 2]]</f>
        <v>-0.712032767770879</v>
      </c>
      <c r="AB1199" s="25">
        <v>16.5287984805034</v>
      </c>
      <c r="AC1199" s="25">
        <v>50.0288448071173</v>
      </c>
      <c r="AD1199" s="25">
        <v>64.2552900660945</v>
      </c>
      <c r="AE1199" s="25">
        <v>12.3167808137944</v>
      </c>
      <c r="AF1199" s="25">
        <v>2.67080339091075</v>
      </c>
      <c r="AG1199" s="25">
        <v>1.37934936271545</v>
      </c>
      <c r="AH1199" s="25">
        <v>3.54916639509934</v>
      </c>
      <c r="AI1199" s="25">
        <v>1699.17143734886</v>
      </c>
      <c r="AJ1199" s="21">
        <v>0</v>
      </c>
      <c r="AK1199" s="25">
        <v>633.692172291312</v>
      </c>
      <c r="AL1199" s="25">
        <v>10984.0235633881</v>
      </c>
      <c r="AM1199" s="25">
        <v>157.1077599359</v>
      </c>
      <c r="AN1199" s="25">
        <v>-1</v>
      </c>
      <c r="AO1199" s="25">
        <v>35.3365605305442</v>
      </c>
      <c r="AP1199" s="25">
        <v>9.45612603063107</v>
      </c>
      <c r="AQ1199" s="25">
        <v>45.360092855239</v>
      </c>
      <c r="AR1199" s="26">
        <v>45224.1518518518</v>
      </c>
      <c r="AS1199" s="26">
        <v>45224.1781134259</v>
      </c>
      <c r="AT1199" s="21">
        <v>0</v>
      </c>
      <c r="AU1199" s="21">
        <v>0</v>
      </c>
      <c r="AV1199" s="25">
        <v>241.783959721745</v>
      </c>
      <c r="AW1199" s="25">
        <v>211.196452800977</v>
      </c>
      <c r="AX1199" s="25">
        <v>242.786701279055</v>
      </c>
      <c r="AY1199" s="25">
        <v>322.853836171972</v>
      </c>
      <c r="AZ1199" s="21">
        <v>0</v>
      </c>
      <c r="BA1199" s="21">
        <v>0</v>
      </c>
      <c r="BB1199" s="21"/>
      <c r="BC1199" s="21">
        <v>0</v>
      </c>
      <c r="BD1199" s="21">
        <v>0</v>
      </c>
      <c r="BE1199" s="29">
        <v>45224.1727314815</v>
      </c>
      <c r="BF1199" s="30">
        <v>0.511147510838384</v>
      </c>
      <c r="BG1199" s="30">
        <v>0.00272070408434567</v>
      </c>
      <c r="BH1199" s="30">
        <v>0.026199461837598</v>
      </c>
      <c r="BI1199" s="30">
        <v>0.0163899764812556</v>
      </c>
      <c r="BJ1199" s="30">
        <v>0.0577570894882164</v>
      </c>
      <c r="BK1199" s="30">
        <v>0.00261848521048397</v>
      </c>
      <c r="BL1199" s="30">
        <v>0.0330248848296289</v>
      </c>
      <c r="BM1199" s="30">
        <v>0.0135309544363333</v>
      </c>
      <c r="BN1199" s="30">
        <v>0.00356332762051414</v>
      </c>
      <c r="BO1199" s="21">
        <v>0</v>
      </c>
      <c r="BP1199" s="21">
        <v>0</v>
      </c>
      <c r="BQ1199" s="25">
        <v>0.514611383192903</v>
      </c>
      <c r="BR1199" s="25">
        <v>0.511940870906204</v>
      </c>
      <c r="BS1199" s="32">
        <v>156.245191701312</v>
      </c>
      <c r="BT1199" s="25">
        <v>1.01368640744958</v>
      </c>
      <c r="BU1199" s="25">
        <v>7.46918122549361</v>
      </c>
      <c r="BV1199" s="25">
        <v>1.0034911792523</v>
      </c>
      <c r="BW1199" s="21">
        <v>0</v>
      </c>
      <c r="BX1199" s="25">
        <v>858.171053143188</v>
      </c>
      <c r="BY1199" s="25">
        <v>781.943896895966</v>
      </c>
      <c r="BZ1199" s="25">
        <v>561.547119021127</v>
      </c>
      <c r="CA1199" s="21">
        <v>0</v>
      </c>
      <c r="CB1199" s="21">
        <v>0</v>
      </c>
      <c r="CC1199" s="21">
        <v>0</v>
      </c>
      <c r="CD1199" s="26">
        <v>45224.145462963</v>
      </c>
      <c r="CE1199" s="21"/>
      <c r="CF1199" s="21"/>
      <c r="CG1199" s="21"/>
      <c r="CH1199" s="21"/>
      <c r="CI1199" s="32">
        <v>398.120111641402</v>
      </c>
      <c r="CJ1199" s="25">
        <v>0</v>
      </c>
      <c r="CK1199" s="32">
        <v>4.62960036883911</v>
      </c>
      <c r="CL1199" s="32">
        <v>53.1250308457919</v>
      </c>
    </row>
    <row r="1200" spans="1:90">
      <c r="A1200" s="16">
        <v>1199</v>
      </c>
      <c r="B1200" s="17">
        <v>45224</v>
      </c>
      <c r="C1200" s="18">
        <v>43916</v>
      </c>
      <c r="D1200" s="19" t="s">
        <v>733</v>
      </c>
      <c r="E1200" s="20" t="s">
        <v>813</v>
      </c>
      <c r="F1200" s="21"/>
      <c r="G1200" s="21"/>
      <c r="H1200" s="19" t="s">
        <v>92</v>
      </c>
      <c r="I1200" s="19" t="s">
        <v>214</v>
      </c>
      <c r="J1200" s="25">
        <v>0</v>
      </c>
      <c r="K1200" s="25">
        <v>0.0099395508847314</v>
      </c>
      <c r="L1200" s="25">
        <v>0.0653493230758219</v>
      </c>
      <c r="M1200" s="25">
        <v>4.09228679579447</v>
      </c>
      <c r="N1200" s="21">
        <v>0</v>
      </c>
      <c r="O1200" s="21">
        <v>0</v>
      </c>
      <c r="P1200" s="25">
        <v>0</v>
      </c>
      <c r="Q1200" s="21">
        <v>0</v>
      </c>
      <c r="R1200" s="21">
        <v>0</v>
      </c>
      <c r="S1200" s="25">
        <v>1.82792094488464</v>
      </c>
      <c r="T1200" s="25">
        <v>0</v>
      </c>
      <c r="U1200" s="25">
        <v>2.05410372490363</v>
      </c>
      <c r="V1200" s="25">
        <v>8.24383312928118</v>
      </c>
      <c r="W1200" s="21">
        <v>0</v>
      </c>
      <c r="X1200" s="25">
        <v>12.34634452579</v>
      </c>
      <c r="Y1200" s="25">
        <v>7.35410862894152</v>
      </c>
      <c r="Z1200" s="25">
        <f>SUM(Table1[[#This Row],[DRI1_QTY (MT) (Lumps)]],Table1[[#This Row],[DRI2_QTY
(MT) (Fines)]])</f>
        <v>19.7004531547315</v>
      </c>
      <c r="AA1200" s="25">
        <f>Table1[[#This Row],[TOT_DRI_QTY]]-Table1[[#This Row],[Sum of dir 1 + dri 2]]</f>
        <v>0.0325568955846798</v>
      </c>
      <c r="AB1200" s="25">
        <v>19.7330100503162</v>
      </c>
      <c r="AC1200" s="25">
        <v>43.198147773107</v>
      </c>
      <c r="AD1200" s="25">
        <v>66.6160425547805</v>
      </c>
      <c r="AE1200" s="25">
        <v>14.7901186626499</v>
      </c>
      <c r="AF1200" s="25">
        <v>3.15863413392984</v>
      </c>
      <c r="AG1200" s="25">
        <v>1.63652018786551</v>
      </c>
      <c r="AH1200" s="25">
        <v>3.70815983189201</v>
      </c>
      <c r="AI1200" s="25">
        <v>1642.06082133071</v>
      </c>
      <c r="AJ1200" s="21">
        <v>0</v>
      </c>
      <c r="AK1200" s="25">
        <v>731.744721931974</v>
      </c>
      <c r="AL1200" s="25">
        <v>14215.9664483441</v>
      </c>
      <c r="AM1200" s="25">
        <v>213.708402285376</v>
      </c>
      <c r="AN1200" s="25">
        <v>-1</v>
      </c>
      <c r="AO1200" s="25">
        <v>38.2717372846803</v>
      </c>
      <c r="AP1200" s="25">
        <v>11.115769435446</v>
      </c>
      <c r="AQ1200" s="25">
        <v>51.6349810591241</v>
      </c>
      <c r="AR1200" s="26">
        <v>45224.1858449074</v>
      </c>
      <c r="AS1200" s="26">
        <v>45224.2128935185</v>
      </c>
      <c r="AT1200" s="21">
        <v>0</v>
      </c>
      <c r="AU1200" s="21">
        <v>0</v>
      </c>
      <c r="AV1200" s="25">
        <v>221.709916210197</v>
      </c>
      <c r="AW1200" s="25">
        <v>250.64744335793</v>
      </c>
      <c r="AX1200" s="25">
        <v>253.404049751316</v>
      </c>
      <c r="AY1200" s="25">
        <v>328.853617063739</v>
      </c>
      <c r="AZ1200" s="21">
        <v>0</v>
      </c>
      <c r="BA1200" s="21">
        <v>0</v>
      </c>
      <c r="BB1200" s="21"/>
      <c r="BC1200" s="21">
        <v>0</v>
      </c>
      <c r="BD1200" s="21">
        <v>0</v>
      </c>
      <c r="BE1200" s="29">
        <v>45224.2094097222</v>
      </c>
      <c r="BF1200" s="30">
        <v>0.435068138036864</v>
      </c>
      <c r="BG1200" s="30">
        <v>0.00179812437728444</v>
      </c>
      <c r="BH1200" s="30">
        <v>0.0248919906927852</v>
      </c>
      <c r="BI1200" s="30">
        <v>0.0110668719875168</v>
      </c>
      <c r="BJ1200" s="30">
        <v>0.0544386797803565</v>
      </c>
      <c r="BK1200" s="30">
        <v>0.00271976695275747</v>
      </c>
      <c r="BL1200" s="30">
        <v>0.028689287897078</v>
      </c>
      <c r="BM1200" s="30">
        <v>0.0121269442093659</v>
      </c>
      <c r="BN1200" s="30">
        <v>0.00302271775138218</v>
      </c>
      <c r="BO1200" s="21">
        <v>0</v>
      </c>
      <c r="BP1200" s="21">
        <v>0</v>
      </c>
      <c r="BQ1200" s="25">
        <v>0.460838075256403</v>
      </c>
      <c r="BR1200" s="25">
        <v>0.434855732367147</v>
      </c>
      <c r="BS1200" s="32">
        <v>158.309430300746</v>
      </c>
      <c r="BT1200" s="25">
        <v>1.04406974886272</v>
      </c>
      <c r="BU1200" s="25">
        <v>9.26572599929841</v>
      </c>
      <c r="BV1200" s="25">
        <v>1.05846650750846</v>
      </c>
      <c r="BW1200" s="21">
        <v>0</v>
      </c>
      <c r="BX1200" s="25">
        <v>712.786001904141</v>
      </c>
      <c r="BY1200" s="25">
        <v>736.718036134162</v>
      </c>
      <c r="BZ1200" s="25">
        <v>419.863098110785</v>
      </c>
      <c r="CA1200" s="21">
        <v>0</v>
      </c>
      <c r="CB1200" s="21">
        <v>0</v>
      </c>
      <c r="CC1200" s="21">
        <v>0</v>
      </c>
      <c r="CD1200" s="26">
        <v>45224.1781134259</v>
      </c>
      <c r="CE1200" s="21"/>
      <c r="CF1200" s="21"/>
      <c r="CG1200" s="21"/>
      <c r="CH1200" s="21"/>
      <c r="CI1200" s="32">
        <v>211.875610000385</v>
      </c>
      <c r="CJ1200" s="25">
        <v>0</v>
      </c>
      <c r="CK1200" s="32">
        <v>4.68489062686425</v>
      </c>
      <c r="CL1200" s="32">
        <v>56.0681464021841</v>
      </c>
    </row>
    <row r="1201" spans="1:90">
      <c r="A1201" s="16">
        <v>1200</v>
      </c>
      <c r="B1201" s="17">
        <v>45224</v>
      </c>
      <c r="C1201" s="18">
        <v>43940.0660266767</v>
      </c>
      <c r="D1201" s="19" t="s">
        <v>733</v>
      </c>
      <c r="E1201" s="20" t="s">
        <v>814</v>
      </c>
      <c r="F1201" s="21"/>
      <c r="G1201" s="21"/>
      <c r="H1201" s="19" t="s">
        <v>92</v>
      </c>
      <c r="I1201" s="19" t="s">
        <v>214</v>
      </c>
      <c r="J1201" s="25">
        <v>0</v>
      </c>
      <c r="K1201" s="25">
        <v>0.00244893551098963</v>
      </c>
      <c r="L1201" s="25">
        <v>0.0169972600857503</v>
      </c>
      <c r="M1201" s="25">
        <v>4.0244467369198</v>
      </c>
      <c r="N1201" s="21">
        <v>0</v>
      </c>
      <c r="O1201" s="21">
        <v>0</v>
      </c>
      <c r="P1201" s="25">
        <v>0</v>
      </c>
      <c r="Q1201" s="21">
        <v>0</v>
      </c>
      <c r="R1201" s="21">
        <v>0</v>
      </c>
      <c r="S1201" s="25">
        <v>2.07720400336155</v>
      </c>
      <c r="T1201" s="25">
        <v>0</v>
      </c>
      <c r="U1201" s="25">
        <v>2.08444939825944</v>
      </c>
      <c r="V1201" s="25">
        <v>8.82021226567735</v>
      </c>
      <c r="W1201" s="21">
        <v>0</v>
      </c>
      <c r="X1201" s="25">
        <v>10.9903183794502</v>
      </c>
      <c r="Y1201" s="25">
        <v>6.86719253643984</v>
      </c>
      <c r="Z1201" s="25">
        <f>SUM(Table1[[#This Row],[DRI1_QTY (MT) (Lumps)]],Table1[[#This Row],[DRI2_QTY
(MT) (Fines)]])</f>
        <v>17.85751091589</v>
      </c>
      <c r="AA1201" s="25">
        <f>Table1[[#This Row],[TOT_DRI_QTY]]-Table1[[#This Row],[Sum of dir 1 + dri 2]]</f>
        <v>-1.15905016079664</v>
      </c>
      <c r="AB1201" s="25">
        <v>16.6984607550934</v>
      </c>
      <c r="AC1201" s="25">
        <v>44.5786698420902</v>
      </c>
      <c r="AD1201" s="25">
        <v>68.0425803235086</v>
      </c>
      <c r="AE1201" s="25">
        <v>14.7577183305355</v>
      </c>
      <c r="AF1201" s="25">
        <v>2.73273390103441</v>
      </c>
      <c r="AG1201" s="25">
        <v>1.44328740146308</v>
      </c>
      <c r="AH1201" s="25">
        <v>4.07629757408221</v>
      </c>
      <c r="AI1201" s="25">
        <v>1733.29453921317</v>
      </c>
      <c r="AJ1201" s="21">
        <v>0</v>
      </c>
      <c r="AK1201" s="25">
        <v>509.155768017532</v>
      </c>
      <c r="AL1201" s="25">
        <v>12810.8137995787</v>
      </c>
      <c r="AM1201" s="25">
        <v>193.603104615873</v>
      </c>
      <c r="AN1201" s="25">
        <v>-0.987471599691058</v>
      </c>
      <c r="AO1201" s="25">
        <v>39.5493836186805</v>
      </c>
      <c r="AP1201" s="25">
        <v>10.6725473523658</v>
      </c>
      <c r="AQ1201" s="25">
        <v>51.8112755496207</v>
      </c>
      <c r="AR1201" s="26">
        <v>45224.2204398148</v>
      </c>
      <c r="AS1201" s="26">
        <v>45224.2469791667</v>
      </c>
      <c r="AT1201" s="21">
        <v>0</v>
      </c>
      <c r="AU1201" s="21">
        <v>0</v>
      </c>
      <c r="AV1201" s="25">
        <v>237.703202377715</v>
      </c>
      <c r="AW1201" s="25">
        <v>225.553787554977</v>
      </c>
      <c r="AX1201" s="25">
        <v>235.863686180807</v>
      </c>
      <c r="AY1201" s="25">
        <v>332.70988588064</v>
      </c>
      <c r="AZ1201" s="21">
        <v>0</v>
      </c>
      <c r="BA1201" s="21">
        <v>0</v>
      </c>
      <c r="BB1201" s="21"/>
      <c r="BC1201" s="21">
        <v>0</v>
      </c>
      <c r="BD1201" s="21">
        <v>0</v>
      </c>
      <c r="BE1201" s="29">
        <v>45224.2445138889</v>
      </c>
      <c r="BF1201" s="30">
        <v>0.159534867312574</v>
      </c>
      <c r="BG1201" s="30">
        <v>0.000980475392501724</v>
      </c>
      <c r="BH1201" s="30">
        <v>0.0249897393042021</v>
      </c>
      <c r="BI1201" s="30">
        <v>0.0139075990169976</v>
      </c>
      <c r="BJ1201" s="30">
        <v>0.0413313618584896</v>
      </c>
      <c r="BK1201" s="30">
        <v>0.00478333779689845</v>
      </c>
      <c r="BL1201" s="30">
        <v>0.0506476927592117</v>
      </c>
      <c r="BM1201" s="30">
        <v>0.015121309495031</v>
      </c>
      <c r="BN1201" s="30">
        <v>0.00353607420138927</v>
      </c>
      <c r="BO1201" s="21">
        <v>0</v>
      </c>
      <c r="BP1201" s="21">
        <v>0</v>
      </c>
      <c r="BQ1201" s="25">
        <v>0.16535990757395</v>
      </c>
      <c r="BR1201" s="25">
        <v>0.158649187974305</v>
      </c>
      <c r="BS1201" s="32">
        <v>145.778832418903</v>
      </c>
      <c r="BT1201" s="25">
        <v>1.04678490474958</v>
      </c>
      <c r="BU1201" s="25">
        <v>8.20539138458178</v>
      </c>
      <c r="BV1201" s="25">
        <v>1.11930050972753</v>
      </c>
      <c r="BW1201" s="21">
        <v>0</v>
      </c>
      <c r="BX1201" s="25">
        <v>670.567731270618</v>
      </c>
      <c r="BY1201" s="25">
        <v>660.961984661518</v>
      </c>
      <c r="BZ1201" s="25">
        <v>593.748362709155</v>
      </c>
      <c r="CA1201" s="21">
        <v>0</v>
      </c>
      <c r="CB1201" s="21">
        <v>0</v>
      </c>
      <c r="CC1201" s="21">
        <v>0</v>
      </c>
      <c r="CD1201" s="26">
        <v>45224.2128935185</v>
      </c>
      <c r="CE1201" s="21"/>
      <c r="CF1201" s="21"/>
      <c r="CG1201" s="21"/>
      <c r="CH1201" s="21"/>
      <c r="CI1201" s="32">
        <v>263.950814962798</v>
      </c>
      <c r="CJ1201" s="25">
        <v>0</v>
      </c>
      <c r="CK1201" s="32">
        <v>4.9131</v>
      </c>
      <c r="CL1201" s="32">
        <v>59.7286174632712</v>
      </c>
    </row>
    <row r="1202" spans="1:90">
      <c r="A1202" s="16">
        <v>1201</v>
      </c>
      <c r="B1202" s="17">
        <v>45224</v>
      </c>
      <c r="C1202" s="18">
        <v>46021</v>
      </c>
      <c r="D1202" s="19" t="s">
        <v>733</v>
      </c>
      <c r="E1202" s="20" t="s">
        <v>815</v>
      </c>
      <c r="F1202" s="21"/>
      <c r="G1202" s="21"/>
      <c r="H1202" s="19" t="s">
        <v>99</v>
      </c>
      <c r="I1202" s="19" t="s">
        <v>100</v>
      </c>
      <c r="J1202" s="25">
        <v>0</v>
      </c>
      <c r="K1202" s="25">
        <v>0.0177577413130656</v>
      </c>
      <c r="L1202" s="25">
        <v>0.026954002044685</v>
      </c>
      <c r="M1202" s="25">
        <v>3.96598928296388</v>
      </c>
      <c r="N1202" s="21">
        <v>0</v>
      </c>
      <c r="O1202" s="21">
        <v>0</v>
      </c>
      <c r="P1202" s="25">
        <v>0</v>
      </c>
      <c r="Q1202" s="21">
        <v>0</v>
      </c>
      <c r="R1202" s="21">
        <v>0</v>
      </c>
      <c r="S1202" s="25">
        <v>1.93270710932233</v>
      </c>
      <c r="T1202" s="25">
        <v>0</v>
      </c>
      <c r="U1202" s="25">
        <v>1.97753467215104</v>
      </c>
      <c r="V1202" s="25">
        <v>8.16173041150896</v>
      </c>
      <c r="W1202" s="21">
        <v>0</v>
      </c>
      <c r="X1202" s="25">
        <v>8.78635772528873</v>
      </c>
      <c r="Y1202" s="25">
        <v>7.6816173102519</v>
      </c>
      <c r="Z1202" s="25">
        <f>SUM(Table1[[#This Row],[DRI1_QTY (MT) (Lumps)]],Table1[[#This Row],[DRI2_QTY
(MT) (Fines)]])</f>
        <v>16.4679750355406</v>
      </c>
      <c r="AA1202" s="25">
        <f>Table1[[#This Row],[TOT_DRI_QTY]]-Table1[[#This Row],[Sum of dir 1 + dri 2]]</f>
        <v>0.555778360538071</v>
      </c>
      <c r="AB1202" s="25">
        <v>17.0237533960787</v>
      </c>
      <c r="AC1202" s="25">
        <v>44.3447719772186</v>
      </c>
      <c r="AD1202" s="25">
        <v>71.6811586571202</v>
      </c>
      <c r="AE1202" s="25">
        <v>15.5682285099702</v>
      </c>
      <c r="AF1202" s="25">
        <v>1.89014900041965</v>
      </c>
      <c r="AG1202" s="25">
        <v>1.84612424883175</v>
      </c>
      <c r="AH1202" s="25">
        <v>2.78871597295037</v>
      </c>
      <c r="AI1202" s="25">
        <v>1680.89355307886</v>
      </c>
      <c r="AJ1202" s="21">
        <v>0</v>
      </c>
      <c r="AK1202" s="25">
        <v>615.3863589015</v>
      </c>
      <c r="AL1202" s="25">
        <v>11449.9576039033</v>
      </c>
      <c r="AM1202" s="25">
        <v>158.045336294331</v>
      </c>
      <c r="AN1202" s="25">
        <v>-1</v>
      </c>
      <c r="AO1202" s="25">
        <v>42.784319877423</v>
      </c>
      <c r="AP1202" s="25">
        <v>12.1565324570739</v>
      </c>
      <c r="AQ1202" s="25">
        <v>51.8308018031523</v>
      </c>
      <c r="AR1202" s="26">
        <v>45224.2558680556</v>
      </c>
      <c r="AS1202" s="26">
        <v>45224.2844444444</v>
      </c>
      <c r="AT1202" s="21">
        <v>0</v>
      </c>
      <c r="AU1202" s="21">
        <v>0</v>
      </c>
      <c r="AV1202" s="25">
        <v>260.690800081174</v>
      </c>
      <c r="AW1202" s="25">
        <v>210.25602680563</v>
      </c>
      <c r="AX1202" s="25">
        <v>242.164071811367</v>
      </c>
      <c r="AY1202" s="25">
        <v>321.224823810045</v>
      </c>
      <c r="AZ1202" s="21">
        <v>0</v>
      </c>
      <c r="BA1202" s="21">
        <v>0</v>
      </c>
      <c r="BB1202" s="21"/>
      <c r="BC1202" s="21">
        <v>0</v>
      </c>
      <c r="BD1202" s="21">
        <v>0</v>
      </c>
      <c r="BE1202" s="29">
        <v>45224.2832291667</v>
      </c>
      <c r="BF1202" s="30">
        <v>0.0782426093783809</v>
      </c>
      <c r="BG1202" s="30">
        <v>0.00110888129703886</v>
      </c>
      <c r="BH1202" s="30">
        <v>0.0183948535965287</v>
      </c>
      <c r="BI1202" s="30">
        <v>0.0104737318894425</v>
      </c>
      <c r="BJ1202" s="30">
        <v>0.0508724046861283</v>
      </c>
      <c r="BK1202" s="30">
        <v>0.00336384876982284</v>
      </c>
      <c r="BL1202" s="30">
        <v>0.0288276595936566</v>
      </c>
      <c r="BM1202" s="30">
        <v>0.0139144726799793</v>
      </c>
      <c r="BN1202" s="30">
        <v>0.00328207934883026</v>
      </c>
      <c r="BO1202" s="21">
        <v>0</v>
      </c>
      <c r="BP1202" s="21">
        <v>0</v>
      </c>
      <c r="BQ1202" s="25">
        <v>0.0835390736820093</v>
      </c>
      <c r="BR1202" s="25">
        <v>0.0910438684285977</v>
      </c>
      <c r="BS1202" s="32">
        <v>96.409056088402</v>
      </c>
      <c r="BT1202" s="25">
        <v>1.01430954386463</v>
      </c>
      <c r="BU1202" s="25">
        <v>11.0847762286636</v>
      </c>
      <c r="BV1202" s="25">
        <v>0.914306599935952</v>
      </c>
      <c r="BW1202" s="21">
        <v>0</v>
      </c>
      <c r="BX1202" s="25">
        <v>784.519051104186</v>
      </c>
      <c r="BY1202" s="25">
        <v>654.331755097777</v>
      </c>
      <c r="BZ1202" s="25">
        <v>557.860960027406</v>
      </c>
      <c r="CA1202" s="21">
        <v>0</v>
      </c>
      <c r="CB1202" s="21">
        <v>0</v>
      </c>
      <c r="CC1202" s="21">
        <v>0</v>
      </c>
      <c r="CD1202" s="26">
        <v>45224.2469791667</v>
      </c>
      <c r="CE1202" s="21"/>
      <c r="CF1202" s="21"/>
      <c r="CG1202" s="21"/>
      <c r="CH1202" s="21"/>
      <c r="CI1202" s="32">
        <v>455.828401879704</v>
      </c>
      <c r="CJ1202" s="25">
        <v>0</v>
      </c>
      <c r="CK1202" s="32">
        <v>4.8035568170738</v>
      </c>
      <c r="CL1202" s="32">
        <v>59.8508387556799</v>
      </c>
    </row>
    <row r="1203" spans="1:90">
      <c r="A1203" s="16">
        <v>1202</v>
      </c>
      <c r="B1203" s="17">
        <v>45224</v>
      </c>
      <c r="C1203" s="18">
        <v>46021</v>
      </c>
      <c r="D1203" s="19" t="s">
        <v>733</v>
      </c>
      <c r="E1203" s="20" t="s">
        <v>816</v>
      </c>
      <c r="F1203" s="21"/>
      <c r="G1203" s="21"/>
      <c r="H1203" s="19" t="s">
        <v>99</v>
      </c>
      <c r="I1203" s="19" t="s">
        <v>100</v>
      </c>
      <c r="J1203" s="25">
        <v>0</v>
      </c>
      <c r="K1203" s="25">
        <v>-0.0107778884155932</v>
      </c>
      <c r="L1203" s="25">
        <v>0.0435976615176525</v>
      </c>
      <c r="M1203" s="25">
        <v>4.14172905390065</v>
      </c>
      <c r="N1203" s="21">
        <v>0</v>
      </c>
      <c r="O1203" s="21">
        <v>0</v>
      </c>
      <c r="P1203" s="25">
        <v>0</v>
      </c>
      <c r="Q1203" s="21">
        <v>0</v>
      </c>
      <c r="R1203" s="21">
        <v>0</v>
      </c>
      <c r="S1203" s="25">
        <v>2.03987296559189</v>
      </c>
      <c r="T1203" s="25">
        <v>0</v>
      </c>
      <c r="U1203" s="25">
        <v>1.95853793733143</v>
      </c>
      <c r="V1203" s="25">
        <v>7.6964835293031</v>
      </c>
      <c r="W1203" s="21">
        <v>0</v>
      </c>
      <c r="X1203" s="25">
        <v>9.57261710797492</v>
      </c>
      <c r="Y1203" s="25">
        <v>7.47607390864522</v>
      </c>
      <c r="Z1203" s="25">
        <f>SUM(Table1[[#This Row],[DRI1_QTY (MT) (Lumps)]],Table1[[#This Row],[DRI2_QTY
(MT) (Fines)]])</f>
        <v>17.0486910166201</v>
      </c>
      <c r="AA1203" s="25">
        <f>Table1[[#This Row],[TOT_DRI_QTY]]-Table1[[#This Row],[Sum of dir 1 + dri 2]]</f>
        <v>-1.22163307925534</v>
      </c>
      <c r="AB1203" s="25">
        <v>15.8270579373648</v>
      </c>
      <c r="AC1203" s="25">
        <v>43.4432771406046</v>
      </c>
      <c r="AD1203" s="25">
        <v>65.4048962111142</v>
      </c>
      <c r="AE1203" s="25">
        <v>15.2252157442132</v>
      </c>
      <c r="AF1203" s="25">
        <v>1.93044471329563</v>
      </c>
      <c r="AG1203" s="25">
        <v>1.62749538744035</v>
      </c>
      <c r="AH1203" s="25">
        <v>2.51289467584916</v>
      </c>
      <c r="AI1203" s="25">
        <v>1508.65975979077</v>
      </c>
      <c r="AJ1203" s="21">
        <v>0</v>
      </c>
      <c r="AK1203" s="25">
        <v>584.6041839646</v>
      </c>
      <c r="AL1203" s="25">
        <v>12125.2493026329</v>
      </c>
      <c r="AM1203" s="25">
        <v>175.584519079141</v>
      </c>
      <c r="AN1203" s="25">
        <v>-1</v>
      </c>
      <c r="AO1203" s="25">
        <v>37.2447287641126</v>
      </c>
      <c r="AP1203" s="25">
        <v>8.85716701039431</v>
      </c>
      <c r="AQ1203" s="25">
        <v>42.7590634487325</v>
      </c>
      <c r="AR1203" s="26">
        <v>45224.290787037</v>
      </c>
      <c r="AS1203" s="26">
        <v>45224.3158796296</v>
      </c>
      <c r="AT1203" s="21">
        <v>0</v>
      </c>
      <c r="AU1203" s="21">
        <v>0</v>
      </c>
      <c r="AV1203" s="25">
        <v>247.621191351456</v>
      </c>
      <c r="AW1203" s="25">
        <v>227.960614617554</v>
      </c>
      <c r="AX1203" s="25">
        <v>259.378305423064</v>
      </c>
      <c r="AY1203" s="25">
        <v>343.913155383825</v>
      </c>
      <c r="AZ1203" s="21">
        <v>0</v>
      </c>
      <c r="BA1203" s="21">
        <v>0</v>
      </c>
      <c r="BB1203" s="21"/>
      <c r="BC1203" s="21">
        <v>0</v>
      </c>
      <c r="BD1203" s="21">
        <v>0</v>
      </c>
      <c r="BE1203" s="29">
        <v>45224.3116550926</v>
      </c>
      <c r="BF1203" s="30">
        <v>0.285483619491715</v>
      </c>
      <c r="BG1203" s="30">
        <v>0.000857763844655568</v>
      </c>
      <c r="BH1203" s="30">
        <v>0.0220077151896845</v>
      </c>
      <c r="BI1203" s="30">
        <v>0.0169347576357353</v>
      </c>
      <c r="BJ1203" s="30">
        <v>0.0520267836839879</v>
      </c>
      <c r="BK1203" s="30">
        <v>0.00171805591996082</v>
      </c>
      <c r="BL1203" s="30">
        <v>0.0582554806604812</v>
      </c>
      <c r="BM1203" s="30">
        <v>0.0123119178396717</v>
      </c>
      <c r="BN1203" s="30">
        <v>0.00303781281857915</v>
      </c>
      <c r="BO1203" s="21">
        <v>0</v>
      </c>
      <c r="BP1203" s="21">
        <v>0</v>
      </c>
      <c r="BQ1203" s="25">
        <v>0.297250018968113</v>
      </c>
      <c r="BR1203" s="25">
        <v>0.294764875669984</v>
      </c>
      <c r="BS1203" s="32">
        <v>100.252242866076</v>
      </c>
      <c r="BT1203" s="25">
        <v>1</v>
      </c>
      <c r="BU1203" s="25">
        <v>8.15007942284883</v>
      </c>
      <c r="BV1203" s="25">
        <v>0.524461340312359</v>
      </c>
      <c r="BW1203" s="21">
        <v>0</v>
      </c>
      <c r="BX1203" s="25">
        <v>692.745251671109</v>
      </c>
      <c r="BY1203" s="25">
        <v>677.444690732361</v>
      </c>
      <c r="BZ1203" s="25">
        <v>507.085625851034</v>
      </c>
      <c r="CA1203" s="21">
        <v>0</v>
      </c>
      <c r="CB1203" s="21">
        <v>0</v>
      </c>
      <c r="CC1203" s="21">
        <v>0</v>
      </c>
      <c r="CD1203" s="26">
        <v>45224.2844444444</v>
      </c>
      <c r="CE1203" s="21"/>
      <c r="CF1203" s="21"/>
      <c r="CG1203" s="21"/>
      <c r="CH1203" s="21"/>
      <c r="CI1203" s="32">
        <v>353.131761922855</v>
      </c>
      <c r="CJ1203" s="25">
        <v>0</v>
      </c>
      <c r="CK1203" s="32">
        <v>4.32312383019478</v>
      </c>
      <c r="CL1203" s="32">
        <v>53.1779003458149</v>
      </c>
    </row>
    <row r="1204" spans="1:90">
      <c r="A1204" s="16">
        <v>1203</v>
      </c>
      <c r="B1204" s="17">
        <v>45224</v>
      </c>
      <c r="C1204" s="18">
        <v>44986.0352722581</v>
      </c>
      <c r="D1204" s="19" t="s">
        <v>117</v>
      </c>
      <c r="E1204" s="20" t="s">
        <v>817</v>
      </c>
      <c r="F1204" s="21"/>
      <c r="G1204" s="21"/>
      <c r="H1204" s="19" t="s">
        <v>99</v>
      </c>
      <c r="I1204" s="19" t="s">
        <v>100</v>
      </c>
      <c r="J1204" s="25">
        <v>0</v>
      </c>
      <c r="K1204" s="25">
        <v>0</v>
      </c>
      <c r="L1204" s="25">
        <v>0.0777468390067459</v>
      </c>
      <c r="M1204" s="25">
        <v>3.85125067306221</v>
      </c>
      <c r="N1204" s="21">
        <v>0</v>
      </c>
      <c r="O1204" s="21">
        <v>0</v>
      </c>
      <c r="P1204" s="25">
        <v>0</v>
      </c>
      <c r="Q1204" s="21">
        <v>0</v>
      </c>
      <c r="R1204" s="21">
        <v>0</v>
      </c>
      <c r="S1204" s="25">
        <v>2.08069488707673</v>
      </c>
      <c r="T1204" s="25">
        <v>0</v>
      </c>
      <c r="U1204" s="25">
        <v>1.97994176128266</v>
      </c>
      <c r="V1204" s="25">
        <v>7.76937347189385</v>
      </c>
      <c r="W1204" s="21">
        <v>0</v>
      </c>
      <c r="X1204" s="25">
        <v>11.7041084429094</v>
      </c>
      <c r="Y1204" s="25">
        <v>0</v>
      </c>
      <c r="Z1204" s="25">
        <f>SUM(Table1[[#This Row],[DRI1_QTY (MT) (Lumps)]],Table1[[#This Row],[DRI2_QTY
(MT) (Fines)]])</f>
        <v>11.7041084429094</v>
      </c>
      <c r="AA1204" s="25">
        <f>Table1[[#This Row],[TOT_DRI_QTY]]-Table1[[#This Row],[Sum of dir 1 + dri 2]]</f>
        <v>0.6642303676457</v>
      </c>
      <c r="AB1204" s="25">
        <v>12.3683388105551</v>
      </c>
      <c r="AC1204" s="25">
        <v>46.897608810956</v>
      </c>
      <c r="AD1204" s="25">
        <v>71.1555788406746</v>
      </c>
      <c r="AE1204" s="25">
        <v>14.0061325947059</v>
      </c>
      <c r="AF1204" s="25">
        <v>1.66119083239163</v>
      </c>
      <c r="AG1204" s="25">
        <v>2.204951435161</v>
      </c>
      <c r="AH1204" s="25">
        <v>2.42568614796116</v>
      </c>
      <c r="AI1204" s="25">
        <v>1705.69856780247</v>
      </c>
      <c r="AJ1204" s="21">
        <v>0</v>
      </c>
      <c r="AK1204" s="25">
        <v>679.367485221576</v>
      </c>
      <c r="AL1204" s="25">
        <v>8556.32065136196</v>
      </c>
      <c r="AM1204" s="25">
        <v>113.842749222921</v>
      </c>
      <c r="AN1204" s="25">
        <v>-0.95356627520116</v>
      </c>
      <c r="AO1204" s="25">
        <v>35.6009388014396</v>
      </c>
      <c r="AP1204" s="25">
        <v>11.9090576095568</v>
      </c>
      <c r="AQ1204" s="25">
        <v>44.0367490949773</v>
      </c>
      <c r="AR1204" s="26">
        <v>45224.32375</v>
      </c>
      <c r="AS1204" s="26">
        <v>45224.3476967593</v>
      </c>
      <c r="AT1204" s="21">
        <v>0</v>
      </c>
      <c r="AU1204" s="21">
        <v>0</v>
      </c>
      <c r="AV1204" s="25">
        <v>245.005964410887</v>
      </c>
      <c r="AW1204" s="25">
        <v>222.383510998219</v>
      </c>
      <c r="AX1204" s="25">
        <v>240.518321644084</v>
      </c>
      <c r="AY1204" s="25">
        <v>319.561425380244</v>
      </c>
      <c r="AZ1204" s="21">
        <v>0</v>
      </c>
      <c r="BA1204" s="21">
        <v>0</v>
      </c>
      <c r="BB1204" s="21"/>
      <c r="BC1204" s="21">
        <v>0</v>
      </c>
      <c r="BD1204" s="21">
        <v>0</v>
      </c>
      <c r="BE1204" s="29">
        <v>45224.3440277778</v>
      </c>
      <c r="BF1204" s="30">
        <v>0.361407928024982</v>
      </c>
      <c r="BG1204" s="30">
        <v>0.00108415583195094</v>
      </c>
      <c r="BH1204" s="30">
        <v>0.0204831697463097</v>
      </c>
      <c r="BI1204" s="30">
        <v>0.014254360961907</v>
      </c>
      <c r="BJ1204" s="30">
        <v>0.0398074126558526</v>
      </c>
      <c r="BK1204" s="30">
        <v>0.0029549028578884</v>
      </c>
      <c r="BL1204" s="30">
        <v>0.0565401912383478</v>
      </c>
      <c r="BM1204" s="30">
        <v>0.0138326742404375</v>
      </c>
      <c r="BN1204" s="30">
        <v>0.00331866962146587</v>
      </c>
      <c r="BO1204" s="21">
        <v>0</v>
      </c>
      <c r="BP1204" s="21">
        <v>0</v>
      </c>
      <c r="BQ1204" s="25">
        <v>0.30535697648183</v>
      </c>
      <c r="BR1204" s="25">
        <v>0.357261485249778</v>
      </c>
      <c r="BS1204" s="32">
        <v>118.052200253004</v>
      </c>
      <c r="BT1204" s="25">
        <v>1</v>
      </c>
      <c r="BU1204" s="25">
        <v>8.21588420959094</v>
      </c>
      <c r="BV1204" s="25">
        <v>0.537560724199038</v>
      </c>
      <c r="BW1204" s="21">
        <v>0</v>
      </c>
      <c r="BX1204" s="25">
        <v>954.219339491899</v>
      </c>
      <c r="BY1204" s="25">
        <v>710.738184607007</v>
      </c>
      <c r="BZ1204" s="25">
        <v>559.275418238833</v>
      </c>
      <c r="CA1204" s="21">
        <v>0</v>
      </c>
      <c r="CB1204" s="21">
        <v>0</v>
      </c>
      <c r="CC1204" s="21">
        <v>0</v>
      </c>
      <c r="CD1204" s="26">
        <v>45224.3158796296</v>
      </c>
      <c r="CE1204" s="21"/>
      <c r="CF1204" s="21"/>
      <c r="CG1204" s="21"/>
      <c r="CH1204" s="21"/>
      <c r="CI1204" s="32">
        <v>612.55494234902</v>
      </c>
      <c r="CJ1204" s="25">
        <v>0</v>
      </c>
      <c r="CK1204" s="32">
        <v>4.4691067990152</v>
      </c>
      <c r="CL1204" s="32">
        <v>61.2966357235898</v>
      </c>
    </row>
    <row r="1205" spans="1:90">
      <c r="A1205" s="16">
        <v>1204</v>
      </c>
      <c r="B1205" s="17">
        <v>45224</v>
      </c>
      <c r="C1205" s="18">
        <v>43916</v>
      </c>
      <c r="D1205" s="19" t="s">
        <v>117</v>
      </c>
      <c r="E1205" s="20" t="s">
        <v>238</v>
      </c>
      <c r="F1205" s="21"/>
      <c r="G1205" s="21"/>
      <c r="H1205" s="19" t="s">
        <v>99</v>
      </c>
      <c r="I1205" s="19" t="s">
        <v>100</v>
      </c>
      <c r="J1205" s="25">
        <v>0</v>
      </c>
      <c r="K1205" s="25">
        <v>0.00939542801200757</v>
      </c>
      <c r="L1205" s="25">
        <v>0.0443566642120044</v>
      </c>
      <c r="M1205" s="25">
        <v>4.01900013813557</v>
      </c>
      <c r="N1205" s="21">
        <v>0</v>
      </c>
      <c r="O1205" s="21">
        <v>0</v>
      </c>
      <c r="P1205" s="25">
        <v>0</v>
      </c>
      <c r="Q1205" s="21">
        <v>0</v>
      </c>
      <c r="R1205" s="21">
        <v>0</v>
      </c>
      <c r="S1205" s="25">
        <v>2.02487394842663</v>
      </c>
      <c r="T1205" s="25">
        <v>0</v>
      </c>
      <c r="U1205" s="25">
        <v>1.81717645208901</v>
      </c>
      <c r="V1205" s="25">
        <v>7.13924540327848</v>
      </c>
      <c r="W1205" s="21">
        <v>0</v>
      </c>
      <c r="X1205" s="25">
        <v>12.7680588777119</v>
      </c>
      <c r="Y1205" s="25">
        <v>0</v>
      </c>
      <c r="Z1205" s="25">
        <f>SUM(Table1[[#This Row],[DRI1_QTY (MT) (Lumps)]],Table1[[#This Row],[DRI2_QTY
(MT) (Fines)]])</f>
        <v>12.7680588777119</v>
      </c>
      <c r="AA1205" s="25">
        <f>Table1[[#This Row],[TOT_DRI_QTY]]-Table1[[#This Row],[Sum of dir 1 + dri 2]]</f>
        <v>-0.9688053792711</v>
      </c>
      <c r="AB1205" s="25">
        <v>11.7992534984408</v>
      </c>
      <c r="AC1205" s="25">
        <v>49.8827291587506</v>
      </c>
      <c r="AD1205" s="25">
        <v>77.0917130922434</v>
      </c>
      <c r="AE1205" s="25">
        <v>15.2809904102689</v>
      </c>
      <c r="AF1205" s="25">
        <v>1.62163872322493</v>
      </c>
      <c r="AG1205" s="25">
        <v>1.98513683102234</v>
      </c>
      <c r="AH1205" s="25">
        <v>2.30824297456879</v>
      </c>
      <c r="AI1205" s="25">
        <v>1499.65735376649</v>
      </c>
      <c r="AJ1205" s="21">
        <v>0</v>
      </c>
      <c r="AK1205" s="25">
        <v>636.468412604308</v>
      </c>
      <c r="AL1205" s="25">
        <v>7018.96678335501</v>
      </c>
      <c r="AM1205" s="25">
        <v>94.4538452649945</v>
      </c>
      <c r="AN1205" s="25">
        <v>-0.947691177845079</v>
      </c>
      <c r="AO1205" s="25">
        <v>31.506009796953</v>
      </c>
      <c r="AP1205" s="25">
        <v>14.789369228271</v>
      </c>
      <c r="AQ1205" s="25">
        <v>45.5845343565834</v>
      </c>
      <c r="AR1205" s="26">
        <v>45224.3582060185</v>
      </c>
      <c r="AS1205" s="26">
        <v>45224.3820138889</v>
      </c>
      <c r="AT1205" s="21">
        <v>0</v>
      </c>
      <c r="AU1205" s="21">
        <v>0</v>
      </c>
      <c r="AV1205" s="25">
        <v>244.009833302209</v>
      </c>
      <c r="AW1205" s="25">
        <v>239.199382661082</v>
      </c>
      <c r="AX1205" s="25">
        <v>247.496535258894</v>
      </c>
      <c r="AY1205" s="25">
        <v>340.985141433718</v>
      </c>
      <c r="AZ1205" s="21">
        <v>0</v>
      </c>
      <c r="BA1205" s="21">
        <v>0</v>
      </c>
      <c r="BB1205" s="21"/>
      <c r="BC1205" s="21">
        <v>0</v>
      </c>
      <c r="BD1205" s="21">
        <v>0</v>
      </c>
      <c r="BE1205" s="29">
        <v>45224.3778356481</v>
      </c>
      <c r="BF1205" s="30">
        <v>0.385398628240712</v>
      </c>
      <c r="BG1205" s="30">
        <v>0.00235327738838351</v>
      </c>
      <c r="BH1205" s="30">
        <v>0.0262593969477637</v>
      </c>
      <c r="BI1205" s="30">
        <v>0.0155708249822102</v>
      </c>
      <c r="BJ1205" s="30">
        <v>0.0447388971893365</v>
      </c>
      <c r="BK1205" s="30">
        <v>0.0026802541234026</v>
      </c>
      <c r="BL1205" s="30">
        <v>0.0416352640834202</v>
      </c>
      <c r="BM1205" s="30">
        <v>0.0148329372492857</v>
      </c>
      <c r="BN1205" s="30">
        <v>0.00297088583893022</v>
      </c>
      <c r="BO1205" s="21">
        <v>0</v>
      </c>
      <c r="BP1205" s="21">
        <v>0</v>
      </c>
      <c r="BQ1205" s="25">
        <v>0.332586434679259</v>
      </c>
      <c r="BR1205" s="25">
        <v>0.333115484515704</v>
      </c>
      <c r="BS1205" s="32">
        <v>111.978852022415</v>
      </c>
      <c r="BT1205" s="25">
        <v>1.04506680070594</v>
      </c>
      <c r="BU1205" s="25">
        <v>6.68385600757332</v>
      </c>
      <c r="BV1205" s="25">
        <v>0.526260338652353</v>
      </c>
      <c r="BW1205" s="21">
        <v>0</v>
      </c>
      <c r="BX1205" s="25">
        <v>849.820127010751</v>
      </c>
      <c r="BY1205" s="25">
        <v>860.669197050552</v>
      </c>
      <c r="BZ1205" s="25">
        <v>661.218886810536</v>
      </c>
      <c r="CA1205" s="21">
        <v>0</v>
      </c>
      <c r="CB1205" s="21">
        <v>0</v>
      </c>
      <c r="CC1205" s="21">
        <v>0</v>
      </c>
      <c r="CD1205" s="26">
        <v>45224.3476967593</v>
      </c>
      <c r="CE1205" s="21"/>
      <c r="CF1205" s="21"/>
      <c r="CG1205" s="21"/>
      <c r="CH1205" s="21"/>
      <c r="CI1205" s="32">
        <v>513.715751282176</v>
      </c>
      <c r="CJ1205" s="25">
        <v>0</v>
      </c>
      <c r="CK1205" s="32">
        <v>4.55767277475167</v>
      </c>
      <c r="CL1205" s="32">
        <v>43.4817481824403</v>
      </c>
    </row>
    <row r="1206" spans="1:90">
      <c r="A1206" s="16">
        <v>1205</v>
      </c>
      <c r="B1206" s="17">
        <v>45224</v>
      </c>
      <c r="C1206" s="18">
        <v>45782.4421081001</v>
      </c>
      <c r="D1206" s="19" t="s">
        <v>107</v>
      </c>
      <c r="E1206" s="20" t="s">
        <v>818</v>
      </c>
      <c r="F1206" s="21"/>
      <c r="G1206" s="21"/>
      <c r="H1206" s="19" t="s">
        <v>99</v>
      </c>
      <c r="I1206" s="19" t="s">
        <v>100</v>
      </c>
      <c r="J1206" s="25">
        <v>0</v>
      </c>
      <c r="K1206" s="25">
        <v>0.095774517562779</v>
      </c>
      <c r="L1206" s="25">
        <v>0.0422172491852433</v>
      </c>
      <c r="M1206" s="25">
        <v>3.81141142475796</v>
      </c>
      <c r="N1206" s="21">
        <v>0</v>
      </c>
      <c r="O1206" s="21">
        <v>0</v>
      </c>
      <c r="P1206" s="25">
        <v>0</v>
      </c>
      <c r="Q1206" s="21">
        <v>0</v>
      </c>
      <c r="R1206" s="21">
        <v>0</v>
      </c>
      <c r="S1206" s="25">
        <v>1.8762861413861</v>
      </c>
      <c r="T1206" s="25">
        <v>0</v>
      </c>
      <c r="U1206" s="25">
        <v>1.93583936018134</v>
      </c>
      <c r="V1206" s="25">
        <v>7.82144912106801</v>
      </c>
      <c r="W1206" s="21">
        <v>0</v>
      </c>
      <c r="X1206" s="25">
        <v>8.78054825181139</v>
      </c>
      <c r="Y1206" s="25">
        <v>7.09833409072363</v>
      </c>
      <c r="Z1206" s="25">
        <f>SUM(Table1[[#This Row],[DRI1_QTY (MT) (Lumps)]],Table1[[#This Row],[DRI2_QTY
(MT) (Fines)]])</f>
        <v>15.878882342535</v>
      </c>
      <c r="AA1206" s="25">
        <f>Table1[[#This Row],[TOT_DRI_QTY]]-Table1[[#This Row],[Sum of dir 1 + dri 2]]</f>
        <v>0.594950546456278</v>
      </c>
      <c r="AB1206" s="25">
        <v>16.4738328889913</v>
      </c>
      <c r="AC1206" s="25">
        <v>41.7254603040993</v>
      </c>
      <c r="AD1206" s="25">
        <v>63.9851212505833</v>
      </c>
      <c r="AE1206" s="25">
        <v>14.5196729993173</v>
      </c>
      <c r="AF1206" s="25">
        <v>1.61388706232461</v>
      </c>
      <c r="AG1206" s="25">
        <v>3.58443142352277</v>
      </c>
      <c r="AH1206" s="25">
        <v>1.66276583464942</v>
      </c>
      <c r="AI1206" s="25">
        <v>1779.28372277726</v>
      </c>
      <c r="AJ1206" s="21">
        <v>0</v>
      </c>
      <c r="AK1206" s="25">
        <v>595.992156081535</v>
      </c>
      <c r="AL1206" s="25">
        <v>10694.0034781137</v>
      </c>
      <c r="AM1206" s="25">
        <v>161.145033445799</v>
      </c>
      <c r="AN1206" s="25">
        <v>-0.996488263345015</v>
      </c>
      <c r="AO1206" s="25">
        <v>39.1084899927682</v>
      </c>
      <c r="AP1206" s="25">
        <v>14.1367241497355</v>
      </c>
      <c r="AQ1206" s="25">
        <v>47.8213318832499</v>
      </c>
      <c r="AR1206" s="26">
        <v>45224.3910416667</v>
      </c>
      <c r="AS1206" s="26">
        <v>45224.4164236111</v>
      </c>
      <c r="AT1206" s="21">
        <v>0</v>
      </c>
      <c r="AU1206" s="21">
        <v>0</v>
      </c>
      <c r="AV1206" s="25">
        <v>253.024569058027</v>
      </c>
      <c r="AW1206" s="25">
        <v>225.020961713894</v>
      </c>
      <c r="AX1206" s="25">
        <v>240.690497282112</v>
      </c>
      <c r="AY1206" s="25">
        <v>336.086060287294</v>
      </c>
      <c r="AZ1206" s="21">
        <v>0</v>
      </c>
      <c r="BA1206" s="21">
        <v>0</v>
      </c>
      <c r="BB1206" s="21"/>
      <c r="BC1206" s="21">
        <v>0</v>
      </c>
      <c r="BD1206" s="21">
        <v>0</v>
      </c>
      <c r="BE1206" s="29">
        <v>45224.4126157407</v>
      </c>
      <c r="BF1206" s="30">
        <v>0.262695610449221</v>
      </c>
      <c r="BG1206" s="30">
        <v>0.00114861783330819</v>
      </c>
      <c r="BH1206" s="30">
        <v>0.0190780269792948</v>
      </c>
      <c r="BI1206" s="30">
        <v>0.0136527311818597</v>
      </c>
      <c r="BJ1206" s="30">
        <v>0.0453609726198068</v>
      </c>
      <c r="BK1206" s="30">
        <v>0.00284381225280889</v>
      </c>
      <c r="BL1206" s="30">
        <v>0.0579847705013305</v>
      </c>
      <c r="BM1206" s="30">
        <v>0.0120719879976034</v>
      </c>
      <c r="BN1206" s="30">
        <v>0.00331625428851245</v>
      </c>
      <c r="BO1206" s="21">
        <v>0</v>
      </c>
      <c r="BP1206" s="21">
        <v>0</v>
      </c>
      <c r="BQ1206" s="25">
        <v>0.266827570876961</v>
      </c>
      <c r="BR1206" s="25">
        <v>0.286210835081026</v>
      </c>
      <c r="BS1206" s="32">
        <v>69.0575409251546</v>
      </c>
      <c r="BT1206" s="25">
        <v>1</v>
      </c>
      <c r="BU1206" s="25">
        <v>7.84537794315265</v>
      </c>
      <c r="BV1206" s="25">
        <v>0.0399814637472114</v>
      </c>
      <c r="BW1206" s="21">
        <v>0</v>
      </c>
      <c r="BX1206" s="25">
        <v>791.964700489078</v>
      </c>
      <c r="BY1206" s="25">
        <v>649.68159399409</v>
      </c>
      <c r="BZ1206" s="25">
        <v>601.922731978933</v>
      </c>
      <c r="CA1206" s="21">
        <v>0</v>
      </c>
      <c r="CB1206" s="21">
        <v>0</v>
      </c>
      <c r="CC1206" s="21">
        <v>0</v>
      </c>
      <c r="CD1206" s="26">
        <v>45224.3820138889</v>
      </c>
      <c r="CE1206" s="21"/>
      <c r="CF1206" s="21"/>
      <c r="CG1206" s="21"/>
      <c r="CH1206" s="21"/>
      <c r="CI1206" s="32">
        <v>261.15139843897</v>
      </c>
      <c r="CJ1206" s="25">
        <v>0</v>
      </c>
      <c r="CK1206" s="32">
        <v>4.7930810581114</v>
      </c>
      <c r="CL1206" s="32">
        <v>55.1865233275727</v>
      </c>
    </row>
    <row r="1207" spans="1:90">
      <c r="A1207" s="16">
        <v>1206</v>
      </c>
      <c r="B1207" s="17">
        <v>45224</v>
      </c>
      <c r="C1207" s="18">
        <v>44794.3251443088</v>
      </c>
      <c r="D1207" s="19" t="s">
        <v>733</v>
      </c>
      <c r="E1207" s="20" t="s">
        <v>664</v>
      </c>
      <c r="F1207" s="21"/>
      <c r="G1207" s="21"/>
      <c r="H1207" s="19" t="s">
        <v>99</v>
      </c>
      <c r="I1207" s="19" t="s">
        <v>100</v>
      </c>
      <c r="J1207" s="25">
        <v>0</v>
      </c>
      <c r="K1207" s="25">
        <v>0</v>
      </c>
      <c r="L1207" s="25">
        <v>0.0365819817657648</v>
      </c>
      <c r="M1207" s="25">
        <v>3.8697846720727</v>
      </c>
      <c r="N1207" s="21">
        <v>0</v>
      </c>
      <c r="O1207" s="21">
        <v>0</v>
      </c>
      <c r="P1207" s="25">
        <v>0</v>
      </c>
      <c r="Q1207" s="21">
        <v>0</v>
      </c>
      <c r="R1207" s="21">
        <v>0</v>
      </c>
      <c r="S1207" s="25">
        <v>1.99311020733077</v>
      </c>
      <c r="T1207" s="25">
        <v>0</v>
      </c>
      <c r="U1207" s="25">
        <v>2.09206636323637</v>
      </c>
      <c r="V1207" s="25">
        <v>7.71820031688577</v>
      </c>
      <c r="W1207" s="21">
        <v>0</v>
      </c>
      <c r="X1207" s="25">
        <v>7.46005459611454</v>
      </c>
      <c r="Y1207" s="25">
        <v>4.16553849156582</v>
      </c>
      <c r="Z1207" s="25">
        <f>SUM(Table1[[#This Row],[DRI1_QTY (MT) (Lumps)]],Table1[[#This Row],[DRI2_QTY
(MT) (Fines)]])</f>
        <v>11.6255930876804</v>
      </c>
      <c r="AA1207" s="25">
        <f>Table1[[#This Row],[TOT_DRI_QTY]]-Table1[[#This Row],[Sum of dir 1 + dri 2]]</f>
        <v>0.0230101953173385</v>
      </c>
      <c r="AB1207" s="25">
        <v>11.6486032829977</v>
      </c>
      <c r="AC1207" s="25">
        <v>44.5031074566515</v>
      </c>
      <c r="AD1207" s="25">
        <v>62.031828921647</v>
      </c>
      <c r="AE1207" s="25">
        <v>15.1390395574457</v>
      </c>
      <c r="AF1207" s="25">
        <v>1.8406050484392</v>
      </c>
      <c r="AG1207" s="25">
        <v>2.28177524389653</v>
      </c>
      <c r="AH1207" s="25">
        <v>2.13415820316359</v>
      </c>
      <c r="AI1207" s="25">
        <v>1572.02511173902</v>
      </c>
      <c r="AJ1207" s="21">
        <v>0</v>
      </c>
      <c r="AK1207" s="25">
        <v>766.908476328277</v>
      </c>
      <c r="AL1207" s="25">
        <v>6418.55626102706</v>
      </c>
      <c r="AM1207" s="25">
        <v>95.1552012522021</v>
      </c>
      <c r="AN1207" s="25">
        <v>-1</v>
      </c>
      <c r="AO1207" s="25">
        <v>40.2751779450459</v>
      </c>
      <c r="AP1207" s="25">
        <v>29.502466086376</v>
      </c>
      <c r="AQ1207" s="25">
        <v>70.2668294404558</v>
      </c>
      <c r="AR1207" s="26">
        <v>45224.4360069444</v>
      </c>
      <c r="AS1207" s="26">
        <v>45224.4632291667</v>
      </c>
      <c r="AT1207" s="21">
        <v>0</v>
      </c>
      <c r="AU1207" s="21">
        <v>0</v>
      </c>
      <c r="AV1207" s="25">
        <v>238.402396235383</v>
      </c>
      <c r="AW1207" s="25">
        <v>224.055145729308</v>
      </c>
      <c r="AX1207" s="25">
        <v>245.396389193528</v>
      </c>
      <c r="AY1207" s="25">
        <v>326.566223867462</v>
      </c>
      <c r="AZ1207" s="21">
        <v>0</v>
      </c>
      <c r="BA1207" s="21">
        <v>0</v>
      </c>
      <c r="BB1207" s="21"/>
      <c r="BC1207" s="21">
        <v>0</v>
      </c>
      <c r="BD1207" s="21">
        <v>0</v>
      </c>
      <c r="BE1207" s="29">
        <v>45224.4583217593</v>
      </c>
      <c r="BF1207" s="30">
        <v>0.423546432948856</v>
      </c>
      <c r="BG1207" s="30">
        <v>0.00222008020032397</v>
      </c>
      <c r="BH1207" s="30">
        <v>0.0297413938710883</v>
      </c>
      <c r="BI1207" s="30">
        <v>0.0204653081718248</v>
      </c>
      <c r="BJ1207" s="30">
        <v>0.0442270217004077</v>
      </c>
      <c r="BK1207" s="30">
        <v>0.00180534446196958</v>
      </c>
      <c r="BL1207" s="30">
        <v>0.0594373260325524</v>
      </c>
      <c r="BM1207" s="30">
        <v>0.0136624369487227</v>
      </c>
      <c r="BN1207" s="30">
        <v>0.00276761528826482</v>
      </c>
      <c r="BO1207" s="21">
        <v>0</v>
      </c>
      <c r="BP1207" s="21">
        <v>0</v>
      </c>
      <c r="BQ1207" s="25">
        <v>0.357046777537047</v>
      </c>
      <c r="BR1207" s="25">
        <v>0.406559506315768</v>
      </c>
      <c r="BS1207" s="32">
        <v>111.932221448264</v>
      </c>
      <c r="BT1207" s="25">
        <v>1.04548677349085</v>
      </c>
      <c r="BU1207" s="25">
        <v>10.2403515297667</v>
      </c>
      <c r="BV1207" s="25">
        <v>0.508491827197474</v>
      </c>
      <c r="BW1207" s="21">
        <v>0</v>
      </c>
      <c r="BX1207" s="25">
        <v>981.739300217845</v>
      </c>
      <c r="BY1207" s="25">
        <v>874.245411742608</v>
      </c>
      <c r="BZ1207" s="25">
        <v>676.526111363537</v>
      </c>
      <c r="CA1207" s="21">
        <v>0</v>
      </c>
      <c r="CB1207" s="21">
        <v>0</v>
      </c>
      <c r="CC1207" s="21">
        <v>0</v>
      </c>
      <c r="CD1207" s="26">
        <v>45224.4164236111</v>
      </c>
      <c r="CE1207" s="21"/>
      <c r="CF1207" s="21"/>
      <c r="CG1207" s="21"/>
      <c r="CH1207" s="21"/>
      <c r="CI1207" s="32">
        <v>877.701372115394</v>
      </c>
      <c r="CJ1207" s="25">
        <v>0</v>
      </c>
      <c r="CK1207" s="32">
        <v>4.78524300787841</v>
      </c>
      <c r="CL1207" s="32">
        <v>50.6748115746193</v>
      </c>
    </row>
    <row r="1208" spans="1:90">
      <c r="A1208" s="16">
        <v>1207</v>
      </c>
      <c r="B1208" s="17">
        <v>45224</v>
      </c>
      <c r="C1208" s="18">
        <v>46021</v>
      </c>
      <c r="D1208" s="19" t="s">
        <v>733</v>
      </c>
      <c r="E1208" s="20" t="s">
        <v>199</v>
      </c>
      <c r="F1208" s="21"/>
      <c r="G1208" s="21"/>
      <c r="H1208" s="19" t="s">
        <v>99</v>
      </c>
      <c r="I1208" s="19" t="s">
        <v>100</v>
      </c>
      <c r="J1208" s="25">
        <v>0</v>
      </c>
      <c r="K1208" s="25">
        <v>0</v>
      </c>
      <c r="L1208" s="25">
        <v>0.0957656740005208</v>
      </c>
      <c r="M1208" s="25">
        <v>4.01156674269314</v>
      </c>
      <c r="N1208" s="21">
        <v>0</v>
      </c>
      <c r="O1208" s="21">
        <v>0</v>
      </c>
      <c r="P1208" s="25">
        <v>0</v>
      </c>
      <c r="Q1208" s="21">
        <v>0</v>
      </c>
      <c r="R1208" s="21">
        <v>0</v>
      </c>
      <c r="S1208" s="25">
        <v>1.95311071728826</v>
      </c>
      <c r="T1208" s="25">
        <v>0</v>
      </c>
      <c r="U1208" s="25">
        <v>1.99493181328442</v>
      </c>
      <c r="V1208" s="25">
        <v>7.71447639934409</v>
      </c>
      <c r="W1208" s="21">
        <v>0</v>
      </c>
      <c r="X1208" s="25">
        <v>11.1661310975803</v>
      </c>
      <c r="Y1208" s="25">
        <v>0</v>
      </c>
      <c r="Z1208" s="25">
        <f>SUM(Table1[[#This Row],[DRI1_QTY (MT) (Lumps)]],Table1[[#This Row],[DRI2_QTY
(MT) (Fines)]])</f>
        <v>11.1661310975803</v>
      </c>
      <c r="AA1208" s="25">
        <f>Table1[[#This Row],[TOT_DRI_QTY]]-Table1[[#This Row],[Sum of dir 1 + dri 2]]</f>
        <v>-0.4285190397691</v>
      </c>
      <c r="AB1208" s="25">
        <v>10.7376120578112</v>
      </c>
      <c r="AC1208" s="25">
        <v>47.2842329431345</v>
      </c>
      <c r="AD1208" s="25">
        <v>60.3071047743165</v>
      </c>
      <c r="AE1208" s="25">
        <v>13.8078677601255</v>
      </c>
      <c r="AF1208" s="25">
        <v>1.76092621202508</v>
      </c>
      <c r="AG1208" s="25">
        <v>2.14377807141934</v>
      </c>
      <c r="AH1208" s="25">
        <v>2.33592337222312</v>
      </c>
      <c r="AI1208" s="25">
        <v>1579.895385473</v>
      </c>
      <c r="AJ1208" s="21">
        <v>0</v>
      </c>
      <c r="AK1208" s="25">
        <v>511.103572108628</v>
      </c>
      <c r="AL1208" s="25">
        <v>9430.73781659041</v>
      </c>
      <c r="AM1208" s="25">
        <v>135.061179637895</v>
      </c>
      <c r="AN1208" s="25">
        <v>-1</v>
      </c>
      <c r="AO1208" s="25">
        <v>32.7080884286737</v>
      </c>
      <c r="AP1208" s="25">
        <v>10.010174875562</v>
      </c>
      <c r="AQ1208" s="25">
        <v>47.3388551567656</v>
      </c>
      <c r="AR1208" s="26">
        <v>45224.4703240741</v>
      </c>
      <c r="AS1208" s="26">
        <v>45224.4941087963</v>
      </c>
      <c r="AT1208" s="21">
        <v>0</v>
      </c>
      <c r="AU1208" s="21">
        <v>0</v>
      </c>
      <c r="AV1208" s="25">
        <v>244.740285676356</v>
      </c>
      <c r="AW1208" s="25">
        <v>219.57181510684</v>
      </c>
      <c r="AX1208" s="25">
        <v>230.128550599388</v>
      </c>
      <c r="AY1208" s="25">
        <v>322.383384025327</v>
      </c>
      <c r="AZ1208" s="21">
        <v>0</v>
      </c>
      <c r="BA1208" s="21">
        <v>0</v>
      </c>
      <c r="BB1208" s="21"/>
      <c r="BC1208" s="21">
        <v>0</v>
      </c>
      <c r="BD1208" s="21">
        <v>0</v>
      </c>
      <c r="BE1208" s="29">
        <v>45224.4879398148</v>
      </c>
      <c r="BF1208" s="30">
        <v>0.432761774117863</v>
      </c>
      <c r="BG1208" s="30">
        <v>0.00207936257443354</v>
      </c>
      <c r="BH1208" s="30">
        <v>0.0315579689761343</v>
      </c>
      <c r="BI1208" s="30">
        <v>0.0161686067721769</v>
      </c>
      <c r="BJ1208" s="30">
        <v>0.0528017364274936</v>
      </c>
      <c r="BK1208" s="30">
        <v>0.00299520384588388</v>
      </c>
      <c r="BL1208" s="30">
        <v>0.0452270950412959</v>
      </c>
      <c r="BM1208" s="30">
        <v>0.0141407131543794</v>
      </c>
      <c r="BN1208" s="30">
        <v>0.00313540049707847</v>
      </c>
      <c r="BO1208" s="21">
        <v>0</v>
      </c>
      <c r="BP1208" s="21">
        <v>0</v>
      </c>
      <c r="BQ1208" s="25">
        <v>0.537452092884004</v>
      </c>
      <c r="BR1208" s="25">
        <v>0.442266375283276</v>
      </c>
      <c r="BS1208" s="32">
        <v>108.332149134275</v>
      </c>
      <c r="BT1208" s="25">
        <v>1</v>
      </c>
      <c r="BU1208" s="25">
        <v>10.1442276986565</v>
      </c>
      <c r="BV1208" s="25">
        <v>0.560433210513653</v>
      </c>
      <c r="BW1208" s="21">
        <v>0</v>
      </c>
      <c r="BX1208" s="25">
        <v>893.754387161315</v>
      </c>
      <c r="BY1208" s="25">
        <v>818.564514251391</v>
      </c>
      <c r="BZ1208" s="25">
        <v>598.589310773391</v>
      </c>
      <c r="CA1208" s="21">
        <v>0</v>
      </c>
      <c r="CB1208" s="21">
        <v>0</v>
      </c>
      <c r="CC1208" s="21">
        <v>0</v>
      </c>
      <c r="CD1208" s="26">
        <v>45224.4632291667</v>
      </c>
      <c r="CE1208" s="21"/>
      <c r="CF1208" s="21"/>
      <c r="CG1208" s="21"/>
      <c r="CH1208" s="21"/>
      <c r="CI1208" s="32">
        <v>282.108153725823</v>
      </c>
      <c r="CJ1208" s="25">
        <v>0</v>
      </c>
      <c r="CK1208" s="32">
        <v>4.46496662351391</v>
      </c>
      <c r="CL1208" s="32">
        <v>47.1598246671032</v>
      </c>
    </row>
    <row r="1209" spans="1:90">
      <c r="A1209" s="16">
        <v>1208</v>
      </c>
      <c r="B1209" s="17">
        <v>45224</v>
      </c>
      <c r="C1209" s="18">
        <v>46021</v>
      </c>
      <c r="D1209" s="19" t="s">
        <v>733</v>
      </c>
      <c r="E1209" s="20" t="s">
        <v>819</v>
      </c>
      <c r="F1209" s="21"/>
      <c r="G1209" s="21"/>
      <c r="H1209" s="19" t="s">
        <v>99</v>
      </c>
      <c r="I1209" s="19" t="s">
        <v>100</v>
      </c>
      <c r="J1209" s="25">
        <v>0</v>
      </c>
      <c r="K1209" s="25">
        <v>0</v>
      </c>
      <c r="L1209" s="25">
        <v>0.0830230214736881</v>
      </c>
      <c r="M1209" s="25">
        <v>4.14004707689867</v>
      </c>
      <c r="N1209" s="21">
        <v>0</v>
      </c>
      <c r="O1209" s="21">
        <v>0</v>
      </c>
      <c r="P1209" s="25">
        <v>0</v>
      </c>
      <c r="Q1209" s="21">
        <v>0</v>
      </c>
      <c r="R1209" s="21">
        <v>0</v>
      </c>
      <c r="S1209" s="25">
        <v>2.10529598205551</v>
      </c>
      <c r="T1209" s="25">
        <v>0</v>
      </c>
      <c r="U1209" s="25">
        <v>1.86288131468846</v>
      </c>
      <c r="V1209" s="25">
        <v>8.62529543243615</v>
      </c>
      <c r="W1209" s="21">
        <v>0</v>
      </c>
      <c r="X1209" s="25">
        <v>11.1402886573457</v>
      </c>
      <c r="Y1209" s="25">
        <v>0</v>
      </c>
      <c r="Z1209" s="25">
        <f>SUM(Table1[[#This Row],[DRI1_QTY (MT) (Lumps)]],Table1[[#This Row],[DRI2_QTY
(MT) (Fines)]])</f>
        <v>11.1402886573457</v>
      </c>
      <c r="AA1209" s="25">
        <f>Table1[[#This Row],[TOT_DRI_QTY]]-Table1[[#This Row],[Sum of dir 1 + dri 2]]</f>
        <v>0.074639800693701</v>
      </c>
      <c r="AB1209" s="25">
        <v>11.2149284580394</v>
      </c>
      <c r="AC1209" s="25">
        <v>44.7854863028009</v>
      </c>
      <c r="AD1209" s="25">
        <v>59.4012150339448</v>
      </c>
      <c r="AE1209" s="25">
        <v>15.4943210323316</v>
      </c>
      <c r="AF1209" s="25">
        <v>1.43127291760335</v>
      </c>
      <c r="AG1209" s="25">
        <v>1.47223677363966</v>
      </c>
      <c r="AH1209" s="25">
        <v>3.21995013176755</v>
      </c>
      <c r="AI1209" s="25">
        <v>1732.62698819023</v>
      </c>
      <c r="AJ1209" s="21">
        <v>0</v>
      </c>
      <c r="AK1209" s="25">
        <v>572.406099600927</v>
      </c>
      <c r="AL1209" s="25">
        <v>8119.89894228277</v>
      </c>
      <c r="AM1209" s="25">
        <v>123.61373274386</v>
      </c>
      <c r="AN1209" s="25">
        <v>-1</v>
      </c>
      <c r="AO1209" s="25">
        <v>39.1693344339591</v>
      </c>
      <c r="AP1209" s="25">
        <v>9.75387784194265</v>
      </c>
      <c r="AQ1209" s="25">
        <v>52.2189619307336</v>
      </c>
      <c r="AR1209" s="26">
        <v>45224.5006944444</v>
      </c>
      <c r="AS1209" s="26">
        <v>45224.5278240741</v>
      </c>
      <c r="AT1209" s="21">
        <v>0</v>
      </c>
      <c r="AU1209" s="21">
        <v>0</v>
      </c>
      <c r="AV1209" s="25">
        <v>235.892759984744</v>
      </c>
      <c r="AW1209" s="25">
        <v>212.730710762869</v>
      </c>
      <c r="AX1209" s="25">
        <v>215.934003980882</v>
      </c>
      <c r="AY1209" s="25">
        <v>362.32828470885</v>
      </c>
      <c r="AZ1209" s="21">
        <v>0</v>
      </c>
      <c r="BA1209" s="21">
        <v>0</v>
      </c>
      <c r="BB1209" s="21"/>
      <c r="BC1209" s="21">
        <v>0</v>
      </c>
      <c r="BD1209" s="21">
        <v>0</v>
      </c>
      <c r="BE1209" s="29">
        <v>45224.5259259259</v>
      </c>
      <c r="BF1209" s="30">
        <v>0.0701484976223575</v>
      </c>
      <c r="BG1209" s="30">
        <v>0.00121886454349145</v>
      </c>
      <c r="BH1209" s="30">
        <v>0.025494576436429</v>
      </c>
      <c r="BI1209" s="30">
        <v>0.0165356861833568</v>
      </c>
      <c r="BJ1209" s="30">
        <v>0.0499931970407581</v>
      </c>
      <c r="BK1209" s="30">
        <v>0.00238141164157467</v>
      </c>
      <c r="BL1209" s="30">
        <v>0.0567029376300711</v>
      </c>
      <c r="BM1209" s="30">
        <v>0.0143517665853908</v>
      </c>
      <c r="BN1209" s="30">
        <v>0.00332262688912706</v>
      </c>
      <c r="BO1209" s="21">
        <v>0</v>
      </c>
      <c r="BP1209" s="21">
        <v>0</v>
      </c>
      <c r="BQ1209" s="25">
        <v>0.12617013949586</v>
      </c>
      <c r="BR1209" s="25">
        <v>0.0786492793230512</v>
      </c>
      <c r="BS1209" s="32">
        <v>155.953358102504</v>
      </c>
      <c r="BT1209" s="25">
        <v>1.08442766403047</v>
      </c>
      <c r="BU1209" s="25">
        <v>10.0696404304736</v>
      </c>
      <c r="BV1209" s="25">
        <v>1.68390013371012</v>
      </c>
      <c r="BW1209" s="21">
        <v>0</v>
      </c>
      <c r="BX1209" s="25">
        <v>730.058696917577</v>
      </c>
      <c r="BY1209" s="25">
        <v>771.849459614458</v>
      </c>
      <c r="BZ1209" s="25">
        <v>567.968412266263</v>
      </c>
      <c r="CA1209" s="21">
        <v>0</v>
      </c>
      <c r="CB1209" s="21">
        <v>0</v>
      </c>
      <c r="CC1209" s="21">
        <v>0</v>
      </c>
      <c r="CD1209" s="26">
        <v>45224.4941087963</v>
      </c>
      <c r="CE1209" s="21"/>
      <c r="CF1209" s="21"/>
      <c r="CG1209" s="21"/>
      <c r="CH1209" s="21"/>
      <c r="CI1209" s="32">
        <v>242.81660152077</v>
      </c>
      <c r="CJ1209" s="25">
        <v>0</v>
      </c>
      <c r="CK1209" s="32">
        <v>4.54772293344468</v>
      </c>
      <c r="CL1209" s="32">
        <v>45.4306422799945</v>
      </c>
    </row>
    <row r="1210" spans="1:90">
      <c r="A1210" s="16">
        <v>1209</v>
      </c>
      <c r="B1210" s="17">
        <v>45224</v>
      </c>
      <c r="C1210" s="18">
        <v>43916</v>
      </c>
      <c r="D1210" s="19" t="s">
        <v>733</v>
      </c>
      <c r="E1210" s="20" t="s">
        <v>218</v>
      </c>
      <c r="F1210" s="21"/>
      <c r="G1210" s="21"/>
      <c r="H1210" s="19" t="s">
        <v>99</v>
      </c>
      <c r="I1210" s="19" t="s">
        <v>100</v>
      </c>
      <c r="J1210" s="25">
        <v>0</v>
      </c>
      <c r="K1210" s="25">
        <v>0</v>
      </c>
      <c r="L1210" s="25">
        <v>0.0507903077849394</v>
      </c>
      <c r="M1210" s="25">
        <v>4.04158675405972</v>
      </c>
      <c r="N1210" s="21">
        <v>0</v>
      </c>
      <c r="O1210" s="21">
        <v>0</v>
      </c>
      <c r="P1210" s="25">
        <v>0</v>
      </c>
      <c r="Q1210" s="21">
        <v>0</v>
      </c>
      <c r="R1210" s="21">
        <v>0</v>
      </c>
      <c r="S1210" s="25">
        <v>2.02764901854457</v>
      </c>
      <c r="T1210" s="25">
        <v>0</v>
      </c>
      <c r="U1210" s="25">
        <v>1.97167502529544</v>
      </c>
      <c r="V1210" s="25">
        <v>8.22238247276084</v>
      </c>
      <c r="W1210" s="21">
        <v>0</v>
      </c>
      <c r="X1210" s="25">
        <v>6.63599528178264</v>
      </c>
      <c r="Y1210" s="25">
        <v>0</v>
      </c>
      <c r="Z1210" s="25">
        <f>SUM(Table1[[#This Row],[DRI1_QTY (MT) (Lumps)]],Table1[[#This Row],[DRI2_QTY
(MT) (Fines)]])</f>
        <v>6.63599528178264</v>
      </c>
      <c r="AA1210" s="25">
        <f>Table1[[#This Row],[TOT_DRI_QTY]]-Table1[[#This Row],[Sum of dir 1 + dri 2]]</f>
        <v>-0.3080617210621</v>
      </c>
      <c r="AB1210" s="25">
        <v>6.32793356072054</v>
      </c>
      <c r="AC1210" s="25">
        <v>47.8301963533361</v>
      </c>
      <c r="AD1210" s="25">
        <v>64.8164634993247</v>
      </c>
      <c r="AE1210" s="25">
        <v>13.2231984593872</v>
      </c>
      <c r="AF1210" s="25">
        <v>1.39064960037283</v>
      </c>
      <c r="AG1210" s="25">
        <v>1.56682148985604</v>
      </c>
      <c r="AH1210" s="25">
        <v>2.74188248113421</v>
      </c>
      <c r="AI1210" s="25">
        <v>1561.12274203642</v>
      </c>
      <c r="AJ1210" s="21">
        <v>0</v>
      </c>
      <c r="AK1210" s="25">
        <v>536.160024543431</v>
      </c>
      <c r="AL1210" s="25">
        <v>7079.04129962856</v>
      </c>
      <c r="AM1210" s="25">
        <v>114.817619242773</v>
      </c>
      <c r="AN1210" s="25">
        <v>-1</v>
      </c>
      <c r="AO1210" s="25">
        <v>31.8049959999454</v>
      </c>
      <c r="AP1210" s="25">
        <v>9.9102884517957</v>
      </c>
      <c r="AQ1210" s="25">
        <v>41.7279571928375</v>
      </c>
      <c r="AR1210" s="26">
        <v>45224.5344444444</v>
      </c>
      <c r="AS1210" s="26">
        <v>45224.5582523148</v>
      </c>
      <c r="AT1210" s="21">
        <v>0</v>
      </c>
      <c r="AU1210" s="21">
        <v>0</v>
      </c>
      <c r="AV1210" s="25">
        <v>217.324147836429</v>
      </c>
      <c r="AW1210" s="25">
        <v>221.695457954739</v>
      </c>
      <c r="AX1210" s="25">
        <v>236.237497747241</v>
      </c>
      <c r="AY1210" s="25">
        <v>313.715084681682</v>
      </c>
      <c r="AZ1210" s="21">
        <v>0</v>
      </c>
      <c r="BA1210" s="21">
        <v>0</v>
      </c>
      <c r="BB1210" s="21"/>
      <c r="BC1210" s="21">
        <v>0</v>
      </c>
      <c r="BD1210" s="21">
        <v>0</v>
      </c>
      <c r="BE1210" s="29">
        <v>45224.5547222222</v>
      </c>
      <c r="BF1210" s="30">
        <v>0.235169427329279</v>
      </c>
      <c r="BG1210" s="30">
        <v>0.00114942735052988</v>
      </c>
      <c r="BH1210" s="30">
        <v>0.0383950117666429</v>
      </c>
      <c r="BI1210" s="30">
        <v>0.0206134825339759</v>
      </c>
      <c r="BJ1210" s="30">
        <v>0.0437913767228743</v>
      </c>
      <c r="BK1210" s="30">
        <v>0.00245884413326517</v>
      </c>
      <c r="BL1210" s="30">
        <v>0.0718013827985557</v>
      </c>
      <c r="BM1210" s="30">
        <v>0.015677435829926</v>
      </c>
      <c r="BN1210" s="30">
        <v>0.00326397884814847</v>
      </c>
      <c r="BO1210" s="21">
        <v>0</v>
      </c>
      <c r="BP1210" s="21">
        <v>0</v>
      </c>
      <c r="BQ1210" s="25">
        <v>0.249731479512766</v>
      </c>
      <c r="BR1210" s="25">
        <v>0.256070159090211</v>
      </c>
      <c r="BS1210" s="32">
        <v>138.611256098312</v>
      </c>
      <c r="BT1210" s="25">
        <v>1</v>
      </c>
      <c r="BU1210" s="25">
        <v>12.366333825682</v>
      </c>
      <c r="BV1210" s="25">
        <v>1.11366308816541</v>
      </c>
      <c r="BW1210" s="21">
        <v>0</v>
      </c>
      <c r="BX1210" s="25">
        <v>845.318916417713</v>
      </c>
      <c r="BY1210" s="25">
        <v>683.311005953578</v>
      </c>
      <c r="BZ1210" s="25">
        <v>668.120980170226</v>
      </c>
      <c r="CA1210" s="21">
        <v>0</v>
      </c>
      <c r="CB1210" s="21">
        <v>0</v>
      </c>
      <c r="CC1210" s="21">
        <v>0</v>
      </c>
      <c r="CD1210" s="26">
        <v>45224.5278240741</v>
      </c>
      <c r="CE1210" s="21"/>
      <c r="CF1210" s="21"/>
      <c r="CG1210" s="21"/>
      <c r="CH1210" s="21"/>
      <c r="CI1210" s="32">
        <v>264.522374626728</v>
      </c>
      <c r="CJ1210" s="25">
        <v>0</v>
      </c>
      <c r="CK1210" s="32">
        <v>4.89672871762272</v>
      </c>
      <c r="CL1210" s="32">
        <v>50.8704808702919</v>
      </c>
    </row>
    <row r="1211" spans="1:90">
      <c r="A1211" s="16">
        <v>1210</v>
      </c>
      <c r="B1211" s="17">
        <v>45224</v>
      </c>
      <c r="C1211" s="18">
        <v>45670.2983148126</v>
      </c>
      <c r="D1211" s="19" t="s">
        <v>820</v>
      </c>
      <c r="E1211" s="20" t="s">
        <v>507</v>
      </c>
      <c r="F1211" s="21"/>
      <c r="G1211" s="21"/>
      <c r="H1211" s="19" t="s">
        <v>99</v>
      </c>
      <c r="I1211" s="19" t="s">
        <v>100</v>
      </c>
      <c r="J1211" s="25">
        <v>0</v>
      </c>
      <c r="K1211" s="25">
        <v>0.00879010022008074</v>
      </c>
      <c r="L1211" s="25">
        <v>0.11233895306573</v>
      </c>
      <c r="M1211" s="25">
        <v>4.0101612042282</v>
      </c>
      <c r="N1211" s="21">
        <v>0</v>
      </c>
      <c r="O1211" s="21">
        <v>0</v>
      </c>
      <c r="P1211" s="25">
        <v>0</v>
      </c>
      <c r="Q1211" s="21">
        <v>0</v>
      </c>
      <c r="R1211" s="21">
        <v>0</v>
      </c>
      <c r="S1211" s="25">
        <v>2.00403388936261</v>
      </c>
      <c r="T1211" s="25">
        <v>2.09655587230734</v>
      </c>
      <c r="U1211" s="25">
        <v>0</v>
      </c>
      <c r="V1211" s="25">
        <v>8.53830193312539</v>
      </c>
      <c r="W1211" s="21">
        <v>0</v>
      </c>
      <c r="X1211" s="25">
        <v>11.3895937957409</v>
      </c>
      <c r="Y1211" s="25">
        <v>6.98072898838794</v>
      </c>
      <c r="Z1211" s="25">
        <f>SUM(Table1[[#This Row],[DRI1_QTY (MT) (Lumps)]],Table1[[#This Row],[DRI2_QTY
(MT) (Fines)]])</f>
        <v>18.3703227841288</v>
      </c>
      <c r="AA1211" s="25">
        <f>Table1[[#This Row],[TOT_DRI_QTY]]-Table1[[#This Row],[Sum of dir 1 + dri 2]]</f>
        <v>-0.163914261857141</v>
      </c>
      <c r="AB1211" s="25">
        <v>18.2064085222717</v>
      </c>
      <c r="AC1211" s="25">
        <v>40.7712543525881</v>
      </c>
      <c r="AD1211" s="25">
        <v>69.7512398098601</v>
      </c>
      <c r="AE1211" s="25">
        <v>13.4304179555065</v>
      </c>
      <c r="AF1211" s="25">
        <v>1.91069495400064</v>
      </c>
      <c r="AG1211" s="25">
        <v>1.50206030148167</v>
      </c>
      <c r="AH1211" s="25">
        <v>2.70759913484742</v>
      </c>
      <c r="AI1211" s="25">
        <v>1548.08356178431</v>
      </c>
      <c r="AJ1211" s="21">
        <v>0</v>
      </c>
      <c r="AK1211" s="25">
        <v>576.632876860594</v>
      </c>
      <c r="AL1211" s="25">
        <v>10591.4528432708</v>
      </c>
      <c r="AM1211" s="25">
        <v>154.56937899998</v>
      </c>
      <c r="AN1211" s="25">
        <v>-1</v>
      </c>
      <c r="AO1211" s="25">
        <v>37.183608789106</v>
      </c>
      <c r="AP1211" s="25">
        <v>9.78007191195714</v>
      </c>
      <c r="AQ1211" s="25">
        <v>46.4517405420864</v>
      </c>
      <c r="AR1211" s="26">
        <v>45224.5652893518</v>
      </c>
      <c r="AS1211" s="26">
        <v>45224.5909837963</v>
      </c>
      <c r="AT1211" s="21">
        <v>0</v>
      </c>
      <c r="AU1211" s="21">
        <v>0</v>
      </c>
      <c r="AV1211" s="25">
        <v>220.348537535303</v>
      </c>
      <c r="AW1211" s="25">
        <v>241.738289121591</v>
      </c>
      <c r="AX1211" s="25">
        <v>233.247389497608</v>
      </c>
      <c r="AY1211" s="25">
        <v>302.301648481992</v>
      </c>
      <c r="AZ1211" s="21">
        <v>0</v>
      </c>
      <c r="BA1211" s="21">
        <v>0</v>
      </c>
      <c r="BB1211" s="21"/>
      <c r="BC1211" s="21">
        <v>0</v>
      </c>
      <c r="BD1211" s="21">
        <v>0</v>
      </c>
      <c r="BE1211" s="29">
        <v>45224.5903356482</v>
      </c>
      <c r="BF1211" s="30">
        <v>0.0767753399673773</v>
      </c>
      <c r="BG1211" s="30">
        <v>0.000298303086302821</v>
      </c>
      <c r="BH1211" s="30">
        <v>0.0126243874711423</v>
      </c>
      <c r="BI1211" s="30">
        <v>0.013700460705109</v>
      </c>
      <c r="BJ1211" s="30">
        <v>0.0568664476382497</v>
      </c>
      <c r="BK1211" s="30">
        <v>0.00183346823695333</v>
      </c>
      <c r="BL1211" s="30">
        <v>0.0282752058903652</v>
      </c>
      <c r="BM1211" s="30">
        <v>0.039716982138231</v>
      </c>
      <c r="BN1211" s="30">
        <v>0.00318788105319324</v>
      </c>
      <c r="BO1211" s="21">
        <v>0</v>
      </c>
      <c r="BP1211" s="21">
        <v>0</v>
      </c>
      <c r="BQ1211" s="25">
        <v>0.0845574003480675</v>
      </c>
      <c r="BR1211" s="25">
        <v>0.08215842637634</v>
      </c>
      <c r="BS1211" s="32">
        <v>107.398353661637</v>
      </c>
      <c r="BT1211" s="25">
        <v>1.01539882380569</v>
      </c>
      <c r="BU1211" s="25">
        <v>7.10354170968187</v>
      </c>
      <c r="BV1211" s="25">
        <v>0.851054662009241</v>
      </c>
      <c r="BW1211" s="21">
        <v>0</v>
      </c>
      <c r="BX1211" s="25">
        <v>844.023152782936</v>
      </c>
      <c r="BY1211" s="25">
        <v>758.051543983411</v>
      </c>
      <c r="BZ1211" s="25">
        <v>476.722299868553</v>
      </c>
      <c r="CA1211" s="21">
        <v>0</v>
      </c>
      <c r="CB1211" s="21">
        <v>0</v>
      </c>
      <c r="CC1211" s="21">
        <v>0</v>
      </c>
      <c r="CD1211" s="26">
        <v>45224.5582523148</v>
      </c>
      <c r="CE1211" s="21"/>
      <c r="CF1211" s="21"/>
      <c r="CG1211" s="21"/>
      <c r="CH1211" s="21"/>
      <c r="CI1211" s="32">
        <v>406.917531435071</v>
      </c>
      <c r="CJ1211" s="25">
        <v>0</v>
      </c>
      <c r="CK1211" s="32">
        <v>4.8546270484325</v>
      </c>
      <c r="CL1211" s="32">
        <v>56.8791770157627</v>
      </c>
    </row>
    <row r="1212" spans="1:90">
      <c r="A1212" s="16">
        <v>1211</v>
      </c>
      <c r="B1212" s="17">
        <v>45224</v>
      </c>
      <c r="C1212" s="18">
        <v>44348.710199071</v>
      </c>
      <c r="D1212" s="19" t="s">
        <v>820</v>
      </c>
      <c r="E1212" s="20" t="s">
        <v>821</v>
      </c>
      <c r="F1212" s="21"/>
      <c r="G1212" s="21"/>
      <c r="H1212" s="19" t="s">
        <v>103</v>
      </c>
      <c r="I1212" s="19" t="s">
        <v>294</v>
      </c>
      <c r="J1212" s="25">
        <v>0</v>
      </c>
      <c r="K1212" s="25">
        <v>0</v>
      </c>
      <c r="L1212" s="25">
        <v>0.139211319385182</v>
      </c>
      <c r="M1212" s="25">
        <v>3.9164675090457</v>
      </c>
      <c r="N1212" s="21">
        <v>0</v>
      </c>
      <c r="O1212" s="21">
        <v>0</v>
      </c>
      <c r="P1212" s="25">
        <v>0</v>
      </c>
      <c r="Q1212" s="21">
        <v>0</v>
      </c>
      <c r="R1212" s="21">
        <v>0</v>
      </c>
      <c r="S1212" s="25">
        <v>1.97714364978199</v>
      </c>
      <c r="T1212" s="25">
        <v>2.06698232174906</v>
      </c>
      <c r="U1212" s="25">
        <v>0</v>
      </c>
      <c r="V1212" s="25">
        <v>7.88519495856117</v>
      </c>
      <c r="W1212" s="21">
        <v>0</v>
      </c>
      <c r="X1212" s="25">
        <v>3.93373428408115</v>
      </c>
      <c r="Y1212" s="25">
        <v>0</v>
      </c>
      <c r="Z1212" s="25">
        <f>SUM(Table1[[#This Row],[DRI1_QTY (MT) (Lumps)]],Table1[[#This Row],[DRI2_QTY
(MT) (Fines)]])</f>
        <v>3.93373428408115</v>
      </c>
      <c r="AA1212" s="25">
        <f>Table1[[#This Row],[TOT_DRI_QTY]]-Table1[[#This Row],[Sum of dir 1 + dri 2]]</f>
        <v>0.44083055758529</v>
      </c>
      <c r="AB1212" s="25">
        <v>4.37456484166644</v>
      </c>
      <c r="AC1212" s="25">
        <v>43.6896370048322</v>
      </c>
      <c r="AD1212" s="25">
        <v>56.5732877770038</v>
      </c>
      <c r="AE1212" s="25">
        <v>14.3731149074629</v>
      </c>
      <c r="AF1212" s="25">
        <v>1.42752047968</v>
      </c>
      <c r="AG1212" s="25">
        <v>1.76679128358727</v>
      </c>
      <c r="AH1212" s="25">
        <v>1.9217736738975</v>
      </c>
      <c r="AI1212" s="25">
        <v>1602.69114713824</v>
      </c>
      <c r="AJ1212" s="21">
        <v>0</v>
      </c>
      <c r="AK1212" s="25">
        <v>603.72931548671</v>
      </c>
      <c r="AL1212" s="25">
        <v>6555.23565114793</v>
      </c>
      <c r="AM1212" s="25">
        <v>107.69530737454</v>
      </c>
      <c r="AN1212" s="25">
        <v>-1</v>
      </c>
      <c r="AO1212" s="25">
        <v>48.0086268688587</v>
      </c>
      <c r="AP1212" s="25">
        <v>60.0043565929806</v>
      </c>
      <c r="AQ1212" s="25">
        <v>100.994132101018</v>
      </c>
      <c r="AR1212" s="26">
        <v>45224.6346990741</v>
      </c>
      <c r="AS1212" s="26">
        <v>45224.6654861111</v>
      </c>
      <c r="AT1212" s="21">
        <v>0</v>
      </c>
      <c r="AU1212" s="21">
        <v>0</v>
      </c>
      <c r="AV1212" s="25">
        <v>250.964030656096</v>
      </c>
      <c r="AW1212" s="25">
        <v>229.308778130284</v>
      </c>
      <c r="AX1212" s="25">
        <v>234.187428772976</v>
      </c>
      <c r="AY1212" s="25">
        <v>314.320695129953</v>
      </c>
      <c r="AZ1212" s="21">
        <v>0</v>
      </c>
      <c r="BA1212" s="21">
        <v>0</v>
      </c>
      <c r="BB1212" s="21"/>
      <c r="BC1212" s="21">
        <v>0</v>
      </c>
      <c r="BD1212" s="21">
        <v>0</v>
      </c>
      <c r="BE1212" s="29">
        <v>45224.6621412037</v>
      </c>
      <c r="BF1212" s="30">
        <v>0.12494077378817</v>
      </c>
      <c r="BG1212" s="30">
        <v>-9.96928990841956e-5</v>
      </c>
      <c r="BH1212" s="30">
        <v>0.0284660746764638</v>
      </c>
      <c r="BI1212" s="30">
        <v>0.0133798064749937</v>
      </c>
      <c r="BJ1212" s="30">
        <v>0.0347357400417667</v>
      </c>
      <c r="BK1212" s="30">
        <v>0.00291626473547221</v>
      </c>
      <c r="BL1212" s="30">
        <v>0.103087858482555</v>
      </c>
      <c r="BM1212" s="30">
        <v>0.0490832669968863</v>
      </c>
      <c r="BN1212" s="30">
        <v>0.00324695135745611</v>
      </c>
      <c r="BO1212" s="21">
        <v>0</v>
      </c>
      <c r="BP1212" s="21">
        <v>0</v>
      </c>
      <c r="BQ1212" s="25">
        <v>0.252300810072768</v>
      </c>
      <c r="BR1212" s="25">
        <v>0.116885223986802</v>
      </c>
      <c r="BS1212" s="32">
        <v>138.577172951804</v>
      </c>
      <c r="BT1212" s="25">
        <v>1</v>
      </c>
      <c r="BU1212" s="25">
        <v>8.99390603312654</v>
      </c>
      <c r="BV1212" s="25">
        <v>0.351981887614891</v>
      </c>
      <c r="BW1212" s="21">
        <v>0</v>
      </c>
      <c r="BX1212" s="25">
        <v>981.305062571883</v>
      </c>
      <c r="BY1212" s="25">
        <v>934.554148445634</v>
      </c>
      <c r="BZ1212" s="25">
        <v>866.001469680168</v>
      </c>
      <c r="CA1212" s="21">
        <v>0</v>
      </c>
      <c r="CB1212" s="21">
        <v>0</v>
      </c>
      <c r="CC1212" s="21">
        <v>0</v>
      </c>
      <c r="CD1212" s="26">
        <v>45224.5909837963</v>
      </c>
      <c r="CE1212" s="21"/>
      <c r="CF1212" s="21"/>
      <c r="CG1212" s="21"/>
      <c r="CH1212" s="21"/>
      <c r="CI1212" s="32">
        <v>607.270459510997</v>
      </c>
      <c r="CJ1212" s="25">
        <v>9.0207776743462</v>
      </c>
      <c r="CK1212" s="32">
        <v>4.69932055305511</v>
      </c>
      <c r="CL1212" s="32">
        <v>66.6084219778473</v>
      </c>
    </row>
    <row r="1213" spans="1:90">
      <c r="A1213" s="16">
        <v>1212</v>
      </c>
      <c r="B1213" s="17">
        <v>45224</v>
      </c>
      <c r="C1213" s="18">
        <v>46021</v>
      </c>
      <c r="D1213" s="19" t="s">
        <v>822</v>
      </c>
      <c r="E1213" s="20" t="s">
        <v>823</v>
      </c>
      <c r="F1213" s="21"/>
      <c r="G1213" s="21"/>
      <c r="H1213" s="19" t="s">
        <v>103</v>
      </c>
      <c r="I1213" s="19" t="s">
        <v>294</v>
      </c>
      <c r="J1213" s="25">
        <v>0</v>
      </c>
      <c r="K1213" s="25">
        <v>0</v>
      </c>
      <c r="L1213" s="25">
        <v>0.135104709418596</v>
      </c>
      <c r="M1213" s="25">
        <v>4.02598238929029</v>
      </c>
      <c r="N1213" s="21">
        <v>0</v>
      </c>
      <c r="O1213" s="21">
        <v>0</v>
      </c>
      <c r="P1213" s="25">
        <v>0</v>
      </c>
      <c r="Q1213" s="21">
        <v>0</v>
      </c>
      <c r="R1213" s="21">
        <v>0</v>
      </c>
      <c r="S1213" s="25">
        <v>2.17542456231729</v>
      </c>
      <c r="T1213" s="25">
        <v>1.98324260961772</v>
      </c>
      <c r="U1213" s="25">
        <v>0</v>
      </c>
      <c r="V1213" s="25">
        <v>8.29200503316191</v>
      </c>
      <c r="W1213" s="21">
        <v>0</v>
      </c>
      <c r="X1213" s="25">
        <v>5.22397887380296</v>
      </c>
      <c r="Y1213" s="25">
        <v>6.05580523968583</v>
      </c>
      <c r="Z1213" s="25">
        <f>SUM(Table1[[#This Row],[DRI1_QTY (MT) (Lumps)]],Table1[[#This Row],[DRI2_QTY
(MT) (Fines)]])</f>
        <v>11.2797841134888</v>
      </c>
      <c r="AA1213" s="25">
        <f>Table1[[#This Row],[TOT_DRI_QTY]]-Table1[[#This Row],[Sum of dir 1 + dri 2]]</f>
        <v>0.439548716526909</v>
      </c>
      <c r="AB1213" s="25">
        <v>11.7193328300157</v>
      </c>
      <c r="AC1213" s="25">
        <v>46.3438539200962</v>
      </c>
      <c r="AD1213" s="25">
        <v>66.2304474094093</v>
      </c>
      <c r="AE1213" s="25">
        <v>15.5551403240775</v>
      </c>
      <c r="AF1213" s="25">
        <v>1.95246957745174</v>
      </c>
      <c r="AG1213" s="25">
        <v>1.52098601915929</v>
      </c>
      <c r="AH1213" s="25">
        <v>2.81650547614952</v>
      </c>
      <c r="AI1213" s="25">
        <v>1721.27952092064</v>
      </c>
      <c r="AJ1213" s="21">
        <v>0</v>
      </c>
      <c r="AK1213" s="25">
        <v>593.349995538365</v>
      </c>
      <c r="AL1213" s="25">
        <v>7681.10997008014</v>
      </c>
      <c r="AM1213" s="25">
        <v>116.866120672198</v>
      </c>
      <c r="AN1213" s="25">
        <v>-0.90733917042895</v>
      </c>
      <c r="AO1213" s="25">
        <v>33.0404250523667</v>
      </c>
      <c r="AP1213" s="25">
        <v>8.44515017323133</v>
      </c>
      <c r="AQ1213" s="25">
        <v>44.2718118272328</v>
      </c>
      <c r="AR1213" s="26">
        <v>45224.6720601852</v>
      </c>
      <c r="AS1213" s="26">
        <v>45224.6962384259</v>
      </c>
      <c r="AT1213" s="21">
        <v>0</v>
      </c>
      <c r="AU1213" s="21">
        <v>0</v>
      </c>
      <c r="AV1213" s="25">
        <v>220.134682843153</v>
      </c>
      <c r="AW1213" s="25">
        <v>236.53335905311</v>
      </c>
      <c r="AX1213" s="25">
        <v>238.654223197779</v>
      </c>
      <c r="AY1213" s="25">
        <v>320.170791086931</v>
      </c>
      <c r="AZ1213" s="21">
        <v>0</v>
      </c>
      <c r="BA1213" s="21">
        <v>0</v>
      </c>
      <c r="BB1213" s="21"/>
      <c r="BC1213" s="21">
        <v>0</v>
      </c>
      <c r="BD1213" s="21">
        <v>0</v>
      </c>
      <c r="BE1213" s="29">
        <v>45224.6937384259</v>
      </c>
      <c r="BF1213" s="30">
        <v>0.192187690642691</v>
      </c>
      <c r="BG1213" s="30">
        <v>0.0271961214906345</v>
      </c>
      <c r="BH1213" s="30">
        <v>0.0214713908886649</v>
      </c>
      <c r="BI1213" s="30">
        <v>0.0144473560378656</v>
      </c>
      <c r="BJ1213" s="30">
        <v>0.0348738001441144</v>
      </c>
      <c r="BK1213" s="30">
        <v>0.000981910375544893</v>
      </c>
      <c r="BL1213" s="30">
        <v>0.0536932190292994</v>
      </c>
      <c r="BM1213" s="30">
        <v>0.0276762539952667</v>
      </c>
      <c r="BN1213" s="30">
        <v>0.00328355532521884</v>
      </c>
      <c r="BO1213" s="21">
        <v>0</v>
      </c>
      <c r="BP1213" s="21">
        <v>0</v>
      </c>
      <c r="BQ1213" s="25">
        <v>0.168812962184519</v>
      </c>
      <c r="BR1213" s="25">
        <v>0.189501339904436</v>
      </c>
      <c r="BS1213" s="32">
        <v>131.858857276634</v>
      </c>
      <c r="BT1213" s="25">
        <v>1</v>
      </c>
      <c r="BU1213" s="25">
        <v>10.4245982143469</v>
      </c>
      <c r="BV1213" s="25">
        <v>1.13146890753216</v>
      </c>
      <c r="BW1213" s="21">
        <v>0</v>
      </c>
      <c r="BX1213" s="25">
        <v>840.232676791226</v>
      </c>
      <c r="BY1213" s="25">
        <v>657.065875375088</v>
      </c>
      <c r="BZ1213" s="25">
        <v>677.545139181731</v>
      </c>
      <c r="CA1213" s="21">
        <v>0</v>
      </c>
      <c r="CB1213" s="21">
        <v>0</v>
      </c>
      <c r="CC1213" s="21">
        <v>0</v>
      </c>
      <c r="CD1213" s="26">
        <v>45224.6654861111</v>
      </c>
      <c r="CE1213" s="21"/>
      <c r="CF1213" s="21"/>
      <c r="CG1213" s="21"/>
      <c r="CH1213" s="21"/>
      <c r="CI1213" s="32">
        <v>179.64551605426</v>
      </c>
      <c r="CJ1213" s="25">
        <v>0</v>
      </c>
      <c r="CK1213" s="32">
        <v>4.59712270234285</v>
      </c>
      <c r="CL1213" s="32">
        <v>56.7872998470767</v>
      </c>
    </row>
    <row r="1214" spans="1:90">
      <c r="A1214" s="16">
        <v>1213</v>
      </c>
      <c r="B1214" s="17">
        <v>45224</v>
      </c>
      <c r="C1214" s="18">
        <v>43916</v>
      </c>
      <c r="D1214" s="19" t="s">
        <v>822</v>
      </c>
      <c r="E1214" s="20" t="s">
        <v>824</v>
      </c>
      <c r="F1214" s="21"/>
      <c r="G1214" s="21"/>
      <c r="H1214" s="19" t="s">
        <v>103</v>
      </c>
      <c r="I1214" s="19" t="s">
        <v>294</v>
      </c>
      <c r="J1214" s="25">
        <v>0</v>
      </c>
      <c r="K1214" s="25">
        <v>0.0143176285545201</v>
      </c>
      <c r="L1214" s="25">
        <v>0.0926439712735372</v>
      </c>
      <c r="M1214" s="25">
        <v>4.15656187630216</v>
      </c>
      <c r="N1214" s="21">
        <v>0</v>
      </c>
      <c r="O1214" s="21">
        <v>0</v>
      </c>
      <c r="P1214" s="25">
        <v>0</v>
      </c>
      <c r="Q1214" s="21">
        <v>0</v>
      </c>
      <c r="R1214" s="21">
        <v>0</v>
      </c>
      <c r="S1214" s="25">
        <v>1.96479971096067</v>
      </c>
      <c r="T1214" s="25">
        <v>1.79906338229371</v>
      </c>
      <c r="U1214" s="25">
        <v>0</v>
      </c>
      <c r="V1214" s="25">
        <v>8.52432793474156</v>
      </c>
      <c r="W1214" s="21">
        <v>0</v>
      </c>
      <c r="X1214" s="25">
        <v>6.18090722776391</v>
      </c>
      <c r="Y1214" s="25">
        <v>6.68957620718641</v>
      </c>
      <c r="Z1214" s="25">
        <f>SUM(Table1[[#This Row],[DRI1_QTY (MT) (Lumps)]],Table1[[#This Row],[DRI2_QTY
(MT) (Fines)]])</f>
        <v>12.8704834349503</v>
      </c>
      <c r="AA1214" s="25">
        <f>Table1[[#This Row],[TOT_DRI_QTY]]-Table1[[#This Row],[Sum of dir 1 + dri 2]]</f>
        <v>0.20605952507308</v>
      </c>
      <c r="AB1214" s="25">
        <v>13.0765429600234</v>
      </c>
      <c r="AC1214" s="25">
        <v>44.7516400023182</v>
      </c>
      <c r="AD1214" s="25">
        <v>61.191130247521</v>
      </c>
      <c r="AE1214" s="25">
        <v>15.2130192479454</v>
      </c>
      <c r="AF1214" s="25">
        <v>2.11946777591816</v>
      </c>
      <c r="AG1214" s="25">
        <v>0.943918300577299</v>
      </c>
      <c r="AH1214" s="25">
        <v>3.89513643425222</v>
      </c>
      <c r="AI1214" s="25">
        <v>1545.26809912923</v>
      </c>
      <c r="AJ1214" s="21">
        <v>0</v>
      </c>
      <c r="AK1214" s="25">
        <v>600.548871684159</v>
      </c>
      <c r="AL1214" s="25">
        <v>8709.18045521728</v>
      </c>
      <c r="AM1214" s="25">
        <v>130.859307555293</v>
      </c>
      <c r="AN1214" s="25">
        <v>-1</v>
      </c>
      <c r="AO1214" s="25">
        <v>40.2243555867287</v>
      </c>
      <c r="AP1214" s="25">
        <v>13.2829318956353</v>
      </c>
      <c r="AQ1214" s="25">
        <v>49.7884476276222</v>
      </c>
      <c r="AR1214" s="26">
        <v>45224.7054513889</v>
      </c>
      <c r="AS1214" s="26">
        <v>45224.7344097222</v>
      </c>
      <c r="AT1214" s="21">
        <v>0</v>
      </c>
      <c r="AU1214" s="21">
        <v>0</v>
      </c>
      <c r="AV1214" s="25">
        <v>240.292177369544</v>
      </c>
      <c r="AW1214" s="25">
        <v>241.047026989082</v>
      </c>
      <c r="AX1214" s="25">
        <v>244.782832911881</v>
      </c>
      <c r="AY1214" s="25">
        <v>302.956588718072</v>
      </c>
      <c r="AZ1214" s="21">
        <v>0</v>
      </c>
      <c r="BA1214" s="21">
        <v>0</v>
      </c>
      <c r="BB1214" s="21"/>
      <c r="BC1214" s="21">
        <v>0</v>
      </c>
      <c r="BD1214" s="21">
        <v>0</v>
      </c>
      <c r="BE1214" s="29">
        <v>45224.7315277778</v>
      </c>
      <c r="BF1214" s="30">
        <v>0.28716021588115</v>
      </c>
      <c r="BG1214" s="30">
        <v>0.00202022382645959</v>
      </c>
      <c r="BH1214" s="30">
        <v>0.0273116816852556</v>
      </c>
      <c r="BI1214" s="30">
        <v>0.0131617774889909</v>
      </c>
      <c r="BJ1214" s="30">
        <v>0.0456976592459885</v>
      </c>
      <c r="BK1214" s="30">
        <v>0.00282544750730652</v>
      </c>
      <c r="BL1214" s="30">
        <v>0.0496934437477707</v>
      </c>
      <c r="BM1214" s="30">
        <v>0.0221208027536175</v>
      </c>
      <c r="BN1214" s="30">
        <v>0.00347940221992121</v>
      </c>
      <c r="BO1214" s="21">
        <v>0</v>
      </c>
      <c r="BP1214" s="21">
        <v>0</v>
      </c>
      <c r="BQ1214" s="25">
        <v>0.311061430870827</v>
      </c>
      <c r="BR1214" s="25">
        <v>0.319020811464532</v>
      </c>
      <c r="BS1214" s="32">
        <v>150.295754433782</v>
      </c>
      <c r="BT1214" s="25">
        <v>1.05248747388533</v>
      </c>
      <c r="BU1214" s="25">
        <v>12.2716144976137</v>
      </c>
      <c r="BV1214" s="25">
        <v>1.54127174060226</v>
      </c>
      <c r="BW1214" s="21">
        <v>0</v>
      </c>
      <c r="BX1214" s="25">
        <v>812.564992437402</v>
      </c>
      <c r="BY1214" s="25">
        <v>783.631919175365</v>
      </c>
      <c r="BZ1214" s="25">
        <v>519.294299286815</v>
      </c>
      <c r="CA1214" s="21">
        <v>0</v>
      </c>
      <c r="CB1214" s="21">
        <v>0</v>
      </c>
      <c r="CC1214" s="21">
        <v>0</v>
      </c>
      <c r="CD1214" s="26">
        <v>45224.6962384259</v>
      </c>
      <c r="CE1214" s="21"/>
      <c r="CF1214" s="21"/>
      <c r="CG1214" s="21"/>
      <c r="CH1214" s="21"/>
      <c r="CI1214" s="32">
        <v>245.875620935267</v>
      </c>
      <c r="CJ1214" s="25">
        <v>0</v>
      </c>
      <c r="CK1214" s="32">
        <v>4.85485440643795</v>
      </c>
      <c r="CL1214" s="32">
        <v>61.8448855505945</v>
      </c>
    </row>
    <row r="1215" spans="1:90">
      <c r="A1215" s="16">
        <v>1214</v>
      </c>
      <c r="B1215" s="17">
        <v>45224</v>
      </c>
      <c r="C1215" s="18">
        <v>46021</v>
      </c>
      <c r="D1215" s="19" t="s">
        <v>825</v>
      </c>
      <c r="E1215" s="20" t="s">
        <v>826</v>
      </c>
      <c r="F1215" s="21"/>
      <c r="G1215" s="21"/>
      <c r="H1215" s="19" t="s">
        <v>103</v>
      </c>
      <c r="I1215" s="19" t="s">
        <v>294</v>
      </c>
      <c r="J1215" s="25">
        <v>0</v>
      </c>
      <c r="K1215" s="25">
        <v>0.038829408324511</v>
      </c>
      <c r="L1215" s="25">
        <v>0.0454535462939848</v>
      </c>
      <c r="M1215" s="25">
        <v>3.84640974973186</v>
      </c>
      <c r="N1215" s="21">
        <v>0</v>
      </c>
      <c r="O1215" s="21">
        <v>0</v>
      </c>
      <c r="P1215" s="25">
        <v>0</v>
      </c>
      <c r="Q1215" s="21">
        <v>0</v>
      </c>
      <c r="R1215" s="21">
        <v>0</v>
      </c>
      <c r="S1215" s="25">
        <v>1.85903711419972</v>
      </c>
      <c r="T1215" s="25">
        <v>1.96653411688233</v>
      </c>
      <c r="U1215" s="25">
        <v>0</v>
      </c>
      <c r="V1215" s="25">
        <v>8.44561472342519</v>
      </c>
      <c r="W1215" s="21">
        <v>0</v>
      </c>
      <c r="X1215" s="25">
        <v>6.34713978218726</v>
      </c>
      <c r="Y1215" s="25">
        <v>5.55498157756244</v>
      </c>
      <c r="Z1215" s="25">
        <f>SUM(Table1[[#This Row],[DRI1_QTY (MT) (Lumps)]],Table1[[#This Row],[DRI2_QTY
(MT) (Fines)]])</f>
        <v>11.9021213597497</v>
      </c>
      <c r="AA1215" s="25">
        <f>Table1[[#This Row],[TOT_DRI_QTY]]-Table1[[#This Row],[Sum of dir 1 + dri 2]]</f>
        <v>0.9172334611394</v>
      </c>
      <c r="AB1215" s="25">
        <v>12.8193548208891</v>
      </c>
      <c r="AC1215" s="25">
        <v>44.0905328851206</v>
      </c>
      <c r="AD1215" s="25">
        <v>57.1801336916473</v>
      </c>
      <c r="AE1215" s="25">
        <v>16</v>
      </c>
      <c r="AF1215" s="25">
        <v>2.02646367660109</v>
      </c>
      <c r="AG1215" s="25">
        <v>1.55729977724773</v>
      </c>
      <c r="AH1215" s="25">
        <v>3.14319688124488</v>
      </c>
      <c r="AI1215" s="25">
        <v>1438.88529271684</v>
      </c>
      <c r="AJ1215" s="21">
        <v>0</v>
      </c>
      <c r="AK1215" s="25">
        <v>749.166917675814</v>
      </c>
      <c r="AL1215" s="25">
        <v>9075.91736212631</v>
      </c>
      <c r="AM1215" s="25">
        <v>134.1540614556</v>
      </c>
      <c r="AN1215" s="25">
        <v>-0.983629725432075</v>
      </c>
      <c r="AO1215" s="25">
        <v>52.1055882142265</v>
      </c>
      <c r="AP1215" s="25">
        <v>8.93569055389912</v>
      </c>
      <c r="AQ1215" s="25">
        <v>60.5429061827784</v>
      </c>
      <c r="AR1215" s="26">
        <v>45224.7409375</v>
      </c>
      <c r="AS1215" s="26">
        <v>45224.7749305556</v>
      </c>
      <c r="AT1215" s="21">
        <v>0</v>
      </c>
      <c r="AU1215" s="21">
        <v>0</v>
      </c>
      <c r="AV1215" s="25">
        <v>219.744687426652</v>
      </c>
      <c r="AW1215" s="25">
        <v>219.630601247162</v>
      </c>
      <c r="AX1215" s="25">
        <v>251.495361806864</v>
      </c>
      <c r="AY1215" s="25">
        <v>311.956165429391</v>
      </c>
      <c r="AZ1215" s="21">
        <v>0</v>
      </c>
      <c r="BA1215" s="21">
        <v>0</v>
      </c>
      <c r="BB1215" s="21"/>
      <c r="BC1215" s="21">
        <v>0</v>
      </c>
      <c r="BD1215" s="21">
        <v>0</v>
      </c>
      <c r="BE1215" s="29">
        <v>45224.7710300926</v>
      </c>
      <c r="BF1215" s="30">
        <v>0.175089585233433</v>
      </c>
      <c r="BG1215" s="30">
        <v>0.000177688579248286</v>
      </c>
      <c r="BH1215" s="30">
        <v>0.0473001012914864</v>
      </c>
      <c r="BI1215" s="30">
        <v>0.0159131242939028</v>
      </c>
      <c r="BJ1215" s="30">
        <v>0.0403667782104738</v>
      </c>
      <c r="BK1215" s="30">
        <v>0.00217770969661597</v>
      </c>
      <c r="BL1215" s="30">
        <v>0.0668120557133892</v>
      </c>
      <c r="BM1215" s="30">
        <v>0.0238461666050083</v>
      </c>
      <c r="BN1215" s="30">
        <v>0.00336895584555609</v>
      </c>
      <c r="BO1215" s="21">
        <v>0</v>
      </c>
      <c r="BP1215" s="21">
        <v>0</v>
      </c>
      <c r="BQ1215" s="25">
        <v>0.179898785582212</v>
      </c>
      <c r="BR1215" s="25">
        <v>0.172961926745832</v>
      </c>
      <c r="BS1215" s="32">
        <v>125.874806641059</v>
      </c>
      <c r="BT1215" s="25">
        <v>1</v>
      </c>
      <c r="BU1215" s="25">
        <v>11.3234123050149</v>
      </c>
      <c r="BV1215" s="25">
        <v>1.19492992962487</v>
      </c>
      <c r="BW1215" s="21">
        <v>0</v>
      </c>
      <c r="BX1215" s="25">
        <v>921.954687252656</v>
      </c>
      <c r="BY1215" s="25">
        <v>783.034454897448</v>
      </c>
      <c r="BZ1215" s="25">
        <v>497.982292259033</v>
      </c>
      <c r="CA1215" s="21">
        <v>0</v>
      </c>
      <c r="CB1215" s="21">
        <v>0</v>
      </c>
      <c r="CC1215" s="21">
        <v>0</v>
      </c>
      <c r="CD1215" s="26">
        <v>45224.7344097222</v>
      </c>
      <c r="CE1215" s="21"/>
      <c r="CF1215" s="21"/>
      <c r="CG1215" s="21"/>
      <c r="CH1215" s="21"/>
      <c r="CI1215" s="32">
        <v>179.265810352094</v>
      </c>
      <c r="CJ1215" s="25">
        <v>1.05418750770134</v>
      </c>
      <c r="CK1215" s="32">
        <v>4.63725615419371</v>
      </c>
      <c r="CL1215" s="32">
        <v>61.4117740478338</v>
      </c>
    </row>
    <row r="1216" spans="1:90">
      <c r="A1216" s="16">
        <v>1215</v>
      </c>
      <c r="B1216" s="17">
        <v>45224</v>
      </c>
      <c r="C1216" s="18">
        <v>46021</v>
      </c>
      <c r="D1216" s="19" t="s">
        <v>441</v>
      </c>
      <c r="E1216" s="20" t="s">
        <v>827</v>
      </c>
      <c r="F1216" s="21"/>
      <c r="G1216" s="21"/>
      <c r="H1216" s="19" t="s">
        <v>103</v>
      </c>
      <c r="I1216" s="19" t="s">
        <v>294</v>
      </c>
      <c r="J1216" s="25">
        <v>0</v>
      </c>
      <c r="K1216" s="25">
        <v>0.0117008158066143</v>
      </c>
      <c r="L1216" s="25">
        <v>0.0669463114828018</v>
      </c>
      <c r="M1216" s="25">
        <v>4.30450944306279</v>
      </c>
      <c r="N1216" s="21">
        <v>0</v>
      </c>
      <c r="O1216" s="21">
        <v>0</v>
      </c>
      <c r="P1216" s="25">
        <v>0</v>
      </c>
      <c r="Q1216" s="21">
        <v>0</v>
      </c>
      <c r="R1216" s="21">
        <v>0</v>
      </c>
      <c r="S1216" s="25">
        <v>2.01155691364115</v>
      </c>
      <c r="T1216" s="25">
        <v>1.84438023727702</v>
      </c>
      <c r="U1216" s="25">
        <v>0</v>
      </c>
      <c r="V1216" s="25">
        <v>7.65843903780357</v>
      </c>
      <c r="W1216" s="21">
        <v>0</v>
      </c>
      <c r="X1216" s="25">
        <v>12.2316798943349</v>
      </c>
      <c r="Y1216" s="25">
        <v>5.73087409970075</v>
      </c>
      <c r="Z1216" s="25">
        <f>SUM(Table1[[#This Row],[DRI1_QTY (MT) (Lumps)]],Table1[[#This Row],[DRI2_QTY
(MT) (Fines)]])</f>
        <v>17.9625539940356</v>
      </c>
      <c r="AA1216" s="25">
        <f>Table1[[#This Row],[TOT_DRI_QTY]]-Table1[[#This Row],[Sum of dir 1 + dri 2]]</f>
        <v>-1.25645181169615</v>
      </c>
      <c r="AB1216" s="25">
        <v>16.7061021823395</v>
      </c>
      <c r="AC1216" s="25">
        <v>39.2388586149753</v>
      </c>
      <c r="AD1216" s="25">
        <v>67.1770188512289</v>
      </c>
      <c r="AE1216" s="25">
        <v>13.2012785948505</v>
      </c>
      <c r="AF1216" s="25">
        <v>2.03985778959629</v>
      </c>
      <c r="AG1216" s="25">
        <v>1.3256709452048</v>
      </c>
      <c r="AH1216" s="25">
        <v>3.43526427661533</v>
      </c>
      <c r="AI1216" s="25">
        <v>1624.71060993243</v>
      </c>
      <c r="AJ1216" s="21">
        <v>0</v>
      </c>
      <c r="AK1216" s="25">
        <v>618.870328297852</v>
      </c>
      <c r="AL1216" s="25">
        <v>12985.0500217988</v>
      </c>
      <c r="AM1216" s="25">
        <v>166.437734120339</v>
      </c>
      <c r="AN1216" s="25">
        <v>-0.871059084808078</v>
      </c>
      <c r="AO1216" s="25">
        <v>31.8240957127727</v>
      </c>
      <c r="AP1216" s="25">
        <v>10.1248242069123</v>
      </c>
      <c r="AQ1216" s="25">
        <v>46.0227903785164</v>
      </c>
      <c r="AR1216" s="26">
        <v>45224.7822453704</v>
      </c>
      <c r="AS1216" s="26">
        <v>45224.8053587963</v>
      </c>
      <c r="AT1216" s="21">
        <v>0</v>
      </c>
      <c r="AU1216" s="21">
        <v>0</v>
      </c>
      <c r="AV1216" s="25">
        <v>222.962188557428</v>
      </c>
      <c r="AW1216" s="25">
        <v>225.769850973976</v>
      </c>
      <c r="AX1216" s="25">
        <v>218.718538580832</v>
      </c>
      <c r="AY1216" s="25">
        <v>321.423949266696</v>
      </c>
      <c r="AZ1216" s="21">
        <v>0</v>
      </c>
      <c r="BA1216" s="21">
        <v>0</v>
      </c>
      <c r="BB1216" s="21"/>
      <c r="BC1216" s="21">
        <v>0</v>
      </c>
      <c r="BD1216" s="21">
        <v>0</v>
      </c>
      <c r="BE1216" s="29">
        <v>45224.8031712963</v>
      </c>
      <c r="BF1216" s="30">
        <v>0.300653050097486</v>
      </c>
      <c r="BG1216" s="30">
        <v>0.00471292277549419</v>
      </c>
      <c r="BH1216" s="30">
        <v>0.0354673962043087</v>
      </c>
      <c r="BI1216" s="30">
        <v>0.0203099946089349</v>
      </c>
      <c r="BJ1216" s="30">
        <v>0.0572941819958393</v>
      </c>
      <c r="BK1216" s="30">
        <v>0.00274989784553274</v>
      </c>
      <c r="BL1216" s="30">
        <v>0.0458733606381105</v>
      </c>
      <c r="BM1216" s="30">
        <v>0.0153081941746723</v>
      </c>
      <c r="BN1216" s="30">
        <v>0.003300831972329</v>
      </c>
      <c r="BO1216" s="21">
        <v>0</v>
      </c>
      <c r="BP1216" s="21">
        <v>0</v>
      </c>
      <c r="BQ1216" s="25">
        <v>0.255078484329532</v>
      </c>
      <c r="BR1216" s="25">
        <v>0.328934034692513</v>
      </c>
      <c r="BS1216" s="32">
        <v>133.989338446438</v>
      </c>
      <c r="BT1216" s="25">
        <v>1</v>
      </c>
      <c r="BU1216" s="25">
        <v>8.97120281603651</v>
      </c>
      <c r="BV1216" s="25">
        <v>1.43421961518944</v>
      </c>
      <c r="BW1216" s="21">
        <v>0</v>
      </c>
      <c r="BX1216" s="25">
        <v>714.533854753929</v>
      </c>
      <c r="BY1216" s="25">
        <v>637.343467607871</v>
      </c>
      <c r="BZ1216" s="25">
        <v>503.295237837126</v>
      </c>
      <c r="CA1216" s="21">
        <v>0</v>
      </c>
      <c r="CB1216" s="21">
        <v>0</v>
      </c>
      <c r="CC1216" s="21">
        <v>0</v>
      </c>
      <c r="CD1216" s="26">
        <v>45224.7749305556</v>
      </c>
      <c r="CE1216" s="21"/>
      <c r="CF1216" s="21"/>
      <c r="CG1216" s="21"/>
      <c r="CH1216" s="21"/>
      <c r="CI1216" s="32">
        <v>255.391482557499</v>
      </c>
      <c r="CJ1216" s="25">
        <v>0</v>
      </c>
      <c r="CK1216" s="32">
        <v>4.9131</v>
      </c>
      <c r="CL1216" s="32">
        <v>65.3794428944753</v>
      </c>
    </row>
    <row r="1217" spans="1:90">
      <c r="A1217" s="16">
        <v>1216</v>
      </c>
      <c r="B1217" s="17">
        <v>45224</v>
      </c>
      <c r="C1217" s="18">
        <v>45605.4761293437</v>
      </c>
      <c r="D1217" s="19" t="s">
        <v>828</v>
      </c>
      <c r="E1217" s="20" t="s">
        <v>829</v>
      </c>
      <c r="F1217" s="21"/>
      <c r="G1217" s="21"/>
      <c r="H1217" s="19" t="s">
        <v>103</v>
      </c>
      <c r="I1217" s="19" t="s">
        <v>294</v>
      </c>
      <c r="J1217" s="25">
        <v>0</v>
      </c>
      <c r="K1217" s="25">
        <v>0.0174248908426138</v>
      </c>
      <c r="L1217" s="25">
        <v>0.0647997916617034</v>
      </c>
      <c r="M1217" s="25">
        <v>4.20164205520513</v>
      </c>
      <c r="N1217" s="21">
        <v>0</v>
      </c>
      <c r="O1217" s="21">
        <v>0</v>
      </c>
      <c r="P1217" s="25">
        <v>0</v>
      </c>
      <c r="Q1217" s="21">
        <v>0</v>
      </c>
      <c r="R1217" s="21">
        <v>0</v>
      </c>
      <c r="S1217" s="25">
        <v>2.00855784030661</v>
      </c>
      <c r="T1217" s="25">
        <v>1.98380706409126</v>
      </c>
      <c r="U1217" s="25">
        <v>0</v>
      </c>
      <c r="V1217" s="25">
        <v>7.873945339972</v>
      </c>
      <c r="W1217" s="21">
        <v>0</v>
      </c>
      <c r="X1217" s="25">
        <v>6.68587035724711</v>
      </c>
      <c r="Y1217" s="25">
        <v>6.0706418708905</v>
      </c>
      <c r="Z1217" s="25">
        <f>SUM(Table1[[#This Row],[DRI1_QTY (MT) (Lumps)]],Table1[[#This Row],[DRI2_QTY
(MT) (Fines)]])</f>
        <v>12.7565122281376</v>
      </c>
      <c r="AA1217" s="25">
        <f>Table1[[#This Row],[TOT_DRI_QTY]]-Table1[[#This Row],[Sum of dir 1 + dri 2]]</f>
        <v>0.197402164626791</v>
      </c>
      <c r="AB1217" s="25">
        <v>12.9539143927644</v>
      </c>
      <c r="AC1217" s="25">
        <v>46.6107525053666</v>
      </c>
      <c r="AD1217" s="25">
        <v>63.5988575581126</v>
      </c>
      <c r="AE1217" s="25">
        <v>15.7137564155988</v>
      </c>
      <c r="AF1217" s="25">
        <v>1.95854983596286</v>
      </c>
      <c r="AG1217" s="25">
        <v>1.09050561720777</v>
      </c>
      <c r="AH1217" s="25">
        <v>3.7511071130474</v>
      </c>
      <c r="AI1217" s="25">
        <v>1695.27394494443</v>
      </c>
      <c r="AJ1217" s="21">
        <v>0</v>
      </c>
      <c r="AK1217" s="25">
        <v>668.286663935885</v>
      </c>
      <c r="AL1217" s="25">
        <v>10432.3514772257</v>
      </c>
      <c r="AM1217" s="25">
        <v>165.60760046885</v>
      </c>
      <c r="AN1217" s="25">
        <v>-1</v>
      </c>
      <c r="AO1217" s="25">
        <v>43.8683256493022</v>
      </c>
      <c r="AP1217" s="25">
        <v>10.7758849067685</v>
      </c>
      <c r="AQ1217" s="25">
        <v>54.4283299102062</v>
      </c>
      <c r="AR1217" s="26">
        <v>45224.8129050926</v>
      </c>
      <c r="AS1217" s="26">
        <v>45224.8431481482</v>
      </c>
      <c r="AT1217" s="21">
        <v>0</v>
      </c>
      <c r="AU1217" s="21">
        <v>0</v>
      </c>
      <c r="AV1217" s="25">
        <v>231.424919146924</v>
      </c>
      <c r="AW1217" s="25">
        <v>230.626993210518</v>
      </c>
      <c r="AX1217" s="25">
        <v>239.514107046081</v>
      </c>
      <c r="AY1217" s="25">
        <v>311.624948858364</v>
      </c>
      <c r="AZ1217" s="21">
        <v>0</v>
      </c>
      <c r="BA1217" s="21">
        <v>0</v>
      </c>
      <c r="BB1217" s="21"/>
      <c r="BC1217" s="21">
        <v>0</v>
      </c>
      <c r="BD1217" s="21">
        <v>0</v>
      </c>
      <c r="BE1217" s="29">
        <v>45224.8390509259</v>
      </c>
      <c r="BF1217" s="30">
        <v>0.113495506497463</v>
      </c>
      <c r="BG1217" s="30">
        <v>0.00158416740355351</v>
      </c>
      <c r="BH1217" s="30">
        <v>0.020095172604018</v>
      </c>
      <c r="BI1217" s="30">
        <v>0.010016292852247</v>
      </c>
      <c r="BJ1217" s="30">
        <v>0.0520695231177565</v>
      </c>
      <c r="BK1217" s="30">
        <v>0.00185753258788141</v>
      </c>
      <c r="BL1217" s="30">
        <v>0.0261029472704102</v>
      </c>
      <c r="BM1217" s="30">
        <v>0.0190936093186996</v>
      </c>
      <c r="BN1217" s="30">
        <v>0.00316399688389833</v>
      </c>
      <c r="BO1217" s="21">
        <v>0</v>
      </c>
      <c r="BP1217" s="21">
        <v>0</v>
      </c>
      <c r="BQ1217" s="25">
        <v>0.137976869863043</v>
      </c>
      <c r="BR1217" s="25">
        <v>0.124475809428847</v>
      </c>
      <c r="BS1217" s="32">
        <v>174.112750209918</v>
      </c>
      <c r="BT1217" s="25">
        <v>1.06608197264039</v>
      </c>
      <c r="BU1217" s="25">
        <v>8.25362411800512</v>
      </c>
      <c r="BV1217" s="25">
        <v>1.62723318440387</v>
      </c>
      <c r="BW1217" s="21">
        <v>0</v>
      </c>
      <c r="BX1217" s="25">
        <v>807.999348503206</v>
      </c>
      <c r="BY1217" s="25">
        <v>729.525536594119</v>
      </c>
      <c r="BZ1217" s="25">
        <v>731.643687154079</v>
      </c>
      <c r="CA1217" s="21">
        <v>0</v>
      </c>
      <c r="CB1217" s="21">
        <v>0</v>
      </c>
      <c r="CC1217" s="21">
        <v>0</v>
      </c>
      <c r="CD1217" s="26">
        <v>45224.8053587963</v>
      </c>
      <c r="CE1217" s="21"/>
      <c r="CF1217" s="21"/>
      <c r="CG1217" s="21"/>
      <c r="CH1217" s="21"/>
      <c r="CI1217" s="32">
        <v>526.831951706493</v>
      </c>
      <c r="CJ1217" s="25">
        <v>0</v>
      </c>
      <c r="CK1217" s="32">
        <v>4.70703973832193</v>
      </c>
      <c r="CL1217" s="32">
        <v>56.7660815043742</v>
      </c>
    </row>
    <row r="1218" spans="1:90">
      <c r="A1218" s="16">
        <v>1217</v>
      </c>
      <c r="B1218" s="17">
        <v>45224</v>
      </c>
      <c r="C1218" s="18">
        <v>44533.7544391729</v>
      </c>
      <c r="D1218" s="19" t="s">
        <v>828</v>
      </c>
      <c r="E1218" s="20" t="s">
        <v>830</v>
      </c>
      <c r="F1218" s="21"/>
      <c r="G1218" s="21"/>
      <c r="H1218" s="19" t="s">
        <v>103</v>
      </c>
      <c r="I1218" s="19" t="s">
        <v>294</v>
      </c>
      <c r="J1218" s="25">
        <v>0</v>
      </c>
      <c r="K1218" s="25">
        <v>0.0969974294773568</v>
      </c>
      <c r="L1218" s="25">
        <v>0.0480826180172117</v>
      </c>
      <c r="M1218" s="25">
        <v>3.82528807493943</v>
      </c>
      <c r="N1218" s="21">
        <v>0</v>
      </c>
      <c r="O1218" s="21">
        <v>0</v>
      </c>
      <c r="P1218" s="25">
        <v>0</v>
      </c>
      <c r="Q1218" s="21">
        <v>0</v>
      </c>
      <c r="R1218" s="21">
        <v>0</v>
      </c>
      <c r="S1218" s="25">
        <v>2.11995310777822</v>
      </c>
      <c r="T1218" s="25">
        <v>1.90832094573873</v>
      </c>
      <c r="U1218" s="25">
        <v>0</v>
      </c>
      <c r="V1218" s="25">
        <v>7.78481741808539</v>
      </c>
      <c r="W1218" s="21">
        <v>0</v>
      </c>
      <c r="X1218" s="25">
        <v>10.1056960694236</v>
      </c>
      <c r="Y1218" s="25">
        <v>6.27725898233461</v>
      </c>
      <c r="Z1218" s="25">
        <f>SUM(Table1[[#This Row],[DRI1_QTY (MT) (Lumps)]],Table1[[#This Row],[DRI2_QTY
(MT) (Fines)]])</f>
        <v>16.3829550517582</v>
      </c>
      <c r="AA1218" s="25">
        <f>Table1[[#This Row],[TOT_DRI_QTY]]-Table1[[#This Row],[Sum of dir 1 + dri 2]]</f>
        <v>1.04567348319079</v>
      </c>
      <c r="AB1218" s="25">
        <v>17.428628534949</v>
      </c>
      <c r="AC1218" s="25">
        <v>43.6060000024626</v>
      </c>
      <c r="AD1218" s="25">
        <v>67.2416196690275</v>
      </c>
      <c r="AE1218" s="25">
        <v>15.5443781058329</v>
      </c>
      <c r="AF1218" s="25">
        <v>2.17673525618974</v>
      </c>
      <c r="AG1218" s="25">
        <v>0.940725013677988</v>
      </c>
      <c r="AH1218" s="25">
        <v>3.77836134172495</v>
      </c>
      <c r="AI1218" s="25">
        <v>1654.54585208977</v>
      </c>
      <c r="AJ1218" s="21">
        <v>0</v>
      </c>
      <c r="AK1218" s="25">
        <v>601.190775175267</v>
      </c>
      <c r="AL1218" s="25">
        <v>12080.885446959</v>
      </c>
      <c r="AM1218" s="25">
        <v>177.478631676258</v>
      </c>
      <c r="AN1218" s="25">
        <v>-1</v>
      </c>
      <c r="AO1218" s="25">
        <v>31.2286119582836</v>
      </c>
      <c r="AP1218" s="25">
        <v>8.44110599331095</v>
      </c>
      <c r="AQ1218" s="25">
        <v>40.8809305832617</v>
      </c>
      <c r="AR1218" s="26">
        <v>45224.849537037</v>
      </c>
      <c r="AS1218" s="26">
        <v>45224.8723263889</v>
      </c>
      <c r="AT1218" s="21">
        <v>0</v>
      </c>
      <c r="AU1218" s="21">
        <v>0</v>
      </c>
      <c r="AV1218" s="25">
        <v>231.512040840876</v>
      </c>
      <c r="AW1218" s="25">
        <v>235.312992673337</v>
      </c>
      <c r="AX1218" s="25">
        <v>234.54475418686</v>
      </c>
      <c r="AY1218" s="25">
        <v>324.82894578653</v>
      </c>
      <c r="AZ1218" s="21">
        <v>0</v>
      </c>
      <c r="BA1218" s="21">
        <v>0</v>
      </c>
      <c r="BB1218" s="21"/>
      <c r="BC1218" s="21">
        <v>0</v>
      </c>
      <c r="BD1218" s="21">
        <v>0</v>
      </c>
      <c r="BE1218" s="29">
        <v>45224.8693981481</v>
      </c>
      <c r="BF1218" s="30">
        <v>0.200505934014005</v>
      </c>
      <c r="BG1218" s="30">
        <v>0.000622400407243376</v>
      </c>
      <c r="BH1218" s="30">
        <v>0.0245414582278167</v>
      </c>
      <c r="BI1218" s="30">
        <v>0.0162215472094046</v>
      </c>
      <c r="BJ1218" s="30">
        <v>0.0596123624608601</v>
      </c>
      <c r="BK1218" s="30">
        <v>0.00157905362506771</v>
      </c>
      <c r="BL1218" s="30">
        <v>0.0323221119070696</v>
      </c>
      <c r="BM1218" s="30">
        <v>0.015430846914807</v>
      </c>
      <c r="BN1218" s="30">
        <v>0.00340355484853313</v>
      </c>
      <c r="BO1218" s="21">
        <v>0</v>
      </c>
      <c r="BP1218" s="21">
        <v>0</v>
      </c>
      <c r="BQ1218" s="25">
        <v>0.219115580845137</v>
      </c>
      <c r="BR1218" s="25">
        <v>0.222488949566561</v>
      </c>
      <c r="BS1218" s="32">
        <v>158.927817177849</v>
      </c>
      <c r="BT1218" s="25">
        <v>1</v>
      </c>
      <c r="BU1218" s="25">
        <v>7.36961659253217</v>
      </c>
      <c r="BV1218" s="25">
        <v>1.57373435938082</v>
      </c>
      <c r="BW1218" s="21">
        <v>0</v>
      </c>
      <c r="BX1218" s="25">
        <v>636.11117850279</v>
      </c>
      <c r="BY1218" s="25">
        <v>626.03015366289</v>
      </c>
      <c r="BZ1218" s="25">
        <v>316.89739330008</v>
      </c>
      <c r="CA1218" s="21">
        <v>0</v>
      </c>
      <c r="CB1218" s="21">
        <v>0</v>
      </c>
      <c r="CC1218" s="21">
        <v>0</v>
      </c>
      <c r="CD1218" s="26">
        <v>45224.8431481482</v>
      </c>
      <c r="CE1218" s="21"/>
      <c r="CF1218" s="21"/>
      <c r="CG1218" s="21"/>
      <c r="CH1218" s="21"/>
      <c r="CI1218" s="32">
        <v>158.067546124722</v>
      </c>
      <c r="CJ1218" s="25">
        <v>0</v>
      </c>
      <c r="CK1218" s="32">
        <v>4.70615594623455</v>
      </c>
      <c r="CL1218" s="32">
        <v>59.780203231736</v>
      </c>
    </row>
    <row r="1219" spans="1:90">
      <c r="A1219" s="16">
        <v>1218</v>
      </c>
      <c r="B1219" s="17">
        <v>45224</v>
      </c>
      <c r="C1219" s="18">
        <v>45914.0456284232</v>
      </c>
      <c r="D1219" s="19" t="s">
        <v>828</v>
      </c>
      <c r="E1219" s="20" t="s">
        <v>831</v>
      </c>
      <c r="F1219" s="21"/>
      <c r="G1219" s="21"/>
      <c r="H1219" s="19" t="s">
        <v>103</v>
      </c>
      <c r="I1219" s="19" t="s">
        <v>294</v>
      </c>
      <c r="J1219" s="25">
        <v>0</v>
      </c>
      <c r="K1219" s="25">
        <v>0.025786354317234</v>
      </c>
      <c r="L1219" s="25">
        <v>0.0209210809977255</v>
      </c>
      <c r="M1219" s="25">
        <v>4.08596593247053</v>
      </c>
      <c r="N1219" s="21">
        <v>0</v>
      </c>
      <c r="O1219" s="21">
        <v>0</v>
      </c>
      <c r="P1219" s="25">
        <v>0</v>
      </c>
      <c r="Q1219" s="21">
        <v>0</v>
      </c>
      <c r="R1219" s="21">
        <v>0</v>
      </c>
      <c r="S1219" s="25">
        <v>2.01205526187797</v>
      </c>
      <c r="T1219" s="25">
        <v>2.0808830920576</v>
      </c>
      <c r="U1219" s="25">
        <v>0</v>
      </c>
      <c r="V1219" s="25">
        <v>8.01183767534959</v>
      </c>
      <c r="W1219" s="21">
        <v>0</v>
      </c>
      <c r="X1219" s="25">
        <v>5.92929532281416</v>
      </c>
      <c r="Y1219" s="25">
        <v>6.15298123690723</v>
      </c>
      <c r="Z1219" s="25">
        <f>SUM(Table1[[#This Row],[DRI1_QTY (MT) (Lumps)]],Table1[[#This Row],[DRI2_QTY
(MT) (Fines)]])</f>
        <v>12.0822765597214</v>
      </c>
      <c r="AA1219" s="25">
        <f>Table1[[#This Row],[TOT_DRI_QTY]]-Table1[[#This Row],[Sum of dir 1 + dri 2]]</f>
        <v>-1.55168156895289</v>
      </c>
      <c r="AB1219" s="25">
        <v>10.5305949907685</v>
      </c>
      <c r="AC1219" s="25">
        <v>51.5867676473466</v>
      </c>
      <c r="AD1219" s="25">
        <v>64.6937126186272</v>
      </c>
      <c r="AE1219" s="25">
        <v>13.9132094999209</v>
      </c>
      <c r="AF1219" s="25">
        <v>2.01058959816422</v>
      </c>
      <c r="AG1219" s="25">
        <v>0.984842604109403</v>
      </c>
      <c r="AH1219" s="25">
        <v>4.09431654515655</v>
      </c>
      <c r="AI1219" s="25">
        <v>1663.66428668888</v>
      </c>
      <c r="AJ1219" s="21">
        <v>0</v>
      </c>
      <c r="AK1219" s="25">
        <v>586.261904689255</v>
      </c>
      <c r="AL1219" s="25">
        <v>5857.56372432188</v>
      </c>
      <c r="AM1219" s="25">
        <v>100.817690274294</v>
      </c>
      <c r="AN1219" s="25">
        <v>-0.996058051577774</v>
      </c>
      <c r="AO1219" s="25">
        <v>39.7196519944011</v>
      </c>
      <c r="AP1219" s="25">
        <v>8.67056153227547</v>
      </c>
      <c r="AQ1219" s="25">
        <v>45.3533466579259</v>
      </c>
      <c r="AR1219" s="26">
        <v>45224.8788541667</v>
      </c>
      <c r="AS1219" s="26">
        <v>45224.9062847222</v>
      </c>
      <c r="AT1219" s="21">
        <v>0</v>
      </c>
      <c r="AU1219" s="21">
        <v>0</v>
      </c>
      <c r="AV1219" s="25">
        <v>218.02187265484</v>
      </c>
      <c r="AW1219" s="25">
        <v>224.347532386006</v>
      </c>
      <c r="AX1219" s="25">
        <v>243.534226260861</v>
      </c>
      <c r="AY1219" s="25">
        <v>322.082179662473</v>
      </c>
      <c r="AZ1219" s="21">
        <v>0</v>
      </c>
      <c r="BA1219" s="21">
        <v>0</v>
      </c>
      <c r="BB1219" s="21"/>
      <c r="BC1219" s="21">
        <v>0</v>
      </c>
      <c r="BD1219" s="21">
        <v>0</v>
      </c>
      <c r="BE1219" s="29">
        <v>45224.9030787037</v>
      </c>
      <c r="BF1219" s="30">
        <v>0.137157779388016</v>
      </c>
      <c r="BG1219" s="30">
        <v>0.00269334633617959</v>
      </c>
      <c r="BH1219" s="30">
        <v>0.0208213121959016</v>
      </c>
      <c r="BI1219" s="30">
        <v>0.0125471640022426</v>
      </c>
      <c r="BJ1219" s="30">
        <v>0.0555372411683357</v>
      </c>
      <c r="BK1219" s="30">
        <v>0.0014640754140161</v>
      </c>
      <c r="BL1219" s="30">
        <v>0.0282448684934029</v>
      </c>
      <c r="BM1219" s="30">
        <v>0.0133484315752138</v>
      </c>
      <c r="BN1219" s="30">
        <v>0.00294270102542499</v>
      </c>
      <c r="BO1219" s="21">
        <v>0</v>
      </c>
      <c r="BP1219" s="21">
        <v>0</v>
      </c>
      <c r="BQ1219" s="25">
        <v>0.501198194643518</v>
      </c>
      <c r="BR1219" s="25">
        <v>0.133046437759887</v>
      </c>
      <c r="BS1219" s="32">
        <v>215.874208636901</v>
      </c>
      <c r="BT1219" s="25">
        <v>1.09748760632777</v>
      </c>
      <c r="BU1219" s="25">
        <v>7.34572148922618</v>
      </c>
      <c r="BV1219" s="25">
        <v>1.98729295404404</v>
      </c>
      <c r="BW1219" s="21">
        <v>0</v>
      </c>
      <c r="BX1219" s="25">
        <v>781.595318111569</v>
      </c>
      <c r="BY1219" s="25">
        <v>801.028948432753</v>
      </c>
      <c r="BZ1219" s="25">
        <v>697.508196480366</v>
      </c>
      <c r="CA1219" s="21">
        <v>0</v>
      </c>
      <c r="CB1219" s="21">
        <v>0</v>
      </c>
      <c r="CC1219" s="21">
        <v>0</v>
      </c>
      <c r="CD1219" s="26">
        <v>45224.8723263889</v>
      </c>
      <c r="CE1219" s="21"/>
      <c r="CF1219" s="21"/>
      <c r="CG1219" s="21"/>
      <c r="CH1219" s="21"/>
      <c r="CI1219" s="32">
        <v>635.36937536857</v>
      </c>
      <c r="CJ1219" s="25">
        <v>0</v>
      </c>
      <c r="CK1219" s="32">
        <v>4.52996475893889</v>
      </c>
      <c r="CL1219" s="32">
        <v>53.2326848258646</v>
      </c>
    </row>
    <row r="1220" spans="1:90">
      <c r="A1220" s="16">
        <v>1219</v>
      </c>
      <c r="B1220" s="17">
        <v>45224</v>
      </c>
      <c r="C1220" s="18">
        <v>46021</v>
      </c>
      <c r="D1220" s="19" t="s">
        <v>114</v>
      </c>
      <c r="E1220" s="20" t="s">
        <v>192</v>
      </c>
      <c r="F1220" s="21"/>
      <c r="G1220" s="21"/>
      <c r="H1220" s="19" t="s">
        <v>103</v>
      </c>
      <c r="I1220" s="19" t="s">
        <v>294</v>
      </c>
      <c r="J1220" s="25">
        <v>0</v>
      </c>
      <c r="K1220" s="25">
        <v>0.0267366916206201</v>
      </c>
      <c r="L1220" s="25">
        <v>0.0861161060429099</v>
      </c>
      <c r="M1220" s="25">
        <v>3.4400300296872</v>
      </c>
      <c r="N1220" s="21">
        <v>0</v>
      </c>
      <c r="O1220" s="21">
        <v>0</v>
      </c>
      <c r="P1220" s="25">
        <v>0</v>
      </c>
      <c r="Q1220" s="21">
        <v>0</v>
      </c>
      <c r="R1220" s="21">
        <v>0</v>
      </c>
      <c r="S1220" s="25">
        <v>2.06246425117342</v>
      </c>
      <c r="T1220" s="25">
        <v>1.98607741184817</v>
      </c>
      <c r="U1220" s="25">
        <v>0</v>
      </c>
      <c r="V1220" s="25">
        <v>7.83439306289773</v>
      </c>
      <c r="W1220" s="21">
        <v>0</v>
      </c>
      <c r="X1220" s="25">
        <v>9.64871257379</v>
      </c>
      <c r="Y1220" s="25">
        <v>5.84259769584948</v>
      </c>
      <c r="Z1220" s="25">
        <f>SUM(Table1[[#This Row],[DRI1_QTY (MT) (Lumps)]],Table1[[#This Row],[DRI2_QTY
(MT) (Fines)]])</f>
        <v>15.4913102696395</v>
      </c>
      <c r="AA1220" s="25">
        <f>Table1[[#This Row],[TOT_DRI_QTY]]-Table1[[#This Row],[Sum of dir 1 + dri 2]]</f>
        <v>1.80465630542712</v>
      </c>
      <c r="AB1220" s="25">
        <v>17.2959665750666</v>
      </c>
      <c r="AC1220" s="25">
        <v>46.7060159003271</v>
      </c>
      <c r="AD1220" s="25">
        <v>66.9672424108412</v>
      </c>
      <c r="AE1220" s="25">
        <v>14.0006485923106</v>
      </c>
      <c r="AF1220" s="25">
        <v>2.60859309135212</v>
      </c>
      <c r="AG1220" s="25">
        <v>2.13451193450113</v>
      </c>
      <c r="AH1220" s="25">
        <v>3.07649778111702</v>
      </c>
      <c r="AI1220" s="25">
        <v>1713.71994573234</v>
      </c>
      <c r="AJ1220" s="21">
        <v>0</v>
      </c>
      <c r="AK1220" s="25">
        <v>597.082214274446</v>
      </c>
      <c r="AL1220" s="25">
        <v>10563.1129769764</v>
      </c>
      <c r="AM1220" s="25">
        <v>166.696012909687</v>
      </c>
      <c r="AN1220" s="25">
        <v>-1</v>
      </c>
      <c r="AO1220" s="25">
        <v>34.0616346173284</v>
      </c>
      <c r="AP1220" s="25">
        <v>8.857018968451</v>
      </c>
      <c r="AQ1220" s="25">
        <v>39.7057174555529</v>
      </c>
      <c r="AR1220" s="26">
        <v>45224.912025463</v>
      </c>
      <c r="AS1220" s="26">
        <v>45224.9367708333</v>
      </c>
      <c r="AT1220" s="21">
        <v>0</v>
      </c>
      <c r="AU1220" s="21">
        <v>0</v>
      </c>
      <c r="AV1220" s="25">
        <v>251.879071326389</v>
      </c>
      <c r="AW1220" s="25">
        <v>237.504957575228</v>
      </c>
      <c r="AX1220" s="25">
        <v>246.226287209961</v>
      </c>
      <c r="AY1220" s="25">
        <v>329.178407164698</v>
      </c>
      <c r="AZ1220" s="21">
        <v>0</v>
      </c>
      <c r="BA1220" s="21">
        <v>0</v>
      </c>
      <c r="BB1220" s="21"/>
      <c r="BC1220" s="21">
        <v>0</v>
      </c>
      <c r="BD1220" s="21">
        <v>0</v>
      </c>
      <c r="BE1220" s="29">
        <v>45224.9341666667</v>
      </c>
      <c r="BF1220" s="30">
        <v>0.0762766302834507</v>
      </c>
      <c r="BG1220" s="30">
        <v>9.76292707120003e-5</v>
      </c>
      <c r="BH1220" s="30">
        <v>0.0135944835862739</v>
      </c>
      <c r="BI1220" s="30">
        <v>0.00879568594981022</v>
      </c>
      <c r="BJ1220" s="30">
        <v>0.0665783496112716</v>
      </c>
      <c r="BK1220" s="30">
        <v>0.00160724540690615</v>
      </c>
      <c r="BL1220" s="30">
        <v>0.0183707886241163</v>
      </c>
      <c r="BM1220" s="30">
        <v>0.0118010289923339</v>
      </c>
      <c r="BN1220" s="30">
        <v>0.00309348031198137</v>
      </c>
      <c r="BO1220" s="21">
        <v>0</v>
      </c>
      <c r="BP1220" s="21">
        <v>0</v>
      </c>
      <c r="BQ1220" s="25">
        <v>0.0872109661679509</v>
      </c>
      <c r="BR1220" s="25">
        <v>0.0806265705168981</v>
      </c>
      <c r="BS1220" s="32">
        <v>118.464962397003</v>
      </c>
      <c r="BT1220" s="25">
        <v>1.09673056846621</v>
      </c>
      <c r="BU1220" s="25">
        <v>7.16217206074454</v>
      </c>
      <c r="BV1220" s="25">
        <v>0.411466563575756</v>
      </c>
      <c r="BW1220" s="21">
        <v>0</v>
      </c>
      <c r="BX1220" s="25">
        <v>799.848891342306</v>
      </c>
      <c r="BY1220" s="25">
        <v>660.300031664717</v>
      </c>
      <c r="BZ1220" s="25">
        <v>532.575674242861</v>
      </c>
      <c r="CA1220" s="21">
        <v>0</v>
      </c>
      <c r="CB1220" s="21">
        <v>0</v>
      </c>
      <c r="CC1220" s="21">
        <v>0</v>
      </c>
      <c r="CD1220" s="26">
        <v>45224.9062847222</v>
      </c>
      <c r="CE1220" s="21"/>
      <c r="CF1220" s="21"/>
      <c r="CG1220" s="21"/>
      <c r="CH1220" s="21"/>
      <c r="CI1220" s="32">
        <v>248.471948107614</v>
      </c>
      <c r="CJ1220" s="25">
        <v>0</v>
      </c>
      <c r="CK1220" s="32">
        <v>4.76308156731628</v>
      </c>
      <c r="CL1220" s="32">
        <v>53.0196774367785</v>
      </c>
    </row>
    <row r="1221" spans="1:90">
      <c r="A1221" s="16">
        <v>1220</v>
      </c>
      <c r="B1221" s="17">
        <v>45224</v>
      </c>
      <c r="C1221" s="18">
        <v>43916</v>
      </c>
      <c r="D1221" s="19" t="s">
        <v>114</v>
      </c>
      <c r="E1221" s="20" t="s">
        <v>321</v>
      </c>
      <c r="F1221" s="21"/>
      <c r="G1221" s="21"/>
      <c r="H1221" s="19" t="s">
        <v>92</v>
      </c>
      <c r="I1221" s="19" t="s">
        <v>214</v>
      </c>
      <c r="J1221" s="25">
        <v>0</v>
      </c>
      <c r="K1221" s="25">
        <v>0.00623879593636121</v>
      </c>
      <c r="L1221" s="25">
        <v>0.0366945575286372</v>
      </c>
      <c r="M1221" s="25">
        <v>4.06395977868697</v>
      </c>
      <c r="N1221" s="21">
        <v>0</v>
      </c>
      <c r="O1221" s="21">
        <v>0</v>
      </c>
      <c r="P1221" s="25">
        <v>0</v>
      </c>
      <c r="Q1221" s="21">
        <v>0</v>
      </c>
      <c r="R1221" s="21">
        <v>0</v>
      </c>
      <c r="S1221" s="25">
        <v>1.93528393566175</v>
      </c>
      <c r="T1221" s="25">
        <v>2.05927911680088</v>
      </c>
      <c r="U1221" s="25">
        <v>0</v>
      </c>
      <c r="V1221" s="25">
        <v>8.34980635356682</v>
      </c>
      <c r="W1221" s="21">
        <v>0</v>
      </c>
      <c r="X1221" s="25">
        <v>8.42846469126065</v>
      </c>
      <c r="Y1221" s="25">
        <v>6.4204001392408</v>
      </c>
      <c r="Z1221" s="25">
        <f>SUM(Table1[[#This Row],[DRI1_QTY (MT) (Lumps)]],Table1[[#This Row],[DRI2_QTY
(MT) (Fines)]])</f>
        <v>14.8488648305015</v>
      </c>
      <c r="AA1221" s="25">
        <f>Table1[[#This Row],[TOT_DRI_QTY]]-Table1[[#This Row],[Sum of dir 1 + dri 2]]</f>
        <v>-0.417643672039752</v>
      </c>
      <c r="AB1221" s="25">
        <v>14.4312211584617</v>
      </c>
      <c r="AC1221" s="25">
        <v>43.5720012961248</v>
      </c>
      <c r="AD1221" s="25">
        <v>67.803795650314</v>
      </c>
      <c r="AE1221" s="25">
        <v>14.5754137699585</v>
      </c>
      <c r="AF1221" s="25">
        <v>2.50078488879931</v>
      </c>
      <c r="AG1221" s="25">
        <v>1.45452357224481</v>
      </c>
      <c r="AH1221" s="25">
        <v>3.39422772853102</v>
      </c>
      <c r="AI1221" s="25">
        <v>1512.93331052021</v>
      </c>
      <c r="AJ1221" s="21">
        <v>0</v>
      </c>
      <c r="AK1221" s="25">
        <v>626.141243455025</v>
      </c>
      <c r="AL1221" s="25">
        <v>11897.6765074051</v>
      </c>
      <c r="AM1221" s="25">
        <v>152.570828009304</v>
      </c>
      <c r="AN1221" s="25">
        <v>-0.902898318627141</v>
      </c>
      <c r="AO1221" s="25">
        <v>34.2816673756218</v>
      </c>
      <c r="AP1221" s="25">
        <v>24.0335518852274</v>
      </c>
      <c r="AQ1221" s="25">
        <v>59.4324069261646</v>
      </c>
      <c r="AR1221" s="26">
        <v>45224.9539930555</v>
      </c>
      <c r="AS1221" s="26">
        <v>45224.9791898148</v>
      </c>
      <c r="AT1221" s="21">
        <v>0</v>
      </c>
      <c r="AU1221" s="21">
        <v>0</v>
      </c>
      <c r="AV1221" s="25">
        <v>240.796033736633</v>
      </c>
      <c r="AW1221" s="25">
        <v>235.959736463569</v>
      </c>
      <c r="AX1221" s="25">
        <v>245.725228799873</v>
      </c>
      <c r="AY1221" s="25">
        <v>322.723477497343</v>
      </c>
      <c r="AZ1221" s="21">
        <v>0</v>
      </c>
      <c r="BA1221" s="21">
        <v>0</v>
      </c>
      <c r="BB1221" s="21"/>
      <c r="BC1221" s="21">
        <v>0</v>
      </c>
      <c r="BD1221" s="21">
        <v>0</v>
      </c>
      <c r="BE1221" s="29">
        <v>45224.9758912037</v>
      </c>
      <c r="BF1221" s="30">
        <v>0.421984643265979</v>
      </c>
      <c r="BG1221" s="30">
        <v>0.00165537263505109</v>
      </c>
      <c r="BH1221" s="30">
        <v>0.0183067159753692</v>
      </c>
      <c r="BI1221" s="30">
        <v>0.011403317245456</v>
      </c>
      <c r="BJ1221" s="30">
        <v>0.0523921884905165</v>
      </c>
      <c r="BK1221" s="30">
        <v>0.00135056535498117</v>
      </c>
      <c r="BL1221" s="30">
        <v>0.0225571153019091</v>
      </c>
      <c r="BM1221" s="30">
        <v>0.0110450212840887</v>
      </c>
      <c r="BN1221" s="30">
        <v>0.00294872065540915</v>
      </c>
      <c r="BO1221" s="21">
        <v>0</v>
      </c>
      <c r="BP1221" s="21">
        <v>0</v>
      </c>
      <c r="BQ1221" s="25">
        <v>0.448545221084301</v>
      </c>
      <c r="BR1221" s="25">
        <v>0.406408290901439</v>
      </c>
      <c r="BS1221" s="32">
        <v>152.939495822228</v>
      </c>
      <c r="BT1221" s="25">
        <v>1.09432883691356</v>
      </c>
      <c r="BU1221" s="25">
        <v>8.78191217176611</v>
      </c>
      <c r="BV1221" s="25">
        <v>1.03018761991341</v>
      </c>
      <c r="BW1221" s="21">
        <v>0</v>
      </c>
      <c r="BX1221" s="25">
        <v>882.661411813178</v>
      </c>
      <c r="BY1221" s="25">
        <v>818.419973622038</v>
      </c>
      <c r="BZ1221" s="25">
        <v>704.798361662426</v>
      </c>
      <c r="CA1221" s="21">
        <v>0</v>
      </c>
      <c r="CB1221" s="21">
        <v>0</v>
      </c>
      <c r="CC1221" s="21">
        <v>0</v>
      </c>
      <c r="CD1221" s="26">
        <v>45224.9367708333</v>
      </c>
      <c r="CE1221" s="21"/>
      <c r="CF1221" s="21"/>
      <c r="CG1221" s="21"/>
      <c r="CH1221" s="21"/>
      <c r="CI1221" s="32">
        <v>102.005205194721</v>
      </c>
      <c r="CJ1221" s="25">
        <v>0</v>
      </c>
      <c r="CK1221" s="32">
        <v>4.61925527197591</v>
      </c>
      <c r="CL1221" s="32">
        <v>56.0473069899329</v>
      </c>
    </row>
    <row r="1222" spans="1:90">
      <c r="A1222" s="16">
        <v>1221</v>
      </c>
      <c r="B1222" s="17">
        <v>45224</v>
      </c>
      <c r="C1222" s="18">
        <v>44713.55694874</v>
      </c>
      <c r="D1222" s="19" t="s">
        <v>450</v>
      </c>
      <c r="E1222" s="20" t="s">
        <v>832</v>
      </c>
      <c r="F1222" s="21"/>
      <c r="G1222" s="21"/>
      <c r="H1222" s="19" t="s">
        <v>92</v>
      </c>
      <c r="I1222" s="19" t="s">
        <v>214</v>
      </c>
      <c r="J1222" s="25">
        <v>0</v>
      </c>
      <c r="K1222" s="25">
        <v>0</v>
      </c>
      <c r="L1222" s="25">
        <v>0.0366391601886144</v>
      </c>
      <c r="M1222" s="25">
        <v>4.32666052815611</v>
      </c>
      <c r="N1222" s="21">
        <v>0</v>
      </c>
      <c r="O1222" s="21">
        <v>0</v>
      </c>
      <c r="P1222" s="25">
        <v>0</v>
      </c>
      <c r="Q1222" s="21">
        <v>0</v>
      </c>
      <c r="R1222" s="21">
        <v>0</v>
      </c>
      <c r="S1222" s="25">
        <v>2.24051473256831</v>
      </c>
      <c r="T1222" s="25">
        <v>2.09887292497522</v>
      </c>
      <c r="U1222" s="25">
        <v>0</v>
      </c>
      <c r="V1222" s="25">
        <v>7.86571305951181</v>
      </c>
      <c r="W1222" s="21">
        <v>0</v>
      </c>
      <c r="X1222" s="25">
        <v>7.19302204709179</v>
      </c>
      <c r="Y1222" s="25">
        <v>6.16956501629985</v>
      </c>
      <c r="Z1222" s="25">
        <f>SUM(Table1[[#This Row],[DRI1_QTY (MT) (Lumps)]],Table1[[#This Row],[DRI2_QTY
(MT) (Fines)]])</f>
        <v>13.3625870633916</v>
      </c>
      <c r="AA1222" s="25">
        <f>Table1[[#This Row],[TOT_DRI_QTY]]-Table1[[#This Row],[Sum of dir 1 + dri 2]]</f>
        <v>-1.09882631709104</v>
      </c>
      <c r="AB1222" s="25">
        <v>12.2637607463006</v>
      </c>
      <c r="AC1222" s="25">
        <v>45.2044131189644</v>
      </c>
      <c r="AD1222" s="25">
        <v>64.5773227859001</v>
      </c>
      <c r="AE1222" s="25">
        <v>13.8596503745369</v>
      </c>
      <c r="AF1222" s="25">
        <v>2.4530434834019</v>
      </c>
      <c r="AG1222" s="25">
        <v>1.40876466605259</v>
      </c>
      <c r="AH1222" s="25">
        <v>3.6860701269396</v>
      </c>
      <c r="AI1222" s="25">
        <v>1718.57834457579</v>
      </c>
      <c r="AJ1222" s="21">
        <v>0</v>
      </c>
      <c r="AK1222" s="25">
        <v>735.196097046472</v>
      </c>
      <c r="AL1222" s="25">
        <v>7490.03011238455</v>
      </c>
      <c r="AM1222" s="25">
        <v>111.528235106449</v>
      </c>
      <c r="AN1222" s="25">
        <v>-1</v>
      </c>
      <c r="AO1222" s="25">
        <v>40.5643354582592</v>
      </c>
      <c r="AP1222" s="25">
        <v>11.8179601566034</v>
      </c>
      <c r="AQ1222" s="25">
        <v>48.8689937678914</v>
      </c>
      <c r="AR1222" s="26">
        <v>45224.9873842593</v>
      </c>
      <c r="AS1222" s="26">
        <v>45225.0131481482</v>
      </c>
      <c r="AT1222" s="21">
        <v>0</v>
      </c>
      <c r="AU1222" s="21">
        <v>0</v>
      </c>
      <c r="AV1222" s="25">
        <v>243.627625374582</v>
      </c>
      <c r="AW1222" s="25">
        <v>227.590273633968</v>
      </c>
      <c r="AX1222" s="25">
        <v>212.968443376916</v>
      </c>
      <c r="AY1222" s="25">
        <v>345.849773020412</v>
      </c>
      <c r="AZ1222" s="21">
        <v>0</v>
      </c>
      <c r="BA1222" s="21">
        <v>0</v>
      </c>
      <c r="BB1222" s="21"/>
      <c r="BC1222" s="21">
        <v>0</v>
      </c>
      <c r="BD1222" s="21">
        <v>0</v>
      </c>
      <c r="BE1222" s="29">
        <v>45225.0090625</v>
      </c>
      <c r="BF1222" s="30">
        <v>0.631972439170689</v>
      </c>
      <c r="BG1222" s="30">
        <v>0.000997451669673264</v>
      </c>
      <c r="BH1222" s="30">
        <v>0.0337223348080392</v>
      </c>
      <c r="BI1222" s="30">
        <v>0.0226743059227944</v>
      </c>
      <c r="BJ1222" s="30">
        <v>0.0452798525024478</v>
      </c>
      <c r="BK1222" s="30">
        <v>0.00426500185812552</v>
      </c>
      <c r="BL1222" s="30">
        <v>0.0806427245035538</v>
      </c>
      <c r="BM1222" s="30">
        <v>0.0160282684804737</v>
      </c>
      <c r="BN1222" s="30">
        <v>0.00290606567380233</v>
      </c>
      <c r="BO1222" s="21">
        <v>0</v>
      </c>
      <c r="BP1222" s="21">
        <v>0</v>
      </c>
      <c r="BQ1222" s="25">
        <v>0.686782762221599</v>
      </c>
      <c r="BR1222" s="25">
        <v>0.614243729040703</v>
      </c>
      <c r="BS1222" s="32">
        <v>180.450897715451</v>
      </c>
      <c r="BT1222" s="25">
        <v>1</v>
      </c>
      <c r="BU1222" s="25">
        <v>8.69475831881057</v>
      </c>
      <c r="BV1222" s="25">
        <v>0.987310520999627</v>
      </c>
      <c r="BW1222" s="21">
        <v>0</v>
      </c>
      <c r="BX1222" s="25">
        <v>757.419395323233</v>
      </c>
      <c r="BY1222" s="25">
        <v>763.229551467229</v>
      </c>
      <c r="BZ1222" s="25">
        <v>608.897699811826</v>
      </c>
      <c r="CA1222" s="21">
        <v>0</v>
      </c>
      <c r="CB1222" s="21">
        <v>0</v>
      </c>
      <c r="CC1222" s="21">
        <v>0</v>
      </c>
      <c r="CD1222" s="26">
        <v>45224.9791898148</v>
      </c>
      <c r="CE1222" s="21"/>
      <c r="CF1222" s="21"/>
      <c r="CG1222" s="21"/>
      <c r="CH1222" s="21"/>
      <c r="CI1222" s="32">
        <v>206.277594808158</v>
      </c>
      <c r="CJ1222" s="25">
        <v>0</v>
      </c>
      <c r="CK1222" s="32">
        <v>4.8597342781013</v>
      </c>
      <c r="CL1222" s="32">
        <v>52.4347036548136</v>
      </c>
    </row>
    <row r="1223" spans="1:90">
      <c r="A1223" s="16">
        <v>1222</v>
      </c>
      <c r="B1223" s="17">
        <v>45225</v>
      </c>
      <c r="C1223" s="18">
        <v>45829.7424567961</v>
      </c>
      <c r="D1223" s="19" t="s">
        <v>113</v>
      </c>
      <c r="E1223" s="20" t="s">
        <v>563</v>
      </c>
      <c r="F1223" s="21"/>
      <c r="G1223" s="21"/>
      <c r="H1223" s="19" t="s">
        <v>92</v>
      </c>
      <c r="I1223" s="19" t="s">
        <v>214</v>
      </c>
      <c r="J1223" s="25">
        <v>0</v>
      </c>
      <c r="K1223" s="25">
        <v>0</v>
      </c>
      <c r="L1223" s="25">
        <v>0.0109452358356123</v>
      </c>
      <c r="M1223" s="25">
        <v>4.06294115280065</v>
      </c>
      <c r="N1223" s="21">
        <v>0</v>
      </c>
      <c r="O1223" s="21">
        <v>0</v>
      </c>
      <c r="P1223" s="25">
        <v>0</v>
      </c>
      <c r="Q1223" s="21">
        <v>0</v>
      </c>
      <c r="R1223" s="21">
        <v>0</v>
      </c>
      <c r="S1223" s="25">
        <v>2.05227098635419</v>
      </c>
      <c r="T1223" s="25">
        <v>2.09528542511268</v>
      </c>
      <c r="U1223" s="25">
        <v>0</v>
      </c>
      <c r="V1223" s="25">
        <v>7.89494209821554</v>
      </c>
      <c r="W1223" s="21">
        <v>0</v>
      </c>
      <c r="X1223" s="25">
        <v>6.67688246328936</v>
      </c>
      <c r="Y1223" s="25">
        <v>6.00672284336724</v>
      </c>
      <c r="Z1223" s="25">
        <f>SUM(Table1[[#This Row],[DRI1_QTY (MT) (Lumps)]],Table1[[#This Row],[DRI2_QTY
(MT) (Fines)]])</f>
        <v>12.6836053066566</v>
      </c>
      <c r="AA1223" s="25">
        <f>Table1[[#This Row],[TOT_DRI_QTY]]-Table1[[#This Row],[Sum of dir 1 + dri 2]]</f>
        <v>0.270103538616201</v>
      </c>
      <c r="AB1223" s="25">
        <v>12.9537088452728</v>
      </c>
      <c r="AC1223" s="25">
        <v>48.2958915732677</v>
      </c>
      <c r="AD1223" s="25">
        <v>66.0636284011546</v>
      </c>
      <c r="AE1223" s="25">
        <v>14.6230223208215</v>
      </c>
      <c r="AF1223" s="25">
        <v>2.61969820903585</v>
      </c>
      <c r="AG1223" s="25">
        <v>1.2963583961696</v>
      </c>
      <c r="AH1223" s="25">
        <v>3.85644652678594</v>
      </c>
      <c r="AI1223" s="25">
        <v>1554.88455772288</v>
      </c>
      <c r="AJ1223" s="21">
        <v>0</v>
      </c>
      <c r="AK1223" s="25">
        <v>639.001540969292</v>
      </c>
      <c r="AL1223" s="25">
        <v>9982.19052797866</v>
      </c>
      <c r="AM1223" s="25">
        <v>137.748391695783</v>
      </c>
      <c r="AN1223" s="25">
        <v>-0.923676856476793</v>
      </c>
      <c r="AO1223" s="25">
        <v>34.6252734734648</v>
      </c>
      <c r="AP1223" s="25">
        <v>15.6626269803982</v>
      </c>
      <c r="AQ1223" s="25">
        <v>49.9707342606201</v>
      </c>
      <c r="AR1223" s="26">
        <v>45225.0241203704</v>
      </c>
      <c r="AS1223" s="26">
        <v>45225.0484953704</v>
      </c>
      <c r="AT1223" s="21">
        <v>0</v>
      </c>
      <c r="AU1223" s="21">
        <v>0</v>
      </c>
      <c r="AV1223" s="25">
        <v>243.351332902509</v>
      </c>
      <c r="AW1223" s="25">
        <v>213.363880052243</v>
      </c>
      <c r="AX1223" s="25">
        <v>240.005534966373</v>
      </c>
      <c r="AY1223" s="25">
        <v>311.016082729359</v>
      </c>
      <c r="AZ1223" s="21">
        <v>0</v>
      </c>
      <c r="BA1223" s="21">
        <v>0</v>
      </c>
      <c r="BB1223" s="21"/>
      <c r="BC1223" s="21">
        <v>0</v>
      </c>
      <c r="BD1223" s="21">
        <v>0</v>
      </c>
      <c r="BE1223" s="29">
        <v>45225.0453356481</v>
      </c>
      <c r="BF1223" s="30">
        <v>0.407172736055211</v>
      </c>
      <c r="BG1223" s="30">
        <v>0.00290246231980436</v>
      </c>
      <c r="BH1223" s="30">
        <v>0.0349239379365595</v>
      </c>
      <c r="BI1223" s="30">
        <v>0.0162438019084386</v>
      </c>
      <c r="BJ1223" s="30">
        <v>0.0536363583968555</v>
      </c>
      <c r="BK1223" s="30">
        <v>0.000960724894601927</v>
      </c>
      <c r="BL1223" s="30">
        <v>0.115012240668123</v>
      </c>
      <c r="BM1223" s="30">
        <v>0.0160353617621538</v>
      </c>
      <c r="BN1223" s="30">
        <v>0.00297154717619256</v>
      </c>
      <c r="BO1223" s="21">
        <v>0</v>
      </c>
      <c r="BP1223" s="21">
        <v>0</v>
      </c>
      <c r="BQ1223" s="25">
        <v>0.3714327247064</v>
      </c>
      <c r="BR1223" s="25">
        <v>0.371586605095592</v>
      </c>
      <c r="BS1223" s="32">
        <v>168.729524471354</v>
      </c>
      <c r="BT1223" s="25">
        <v>1.07214637779949</v>
      </c>
      <c r="BU1223" s="25">
        <v>10.9132933114658</v>
      </c>
      <c r="BV1223" s="25">
        <v>1.06750947494967</v>
      </c>
      <c r="BW1223" s="21">
        <v>0</v>
      </c>
      <c r="BX1223" s="25">
        <v>772.112930408311</v>
      </c>
      <c r="BY1223" s="25">
        <v>701.236180090561</v>
      </c>
      <c r="BZ1223" s="25">
        <v>630.537079764016</v>
      </c>
      <c r="CA1223" s="21">
        <v>0</v>
      </c>
      <c r="CB1223" s="21">
        <v>0</v>
      </c>
      <c r="CC1223" s="21">
        <v>0</v>
      </c>
      <c r="CD1223" s="26">
        <v>45225.0131481482</v>
      </c>
      <c r="CE1223" s="21"/>
      <c r="CF1223" s="21"/>
      <c r="CG1223" s="21"/>
      <c r="CH1223" s="21"/>
      <c r="CI1223" s="32">
        <v>315.768001425551</v>
      </c>
      <c r="CJ1223" s="25">
        <v>0</v>
      </c>
      <c r="CK1223" s="32">
        <v>4.594990338559</v>
      </c>
      <c r="CL1223" s="32">
        <v>55.9216601968754</v>
      </c>
    </row>
    <row r="1224" spans="1:90">
      <c r="A1224" s="16">
        <v>1223</v>
      </c>
      <c r="B1224" s="17">
        <v>45225</v>
      </c>
      <c r="C1224" s="18">
        <v>45813.5031070279</v>
      </c>
      <c r="D1224" s="19" t="s">
        <v>113</v>
      </c>
      <c r="E1224" s="20" t="s">
        <v>833</v>
      </c>
      <c r="F1224" s="21"/>
      <c r="G1224" s="21"/>
      <c r="H1224" s="19" t="s">
        <v>92</v>
      </c>
      <c r="I1224" s="19" t="s">
        <v>214</v>
      </c>
      <c r="J1224" s="25">
        <v>0</v>
      </c>
      <c r="K1224" s="25">
        <v>0.00987230403617665</v>
      </c>
      <c r="L1224" s="25">
        <v>0.022531913612813</v>
      </c>
      <c r="M1224" s="25">
        <v>4.08839275492372</v>
      </c>
      <c r="N1224" s="21">
        <v>0</v>
      </c>
      <c r="O1224" s="21">
        <v>0</v>
      </c>
      <c r="P1224" s="25">
        <v>0</v>
      </c>
      <c r="Q1224" s="21">
        <v>0</v>
      </c>
      <c r="R1224" s="21">
        <v>0</v>
      </c>
      <c r="S1224" s="25">
        <v>2.0224623896556</v>
      </c>
      <c r="T1224" s="25">
        <v>2.13610171769892</v>
      </c>
      <c r="U1224" s="25">
        <v>0</v>
      </c>
      <c r="V1224" s="25">
        <v>8.44202590472438</v>
      </c>
      <c r="W1224" s="21">
        <v>0</v>
      </c>
      <c r="X1224" s="25">
        <v>5.21732037846523</v>
      </c>
      <c r="Y1224" s="25">
        <v>6.50364810292765</v>
      </c>
      <c r="Z1224" s="25">
        <f>SUM(Table1[[#This Row],[DRI1_QTY (MT) (Lumps)]],Table1[[#This Row],[DRI2_QTY
(MT) (Fines)]])</f>
        <v>11.7209684813929</v>
      </c>
      <c r="AA1224" s="25">
        <f>Table1[[#This Row],[TOT_DRI_QTY]]-Table1[[#This Row],[Sum of dir 1 + dri 2]]</f>
        <v>-0.30974366685658</v>
      </c>
      <c r="AB1224" s="25">
        <v>11.4112248145363</v>
      </c>
      <c r="AC1224" s="25">
        <v>51.3702741524183</v>
      </c>
      <c r="AD1224" s="25">
        <v>70.1927090814786</v>
      </c>
      <c r="AE1224" s="25">
        <v>13.9491364502951</v>
      </c>
      <c r="AF1224" s="25">
        <v>2.13141016559043</v>
      </c>
      <c r="AG1224" s="25">
        <v>1.5208934742586</v>
      </c>
      <c r="AH1224" s="25">
        <v>3.66713379105253</v>
      </c>
      <c r="AI1224" s="25">
        <v>1673.2741957039</v>
      </c>
      <c r="AJ1224" s="21">
        <v>0</v>
      </c>
      <c r="AK1224" s="25">
        <v>634.709647640712</v>
      </c>
      <c r="AL1224" s="25">
        <v>9347.02868264182</v>
      </c>
      <c r="AM1224" s="25">
        <v>118.322195185424</v>
      </c>
      <c r="AN1224" s="25">
        <v>-1</v>
      </c>
      <c r="AO1224" s="25">
        <v>38.9210807110635</v>
      </c>
      <c r="AP1224" s="25">
        <v>9.50772707307647</v>
      </c>
      <c r="AQ1224" s="25">
        <v>45.0364095826658</v>
      </c>
      <c r="AR1224" s="26">
        <v>45225.0553009259</v>
      </c>
      <c r="AS1224" s="26">
        <v>45225.0804050926</v>
      </c>
      <c r="AT1224" s="21">
        <v>0</v>
      </c>
      <c r="AU1224" s="21">
        <v>0</v>
      </c>
      <c r="AV1224" s="25">
        <v>244.896858155437</v>
      </c>
      <c r="AW1224" s="25">
        <v>226.020224787523</v>
      </c>
      <c r="AX1224" s="25">
        <v>235.013531428059</v>
      </c>
      <c r="AY1224" s="25">
        <v>306.974402780159</v>
      </c>
      <c r="AZ1224" s="21">
        <v>0</v>
      </c>
      <c r="BA1224" s="21">
        <v>0</v>
      </c>
      <c r="BB1224" s="21"/>
      <c r="BC1224" s="21">
        <v>0</v>
      </c>
      <c r="BD1224" s="21">
        <v>0</v>
      </c>
      <c r="BE1224" s="29">
        <v>45225.0779050926</v>
      </c>
      <c r="BF1224" s="30">
        <v>0.390496209545352</v>
      </c>
      <c r="BG1224" s="30">
        <v>0.000744559819163622</v>
      </c>
      <c r="BH1224" s="30">
        <v>0.0339800978091467</v>
      </c>
      <c r="BI1224" s="30">
        <v>0.0158414095652524</v>
      </c>
      <c r="BJ1224" s="30">
        <v>0.0528221893639991</v>
      </c>
      <c r="BK1224" s="30">
        <v>0.00270782803472317</v>
      </c>
      <c r="BL1224" s="30">
        <v>0.12844192567689</v>
      </c>
      <c r="BM1224" s="30">
        <v>0.018190453735477</v>
      </c>
      <c r="BN1224" s="30">
        <v>0.00322771733916312</v>
      </c>
      <c r="BO1224" s="21">
        <v>0</v>
      </c>
      <c r="BP1224" s="21">
        <v>0</v>
      </c>
      <c r="BQ1224" s="25">
        <v>0.346360127819752</v>
      </c>
      <c r="BR1224" s="25">
        <v>0.349785505197869</v>
      </c>
      <c r="BS1224" s="32">
        <v>168.331179550779</v>
      </c>
      <c r="BT1224" s="25">
        <v>1.02788240750651</v>
      </c>
      <c r="BU1224" s="25">
        <v>9.08032935209945</v>
      </c>
      <c r="BV1224" s="25">
        <v>1.10139072689868</v>
      </c>
      <c r="BW1224" s="21">
        <v>0</v>
      </c>
      <c r="BX1224" s="25">
        <v>784.195564495838</v>
      </c>
      <c r="BY1224" s="25">
        <v>732.398265825144</v>
      </c>
      <c r="BZ1224" s="25">
        <v>631.659177577904</v>
      </c>
      <c r="CA1224" s="21">
        <v>0</v>
      </c>
      <c r="CB1224" s="21">
        <v>0</v>
      </c>
      <c r="CC1224" s="21">
        <v>0</v>
      </c>
      <c r="CD1224" s="26">
        <v>45225.0484953704</v>
      </c>
      <c r="CE1224" s="21"/>
      <c r="CF1224" s="21"/>
      <c r="CG1224" s="21"/>
      <c r="CH1224" s="21"/>
      <c r="CI1224" s="32">
        <v>141.4331819234</v>
      </c>
      <c r="CJ1224" s="25">
        <v>0</v>
      </c>
      <c r="CK1224" s="32">
        <v>4.39237203279342</v>
      </c>
      <c r="CL1224" s="32">
        <v>55.1944233436375</v>
      </c>
    </row>
    <row r="1225" spans="1:90">
      <c r="A1225" s="16">
        <v>1224</v>
      </c>
      <c r="B1225" s="17">
        <v>45225</v>
      </c>
      <c r="C1225" s="18">
        <v>44955.6675457399</v>
      </c>
      <c r="D1225" s="19" t="s">
        <v>113</v>
      </c>
      <c r="E1225" s="20" t="s">
        <v>834</v>
      </c>
      <c r="F1225" s="21"/>
      <c r="G1225" s="21"/>
      <c r="H1225" s="19" t="s">
        <v>92</v>
      </c>
      <c r="I1225" s="19" t="s">
        <v>214</v>
      </c>
      <c r="J1225" s="25">
        <v>0</v>
      </c>
      <c r="K1225" s="25">
        <v>0.0337089519862875</v>
      </c>
      <c r="L1225" s="25">
        <v>0.0165713690825247</v>
      </c>
      <c r="M1225" s="25">
        <v>3.85457942818099</v>
      </c>
      <c r="N1225" s="21">
        <v>0</v>
      </c>
      <c r="O1225" s="21">
        <v>0</v>
      </c>
      <c r="P1225" s="25">
        <v>0</v>
      </c>
      <c r="Q1225" s="21">
        <v>0</v>
      </c>
      <c r="R1225" s="21">
        <v>0</v>
      </c>
      <c r="S1225" s="25">
        <v>1.83681206689846</v>
      </c>
      <c r="T1225" s="25">
        <v>1.86423645377202</v>
      </c>
      <c r="U1225" s="25">
        <v>0</v>
      </c>
      <c r="V1225" s="25">
        <v>8.34505545205978</v>
      </c>
      <c r="W1225" s="21">
        <v>0</v>
      </c>
      <c r="X1225" s="25">
        <v>7.09909063388689</v>
      </c>
      <c r="Y1225" s="25">
        <v>6.05705591065395</v>
      </c>
      <c r="Z1225" s="25">
        <f>SUM(Table1[[#This Row],[DRI1_QTY (MT) (Lumps)]],Table1[[#This Row],[DRI2_QTY
(MT) (Fines)]])</f>
        <v>13.1561465445408</v>
      </c>
      <c r="AA1225" s="25">
        <f>Table1[[#This Row],[TOT_DRI_QTY]]-Table1[[#This Row],[Sum of dir 1 + dri 2]]</f>
        <v>0.222368326619161</v>
      </c>
      <c r="AB1225" s="25">
        <v>13.37851487116</v>
      </c>
      <c r="AC1225" s="25">
        <v>45.6791011323278</v>
      </c>
      <c r="AD1225" s="25">
        <v>67.7196565222947</v>
      </c>
      <c r="AE1225" s="25">
        <v>15.6376597754454</v>
      </c>
      <c r="AF1225" s="25">
        <v>2.49506278187632</v>
      </c>
      <c r="AG1225" s="25">
        <v>1.42354036075174</v>
      </c>
      <c r="AH1225" s="25">
        <v>3.97500578493065</v>
      </c>
      <c r="AI1225" s="25">
        <v>1470.59859690577</v>
      </c>
      <c r="AJ1225" s="21">
        <v>0</v>
      </c>
      <c r="AK1225" s="25">
        <v>690.270993219986</v>
      </c>
      <c r="AL1225" s="25">
        <v>7445.0090232175</v>
      </c>
      <c r="AM1225" s="25">
        <v>109.417415185361</v>
      </c>
      <c r="AN1225" s="25">
        <v>-0.945941378211457</v>
      </c>
      <c r="AO1225" s="25">
        <v>35.0725900785785</v>
      </c>
      <c r="AP1225" s="25">
        <v>14.5830144222221</v>
      </c>
      <c r="AQ1225" s="25">
        <v>48.0983334921488</v>
      </c>
      <c r="AR1225" s="26">
        <v>45225.0903703704</v>
      </c>
      <c r="AS1225" s="26">
        <v>45225.1149537037</v>
      </c>
      <c r="AT1225" s="21">
        <v>0</v>
      </c>
      <c r="AU1225" s="21">
        <v>0</v>
      </c>
      <c r="AV1225" s="25">
        <v>254.301104116536</v>
      </c>
      <c r="AW1225" s="25">
        <v>231.821347118155</v>
      </c>
      <c r="AX1225" s="25">
        <v>232.345917488725</v>
      </c>
      <c r="AY1225" s="25">
        <v>328.171544256002</v>
      </c>
      <c r="AZ1225" s="21">
        <v>0</v>
      </c>
      <c r="BA1225" s="21">
        <v>0</v>
      </c>
      <c r="BB1225" s="21"/>
      <c r="BC1225" s="21">
        <v>0</v>
      </c>
      <c r="BD1225" s="21">
        <v>0</v>
      </c>
      <c r="BE1225" s="29">
        <v>45225.1119907407</v>
      </c>
      <c r="BF1225" s="30">
        <v>0.347738292636618</v>
      </c>
      <c r="BG1225" s="30">
        <v>0.000710668727331986</v>
      </c>
      <c r="BH1225" s="30">
        <v>0.0298691929070284</v>
      </c>
      <c r="BI1225" s="30">
        <v>0.0164788870707376</v>
      </c>
      <c r="BJ1225" s="30">
        <v>0.0515776883842698</v>
      </c>
      <c r="BK1225" s="30">
        <v>0.00253430519087206</v>
      </c>
      <c r="BL1225" s="30">
        <v>0.128754915544166</v>
      </c>
      <c r="BM1225" s="30">
        <v>0.0195710334162344</v>
      </c>
      <c r="BN1225" s="30">
        <v>0.00302346873389148</v>
      </c>
      <c r="BO1225" s="21">
        <v>0</v>
      </c>
      <c r="BP1225" s="21">
        <v>0</v>
      </c>
      <c r="BQ1225" s="25">
        <v>0.344628974819702</v>
      </c>
      <c r="BR1225" s="25">
        <v>0.33597894922967</v>
      </c>
      <c r="BS1225" s="32">
        <v>157.521995864009</v>
      </c>
      <c r="BT1225" s="25">
        <v>1.08809328318582</v>
      </c>
      <c r="BU1225" s="25">
        <v>10.3924812350346</v>
      </c>
      <c r="BV1225" s="25">
        <v>0.988899714009204</v>
      </c>
      <c r="BW1225" s="21">
        <v>0</v>
      </c>
      <c r="BX1225" s="25">
        <v>773.62329595405</v>
      </c>
      <c r="BY1225" s="25">
        <v>757.905091889872</v>
      </c>
      <c r="BZ1225" s="25">
        <v>588.449105175205</v>
      </c>
      <c r="CA1225" s="21">
        <v>0</v>
      </c>
      <c r="CB1225" s="21">
        <v>0</v>
      </c>
      <c r="CC1225" s="21">
        <v>0</v>
      </c>
      <c r="CD1225" s="26">
        <v>45225.0804050926</v>
      </c>
      <c r="CE1225" s="21"/>
      <c r="CF1225" s="21"/>
      <c r="CG1225" s="21"/>
      <c r="CH1225" s="21"/>
      <c r="CI1225" s="32">
        <v>79.3511672116273</v>
      </c>
      <c r="CJ1225" s="25">
        <v>0</v>
      </c>
      <c r="CK1225" s="32">
        <v>4.8776534539761</v>
      </c>
      <c r="CL1225" s="32">
        <v>57.9670385880035</v>
      </c>
    </row>
    <row r="1226" spans="1:90">
      <c r="A1226" s="16">
        <v>1225</v>
      </c>
      <c r="B1226" s="17">
        <v>45225</v>
      </c>
      <c r="C1226" s="18">
        <v>43916</v>
      </c>
      <c r="D1226" s="19" t="s">
        <v>113</v>
      </c>
      <c r="E1226" s="20" t="s">
        <v>405</v>
      </c>
      <c r="F1226" s="21"/>
      <c r="G1226" s="21"/>
      <c r="H1226" s="19" t="s">
        <v>92</v>
      </c>
      <c r="I1226" s="19" t="s">
        <v>214</v>
      </c>
      <c r="J1226" s="25">
        <v>0</v>
      </c>
      <c r="K1226" s="25">
        <v>0.0452287891044191</v>
      </c>
      <c r="L1226" s="25">
        <v>0.0227809153211082</v>
      </c>
      <c r="M1226" s="25">
        <v>4.23524749444509</v>
      </c>
      <c r="N1226" s="21">
        <v>0</v>
      </c>
      <c r="O1226" s="21">
        <v>0</v>
      </c>
      <c r="P1226" s="25">
        <v>0</v>
      </c>
      <c r="Q1226" s="21">
        <v>0</v>
      </c>
      <c r="R1226" s="21">
        <v>0</v>
      </c>
      <c r="S1226" s="25">
        <v>2.05995596075148</v>
      </c>
      <c r="T1226" s="25">
        <v>2.11250991907282</v>
      </c>
      <c r="U1226" s="25">
        <v>0</v>
      </c>
      <c r="V1226" s="25">
        <v>8.17219242196572</v>
      </c>
      <c r="W1226" s="21">
        <v>0</v>
      </c>
      <c r="X1226" s="25">
        <v>5.50353891749347</v>
      </c>
      <c r="Y1226" s="25">
        <v>5.59460664508947</v>
      </c>
      <c r="Z1226" s="25">
        <f>SUM(Table1[[#This Row],[DRI1_QTY (MT) (Lumps)]],Table1[[#This Row],[DRI2_QTY
(MT) (Fines)]])</f>
        <v>11.0981455625829</v>
      </c>
      <c r="AA1226" s="25">
        <f>Table1[[#This Row],[TOT_DRI_QTY]]-Table1[[#This Row],[Sum of dir 1 + dri 2]]</f>
        <v>-0.0411955843273386</v>
      </c>
      <c r="AB1226" s="25">
        <v>11.0569499782556</v>
      </c>
      <c r="AC1226" s="25">
        <v>44.4829521746068</v>
      </c>
      <c r="AD1226" s="25">
        <v>65.2167889070946</v>
      </c>
      <c r="AE1226" s="25">
        <v>14.964895276124</v>
      </c>
      <c r="AF1226" s="25">
        <v>2.24514968447422</v>
      </c>
      <c r="AG1226" s="25">
        <v>1.26507775744696</v>
      </c>
      <c r="AH1226" s="25">
        <v>3.18530223928686</v>
      </c>
      <c r="AI1226" s="25">
        <v>1575.06324674247</v>
      </c>
      <c r="AJ1226" s="21">
        <v>0</v>
      </c>
      <c r="AK1226" s="25">
        <v>614.169926284319</v>
      </c>
      <c r="AL1226" s="25">
        <v>9436.61367501718</v>
      </c>
      <c r="AM1226" s="25">
        <v>127.202223196575</v>
      </c>
      <c r="AN1226" s="25">
        <v>-0.941993216576723</v>
      </c>
      <c r="AO1226" s="25">
        <v>36.0589439838837</v>
      </c>
      <c r="AP1226" s="25">
        <v>15.9026742197216</v>
      </c>
      <c r="AQ1226" s="25">
        <v>51.096314298432</v>
      </c>
      <c r="AR1226" s="26">
        <v>45225.1257407407</v>
      </c>
      <c r="AS1226" s="26">
        <v>45225.1505324074</v>
      </c>
      <c r="AT1226" s="21">
        <v>0</v>
      </c>
      <c r="AU1226" s="21">
        <v>0</v>
      </c>
      <c r="AV1226" s="25">
        <v>235.75224163388</v>
      </c>
      <c r="AW1226" s="25">
        <v>222.803174648221</v>
      </c>
      <c r="AX1226" s="25">
        <v>224.10946243695</v>
      </c>
      <c r="AY1226" s="25">
        <v>298.200796858166</v>
      </c>
      <c r="AZ1226" s="21">
        <v>0</v>
      </c>
      <c r="BA1226" s="21">
        <v>0</v>
      </c>
      <c r="BB1226" s="21"/>
      <c r="BC1226" s="21">
        <v>0</v>
      </c>
      <c r="BD1226" s="21">
        <v>0</v>
      </c>
      <c r="BE1226" s="29">
        <v>45225.1466782407</v>
      </c>
      <c r="BF1226" s="30">
        <v>0.354321731084953</v>
      </c>
      <c r="BG1226" s="30">
        <v>0.00224281442354334</v>
      </c>
      <c r="BH1226" s="30">
        <v>0.0218438709067095</v>
      </c>
      <c r="BI1226" s="30">
        <v>0.013302803411166</v>
      </c>
      <c r="BJ1226" s="30">
        <v>0.0719147206022123</v>
      </c>
      <c r="BK1226" s="30">
        <v>0.00199366768632601</v>
      </c>
      <c r="BL1226" s="30">
        <v>0.069732908684043</v>
      </c>
      <c r="BM1226" s="30">
        <v>0.0139158919656411</v>
      </c>
      <c r="BN1226" s="30">
        <v>0.00312452107140751</v>
      </c>
      <c r="BO1226" s="21">
        <v>0</v>
      </c>
      <c r="BP1226" s="21">
        <v>0</v>
      </c>
      <c r="BQ1226" s="25">
        <v>0.333879264477978</v>
      </c>
      <c r="BR1226" s="25">
        <v>0.35260721123459</v>
      </c>
      <c r="BS1226" s="32">
        <v>143.887072660897</v>
      </c>
      <c r="BT1226" s="25">
        <v>1.02469331033716</v>
      </c>
      <c r="BU1226" s="25">
        <v>9.07315210997981</v>
      </c>
      <c r="BV1226" s="25">
        <v>1.04236447888357</v>
      </c>
      <c r="BW1226" s="21">
        <v>0</v>
      </c>
      <c r="BX1226" s="25">
        <v>771.566343416237</v>
      </c>
      <c r="BY1226" s="25">
        <v>808.445320958912</v>
      </c>
      <c r="BZ1226" s="25">
        <v>577.351829916522</v>
      </c>
      <c r="CA1226" s="21">
        <v>0</v>
      </c>
      <c r="CB1226" s="21">
        <v>0</v>
      </c>
      <c r="CC1226" s="21">
        <v>0</v>
      </c>
      <c r="CD1226" s="26">
        <v>45225.1149537037</v>
      </c>
      <c r="CE1226" s="21"/>
      <c r="CF1226" s="21"/>
      <c r="CG1226" s="21"/>
      <c r="CH1226" s="21"/>
      <c r="CI1226" s="32">
        <v>120.72782904419</v>
      </c>
      <c r="CJ1226" s="25">
        <v>0</v>
      </c>
      <c r="CK1226" s="32">
        <v>4.5658122083303</v>
      </c>
      <c r="CL1226" s="32">
        <v>55.6434218104891</v>
      </c>
    </row>
    <row r="1227" spans="1:90">
      <c r="A1227" s="16">
        <v>1226</v>
      </c>
      <c r="B1227" s="17">
        <v>45225</v>
      </c>
      <c r="C1227" s="18">
        <v>45158.0351025329</v>
      </c>
      <c r="D1227" s="19" t="s">
        <v>134</v>
      </c>
      <c r="E1227" s="20" t="s">
        <v>835</v>
      </c>
      <c r="F1227" s="21"/>
      <c r="G1227" s="21"/>
      <c r="H1227" s="19" t="s">
        <v>92</v>
      </c>
      <c r="I1227" s="19" t="s">
        <v>214</v>
      </c>
      <c r="J1227" s="25">
        <v>0</v>
      </c>
      <c r="K1227" s="25">
        <v>0.00928498793981825</v>
      </c>
      <c r="L1227" s="25">
        <v>0.0533495739017233</v>
      </c>
      <c r="M1227" s="25">
        <v>4.14004752870997</v>
      </c>
      <c r="N1227" s="21">
        <v>0</v>
      </c>
      <c r="O1227" s="21">
        <v>0</v>
      </c>
      <c r="P1227" s="25">
        <v>0</v>
      </c>
      <c r="Q1227" s="21">
        <v>0</v>
      </c>
      <c r="R1227" s="21">
        <v>0</v>
      </c>
      <c r="S1227" s="25">
        <v>1.9779807009614</v>
      </c>
      <c r="T1227" s="25">
        <v>1.98647139617404</v>
      </c>
      <c r="U1227" s="25">
        <v>0</v>
      </c>
      <c r="V1227" s="25">
        <v>7.87172392093548</v>
      </c>
      <c r="W1227" s="21">
        <v>0</v>
      </c>
      <c r="X1227" s="25">
        <v>9.61151393619203</v>
      </c>
      <c r="Y1227" s="25">
        <v>5.69770772094263</v>
      </c>
      <c r="Z1227" s="25">
        <f>SUM(Table1[[#This Row],[DRI1_QTY (MT) (Lumps)]],Table1[[#This Row],[DRI2_QTY
(MT) (Fines)]])</f>
        <v>15.3092216571347</v>
      </c>
      <c r="AA1227" s="25">
        <f>Table1[[#This Row],[TOT_DRI_QTY]]-Table1[[#This Row],[Sum of dir 1 + dri 2]]</f>
        <v>-0.0556723528743603</v>
      </c>
      <c r="AB1227" s="25">
        <v>15.2535493042603</v>
      </c>
      <c r="AC1227" s="25">
        <v>46.2371985579628</v>
      </c>
      <c r="AD1227" s="25">
        <v>61.2127178383974</v>
      </c>
      <c r="AE1227" s="25">
        <v>15.1035991081647</v>
      </c>
      <c r="AF1227" s="25">
        <v>1.52061547526874</v>
      </c>
      <c r="AG1227" s="25">
        <v>0.956959795675276</v>
      </c>
      <c r="AH1227" s="25">
        <v>2.35537994316858</v>
      </c>
      <c r="AI1227" s="25">
        <v>1672.80857502489</v>
      </c>
      <c r="AJ1227" s="21">
        <v>0</v>
      </c>
      <c r="AK1227" s="25">
        <v>522.056033784031</v>
      </c>
      <c r="AL1227" s="25">
        <v>11774.6533111667</v>
      </c>
      <c r="AM1227" s="25">
        <v>176.095615251186</v>
      </c>
      <c r="AN1227" s="25">
        <v>-0.968050200166938</v>
      </c>
      <c r="AO1227" s="25">
        <v>37.6323119489577</v>
      </c>
      <c r="AP1227" s="25">
        <v>10.2922606151893</v>
      </c>
      <c r="AQ1227" s="25">
        <v>44.2861440247471</v>
      </c>
      <c r="AR1227" s="26">
        <v>45225.157337963</v>
      </c>
      <c r="AS1227" s="26">
        <v>45225.1817476852</v>
      </c>
      <c r="AT1227" s="21">
        <v>0</v>
      </c>
      <c r="AU1227" s="21">
        <v>0</v>
      </c>
      <c r="AV1227" s="25">
        <v>248.853279704004</v>
      </c>
      <c r="AW1227" s="25">
        <v>245.086638364706</v>
      </c>
      <c r="AX1227" s="25">
        <v>242.017000539008</v>
      </c>
      <c r="AY1227" s="25">
        <v>309.400440713231</v>
      </c>
      <c r="AZ1227" s="21">
        <v>0</v>
      </c>
      <c r="BA1227" s="21">
        <v>0</v>
      </c>
      <c r="BB1227" s="21"/>
      <c r="BC1227" s="21">
        <v>0</v>
      </c>
      <c r="BD1227" s="21">
        <v>0</v>
      </c>
      <c r="BE1227" s="29">
        <v>45225.1772916667</v>
      </c>
      <c r="BF1227" s="30">
        <v>0.367977963568537</v>
      </c>
      <c r="BG1227" s="30">
        <v>0.0042985350295817</v>
      </c>
      <c r="BH1227" s="30">
        <v>0.0467150035483484</v>
      </c>
      <c r="BI1227" s="30">
        <v>0.0273219493051458</v>
      </c>
      <c r="BJ1227" s="30">
        <v>0.0620444395639293</v>
      </c>
      <c r="BK1227" s="30">
        <v>0.00364542189853029</v>
      </c>
      <c r="BL1227" s="30">
        <v>0.11864613017836</v>
      </c>
      <c r="BM1227" s="30">
        <v>0.016730182145523</v>
      </c>
      <c r="BN1227" s="30">
        <v>0.00336114086624164</v>
      </c>
      <c r="BO1227" s="21">
        <v>0</v>
      </c>
      <c r="BP1227" s="21">
        <v>0</v>
      </c>
      <c r="BQ1227" s="25">
        <v>0.357358199039639</v>
      </c>
      <c r="BR1227" s="25">
        <v>0.313772376721696</v>
      </c>
      <c r="BS1227" s="32">
        <v>91.1646219884385</v>
      </c>
      <c r="BT1227" s="25">
        <v>1</v>
      </c>
      <c r="BU1227" s="25">
        <v>9.13753599244628</v>
      </c>
      <c r="BV1227" s="25">
        <v>0.652865067179172</v>
      </c>
      <c r="BW1227" s="21">
        <v>0</v>
      </c>
      <c r="BX1227" s="25">
        <v>642.662202089704</v>
      </c>
      <c r="BY1227" s="25">
        <v>642.596555918933</v>
      </c>
      <c r="BZ1227" s="25">
        <v>516.024564374475</v>
      </c>
      <c r="CA1227" s="21">
        <v>0</v>
      </c>
      <c r="CB1227" s="21">
        <v>0</v>
      </c>
      <c r="CC1227" s="21">
        <v>0</v>
      </c>
      <c r="CD1227" s="26">
        <v>45225.1505324074</v>
      </c>
      <c r="CE1227" s="21"/>
      <c r="CF1227" s="21"/>
      <c r="CG1227" s="21"/>
      <c r="CH1227" s="21"/>
      <c r="CI1227" s="32">
        <v>372.169933069851</v>
      </c>
      <c r="CJ1227" s="25">
        <v>0</v>
      </c>
      <c r="CK1227" s="32">
        <v>4.67732490833946</v>
      </c>
      <c r="CL1227" s="32">
        <v>57.4753894572759</v>
      </c>
    </row>
    <row r="1228" spans="1:90">
      <c r="A1228" s="16">
        <v>1227</v>
      </c>
      <c r="B1228" s="17">
        <v>45225</v>
      </c>
      <c r="C1228" s="18">
        <v>46021</v>
      </c>
      <c r="D1228" s="19" t="s">
        <v>134</v>
      </c>
      <c r="E1228" s="20" t="s">
        <v>836</v>
      </c>
      <c r="F1228" s="21"/>
      <c r="G1228" s="21"/>
      <c r="H1228" s="19" t="s">
        <v>92</v>
      </c>
      <c r="I1228" s="19" t="s">
        <v>214</v>
      </c>
      <c r="J1228" s="25">
        <v>0</v>
      </c>
      <c r="K1228" s="25">
        <v>-0.0723202715762767</v>
      </c>
      <c r="L1228" s="25">
        <v>0.0397227744459297</v>
      </c>
      <c r="M1228" s="25">
        <v>3.71077064035626</v>
      </c>
      <c r="N1228" s="21">
        <v>0</v>
      </c>
      <c r="O1228" s="21">
        <v>0</v>
      </c>
      <c r="P1228" s="25">
        <v>0</v>
      </c>
      <c r="Q1228" s="21">
        <v>0</v>
      </c>
      <c r="R1228" s="21">
        <v>0</v>
      </c>
      <c r="S1228" s="25">
        <v>2.06932172153502</v>
      </c>
      <c r="T1228" s="25">
        <v>2.00770616746721</v>
      </c>
      <c r="U1228" s="25">
        <v>0</v>
      </c>
      <c r="V1228" s="25">
        <v>8.44762248481827</v>
      </c>
      <c r="W1228" s="21">
        <v>0</v>
      </c>
      <c r="X1228" s="25">
        <v>6.13341958340286</v>
      </c>
      <c r="Y1228" s="25">
        <v>5.56717477734579</v>
      </c>
      <c r="Z1228" s="25">
        <f>SUM(Table1[[#This Row],[DRI1_QTY (MT) (Lumps)]],Table1[[#This Row],[DRI2_QTY
(MT) (Fines)]])</f>
        <v>11.7005943607486</v>
      </c>
      <c r="AA1228" s="25">
        <f>Table1[[#This Row],[TOT_DRI_QTY]]-Table1[[#This Row],[Sum of dir 1 + dri 2]]</f>
        <v>1.21806868876895</v>
      </c>
      <c r="AB1228" s="25">
        <v>12.9186630495176</v>
      </c>
      <c r="AC1228" s="25">
        <v>52.9324600550647</v>
      </c>
      <c r="AD1228" s="25">
        <v>66.3555415429507</v>
      </c>
      <c r="AE1228" s="25">
        <v>14.2138397587644</v>
      </c>
      <c r="AF1228" s="25">
        <v>1.1134872659103</v>
      </c>
      <c r="AG1228" s="25">
        <v>1.72967082901277</v>
      </c>
      <c r="AH1228" s="25">
        <v>1.19896943229886</v>
      </c>
      <c r="AI1228" s="25">
        <v>1490.28747727159</v>
      </c>
      <c r="AJ1228" s="21">
        <v>0</v>
      </c>
      <c r="AK1228" s="25">
        <v>633.303349313703</v>
      </c>
      <c r="AL1228" s="25">
        <v>7525.55117527497</v>
      </c>
      <c r="AM1228" s="25">
        <v>101.75832828914</v>
      </c>
      <c r="AN1228" s="25">
        <v>-1</v>
      </c>
      <c r="AO1228" s="25">
        <v>33.2163632235526</v>
      </c>
      <c r="AP1228" s="25">
        <v>11.7662467157022</v>
      </c>
      <c r="AQ1228" s="25">
        <v>46.2192596029583</v>
      </c>
      <c r="AR1228" s="26">
        <v>45225.1897569444</v>
      </c>
      <c r="AS1228" s="26">
        <v>45225.2141319444</v>
      </c>
      <c r="AT1228" s="21">
        <v>0</v>
      </c>
      <c r="AU1228" s="21">
        <v>0</v>
      </c>
      <c r="AV1228" s="25">
        <v>235.005757491311</v>
      </c>
      <c r="AW1228" s="25">
        <v>209.393853414104</v>
      </c>
      <c r="AX1228" s="25">
        <v>251.342272228716</v>
      </c>
      <c r="AY1228" s="25">
        <v>296.903463414688</v>
      </c>
      <c r="AZ1228" s="21">
        <v>0</v>
      </c>
      <c r="BA1228" s="21">
        <v>0</v>
      </c>
      <c r="BB1228" s="21"/>
      <c r="BC1228" s="21">
        <v>0</v>
      </c>
      <c r="BD1228" s="21">
        <v>0</v>
      </c>
      <c r="BE1228" s="29">
        <v>45225.2117592593</v>
      </c>
      <c r="BF1228" s="30">
        <v>0.373352009536277</v>
      </c>
      <c r="BG1228" s="30">
        <v>0.00223078834445128</v>
      </c>
      <c r="BH1228" s="30">
        <v>0.0215552447967024</v>
      </c>
      <c r="BI1228" s="30">
        <v>0.0248457730207447</v>
      </c>
      <c r="BJ1228" s="30">
        <v>0.073438276722866</v>
      </c>
      <c r="BK1228" s="30">
        <v>0.00262588015249677</v>
      </c>
      <c r="BL1228" s="30">
        <v>0.0668510143302554</v>
      </c>
      <c r="BM1228" s="30">
        <v>0.0119692626407761</v>
      </c>
      <c r="BN1228" s="30">
        <v>0.00292939513989441</v>
      </c>
      <c r="BO1228" s="21">
        <v>0</v>
      </c>
      <c r="BP1228" s="21">
        <v>0</v>
      </c>
      <c r="BQ1228" s="25">
        <v>0.372283626962527</v>
      </c>
      <c r="BR1228" s="25">
        <v>0.365771753504615</v>
      </c>
      <c r="BS1228" s="32">
        <v>62.9441288064608</v>
      </c>
      <c r="BT1228" s="25">
        <v>1.03203356742161</v>
      </c>
      <c r="BU1228" s="25">
        <v>9.59102725200741</v>
      </c>
      <c r="BV1228" s="25">
        <v>0</v>
      </c>
      <c r="BW1228" s="21">
        <v>0</v>
      </c>
      <c r="BX1228" s="25">
        <v>775.272922717706</v>
      </c>
      <c r="BY1228" s="25">
        <v>714.771730231584</v>
      </c>
      <c r="BZ1228" s="25">
        <v>623.20971511587</v>
      </c>
      <c r="CA1228" s="21">
        <v>0</v>
      </c>
      <c r="CB1228" s="21">
        <v>0</v>
      </c>
      <c r="CC1228" s="21">
        <v>0</v>
      </c>
      <c r="CD1228" s="26">
        <v>45225.1817476852</v>
      </c>
      <c r="CE1228" s="21"/>
      <c r="CF1228" s="21"/>
      <c r="CG1228" s="21"/>
      <c r="CH1228" s="21"/>
      <c r="CI1228" s="32">
        <v>84.3255303730137</v>
      </c>
      <c r="CJ1228" s="25">
        <v>0</v>
      </c>
      <c r="CK1228" s="32">
        <v>4.58094502042208</v>
      </c>
      <c r="CL1228" s="32">
        <v>52.3247129113999</v>
      </c>
    </row>
    <row r="1229" spans="1:90">
      <c r="A1229" s="16">
        <v>1228</v>
      </c>
      <c r="B1229" s="17">
        <v>45225</v>
      </c>
      <c r="C1229" s="18">
        <v>45539.744003928</v>
      </c>
      <c r="D1229" s="19" t="s">
        <v>837</v>
      </c>
      <c r="E1229" s="20" t="s">
        <v>838</v>
      </c>
      <c r="F1229" s="21"/>
      <c r="G1229" s="21"/>
      <c r="H1229" s="19" t="s">
        <v>92</v>
      </c>
      <c r="I1229" s="19" t="s">
        <v>214</v>
      </c>
      <c r="J1229" s="25">
        <v>0</v>
      </c>
      <c r="K1229" s="25">
        <v>-0.063154708480285</v>
      </c>
      <c r="L1229" s="25">
        <v>0.0505055836975571</v>
      </c>
      <c r="M1229" s="25">
        <v>3.61909132314923</v>
      </c>
      <c r="N1229" s="21">
        <v>0</v>
      </c>
      <c r="O1229" s="21">
        <v>0</v>
      </c>
      <c r="P1229" s="25">
        <v>0</v>
      </c>
      <c r="Q1229" s="21">
        <v>0</v>
      </c>
      <c r="R1229" s="21">
        <v>0</v>
      </c>
      <c r="S1229" s="25">
        <v>1.93163245739054</v>
      </c>
      <c r="T1229" s="25">
        <v>1.84378940031395</v>
      </c>
      <c r="U1229" s="25">
        <v>0</v>
      </c>
      <c r="V1229" s="25">
        <v>8.2447359575069</v>
      </c>
      <c r="W1229" s="21">
        <v>0</v>
      </c>
      <c r="X1229" s="25">
        <v>8.75699478904027</v>
      </c>
      <c r="Y1229" s="25">
        <v>6.05337360332218</v>
      </c>
      <c r="Z1229" s="25">
        <f>SUM(Table1[[#This Row],[DRI1_QTY (MT) (Lumps)]],Table1[[#This Row],[DRI2_QTY
(MT) (Fines)]])</f>
        <v>14.8103683923625</v>
      </c>
      <c r="AA1229" s="25">
        <f>Table1[[#This Row],[TOT_DRI_QTY]]-Table1[[#This Row],[Sum of dir 1 + dri 2]]</f>
        <v>1.55997924095005</v>
      </c>
      <c r="AB1229" s="25">
        <v>16.3703476333125</v>
      </c>
      <c r="AC1229" s="25">
        <v>44.4940748394989</v>
      </c>
      <c r="AD1229" s="25">
        <v>65.167847982539</v>
      </c>
      <c r="AE1229" s="25">
        <v>13.7323607198063</v>
      </c>
      <c r="AF1229" s="25">
        <v>2.15965589674761</v>
      </c>
      <c r="AG1229" s="25">
        <v>1.80625157055281</v>
      </c>
      <c r="AH1229" s="25">
        <v>2.84529478221481</v>
      </c>
      <c r="AI1229" s="25">
        <v>1654.13337904002</v>
      </c>
      <c r="AJ1229" s="21">
        <v>0</v>
      </c>
      <c r="AK1229" s="25">
        <v>656.429378258797</v>
      </c>
      <c r="AL1229" s="25">
        <v>9677.99972411363</v>
      </c>
      <c r="AM1229" s="25">
        <v>144.959599007326</v>
      </c>
      <c r="AN1229" s="25">
        <v>-0.960864610251561</v>
      </c>
      <c r="AO1229" s="25">
        <v>38.9705161708965</v>
      </c>
      <c r="AP1229" s="25">
        <v>10.26036307103</v>
      </c>
      <c r="AQ1229" s="25">
        <v>48.5564585022027</v>
      </c>
      <c r="AR1229" s="26">
        <v>45225.2210763889</v>
      </c>
      <c r="AS1229" s="26">
        <v>45225.2479513889</v>
      </c>
      <c r="AT1229" s="21">
        <v>0</v>
      </c>
      <c r="AU1229" s="21">
        <v>0</v>
      </c>
      <c r="AV1229" s="25">
        <v>235.679176219669</v>
      </c>
      <c r="AW1229" s="25">
        <v>237.75475840079</v>
      </c>
      <c r="AX1229" s="25">
        <v>233.66319236808</v>
      </c>
      <c r="AY1229" s="25">
        <v>290.86636288749</v>
      </c>
      <c r="AZ1229" s="21">
        <v>0</v>
      </c>
      <c r="BA1229" s="21">
        <v>0</v>
      </c>
      <c r="BB1229" s="21"/>
      <c r="BC1229" s="21">
        <v>0</v>
      </c>
      <c r="BD1229" s="21">
        <v>0</v>
      </c>
      <c r="BE1229" s="29">
        <v>45225.245162037</v>
      </c>
      <c r="BF1229" s="30">
        <v>0.0864927831682373</v>
      </c>
      <c r="BG1229" s="30">
        <v>0.000892751126184043</v>
      </c>
      <c r="BH1229" s="30">
        <v>0.0181119171744705</v>
      </c>
      <c r="BI1229" s="30">
        <v>0.0107918959132747</v>
      </c>
      <c r="BJ1229" s="30">
        <v>0.0613564652628204</v>
      </c>
      <c r="BK1229" s="30">
        <v>0.00218926857836982</v>
      </c>
      <c r="BL1229" s="30">
        <v>0.0986457263238723</v>
      </c>
      <c r="BM1229" s="30">
        <v>0.0166042247596801</v>
      </c>
      <c r="BN1229" s="30">
        <v>0.00335481957398542</v>
      </c>
      <c r="BO1229" s="21">
        <v>0</v>
      </c>
      <c r="BP1229" s="21">
        <v>0</v>
      </c>
      <c r="BQ1229" s="25">
        <v>0.0861067309217096</v>
      </c>
      <c r="BR1229" s="25">
        <v>0.0792352725789612</v>
      </c>
      <c r="BS1229" s="32">
        <v>111.825734031041</v>
      </c>
      <c r="BT1229" s="25">
        <v>1</v>
      </c>
      <c r="BU1229" s="25">
        <v>8.81387391651845</v>
      </c>
      <c r="BV1229" s="25">
        <v>0.640870887925087</v>
      </c>
      <c r="BW1229" s="21">
        <v>0</v>
      </c>
      <c r="BX1229" s="25">
        <v>827.338869134911</v>
      </c>
      <c r="BY1229" s="25">
        <v>747.34706636222</v>
      </c>
      <c r="BZ1229" s="25">
        <v>602.681872559277</v>
      </c>
      <c r="CA1229" s="21">
        <v>0</v>
      </c>
      <c r="CB1229" s="21">
        <v>0</v>
      </c>
      <c r="CC1229" s="21">
        <v>0</v>
      </c>
      <c r="CD1229" s="26">
        <v>45225.2141319444</v>
      </c>
      <c r="CE1229" s="21"/>
      <c r="CF1229" s="21"/>
      <c r="CG1229" s="21"/>
      <c r="CH1229" s="21"/>
      <c r="CI1229" s="32">
        <v>369.821875983774</v>
      </c>
      <c r="CJ1229" s="25">
        <v>0</v>
      </c>
      <c r="CK1229" s="32">
        <v>4.80984832781169</v>
      </c>
      <c r="CL1229" s="32">
        <v>57.9628771361651</v>
      </c>
    </row>
    <row r="1230" spans="1:90">
      <c r="A1230" s="16">
        <v>1229</v>
      </c>
      <c r="B1230" s="17">
        <v>45225</v>
      </c>
      <c r="C1230" s="18">
        <v>43916</v>
      </c>
      <c r="D1230" s="19" t="s">
        <v>837</v>
      </c>
      <c r="E1230" s="20" t="s">
        <v>839</v>
      </c>
      <c r="F1230" s="21"/>
      <c r="G1230" s="21"/>
      <c r="H1230" s="19" t="s">
        <v>99</v>
      </c>
      <c r="I1230" s="19" t="s">
        <v>214</v>
      </c>
      <c r="J1230" s="25">
        <v>0</v>
      </c>
      <c r="K1230" s="25">
        <v>0</v>
      </c>
      <c r="L1230" s="25">
        <v>0.0923980391920524</v>
      </c>
      <c r="M1230" s="25">
        <v>3.93017506352924</v>
      </c>
      <c r="N1230" s="21">
        <v>0</v>
      </c>
      <c r="O1230" s="21">
        <v>0</v>
      </c>
      <c r="P1230" s="25">
        <v>0</v>
      </c>
      <c r="Q1230" s="21">
        <v>0</v>
      </c>
      <c r="R1230" s="21">
        <v>0</v>
      </c>
      <c r="S1230" s="25">
        <v>1.99457551780519</v>
      </c>
      <c r="T1230" s="25">
        <v>1.96828459069561</v>
      </c>
      <c r="U1230" s="25">
        <v>0</v>
      </c>
      <c r="V1230" s="25">
        <v>8.03579793796731</v>
      </c>
      <c r="W1230" s="21">
        <v>0</v>
      </c>
      <c r="X1230" s="25">
        <v>9.94585892743488</v>
      </c>
      <c r="Y1230" s="25">
        <v>7.18920977095268</v>
      </c>
      <c r="Z1230" s="25">
        <f>SUM(Table1[[#This Row],[DRI1_QTY (MT) (Lumps)]],Table1[[#This Row],[DRI2_QTY
(MT) (Fines)]])</f>
        <v>17.1350686983876</v>
      </c>
      <c r="AA1230" s="25">
        <f>Table1[[#This Row],[TOT_DRI_QTY]]-Table1[[#This Row],[Sum of dir 1 + dri 2]]</f>
        <v>-0.187698256442161</v>
      </c>
      <c r="AB1230" s="25">
        <v>16.9473704419454</v>
      </c>
      <c r="AC1230" s="25">
        <v>44.5996172067295</v>
      </c>
      <c r="AD1230" s="25">
        <v>67.3925763550694</v>
      </c>
      <c r="AE1230" s="25">
        <v>14.2597365197779</v>
      </c>
      <c r="AF1230" s="25">
        <v>1.37032681275346</v>
      </c>
      <c r="AG1230" s="25">
        <v>2.44245301261271</v>
      </c>
      <c r="AH1230" s="25">
        <v>1.87578130771439</v>
      </c>
      <c r="AI1230" s="25">
        <v>1723.14846107871</v>
      </c>
      <c r="AJ1230" s="21">
        <v>0</v>
      </c>
      <c r="AK1230" s="25">
        <v>607.336238246803</v>
      </c>
      <c r="AL1230" s="25">
        <v>11422.8974616305</v>
      </c>
      <c r="AM1230" s="25">
        <v>170.170871812356</v>
      </c>
      <c r="AN1230" s="25">
        <v>-1</v>
      </c>
      <c r="AO1230" s="25">
        <v>35.1701442737545</v>
      </c>
      <c r="AP1230" s="25">
        <v>9.97993380205657</v>
      </c>
      <c r="AQ1230" s="25">
        <v>50.1422623594997</v>
      </c>
      <c r="AR1230" s="26">
        <v>45225.2546643519</v>
      </c>
      <c r="AS1230" s="26">
        <v>45225.2799652778</v>
      </c>
      <c r="AT1230" s="21">
        <v>0</v>
      </c>
      <c r="AU1230" s="21">
        <v>0</v>
      </c>
      <c r="AV1230" s="25">
        <v>234.982065738321</v>
      </c>
      <c r="AW1230" s="25">
        <v>227.30711812998</v>
      </c>
      <c r="AX1230" s="25">
        <v>247.041180348777</v>
      </c>
      <c r="AY1230" s="25">
        <v>317.704233418721</v>
      </c>
      <c r="AZ1230" s="21">
        <v>0</v>
      </c>
      <c r="BA1230" s="21">
        <v>0</v>
      </c>
      <c r="BB1230" s="21"/>
      <c r="BC1230" s="21">
        <v>0</v>
      </c>
      <c r="BD1230" s="21">
        <v>0</v>
      </c>
      <c r="BE1230" s="29">
        <v>45225.2776851852</v>
      </c>
      <c r="BF1230" s="30">
        <v>0.0556252380150844</v>
      </c>
      <c r="BG1230" s="30">
        <v>0.00389084435100882</v>
      </c>
      <c r="BH1230" s="30">
        <v>0.0176921764681947</v>
      </c>
      <c r="BI1230" s="30">
        <v>0.0101367380787588</v>
      </c>
      <c r="BJ1230" s="30">
        <v>0.0614260924373775</v>
      </c>
      <c r="BK1230" s="30">
        <v>0.00414736396178266</v>
      </c>
      <c r="BL1230" s="30">
        <v>0.0494471522210529</v>
      </c>
      <c r="BM1230" s="30">
        <v>0.0130052598102216</v>
      </c>
      <c r="BN1230" s="30">
        <v>0.0031152188937087</v>
      </c>
      <c r="BO1230" s="21">
        <v>0</v>
      </c>
      <c r="BP1230" s="21">
        <v>0</v>
      </c>
      <c r="BQ1230" s="25">
        <v>0.0594466743855396</v>
      </c>
      <c r="BR1230" s="25">
        <v>0.0537190971353476</v>
      </c>
      <c r="BS1230" s="32">
        <v>87.8366418970741</v>
      </c>
      <c r="BT1230" s="25">
        <v>1.05519455923026</v>
      </c>
      <c r="BU1230" s="25">
        <v>7.59554436631205</v>
      </c>
      <c r="BV1230" s="25">
        <v>0.470162827614428</v>
      </c>
      <c r="BW1230" s="21">
        <v>0</v>
      </c>
      <c r="BX1230" s="25">
        <v>781.35510999153</v>
      </c>
      <c r="BY1230" s="25">
        <v>604.857189727539</v>
      </c>
      <c r="BZ1230" s="25">
        <v>559.583037017578</v>
      </c>
      <c r="CA1230" s="21">
        <v>0</v>
      </c>
      <c r="CB1230" s="21">
        <v>0</v>
      </c>
      <c r="CC1230" s="21">
        <v>0</v>
      </c>
      <c r="CD1230" s="26">
        <v>45225.2479513889</v>
      </c>
      <c r="CE1230" s="21"/>
      <c r="CF1230" s="21"/>
      <c r="CG1230" s="21"/>
      <c r="CH1230" s="21"/>
      <c r="CI1230" s="32">
        <v>380.22946162789</v>
      </c>
      <c r="CJ1230" s="25">
        <v>0</v>
      </c>
      <c r="CK1230" s="32">
        <v>4.67827222710295</v>
      </c>
      <c r="CL1230" s="32">
        <v>66.4071100292502</v>
      </c>
    </row>
    <row r="1231" spans="1:90">
      <c r="A1231" s="16">
        <v>1230</v>
      </c>
      <c r="B1231" s="17">
        <v>45225</v>
      </c>
      <c r="C1231" s="18">
        <v>43916</v>
      </c>
      <c r="D1231" s="19" t="s">
        <v>840</v>
      </c>
      <c r="E1231" s="20" t="s">
        <v>841</v>
      </c>
      <c r="F1231" s="21"/>
      <c r="G1231" s="21"/>
      <c r="H1231" s="19" t="s">
        <v>99</v>
      </c>
      <c r="I1231" s="19" t="s">
        <v>214</v>
      </c>
      <c r="J1231" s="25">
        <v>0</v>
      </c>
      <c r="K1231" s="25">
        <v>0</v>
      </c>
      <c r="L1231" s="25">
        <v>0.198355531098767</v>
      </c>
      <c r="M1231" s="25">
        <v>3.63827370465814</v>
      </c>
      <c r="N1231" s="21">
        <v>0</v>
      </c>
      <c r="O1231" s="21">
        <v>0</v>
      </c>
      <c r="P1231" s="25">
        <v>0</v>
      </c>
      <c r="Q1231" s="21">
        <v>0</v>
      </c>
      <c r="R1231" s="21">
        <v>0</v>
      </c>
      <c r="S1231" s="25">
        <v>2.09064191999665</v>
      </c>
      <c r="T1231" s="25">
        <v>2.22558701863778</v>
      </c>
      <c r="U1231" s="25">
        <v>0</v>
      </c>
      <c r="V1231" s="25">
        <v>7.84281702566117</v>
      </c>
      <c r="W1231" s="21">
        <v>0</v>
      </c>
      <c r="X1231" s="25">
        <v>11.177216681304</v>
      </c>
      <c r="Y1231" s="25">
        <v>0</v>
      </c>
      <c r="Z1231" s="25">
        <f>SUM(Table1[[#This Row],[DRI1_QTY (MT) (Lumps)]],Table1[[#This Row],[DRI2_QTY
(MT) (Fines)]])</f>
        <v>11.177216681304</v>
      </c>
      <c r="AA1231" s="25">
        <f>Table1[[#This Row],[TOT_DRI_QTY]]-Table1[[#This Row],[Sum of dir 1 + dri 2]]</f>
        <v>0.0225393556004008</v>
      </c>
      <c r="AB1231" s="25">
        <v>11.1997560369044</v>
      </c>
      <c r="AC1231" s="25">
        <v>46.6459102295521</v>
      </c>
      <c r="AD1231" s="25">
        <v>66.0799990128435</v>
      </c>
      <c r="AE1231" s="25">
        <v>13.2104137417818</v>
      </c>
      <c r="AF1231" s="25">
        <v>1.54563858089702</v>
      </c>
      <c r="AG1231" s="25">
        <v>2.11526732654478</v>
      </c>
      <c r="AH1231" s="25">
        <v>1.54604014153283</v>
      </c>
      <c r="AI1231" s="25">
        <v>1625.38360127127</v>
      </c>
      <c r="AJ1231" s="21">
        <v>0</v>
      </c>
      <c r="AK1231" s="25">
        <v>488.289529350435</v>
      </c>
      <c r="AL1231" s="25">
        <v>11558.1834490395</v>
      </c>
      <c r="AM1231" s="25">
        <v>145.759886731884</v>
      </c>
      <c r="AN1231" s="25">
        <v>-1</v>
      </c>
      <c r="AO1231" s="25">
        <v>29.9267701280996</v>
      </c>
      <c r="AP1231" s="25">
        <v>20.8981769318018</v>
      </c>
      <c r="AQ1231" s="25">
        <v>51.101717904492</v>
      </c>
      <c r="AR1231" s="26">
        <v>45225.2936689815</v>
      </c>
      <c r="AS1231" s="26">
        <v>45225.3142708333</v>
      </c>
      <c r="AT1231" s="21">
        <v>0</v>
      </c>
      <c r="AU1231" s="21">
        <v>0</v>
      </c>
      <c r="AV1231" s="25">
        <v>246.689986247142</v>
      </c>
      <c r="AW1231" s="25">
        <v>242.621191150429</v>
      </c>
      <c r="AX1231" s="25">
        <v>233.120329868813</v>
      </c>
      <c r="AY1231" s="25">
        <v>298.827647701372</v>
      </c>
      <c r="AZ1231" s="21">
        <v>0</v>
      </c>
      <c r="BA1231" s="21">
        <v>0</v>
      </c>
      <c r="BB1231" s="21"/>
      <c r="BC1231" s="21">
        <v>0</v>
      </c>
      <c r="BD1231" s="21">
        <v>0</v>
      </c>
      <c r="BE1231" s="29">
        <v>45225.3123726852</v>
      </c>
      <c r="BF1231" s="30">
        <v>0.111680508548226</v>
      </c>
      <c r="BG1231" s="30">
        <v>0.00230256110837711</v>
      </c>
      <c r="BH1231" s="30">
        <v>0.0208819629465781</v>
      </c>
      <c r="BI1231" s="30">
        <v>0.0100367173751946</v>
      </c>
      <c r="BJ1231" s="30">
        <v>0.0518480708697134</v>
      </c>
      <c r="BK1231" s="30">
        <v>0.00250554726527589</v>
      </c>
      <c r="BL1231" s="30">
        <v>0.0940741848518815</v>
      </c>
      <c r="BM1231" s="30">
        <v>0.0131184593806708</v>
      </c>
      <c r="BN1231" s="30">
        <v>0.00352965882009809</v>
      </c>
      <c r="BO1231" s="21">
        <v>0</v>
      </c>
      <c r="BP1231" s="21">
        <v>0</v>
      </c>
      <c r="BQ1231" s="25">
        <v>0.118601512904966</v>
      </c>
      <c r="BR1231" s="25">
        <v>0.120764572492743</v>
      </c>
      <c r="BS1231" s="32">
        <v>73.3911086126472</v>
      </c>
      <c r="BT1231" s="25">
        <v>1.00298553936155</v>
      </c>
      <c r="BU1231" s="25">
        <v>9.98670864416433</v>
      </c>
      <c r="BV1231" s="25">
        <v>0.0583088695001702</v>
      </c>
      <c r="BW1231" s="21">
        <v>0</v>
      </c>
      <c r="BX1231" s="25">
        <v>810.572485756786</v>
      </c>
      <c r="BY1231" s="25">
        <v>684.730399005585</v>
      </c>
      <c r="BZ1231" s="25">
        <v>561.252915779538</v>
      </c>
      <c r="CA1231" s="21">
        <v>0</v>
      </c>
      <c r="CB1231" s="21">
        <v>0</v>
      </c>
      <c r="CC1231" s="21">
        <v>0</v>
      </c>
      <c r="CD1231" s="26">
        <v>45225.2799652778</v>
      </c>
      <c r="CE1231" s="21"/>
      <c r="CF1231" s="21"/>
      <c r="CG1231" s="21"/>
      <c r="CH1231" s="21"/>
      <c r="CI1231" s="32">
        <v>171.626241846023</v>
      </c>
      <c r="CJ1231" s="25">
        <v>0</v>
      </c>
      <c r="CK1231" s="32">
        <v>4.49293537364015</v>
      </c>
      <c r="CL1231" s="32">
        <v>60.1662996771407</v>
      </c>
    </row>
    <row r="1232" spans="1:90">
      <c r="A1232" s="16">
        <v>1231</v>
      </c>
      <c r="B1232" s="17">
        <v>45225</v>
      </c>
      <c r="C1232" s="18">
        <v>44129.4791958108</v>
      </c>
      <c r="D1232" s="19" t="s">
        <v>840</v>
      </c>
      <c r="E1232" s="20" t="s">
        <v>842</v>
      </c>
      <c r="F1232" s="21"/>
      <c r="G1232" s="21"/>
      <c r="H1232" s="19" t="s">
        <v>99</v>
      </c>
      <c r="I1232" s="19" t="s">
        <v>271</v>
      </c>
      <c r="J1232" s="25">
        <v>0</v>
      </c>
      <c r="K1232" s="25">
        <v>-0.0266397550505013</v>
      </c>
      <c r="L1232" s="25">
        <v>0.183619619012601</v>
      </c>
      <c r="M1232" s="25">
        <v>4.16459559562433</v>
      </c>
      <c r="N1232" s="21">
        <v>0</v>
      </c>
      <c r="O1232" s="21">
        <v>0</v>
      </c>
      <c r="P1232" s="25">
        <v>0</v>
      </c>
      <c r="Q1232" s="21">
        <v>0</v>
      </c>
      <c r="R1232" s="21">
        <v>0</v>
      </c>
      <c r="S1232" s="25">
        <v>2.25749973150614</v>
      </c>
      <c r="T1232" s="25">
        <v>1.87893685518374</v>
      </c>
      <c r="U1232" s="25">
        <v>0</v>
      </c>
      <c r="V1232" s="25">
        <v>7.84411792894977</v>
      </c>
      <c r="W1232" s="21">
        <v>0</v>
      </c>
      <c r="X1232" s="25">
        <v>12.0472302708393</v>
      </c>
      <c r="Y1232" s="25">
        <v>0</v>
      </c>
      <c r="Z1232" s="25">
        <f>SUM(Table1[[#This Row],[DRI1_QTY (MT) (Lumps)]],Table1[[#This Row],[DRI2_QTY
(MT) (Fines)]])</f>
        <v>12.0472302708393</v>
      </c>
      <c r="AA1232" s="25">
        <f>Table1[[#This Row],[TOT_DRI_QTY]]-Table1[[#This Row],[Sum of dir 1 + dri 2]]</f>
        <v>0.356797152414</v>
      </c>
      <c r="AB1232" s="25">
        <v>12.4040274232533</v>
      </c>
      <c r="AC1232" s="25">
        <v>41.1029121173227</v>
      </c>
      <c r="AD1232" s="25">
        <v>56.6149930787367</v>
      </c>
      <c r="AE1232" s="25">
        <v>15.4743080664857</v>
      </c>
      <c r="AF1232" s="25">
        <v>1.72109616127623</v>
      </c>
      <c r="AG1232" s="25">
        <v>2.01520581693714</v>
      </c>
      <c r="AH1232" s="25">
        <v>2.41536201140842</v>
      </c>
      <c r="AI1232" s="25">
        <v>1519.03849347892</v>
      </c>
      <c r="AJ1232" s="21">
        <v>0</v>
      </c>
      <c r="AK1232" s="25">
        <v>525.185605732486</v>
      </c>
      <c r="AL1232" s="25">
        <v>11613.9681414915</v>
      </c>
      <c r="AM1232" s="25">
        <v>176.488741862378</v>
      </c>
      <c r="AN1232" s="25">
        <v>-0.999950644706631</v>
      </c>
      <c r="AO1232" s="25">
        <v>32.9739033937855</v>
      </c>
      <c r="AP1232" s="25">
        <v>18.3503026211867</v>
      </c>
      <c r="AQ1232" s="25">
        <v>45.1983846330116</v>
      </c>
      <c r="AR1232" s="26">
        <v>45225.3256597222</v>
      </c>
      <c r="AS1232" s="26">
        <v>45225.348125</v>
      </c>
      <c r="AT1232" s="21">
        <v>0</v>
      </c>
      <c r="AU1232" s="21">
        <v>0</v>
      </c>
      <c r="AV1232" s="25">
        <v>248.805012577251</v>
      </c>
      <c r="AW1232" s="25">
        <v>227.936921782195</v>
      </c>
      <c r="AX1232" s="25">
        <v>243.871421758657</v>
      </c>
      <c r="AY1232" s="25">
        <v>293.517514896062</v>
      </c>
      <c r="AZ1232" s="21">
        <v>0</v>
      </c>
      <c r="BA1232" s="21">
        <v>0</v>
      </c>
      <c r="BB1232" s="21"/>
      <c r="BC1232" s="21">
        <v>0</v>
      </c>
      <c r="BD1232" s="21">
        <v>0</v>
      </c>
      <c r="BE1232" s="29">
        <v>45225.3454861111</v>
      </c>
      <c r="BF1232" s="30">
        <v>0.116937506956954</v>
      </c>
      <c r="BG1232" s="30">
        <v>0.000526220881533323</v>
      </c>
      <c r="BH1232" s="30">
        <v>0.0187998331868211</v>
      </c>
      <c r="BI1232" s="30">
        <v>0.00863719170558292</v>
      </c>
      <c r="BJ1232" s="30">
        <v>0.0523412749688788</v>
      </c>
      <c r="BK1232" s="30">
        <v>0.0021366599730556</v>
      </c>
      <c r="BL1232" s="30">
        <v>0.0649420973317497</v>
      </c>
      <c r="BM1232" s="30">
        <v>0.0161757450097296</v>
      </c>
      <c r="BN1232" s="30">
        <v>0.00330758182674916</v>
      </c>
      <c r="BO1232" s="21">
        <v>0</v>
      </c>
      <c r="BP1232" s="21">
        <v>0</v>
      </c>
      <c r="BQ1232" s="25">
        <v>0.107735028625574</v>
      </c>
      <c r="BR1232" s="25">
        <v>0.122806800389868</v>
      </c>
      <c r="BS1232" s="32">
        <v>104.395558577098</v>
      </c>
      <c r="BT1232" s="25">
        <v>1</v>
      </c>
      <c r="BU1232" s="25">
        <v>9.94013323349214</v>
      </c>
      <c r="BV1232" s="25">
        <v>0.524198601401889</v>
      </c>
      <c r="BW1232" s="21">
        <v>0</v>
      </c>
      <c r="BX1232" s="25">
        <v>736.11929948991</v>
      </c>
      <c r="BY1232" s="25">
        <v>560.243450593141</v>
      </c>
      <c r="BZ1232" s="25">
        <v>453.268445016782</v>
      </c>
      <c r="CA1232" s="21">
        <v>0</v>
      </c>
      <c r="CB1232" s="21">
        <v>0</v>
      </c>
      <c r="CC1232" s="21">
        <v>0</v>
      </c>
      <c r="CD1232" s="26">
        <v>45225.3142708333</v>
      </c>
      <c r="CE1232" s="21"/>
      <c r="CF1232" s="21"/>
      <c r="CG1232" s="21"/>
      <c r="CH1232" s="21"/>
      <c r="CI1232" s="32">
        <v>130.358180014425</v>
      </c>
      <c r="CJ1232" s="25">
        <v>0</v>
      </c>
      <c r="CK1232" s="32">
        <v>4.62588674258208</v>
      </c>
      <c r="CL1232" s="32">
        <v>60.2091229570532</v>
      </c>
    </row>
    <row r="1233" spans="1:90">
      <c r="A1233" s="16">
        <v>1232</v>
      </c>
      <c r="B1233" s="17">
        <v>45225</v>
      </c>
      <c r="C1233" s="18">
        <v>46021</v>
      </c>
      <c r="D1233" s="19" t="s">
        <v>840</v>
      </c>
      <c r="E1233" s="20" t="s">
        <v>546</v>
      </c>
      <c r="F1233" s="21"/>
      <c r="G1233" s="21"/>
      <c r="H1233" s="19" t="s">
        <v>99</v>
      </c>
      <c r="I1233" s="19" t="s">
        <v>271</v>
      </c>
      <c r="J1233" s="25">
        <v>0</v>
      </c>
      <c r="K1233" s="25">
        <v>0</v>
      </c>
      <c r="L1233" s="25">
        <v>0.110156827220182</v>
      </c>
      <c r="M1233" s="25">
        <v>4.12747371216517</v>
      </c>
      <c r="N1233" s="21">
        <v>0</v>
      </c>
      <c r="O1233" s="21">
        <v>0</v>
      </c>
      <c r="P1233" s="25">
        <v>0</v>
      </c>
      <c r="Q1233" s="21">
        <v>0</v>
      </c>
      <c r="R1233" s="21">
        <v>0</v>
      </c>
      <c r="S1233" s="25">
        <v>2.16784755429918</v>
      </c>
      <c r="T1233" s="25">
        <v>2.0391111887081</v>
      </c>
      <c r="U1233" s="25">
        <v>0</v>
      </c>
      <c r="V1233" s="25">
        <v>7.32669032997578</v>
      </c>
      <c r="W1233" s="21">
        <v>0</v>
      </c>
      <c r="X1233" s="25">
        <v>11.1141940772639</v>
      </c>
      <c r="Y1233" s="25">
        <v>0</v>
      </c>
      <c r="Z1233" s="25">
        <f>SUM(Table1[[#This Row],[DRI1_QTY (MT) (Lumps)]],Table1[[#This Row],[DRI2_QTY
(MT) (Fines)]])</f>
        <v>11.1141940772639</v>
      </c>
      <c r="AA1233" s="25">
        <f>Table1[[#This Row],[TOT_DRI_QTY]]-Table1[[#This Row],[Sum of dir 1 + dri 2]]</f>
        <v>-0.4433737837103</v>
      </c>
      <c r="AB1233" s="25">
        <v>10.6708202935536</v>
      </c>
      <c r="AC1233" s="25">
        <v>47.6317622696695</v>
      </c>
      <c r="AD1233" s="25">
        <v>66.9471385388104</v>
      </c>
      <c r="AE1233" s="25">
        <v>14.7757350308905</v>
      </c>
      <c r="AF1233" s="25">
        <v>1.85888899247345</v>
      </c>
      <c r="AG1233" s="25">
        <v>1.75468608863065</v>
      </c>
      <c r="AH1233" s="25">
        <v>2.14868604904718</v>
      </c>
      <c r="AI1233" s="25">
        <v>1490.65412103729</v>
      </c>
      <c r="AJ1233" s="21">
        <v>0</v>
      </c>
      <c r="AK1233" s="25">
        <v>541.09967812171</v>
      </c>
      <c r="AL1233" s="25">
        <v>8002.72899222161</v>
      </c>
      <c r="AM1233" s="25">
        <v>121.910767313876</v>
      </c>
      <c r="AN1233" s="25">
        <v>-1</v>
      </c>
      <c r="AO1233" s="25">
        <v>32.004915582253</v>
      </c>
      <c r="AP1233" s="25">
        <v>11.5958722744914</v>
      </c>
      <c r="AQ1233" s="25">
        <v>42.3468499026295</v>
      </c>
      <c r="AR1233" s="26">
        <v>45225.355625</v>
      </c>
      <c r="AS1233" s="26">
        <v>45225.3766087963</v>
      </c>
      <c r="AT1233" s="21">
        <v>0</v>
      </c>
      <c r="AU1233" s="21">
        <v>0</v>
      </c>
      <c r="AV1233" s="25">
        <v>236.480479855529</v>
      </c>
      <c r="AW1233" s="25">
        <v>249.588472886096</v>
      </c>
      <c r="AX1233" s="25">
        <v>246.487711814928</v>
      </c>
      <c r="AY1233" s="25">
        <v>290.988518133777</v>
      </c>
      <c r="AZ1233" s="21">
        <v>0</v>
      </c>
      <c r="BA1233" s="21">
        <v>0</v>
      </c>
      <c r="BB1233" s="21"/>
      <c r="BC1233" s="21">
        <v>0</v>
      </c>
      <c r="BD1233" s="21">
        <v>0</v>
      </c>
      <c r="BE1233" s="29">
        <v>45225.3736805556</v>
      </c>
      <c r="BF1233" s="30">
        <v>0.157037873734843</v>
      </c>
      <c r="BG1233" s="30">
        <v>0.00157896355200216</v>
      </c>
      <c r="BH1233" s="30">
        <v>0.0218062190426931</v>
      </c>
      <c r="BI1233" s="30">
        <v>0.0120152613058481</v>
      </c>
      <c r="BJ1233" s="30">
        <v>0.0485254415744183</v>
      </c>
      <c r="BK1233" s="30">
        <v>0.00289134730334021</v>
      </c>
      <c r="BL1233" s="30">
        <v>0.102093300479869</v>
      </c>
      <c r="BM1233" s="30">
        <v>0.0170440130868463</v>
      </c>
      <c r="BN1233" s="30">
        <v>0.0036007070501112</v>
      </c>
      <c r="BO1233" s="21">
        <v>0</v>
      </c>
      <c r="BP1233" s="21">
        <v>0</v>
      </c>
      <c r="BQ1233" s="25">
        <v>0.160347897843555</v>
      </c>
      <c r="BR1233" s="25">
        <v>0.162435667302303</v>
      </c>
      <c r="BS1233" s="32">
        <v>114.33302678641</v>
      </c>
      <c r="BT1233" s="25">
        <v>1</v>
      </c>
      <c r="BU1233" s="25">
        <v>9.22820479815459</v>
      </c>
      <c r="BV1233" s="25">
        <v>0.547565519787101</v>
      </c>
      <c r="BW1233" s="21">
        <v>0</v>
      </c>
      <c r="BX1233" s="25">
        <v>741.623422481759</v>
      </c>
      <c r="BY1233" s="25">
        <v>723.642687352827</v>
      </c>
      <c r="BZ1233" s="25">
        <v>655.216279303105</v>
      </c>
      <c r="CA1233" s="21">
        <v>0</v>
      </c>
      <c r="CB1233" s="21">
        <v>0</v>
      </c>
      <c r="CC1233" s="21">
        <v>0</v>
      </c>
      <c r="CD1233" s="26">
        <v>45225.348125</v>
      </c>
      <c r="CE1233" s="21"/>
      <c r="CF1233" s="21"/>
      <c r="CG1233" s="21"/>
      <c r="CH1233" s="21"/>
      <c r="CI1233" s="32">
        <v>268.382754882815</v>
      </c>
      <c r="CJ1233" s="25">
        <v>0</v>
      </c>
      <c r="CK1233" s="32">
        <v>4.43023749281074</v>
      </c>
      <c r="CL1233" s="32">
        <v>4.27421002706928</v>
      </c>
    </row>
    <row r="1234" spans="1:90">
      <c r="A1234" s="16">
        <v>1233</v>
      </c>
      <c r="B1234" s="17">
        <v>45225</v>
      </c>
      <c r="C1234" s="18">
        <v>45945.9200087683</v>
      </c>
      <c r="D1234" s="19" t="s">
        <v>179</v>
      </c>
      <c r="E1234" s="20" t="s">
        <v>843</v>
      </c>
      <c r="F1234" s="21"/>
      <c r="G1234" s="21"/>
      <c r="H1234" s="19" t="s">
        <v>99</v>
      </c>
      <c r="I1234" s="19" t="s">
        <v>271</v>
      </c>
      <c r="J1234" s="25">
        <v>0</v>
      </c>
      <c r="K1234" s="25">
        <v>-0.010797821828899</v>
      </c>
      <c r="L1234" s="25">
        <v>0.129569701245925</v>
      </c>
      <c r="M1234" s="25">
        <v>3.48686057964624</v>
      </c>
      <c r="N1234" s="21">
        <v>0</v>
      </c>
      <c r="O1234" s="21">
        <v>0</v>
      </c>
      <c r="P1234" s="25">
        <v>0</v>
      </c>
      <c r="Q1234" s="21">
        <v>0</v>
      </c>
      <c r="R1234" s="21">
        <v>0</v>
      </c>
      <c r="S1234" s="25">
        <v>2.07433744927058</v>
      </c>
      <c r="T1234" s="25">
        <v>1.9313556977339</v>
      </c>
      <c r="U1234" s="25">
        <v>0</v>
      </c>
      <c r="V1234" s="25">
        <v>7.34686461466775</v>
      </c>
      <c r="W1234" s="21">
        <v>0</v>
      </c>
      <c r="X1234" s="25">
        <v>13.6598859180973</v>
      </c>
      <c r="Y1234" s="25">
        <v>0</v>
      </c>
      <c r="Z1234" s="25">
        <f>SUM(Table1[[#This Row],[DRI1_QTY (MT) (Lumps)]],Table1[[#This Row],[DRI2_QTY
(MT) (Fines)]])</f>
        <v>13.6598859180973</v>
      </c>
      <c r="AA1234" s="25">
        <f>Table1[[#This Row],[TOT_DRI_QTY]]-Table1[[#This Row],[Sum of dir 1 + dri 2]]</f>
        <v>0.251411434444499</v>
      </c>
      <c r="AB1234" s="25">
        <v>13.9112973525418</v>
      </c>
      <c r="AC1234" s="25">
        <v>44.248802152668</v>
      </c>
      <c r="AD1234" s="25">
        <v>69.8425244376197</v>
      </c>
      <c r="AE1234" s="25">
        <v>14.6233749909962</v>
      </c>
      <c r="AF1234" s="25">
        <v>1.2944478060494</v>
      </c>
      <c r="AG1234" s="25">
        <v>1.80895671007787</v>
      </c>
      <c r="AH1234" s="25">
        <v>2.44142811454192</v>
      </c>
      <c r="AI1234" s="25">
        <v>1774.95875366949</v>
      </c>
      <c r="AJ1234" s="21">
        <v>0</v>
      </c>
      <c r="AK1234" s="25">
        <v>563.379266254265</v>
      </c>
      <c r="AL1234" s="25">
        <v>11000.4524520069</v>
      </c>
      <c r="AM1234" s="25">
        <v>178.625853352716</v>
      </c>
      <c r="AN1234" s="25">
        <v>-0.951202610957102</v>
      </c>
      <c r="AO1234" s="25">
        <v>46.4340246962783</v>
      </c>
      <c r="AP1234" s="25">
        <v>36.2113744074701</v>
      </c>
      <c r="AQ1234" s="25">
        <v>80.8304315546997</v>
      </c>
      <c r="AR1234" s="26">
        <v>45225.4012384259</v>
      </c>
      <c r="AS1234" s="26">
        <v>45225.433287037</v>
      </c>
      <c r="AT1234" s="21">
        <v>0</v>
      </c>
      <c r="AU1234" s="21">
        <v>0</v>
      </c>
      <c r="AV1234" s="25">
        <v>222.131083592383</v>
      </c>
      <c r="AW1234" s="25">
        <v>223.140927275874</v>
      </c>
      <c r="AX1234" s="25">
        <v>221.855951107262</v>
      </c>
      <c r="AY1234" s="25">
        <v>314.281460221394</v>
      </c>
      <c r="AZ1234" s="21">
        <v>0</v>
      </c>
      <c r="BA1234" s="21">
        <v>0</v>
      </c>
      <c r="BB1234" s="21"/>
      <c r="BC1234" s="21">
        <v>0</v>
      </c>
      <c r="BD1234" s="21">
        <v>0</v>
      </c>
      <c r="BE1234" s="29">
        <v>45225.4224652778</v>
      </c>
      <c r="BF1234" s="30">
        <v>0.0485800800122884</v>
      </c>
      <c r="BG1234" s="30">
        <v>0.00219407807984875</v>
      </c>
      <c r="BH1234" s="30">
        <v>0.0167214002126689</v>
      </c>
      <c r="BI1234" s="30">
        <v>0.0205236782884626</v>
      </c>
      <c r="BJ1234" s="30">
        <v>0.0492197326668534</v>
      </c>
      <c r="BK1234" s="30">
        <v>0.00251809345691857</v>
      </c>
      <c r="BL1234" s="30">
        <v>0.0979194149116306</v>
      </c>
      <c r="BM1234" s="30">
        <v>0.0171487867759014</v>
      </c>
      <c r="BN1234" s="30">
        <v>0.00314562781922944</v>
      </c>
      <c r="BO1234" s="21">
        <v>0</v>
      </c>
      <c r="BP1234" s="21">
        <v>0</v>
      </c>
      <c r="BQ1234" s="25">
        <v>0.0471541390805567</v>
      </c>
      <c r="BR1234" s="25">
        <v>0.0481116029890286</v>
      </c>
      <c r="BS1234" s="32">
        <v>121.247171960177</v>
      </c>
      <c r="BT1234" s="25">
        <v>1</v>
      </c>
      <c r="BU1234" s="25">
        <v>6.04039434919987</v>
      </c>
      <c r="BV1234" s="25">
        <v>1.11758917878339</v>
      </c>
      <c r="BW1234" s="21">
        <v>0</v>
      </c>
      <c r="BX1234" s="25">
        <v>888.077529403836</v>
      </c>
      <c r="BY1234" s="25">
        <v>902.058752076349</v>
      </c>
      <c r="BZ1234" s="25">
        <v>614.324060681936</v>
      </c>
      <c r="CA1234" s="21">
        <v>0</v>
      </c>
      <c r="CB1234" s="21">
        <v>0</v>
      </c>
      <c r="CC1234" s="21">
        <v>0</v>
      </c>
      <c r="CD1234" s="26">
        <v>45225.3766087963</v>
      </c>
      <c r="CE1234" s="21"/>
      <c r="CF1234" s="21"/>
      <c r="CG1234" s="21"/>
      <c r="CH1234" s="21"/>
      <c r="CI1234" s="32">
        <v>772.255348402422</v>
      </c>
      <c r="CJ1234" s="25">
        <v>0</v>
      </c>
      <c r="CK1234" s="32">
        <v>4.56636714456598</v>
      </c>
      <c r="CL1234" s="32">
        <v>61.2921719858339</v>
      </c>
    </row>
    <row r="1235" spans="1:90">
      <c r="A1235" s="16">
        <v>1234</v>
      </c>
      <c r="B1235" s="17">
        <v>45225</v>
      </c>
      <c r="C1235" s="18">
        <v>44264.3216094146</v>
      </c>
      <c r="D1235" s="19" t="s">
        <v>179</v>
      </c>
      <c r="E1235" s="20" t="s">
        <v>844</v>
      </c>
      <c r="F1235" s="21"/>
      <c r="G1235" s="21"/>
      <c r="H1235" s="19" t="s">
        <v>99</v>
      </c>
      <c r="I1235" s="19" t="s">
        <v>271</v>
      </c>
      <c r="J1235" s="25">
        <v>0</v>
      </c>
      <c r="K1235" s="25">
        <v>0</v>
      </c>
      <c r="L1235" s="25">
        <v>0.130110198471342</v>
      </c>
      <c r="M1235" s="25">
        <v>3.79485660326174</v>
      </c>
      <c r="N1235" s="21">
        <v>0</v>
      </c>
      <c r="O1235" s="21">
        <v>0</v>
      </c>
      <c r="P1235" s="25">
        <v>0</v>
      </c>
      <c r="Q1235" s="21">
        <v>0</v>
      </c>
      <c r="R1235" s="21">
        <v>0</v>
      </c>
      <c r="S1235" s="25">
        <v>2.24265717142288</v>
      </c>
      <c r="T1235" s="25">
        <v>2.07327452564915</v>
      </c>
      <c r="U1235" s="25">
        <v>0</v>
      </c>
      <c r="V1235" s="25">
        <v>8.50008269964869</v>
      </c>
      <c r="W1235" s="21">
        <v>0</v>
      </c>
      <c r="X1235" s="25">
        <v>12.6099688489512</v>
      </c>
      <c r="Y1235" s="25">
        <v>0</v>
      </c>
      <c r="Z1235" s="25">
        <f>SUM(Table1[[#This Row],[DRI1_QTY (MT) (Lumps)]],Table1[[#This Row],[DRI2_QTY
(MT) (Fines)]])</f>
        <v>12.6099688489512</v>
      </c>
      <c r="AA1235" s="25">
        <f>Table1[[#This Row],[TOT_DRI_QTY]]-Table1[[#This Row],[Sum of dir 1 + dri 2]]</f>
        <v>-0.195414344242099</v>
      </c>
      <c r="AB1235" s="25">
        <v>12.4145545047091</v>
      </c>
      <c r="AC1235" s="25">
        <v>42.8700072400499</v>
      </c>
      <c r="AD1235" s="25">
        <v>66.3744628210273</v>
      </c>
      <c r="AE1235" s="25">
        <v>14.0655345887099</v>
      </c>
      <c r="AF1235" s="25">
        <v>2.00463529532561</v>
      </c>
      <c r="AG1235" s="25">
        <v>2.07919695172334</v>
      </c>
      <c r="AH1235" s="25">
        <v>2.91558117057418</v>
      </c>
      <c r="AI1235" s="25">
        <v>1685.17259341583</v>
      </c>
      <c r="AJ1235" s="21">
        <v>0</v>
      </c>
      <c r="AK1235" s="25">
        <v>465.616399073537</v>
      </c>
      <c r="AL1235" s="25">
        <v>11342.3903909012</v>
      </c>
      <c r="AM1235" s="25">
        <v>169.171286019172</v>
      </c>
      <c r="AN1235" s="25">
        <v>-1</v>
      </c>
      <c r="AO1235" s="25">
        <v>39.5137505560437</v>
      </c>
      <c r="AP1235" s="25">
        <v>10.6161745243775</v>
      </c>
      <c r="AQ1235" s="25">
        <v>48.8605673570491</v>
      </c>
      <c r="AR1235" s="26">
        <v>45225.4404166667</v>
      </c>
      <c r="AS1235" s="26">
        <v>45225.4680324074</v>
      </c>
      <c r="AT1235" s="21">
        <v>0</v>
      </c>
      <c r="AU1235" s="21">
        <v>0</v>
      </c>
      <c r="AV1235" s="25">
        <v>267.006693506538</v>
      </c>
      <c r="AW1235" s="25">
        <v>217.608602913614</v>
      </c>
      <c r="AX1235" s="25">
        <v>235.769214130072</v>
      </c>
      <c r="AY1235" s="25">
        <v>354.543012492621</v>
      </c>
      <c r="AZ1235" s="21">
        <v>0</v>
      </c>
      <c r="BA1235" s="21">
        <v>0</v>
      </c>
      <c r="BB1235" s="21"/>
      <c r="BC1235" s="21">
        <v>0</v>
      </c>
      <c r="BD1235" s="21">
        <v>0</v>
      </c>
      <c r="BE1235" s="29">
        <v>45225.4606134259</v>
      </c>
      <c r="BF1235" s="30">
        <v>0.492800913064107</v>
      </c>
      <c r="BG1235" s="30">
        <v>0.00288515769205009</v>
      </c>
      <c r="BH1235" s="30">
        <v>0.02580014822358</v>
      </c>
      <c r="BI1235" s="30">
        <v>0.0207544738890993</v>
      </c>
      <c r="BJ1235" s="30">
        <v>0.0642580056575765</v>
      </c>
      <c r="BK1235" s="30">
        <v>0.00272691740733787</v>
      </c>
      <c r="BL1235" s="30">
        <v>0.0946706088157299</v>
      </c>
      <c r="BM1235" s="30">
        <v>0.015141422433053</v>
      </c>
      <c r="BN1235" s="30">
        <v>0.0033854023372768</v>
      </c>
      <c r="BO1235" s="21">
        <v>0</v>
      </c>
      <c r="BP1235" s="21">
        <v>0</v>
      </c>
      <c r="BQ1235" s="25">
        <v>0.395635480822375</v>
      </c>
      <c r="BR1235" s="25">
        <v>0.423160349636148</v>
      </c>
      <c r="BS1235" s="32">
        <v>128.03918619101</v>
      </c>
      <c r="BT1235" s="25">
        <v>1</v>
      </c>
      <c r="BU1235" s="25">
        <v>10.1549104852516</v>
      </c>
      <c r="BV1235" s="25">
        <v>1.03385351670696</v>
      </c>
      <c r="BW1235" s="21">
        <v>0</v>
      </c>
      <c r="BX1235" s="25">
        <v>733.930213601012</v>
      </c>
      <c r="BY1235" s="25">
        <v>670.417806264911</v>
      </c>
      <c r="BZ1235" s="25">
        <v>451.773192032215</v>
      </c>
      <c r="CA1235" s="21">
        <v>0</v>
      </c>
      <c r="CB1235" s="21">
        <v>0</v>
      </c>
      <c r="CC1235" s="21">
        <v>0</v>
      </c>
      <c r="CD1235" s="26">
        <v>45225.433287037</v>
      </c>
      <c r="CE1235" s="21"/>
      <c r="CF1235" s="21"/>
      <c r="CG1235" s="21"/>
      <c r="CH1235" s="21"/>
      <c r="CI1235" s="32">
        <v>592.575794172316</v>
      </c>
      <c r="CJ1235" s="25">
        <v>0</v>
      </c>
      <c r="CK1235" s="32">
        <v>4.3754373601661</v>
      </c>
      <c r="CL1235" s="32">
        <v>52.5166320282746</v>
      </c>
    </row>
    <row r="1236" spans="1:90">
      <c r="A1236" s="16">
        <v>1235</v>
      </c>
      <c r="B1236" s="17">
        <v>45225</v>
      </c>
      <c r="C1236" s="18">
        <v>44335.5535100703</v>
      </c>
      <c r="D1236" s="19" t="s">
        <v>179</v>
      </c>
      <c r="E1236" s="20" t="s">
        <v>845</v>
      </c>
      <c r="F1236" s="21"/>
      <c r="G1236" s="21"/>
      <c r="H1236" s="19" t="s">
        <v>99</v>
      </c>
      <c r="I1236" s="19" t="s">
        <v>271</v>
      </c>
      <c r="J1236" s="25">
        <v>0</v>
      </c>
      <c r="K1236" s="25">
        <v>0</v>
      </c>
      <c r="L1236" s="25">
        <v>0.194599927642273</v>
      </c>
      <c r="M1236" s="25">
        <v>3.77421074833888</v>
      </c>
      <c r="N1236" s="21">
        <v>0</v>
      </c>
      <c r="O1236" s="21">
        <v>0</v>
      </c>
      <c r="P1236" s="25">
        <v>0</v>
      </c>
      <c r="Q1236" s="21">
        <v>0</v>
      </c>
      <c r="R1236" s="21">
        <v>0</v>
      </c>
      <c r="S1236" s="25">
        <v>1.86941807779315</v>
      </c>
      <c r="T1236" s="25">
        <v>2.11548304878319</v>
      </c>
      <c r="U1236" s="25">
        <v>0</v>
      </c>
      <c r="V1236" s="25">
        <v>8.17140248663288</v>
      </c>
      <c r="W1236" s="21">
        <v>0</v>
      </c>
      <c r="X1236" s="25">
        <v>4.72147168468493</v>
      </c>
      <c r="Y1236" s="25">
        <v>7.53684114572246</v>
      </c>
      <c r="Z1236" s="25">
        <f>SUM(Table1[[#This Row],[DRI1_QTY (MT) (Lumps)]],Table1[[#This Row],[DRI2_QTY
(MT) (Fines)]])</f>
        <v>12.2583128304074</v>
      </c>
      <c r="AA1236" s="25">
        <f>Table1[[#This Row],[TOT_DRI_QTY]]-Table1[[#This Row],[Sum of dir 1 + dri 2]]</f>
        <v>-0.0414838566007916</v>
      </c>
      <c r="AB1236" s="25">
        <v>12.2168289738066</v>
      </c>
      <c r="AC1236" s="25">
        <v>45.1216659144299</v>
      </c>
      <c r="AD1236" s="25">
        <v>65.131800083498</v>
      </c>
      <c r="AE1236" s="25">
        <v>15.5545327151708</v>
      </c>
      <c r="AF1236" s="25">
        <v>1.81709203228049</v>
      </c>
      <c r="AG1236" s="25">
        <v>2.10535820789001</v>
      </c>
      <c r="AH1236" s="25">
        <v>2.18851746592939</v>
      </c>
      <c r="AI1236" s="25">
        <v>1760.88741273168</v>
      </c>
      <c r="AJ1236" s="21">
        <v>0</v>
      </c>
      <c r="AK1236" s="25">
        <v>668.445705207622</v>
      </c>
      <c r="AL1236" s="25">
        <v>8465.76606121529</v>
      </c>
      <c r="AM1236" s="25">
        <v>122.928762449596</v>
      </c>
      <c r="AN1236" s="25">
        <v>-1</v>
      </c>
      <c r="AO1236" s="25">
        <v>47.7957736848232</v>
      </c>
      <c r="AP1236" s="25">
        <v>22.4512299434472</v>
      </c>
      <c r="AQ1236" s="25">
        <v>68.9794990373818</v>
      </c>
      <c r="AR1236" s="26">
        <v>45225.4846064815</v>
      </c>
      <c r="AS1236" s="26">
        <v>45225.5188194444</v>
      </c>
      <c r="AT1236" s="21">
        <v>0</v>
      </c>
      <c r="AU1236" s="21">
        <v>0</v>
      </c>
      <c r="AV1236" s="25">
        <v>255.139843026669</v>
      </c>
      <c r="AW1236" s="25">
        <v>212.98750435696</v>
      </c>
      <c r="AX1236" s="25">
        <v>230.877311032412</v>
      </c>
      <c r="AY1236" s="25">
        <v>347.031412185528</v>
      </c>
      <c r="AZ1236" s="21">
        <v>0</v>
      </c>
      <c r="BA1236" s="21">
        <v>0</v>
      </c>
      <c r="BB1236" s="21"/>
      <c r="BC1236" s="21">
        <v>0</v>
      </c>
      <c r="BD1236" s="21">
        <v>0</v>
      </c>
      <c r="BE1236" s="29">
        <v>45225.5097222222</v>
      </c>
      <c r="BF1236" s="30">
        <v>0.299461197315883</v>
      </c>
      <c r="BG1236" s="30">
        <v>0.000477080331088798</v>
      </c>
      <c r="BH1236" s="30">
        <v>0.0197110846696803</v>
      </c>
      <c r="BI1236" s="30">
        <v>0.0171030597450293</v>
      </c>
      <c r="BJ1236" s="30">
        <v>0.0830454914757196</v>
      </c>
      <c r="BK1236" s="30">
        <v>0.00246199313350969</v>
      </c>
      <c r="BL1236" s="30">
        <v>0.107176239283772</v>
      </c>
      <c r="BM1236" s="30">
        <v>0.0171460374247712</v>
      </c>
      <c r="BN1236" s="30">
        <v>0.00342781901755492</v>
      </c>
      <c r="BO1236" s="21">
        <v>0</v>
      </c>
      <c r="BP1236" s="21">
        <v>0</v>
      </c>
      <c r="BQ1236" s="25">
        <v>0.823968140454516</v>
      </c>
      <c r="BR1236" s="25">
        <v>0.294054647271936</v>
      </c>
      <c r="BS1236" s="32">
        <v>98.618769148009</v>
      </c>
      <c r="BT1236" s="25">
        <v>1</v>
      </c>
      <c r="BU1236" s="25">
        <v>9.86101640158059</v>
      </c>
      <c r="BV1236" s="25">
        <v>0.537225473772607</v>
      </c>
      <c r="BW1236" s="21">
        <v>0</v>
      </c>
      <c r="BX1236" s="25">
        <v>1054.70373138306</v>
      </c>
      <c r="BY1236" s="25">
        <v>859.803470270492</v>
      </c>
      <c r="BZ1236" s="25">
        <v>687.598037734362</v>
      </c>
      <c r="CA1236" s="21">
        <v>0</v>
      </c>
      <c r="CB1236" s="21">
        <v>0</v>
      </c>
      <c r="CC1236" s="21">
        <v>0</v>
      </c>
      <c r="CD1236" s="26">
        <v>45225.4680324074</v>
      </c>
      <c r="CE1236" s="21"/>
      <c r="CF1236" s="21"/>
      <c r="CG1236" s="21"/>
      <c r="CH1236" s="21"/>
      <c r="CI1236" s="32">
        <v>839.537131649371</v>
      </c>
      <c r="CJ1236" s="25">
        <v>0</v>
      </c>
      <c r="CK1236" s="32">
        <v>4.232814</v>
      </c>
      <c r="CL1236" s="32">
        <v>62.9445467404691</v>
      </c>
    </row>
    <row r="1237" spans="1:90">
      <c r="A1237" s="16">
        <v>1236</v>
      </c>
      <c r="B1237" s="17">
        <v>45225</v>
      </c>
      <c r="C1237" s="18">
        <v>45173.0945205865</v>
      </c>
      <c r="D1237" s="19" t="s">
        <v>733</v>
      </c>
      <c r="E1237" s="20" t="s">
        <v>687</v>
      </c>
      <c r="F1237" s="21"/>
      <c r="G1237" s="21"/>
      <c r="H1237" s="19" t="s">
        <v>103</v>
      </c>
      <c r="I1237" s="19" t="s">
        <v>294</v>
      </c>
      <c r="J1237" s="25">
        <v>0</v>
      </c>
      <c r="K1237" s="25">
        <v>-0.146808411760843</v>
      </c>
      <c r="L1237" s="25">
        <v>0.130468301881873</v>
      </c>
      <c r="M1237" s="25">
        <v>4.1444888577853</v>
      </c>
      <c r="N1237" s="21">
        <v>0</v>
      </c>
      <c r="O1237" s="21">
        <v>0</v>
      </c>
      <c r="P1237" s="25">
        <v>1.90016470156128</v>
      </c>
      <c r="Q1237" s="21">
        <v>0</v>
      </c>
      <c r="R1237" s="21">
        <v>0</v>
      </c>
      <c r="S1237" s="25">
        <v>1.94334155254271</v>
      </c>
      <c r="T1237" s="25">
        <v>2.20832654896013</v>
      </c>
      <c r="U1237" s="25">
        <v>0</v>
      </c>
      <c r="V1237" s="25">
        <v>8.080563523062</v>
      </c>
      <c r="W1237" s="21">
        <v>0</v>
      </c>
      <c r="X1237" s="25">
        <v>12.0795588634787</v>
      </c>
      <c r="Y1237" s="25">
        <v>4.87016644641635</v>
      </c>
      <c r="Z1237" s="25">
        <f>SUM(Table1[[#This Row],[DRI1_QTY (MT) (Lumps)]],Table1[[#This Row],[DRI2_QTY
(MT) (Fines)]])</f>
        <v>16.9497253098951</v>
      </c>
      <c r="AA1237" s="25">
        <f>Table1[[#This Row],[TOT_DRI_QTY]]-Table1[[#This Row],[Sum of dir 1 + dri 2]]</f>
        <v>1.68591612744485</v>
      </c>
      <c r="AB1237" s="25">
        <v>18.6356414373399</v>
      </c>
      <c r="AC1237" s="25">
        <v>41.5097869781093</v>
      </c>
      <c r="AD1237" s="25">
        <v>70.7297933338999</v>
      </c>
      <c r="AE1237" s="25">
        <v>15.2901425797178</v>
      </c>
      <c r="AF1237" s="25">
        <v>2.28948472530767</v>
      </c>
      <c r="AG1237" s="25">
        <v>1.9144853898453</v>
      </c>
      <c r="AH1237" s="25">
        <v>3.66418442546733</v>
      </c>
      <c r="AI1237" s="25">
        <v>1689.75940357128</v>
      </c>
      <c r="AJ1237" s="21">
        <v>0</v>
      </c>
      <c r="AK1237" s="25">
        <v>579.714513620989</v>
      </c>
      <c r="AL1237" s="25">
        <v>17145.8107834061</v>
      </c>
      <c r="AM1237" s="25">
        <v>236.274721451476</v>
      </c>
      <c r="AN1237" s="25">
        <v>-1</v>
      </c>
      <c r="AO1237" s="25">
        <v>55.9250726260353</v>
      </c>
      <c r="AP1237" s="25">
        <v>119.49015038284</v>
      </c>
      <c r="AQ1237" s="25">
        <v>165.616789022208</v>
      </c>
      <c r="AR1237" s="26">
        <v>45225.5993287037</v>
      </c>
      <c r="AS1237" s="26">
        <v>45225.6358912037</v>
      </c>
      <c r="AT1237" s="21">
        <v>0</v>
      </c>
      <c r="AU1237" s="21">
        <v>0</v>
      </c>
      <c r="AV1237" s="25">
        <v>229.959374077358</v>
      </c>
      <c r="AW1237" s="25">
        <v>210.105395600435</v>
      </c>
      <c r="AX1237" s="25">
        <v>245.867960801376</v>
      </c>
      <c r="AY1237" s="25">
        <v>312.295651821011</v>
      </c>
      <c r="AZ1237" s="21">
        <v>0</v>
      </c>
      <c r="BA1237" s="21">
        <v>0</v>
      </c>
      <c r="BB1237" s="21"/>
      <c r="BC1237" s="21">
        <v>0</v>
      </c>
      <c r="BD1237" s="21">
        <v>0</v>
      </c>
      <c r="BE1237" s="29">
        <v>45225.6300925926</v>
      </c>
      <c r="BF1237" s="30">
        <v>0.0586778239380592</v>
      </c>
      <c r="BG1237" s="30">
        <v>0.000707626431706124</v>
      </c>
      <c r="BH1237" s="30">
        <v>0.0132600505197721</v>
      </c>
      <c r="BI1237" s="30">
        <v>0.013112091995577</v>
      </c>
      <c r="BJ1237" s="30">
        <v>0.0859003241340786</v>
      </c>
      <c r="BK1237" s="30">
        <v>0.00173739420932881</v>
      </c>
      <c r="BL1237" s="30">
        <v>0.0614921211389877</v>
      </c>
      <c r="BM1237" s="30">
        <v>0.0145310521397376</v>
      </c>
      <c r="BN1237" s="30">
        <v>0.00317314829226437</v>
      </c>
      <c r="BO1237" s="21">
        <v>0</v>
      </c>
      <c r="BP1237" s="21">
        <v>0</v>
      </c>
      <c r="BQ1237" s="25">
        <v>0.415254600578948</v>
      </c>
      <c r="BR1237" s="25">
        <v>0.0544469067175912</v>
      </c>
      <c r="BS1237" s="32">
        <v>109.807460108268</v>
      </c>
      <c r="BT1237" s="25">
        <v>1.01184720745819</v>
      </c>
      <c r="BU1237" s="25">
        <v>12.3142249626152</v>
      </c>
      <c r="BV1237" s="25">
        <v>1.01219978759714</v>
      </c>
      <c r="BW1237" s="21">
        <v>0</v>
      </c>
      <c r="BX1237" s="25">
        <v>873.914997537083</v>
      </c>
      <c r="BY1237" s="25">
        <v>963.998690295622</v>
      </c>
      <c r="BZ1237" s="25">
        <v>795.854409389562</v>
      </c>
      <c r="CA1237" s="21">
        <v>0</v>
      </c>
      <c r="CB1237" s="21">
        <v>0</v>
      </c>
      <c r="CC1237" s="21">
        <v>0</v>
      </c>
      <c r="CD1237" s="26">
        <v>45225.5188194444</v>
      </c>
      <c r="CE1237" s="21"/>
      <c r="CF1237" s="21"/>
      <c r="CG1237" s="21"/>
      <c r="CH1237" s="21"/>
      <c r="CI1237" s="32">
        <v>490.932131148272</v>
      </c>
      <c r="CJ1237" s="25">
        <v>0</v>
      </c>
      <c r="CK1237" s="32">
        <v>4.232814</v>
      </c>
      <c r="CL1237" s="32">
        <v>52.501834923809</v>
      </c>
    </row>
    <row r="1238" spans="1:90">
      <c r="A1238" s="16">
        <v>1237</v>
      </c>
      <c r="B1238" s="17">
        <v>45225</v>
      </c>
      <c r="C1238" s="18">
        <v>43916</v>
      </c>
      <c r="D1238" s="19" t="s">
        <v>733</v>
      </c>
      <c r="E1238" s="20" t="s">
        <v>687</v>
      </c>
      <c r="F1238" s="21"/>
      <c r="G1238" s="21"/>
      <c r="H1238" s="19" t="s">
        <v>103</v>
      </c>
      <c r="I1238" s="19" t="s">
        <v>294</v>
      </c>
      <c r="J1238" s="25">
        <v>0</v>
      </c>
      <c r="K1238" s="25">
        <v>-0.0228225427850996</v>
      </c>
      <c r="L1238" s="25">
        <v>0.173502672926676</v>
      </c>
      <c r="M1238" s="25">
        <v>3.9573950689493</v>
      </c>
      <c r="N1238" s="21">
        <v>0</v>
      </c>
      <c r="O1238" s="21">
        <v>0</v>
      </c>
      <c r="P1238" s="25">
        <v>2</v>
      </c>
      <c r="Q1238" s="21">
        <v>0</v>
      </c>
      <c r="R1238" s="21">
        <v>0</v>
      </c>
      <c r="S1238" s="25">
        <v>1.82917558877589</v>
      </c>
      <c r="T1238" s="25">
        <v>1.95592117694057</v>
      </c>
      <c r="U1238" s="25">
        <v>0</v>
      </c>
      <c r="V1238" s="25">
        <v>7.79181511981664</v>
      </c>
      <c r="W1238" s="21">
        <v>0</v>
      </c>
      <c r="X1238" s="25">
        <v>9.71616848597189</v>
      </c>
      <c r="Y1238" s="25">
        <v>5.8206262704907</v>
      </c>
      <c r="Z1238" s="25">
        <f>SUM(Table1[[#This Row],[DRI1_QTY (MT) (Lumps)]],Table1[[#This Row],[DRI2_QTY
(MT) (Fines)]])</f>
        <v>15.5367947564626</v>
      </c>
      <c r="AA1238" s="25">
        <f>Table1[[#This Row],[TOT_DRI_QTY]]-Table1[[#This Row],[Sum of dir 1 + dri 2]]</f>
        <v>-0.159569330104491</v>
      </c>
      <c r="AB1238" s="25">
        <v>15.3772254263581</v>
      </c>
      <c r="AC1238" s="25">
        <v>46.3593318934811</v>
      </c>
      <c r="AD1238" s="25">
        <v>66.7902023280243</v>
      </c>
      <c r="AE1238" s="25">
        <v>14.7386582587801</v>
      </c>
      <c r="AF1238" s="25">
        <v>1.72796346976907</v>
      </c>
      <c r="AG1238" s="25">
        <v>1.95405893459086</v>
      </c>
      <c r="AH1238" s="25">
        <v>2.51244029414898</v>
      </c>
      <c r="AI1238" s="25">
        <v>1618.85479803331</v>
      </c>
      <c r="AJ1238" s="21">
        <v>0</v>
      </c>
      <c r="AK1238" s="25">
        <v>553.741693098947</v>
      </c>
      <c r="AL1238" s="25">
        <v>11650.4990554318</v>
      </c>
      <c r="AM1238" s="25">
        <v>170.927403570041</v>
      </c>
      <c r="AN1238" s="25">
        <v>-1</v>
      </c>
      <c r="AO1238" s="25">
        <v>47.5611652095558</v>
      </c>
      <c r="AP1238" s="25">
        <v>9.66155643316108</v>
      </c>
      <c r="AQ1238" s="25">
        <v>57.1073568154717</v>
      </c>
      <c r="AR1238" s="26">
        <v>45225.642974537</v>
      </c>
      <c r="AS1238" s="26">
        <v>45225.6772222222</v>
      </c>
      <c r="AT1238" s="21">
        <v>0</v>
      </c>
      <c r="AU1238" s="21">
        <v>0</v>
      </c>
      <c r="AV1238" s="25">
        <v>248.376384770698</v>
      </c>
      <c r="AW1238" s="25">
        <v>220.61272633714</v>
      </c>
      <c r="AX1238" s="25">
        <v>232.364939354041</v>
      </c>
      <c r="AY1238" s="25">
        <v>356.167888516392</v>
      </c>
      <c r="AZ1238" s="21">
        <v>0</v>
      </c>
      <c r="BA1238" s="21">
        <v>0</v>
      </c>
      <c r="BB1238" s="21"/>
      <c r="BC1238" s="21">
        <v>0</v>
      </c>
      <c r="BD1238" s="21">
        <v>0</v>
      </c>
      <c r="BE1238" s="29">
        <v>45225.6663194444</v>
      </c>
      <c r="BF1238" s="30">
        <v>0.439764954967408</v>
      </c>
      <c r="BG1238" s="30">
        <v>0.00132472411757541</v>
      </c>
      <c r="BH1238" s="30">
        <v>0.0199143288093439</v>
      </c>
      <c r="BI1238" s="30">
        <v>0.0176086131791699</v>
      </c>
      <c r="BJ1238" s="30">
        <v>0.0996162008426619</v>
      </c>
      <c r="BK1238" s="30">
        <v>0.00151536397196544</v>
      </c>
      <c r="BL1238" s="30">
        <v>0.0684318790962533</v>
      </c>
      <c r="BM1238" s="30">
        <v>0.0156718379962269</v>
      </c>
      <c r="BN1238" s="30">
        <v>0.00303270325809962</v>
      </c>
      <c r="BO1238" s="21">
        <v>0</v>
      </c>
      <c r="BP1238" s="21">
        <v>0</v>
      </c>
      <c r="BQ1238" s="25">
        <v>0.420416737590452</v>
      </c>
      <c r="BR1238" s="25">
        <v>0.464143756352439</v>
      </c>
      <c r="BS1238" s="32">
        <v>102.209063841765</v>
      </c>
      <c r="BT1238" s="25">
        <v>1.01535061416997</v>
      </c>
      <c r="BU1238" s="25">
        <v>10.7539575494948</v>
      </c>
      <c r="BV1238" s="25">
        <v>0.509336138485089</v>
      </c>
      <c r="BW1238" s="21">
        <v>0</v>
      </c>
      <c r="BX1238" s="25">
        <v>803.749085529526</v>
      </c>
      <c r="BY1238" s="25">
        <v>808.955771487271</v>
      </c>
      <c r="BZ1238" s="25">
        <v>499.952603243896</v>
      </c>
      <c r="CA1238" s="21">
        <v>0</v>
      </c>
      <c r="CB1238" s="21">
        <v>0</v>
      </c>
      <c r="CC1238" s="21">
        <v>0</v>
      </c>
      <c r="CD1238" s="26">
        <v>45225.6358912037</v>
      </c>
      <c r="CE1238" s="21"/>
      <c r="CF1238" s="21"/>
      <c r="CG1238" s="21"/>
      <c r="CH1238" s="21"/>
      <c r="CI1238" s="32">
        <v>774.660974344758</v>
      </c>
      <c r="CJ1238" s="25">
        <v>0</v>
      </c>
      <c r="CK1238" s="32">
        <v>4.59560157501183</v>
      </c>
      <c r="CL1238" s="32">
        <v>65.4165718308481</v>
      </c>
    </row>
    <row r="1239" spans="1:90">
      <c r="A1239" s="16">
        <v>1238</v>
      </c>
      <c r="B1239" s="17">
        <v>45225</v>
      </c>
      <c r="C1239" s="18">
        <v>46021</v>
      </c>
      <c r="D1239" s="19" t="s">
        <v>449</v>
      </c>
      <c r="E1239" s="20" t="s">
        <v>687</v>
      </c>
      <c r="F1239" s="21"/>
      <c r="G1239" s="21"/>
      <c r="H1239" s="19" t="s">
        <v>103</v>
      </c>
      <c r="I1239" s="19" t="s">
        <v>294</v>
      </c>
      <c r="J1239" s="25">
        <v>0</v>
      </c>
      <c r="K1239" s="25">
        <v>0</v>
      </c>
      <c r="L1239" s="25">
        <v>0.167547730244369</v>
      </c>
      <c r="M1239" s="25">
        <v>4.21822251154984</v>
      </c>
      <c r="N1239" s="21">
        <v>0</v>
      </c>
      <c r="O1239" s="21">
        <v>0</v>
      </c>
      <c r="P1239" s="25">
        <v>2</v>
      </c>
      <c r="Q1239" s="21">
        <v>0</v>
      </c>
      <c r="R1239" s="21">
        <v>0</v>
      </c>
      <c r="S1239" s="25">
        <v>1.94028952645993</v>
      </c>
      <c r="T1239" s="25">
        <v>2.09294369141887</v>
      </c>
      <c r="U1239" s="25">
        <v>0</v>
      </c>
      <c r="V1239" s="25">
        <v>7.70843523628904</v>
      </c>
      <c r="W1239" s="21">
        <v>0</v>
      </c>
      <c r="X1239" s="25">
        <v>9.35869272049639</v>
      </c>
      <c r="Y1239" s="25">
        <v>6.27084524950788</v>
      </c>
      <c r="Z1239" s="25">
        <f>SUM(Table1[[#This Row],[DRI1_QTY (MT) (Lumps)]],Table1[[#This Row],[DRI2_QTY
(MT) (Fines)]])</f>
        <v>15.6295379700043</v>
      </c>
      <c r="AA1239" s="25">
        <f>Table1[[#This Row],[TOT_DRI_QTY]]-Table1[[#This Row],[Sum of dir 1 + dri 2]]</f>
        <v>0.807217776689733</v>
      </c>
      <c r="AB1239" s="25">
        <v>16.436755746694</v>
      </c>
      <c r="AC1239" s="25">
        <v>47.110528646377</v>
      </c>
      <c r="AD1239" s="25">
        <v>74.7974617910514</v>
      </c>
      <c r="AE1239" s="25">
        <v>10.4514123014092</v>
      </c>
      <c r="AF1239" s="25">
        <v>2.05089080765356</v>
      </c>
      <c r="AG1239" s="25">
        <v>2.54039152542231</v>
      </c>
      <c r="AH1239" s="25">
        <v>2.71415990849941</v>
      </c>
      <c r="AI1239" s="25">
        <v>1549.49246217442</v>
      </c>
      <c r="AJ1239" s="21">
        <v>0</v>
      </c>
      <c r="AK1239" s="25">
        <v>751.588076415761</v>
      </c>
      <c r="AL1239" s="25">
        <v>13422.3309496481</v>
      </c>
      <c r="AM1239" s="25">
        <v>167.789626817469</v>
      </c>
      <c r="AN1239" s="25">
        <v>-1</v>
      </c>
      <c r="AO1239" s="25">
        <v>49.31942829942</v>
      </c>
      <c r="AP1239" s="25">
        <v>8.85039486775491</v>
      </c>
      <c r="AQ1239" s="25">
        <v>59.8218758867077</v>
      </c>
      <c r="AR1239" s="26">
        <v>45225.6834722222</v>
      </c>
      <c r="AS1239" s="26">
        <v>45225.7199421296</v>
      </c>
      <c r="AT1239" s="21">
        <v>0</v>
      </c>
      <c r="AU1239" s="21">
        <v>0</v>
      </c>
      <c r="AV1239" s="25">
        <v>240.339570133077</v>
      </c>
      <c r="AW1239" s="25">
        <v>240.662330358125</v>
      </c>
      <c r="AX1239" s="25">
        <v>232.074711103612</v>
      </c>
      <c r="AY1239" s="25">
        <v>306.762639300987</v>
      </c>
      <c r="AZ1239" s="21">
        <v>0</v>
      </c>
      <c r="BA1239" s="21">
        <v>0</v>
      </c>
      <c r="BB1239" s="21"/>
      <c r="BC1239" s="21">
        <v>0</v>
      </c>
      <c r="BD1239" s="21">
        <v>0</v>
      </c>
      <c r="BE1239" s="29">
        <v>45225.7098726852</v>
      </c>
      <c r="BF1239" s="30">
        <v>0.414152357541491</v>
      </c>
      <c r="BG1239" s="30">
        <v>0.0199531754659812</v>
      </c>
      <c r="BH1239" s="30">
        <v>0.0206619988865965</v>
      </c>
      <c r="BI1239" s="30">
        <v>0.0123553574971159</v>
      </c>
      <c r="BJ1239" s="30">
        <v>0.09648519635772</v>
      </c>
      <c r="BK1239" s="30">
        <v>0.00145547176945402</v>
      </c>
      <c r="BL1239" s="30">
        <v>0.0436687972683722</v>
      </c>
      <c r="BM1239" s="30">
        <v>0.0156973871556208</v>
      </c>
      <c r="BN1239" s="30">
        <v>0.0030246442608019</v>
      </c>
      <c r="BO1239" s="21">
        <v>0</v>
      </c>
      <c r="BP1239" s="21">
        <v>0</v>
      </c>
      <c r="BQ1239" s="25">
        <v>0.420877906276884</v>
      </c>
      <c r="BR1239" s="25">
        <v>0.452123581152222</v>
      </c>
      <c r="BS1239" s="32">
        <v>84.3339388747981</v>
      </c>
      <c r="BT1239" s="25">
        <v>1</v>
      </c>
      <c r="BU1239" s="25">
        <v>14.0339301582183</v>
      </c>
      <c r="BV1239" s="25">
        <v>0.521327124058554</v>
      </c>
      <c r="BW1239" s="21">
        <v>0</v>
      </c>
      <c r="BX1239" s="25">
        <v>793.640138326117</v>
      </c>
      <c r="BY1239" s="25">
        <v>762.697979609628</v>
      </c>
      <c r="BZ1239" s="25">
        <v>707.169819325907</v>
      </c>
      <c r="CA1239" s="21">
        <v>0</v>
      </c>
      <c r="CB1239" s="21">
        <v>0</v>
      </c>
      <c r="CC1239" s="21">
        <v>0</v>
      </c>
      <c r="CD1239" s="26">
        <v>45225.6772222222</v>
      </c>
      <c r="CE1239" s="21"/>
      <c r="CF1239" s="21"/>
      <c r="CG1239" s="21"/>
      <c r="CH1239" s="21"/>
      <c r="CI1239" s="32">
        <v>567.641864059783</v>
      </c>
      <c r="CJ1239" s="25">
        <v>0</v>
      </c>
      <c r="CK1239" s="32">
        <v>4.87528714658251</v>
      </c>
      <c r="CL1239" s="32">
        <v>58.5225310904037</v>
      </c>
    </row>
    <row r="1240" spans="1:90">
      <c r="A1240" s="16">
        <v>1239</v>
      </c>
      <c r="B1240" s="17">
        <v>45225</v>
      </c>
      <c r="C1240" s="18">
        <v>43916</v>
      </c>
      <c r="D1240" s="19" t="s">
        <v>114</v>
      </c>
      <c r="E1240" s="20" t="s">
        <v>687</v>
      </c>
      <c r="F1240" s="21"/>
      <c r="G1240" s="21"/>
      <c r="H1240" s="19" t="s">
        <v>103</v>
      </c>
      <c r="I1240" s="19" t="s">
        <v>294</v>
      </c>
      <c r="J1240" s="25">
        <v>0</v>
      </c>
      <c r="K1240" s="25">
        <v>0.0270516747223711</v>
      </c>
      <c r="L1240" s="25">
        <v>0.116645911062131</v>
      </c>
      <c r="M1240" s="25">
        <v>4.31532704165464</v>
      </c>
      <c r="N1240" s="21">
        <v>0</v>
      </c>
      <c r="O1240" s="21">
        <v>0</v>
      </c>
      <c r="P1240" s="25">
        <v>2</v>
      </c>
      <c r="Q1240" s="21">
        <v>0</v>
      </c>
      <c r="R1240" s="21">
        <v>0</v>
      </c>
      <c r="S1240" s="25">
        <v>1.93319778086612</v>
      </c>
      <c r="T1240" s="25">
        <v>0</v>
      </c>
      <c r="U1240" s="25">
        <v>1.94973964436211</v>
      </c>
      <c r="V1240" s="25">
        <v>10.6635589722389</v>
      </c>
      <c r="W1240" s="21">
        <v>0</v>
      </c>
      <c r="X1240" s="25">
        <v>10.1737619723376</v>
      </c>
      <c r="Y1240" s="25">
        <v>5.05144801412046</v>
      </c>
      <c r="Z1240" s="25">
        <f>SUM(Table1[[#This Row],[DRI1_QTY (MT) (Lumps)]],Table1[[#This Row],[DRI2_QTY
(MT) (Fines)]])</f>
        <v>15.2252099864581</v>
      </c>
      <c r="AA1240" s="25">
        <f>Table1[[#This Row],[TOT_DRI_QTY]]-Table1[[#This Row],[Sum of dir 1 + dri 2]]</f>
        <v>-0.654021669663861</v>
      </c>
      <c r="AB1240" s="25">
        <v>14.5711883167942</v>
      </c>
      <c r="AC1240" s="25">
        <v>41.3794134967062</v>
      </c>
      <c r="AD1240" s="25">
        <v>64.0578316890118</v>
      </c>
      <c r="AE1240" s="25">
        <v>11.7289068132137</v>
      </c>
      <c r="AF1240" s="25">
        <v>1.85415393155172</v>
      </c>
      <c r="AG1240" s="25">
        <v>2.15513281831406</v>
      </c>
      <c r="AH1240" s="25">
        <v>3.24767090175592</v>
      </c>
      <c r="AI1240" s="25">
        <v>1835.52926516697</v>
      </c>
      <c r="AJ1240" s="21">
        <v>0</v>
      </c>
      <c r="AK1240" s="25">
        <v>604.835583565777</v>
      </c>
      <c r="AL1240" s="25">
        <v>16176.1264092181</v>
      </c>
      <c r="AM1240" s="25">
        <v>211.204841997671</v>
      </c>
      <c r="AN1240" s="25">
        <v>-0.977498974113257</v>
      </c>
      <c r="AO1240" s="25">
        <v>49.0143307284658</v>
      </c>
      <c r="AP1240" s="25">
        <v>74.7430780689301</v>
      </c>
      <c r="AQ1240" s="25">
        <v>123.999456504044</v>
      </c>
      <c r="AR1240" s="26">
        <v>45225.7730439815</v>
      </c>
      <c r="AS1240" s="26">
        <v>45225.8054398148</v>
      </c>
      <c r="AT1240" s="21">
        <v>0</v>
      </c>
      <c r="AU1240" s="21">
        <v>0</v>
      </c>
      <c r="AV1240" s="25">
        <v>239.999344982985</v>
      </c>
      <c r="AW1240" s="25">
        <v>226.884105732911</v>
      </c>
      <c r="AX1240" s="25">
        <v>229.681159599753</v>
      </c>
      <c r="AY1240" s="25">
        <v>365.8</v>
      </c>
      <c r="AZ1240" s="21">
        <v>0</v>
      </c>
      <c r="BA1240" s="21">
        <v>0</v>
      </c>
      <c r="BB1240" s="21"/>
      <c r="BC1240" s="21">
        <v>0</v>
      </c>
      <c r="BD1240" s="21">
        <v>0</v>
      </c>
      <c r="BE1240" s="29">
        <v>45225.802662037</v>
      </c>
      <c r="BF1240" s="30">
        <v>0.0681534292988386</v>
      </c>
      <c r="BG1240" s="30">
        <v>-0.000285278936486454</v>
      </c>
      <c r="BH1240" s="30">
        <v>0.0245294707049968</v>
      </c>
      <c r="BI1240" s="30">
        <v>0.0145014165849615</v>
      </c>
      <c r="BJ1240" s="30">
        <v>0.080218645295805</v>
      </c>
      <c r="BK1240" s="30">
        <v>0.00163210730939918</v>
      </c>
      <c r="BL1240" s="30">
        <v>0.0947660114338916</v>
      </c>
      <c r="BM1240" s="30">
        <v>0.0179236999730073</v>
      </c>
      <c r="BN1240" s="30">
        <v>0.00333676993455617</v>
      </c>
      <c r="BO1240" s="21">
        <v>0</v>
      </c>
      <c r="BP1240" s="21">
        <v>0</v>
      </c>
      <c r="BQ1240" s="25">
        <v>0.393496018771378</v>
      </c>
      <c r="BR1240" s="25">
        <v>0.0692802069556872</v>
      </c>
      <c r="BS1240" s="32">
        <v>102.543189250762</v>
      </c>
      <c r="BT1240" s="25">
        <v>1.00047414110777</v>
      </c>
      <c r="BU1240" s="25">
        <v>13.1577137243232</v>
      </c>
      <c r="BV1240" s="25">
        <v>1.02338819368588</v>
      </c>
      <c r="BW1240" s="21">
        <v>0</v>
      </c>
      <c r="BX1240" s="25">
        <v>870.041304325923</v>
      </c>
      <c r="BY1240" s="25">
        <v>883.911524730391</v>
      </c>
      <c r="BZ1240" s="25">
        <v>596.679180405934</v>
      </c>
      <c r="CA1240" s="21">
        <v>0</v>
      </c>
      <c r="CB1240" s="21">
        <v>0</v>
      </c>
      <c r="CC1240" s="21">
        <v>0</v>
      </c>
      <c r="CD1240" s="26">
        <v>45225.7199421296</v>
      </c>
      <c r="CE1240" s="21"/>
      <c r="CF1240" s="21"/>
      <c r="CG1240" s="21"/>
      <c r="CH1240" s="21"/>
      <c r="CI1240" s="32">
        <v>556.094662381729</v>
      </c>
      <c r="CJ1240" s="25">
        <v>0</v>
      </c>
      <c r="CK1240" s="32">
        <v>4.5249412806291</v>
      </c>
      <c r="CL1240" s="32">
        <v>54.1928960655954</v>
      </c>
    </row>
    <row r="1241" spans="1:90">
      <c r="A1241" s="16">
        <v>1240</v>
      </c>
      <c r="B1241" s="17">
        <v>45225</v>
      </c>
      <c r="C1241" s="18">
        <v>46021</v>
      </c>
      <c r="D1241" s="19" t="s">
        <v>733</v>
      </c>
      <c r="E1241" s="20" t="s">
        <v>687</v>
      </c>
      <c r="F1241" s="21"/>
      <c r="G1241" s="21"/>
      <c r="H1241" s="19" t="s">
        <v>103</v>
      </c>
      <c r="I1241" s="19" t="s">
        <v>294</v>
      </c>
      <c r="J1241" s="25">
        <v>0</v>
      </c>
      <c r="K1241" s="25">
        <v>0</v>
      </c>
      <c r="L1241" s="25">
        <v>0.0670603315339688</v>
      </c>
      <c r="M1241" s="25">
        <v>4.21292866344396</v>
      </c>
      <c r="N1241" s="21">
        <v>0</v>
      </c>
      <c r="O1241" s="21">
        <v>0</v>
      </c>
      <c r="P1241" s="25">
        <v>2</v>
      </c>
      <c r="Q1241" s="21">
        <v>0</v>
      </c>
      <c r="R1241" s="21">
        <v>0</v>
      </c>
      <c r="S1241" s="25">
        <v>2.05500720467011</v>
      </c>
      <c r="T1241" s="25">
        <v>0</v>
      </c>
      <c r="U1241" s="25">
        <v>2.02948208908237</v>
      </c>
      <c r="V1241" s="25">
        <v>10.0980104303101</v>
      </c>
      <c r="W1241" s="21">
        <v>0</v>
      </c>
      <c r="X1241" s="25">
        <v>8.28799149085435</v>
      </c>
      <c r="Y1241" s="25">
        <v>4.68476930847824</v>
      </c>
      <c r="Z1241" s="25">
        <f>SUM(Table1[[#This Row],[DRI1_QTY (MT) (Lumps)]],Table1[[#This Row],[DRI2_QTY
(MT) (Fines)]])</f>
        <v>12.9727607993326</v>
      </c>
      <c r="AA1241" s="25">
        <f>Table1[[#This Row],[TOT_DRI_QTY]]-Table1[[#This Row],[Sum of dir 1 + dri 2]]</f>
        <v>0.70475239988971</v>
      </c>
      <c r="AB1241" s="25">
        <v>13.6775131992223</v>
      </c>
      <c r="AC1241" s="25">
        <v>39.9815751931652</v>
      </c>
      <c r="AD1241" s="25">
        <v>65.9474189782254</v>
      </c>
      <c r="AE1241" s="25">
        <v>12.6541133306171</v>
      </c>
      <c r="AF1241" s="25">
        <v>1.83371767585365</v>
      </c>
      <c r="AG1241" s="25">
        <v>2.04646803538336</v>
      </c>
      <c r="AH1241" s="25">
        <v>3.53027159979217</v>
      </c>
      <c r="AI1241" s="25">
        <v>1737.61422518764</v>
      </c>
      <c r="AJ1241" s="21">
        <v>0</v>
      </c>
      <c r="AK1241" s="25">
        <v>565.589218858252</v>
      </c>
      <c r="AL1241" s="25">
        <v>12226.8246994813</v>
      </c>
      <c r="AM1241" s="25">
        <v>168.39647531204</v>
      </c>
      <c r="AN1241" s="25">
        <v>-0.971773994913717</v>
      </c>
      <c r="AO1241" s="25">
        <v>44.4853765843914</v>
      </c>
      <c r="AP1241" s="25">
        <v>9.41018927746219</v>
      </c>
      <c r="AQ1241" s="25">
        <v>58.6382213243478</v>
      </c>
      <c r="AR1241" s="26">
        <v>45225.811875</v>
      </c>
      <c r="AS1241" s="26">
        <v>45225.8438078704</v>
      </c>
      <c r="AT1241" s="21">
        <v>0</v>
      </c>
      <c r="AU1241" s="21">
        <v>0</v>
      </c>
      <c r="AV1241" s="25">
        <v>244.207350068762</v>
      </c>
      <c r="AW1241" s="25">
        <v>191.251123256048</v>
      </c>
      <c r="AX1241" s="25">
        <v>244.994002797003</v>
      </c>
      <c r="AY1241" s="25">
        <v>338.160724072815</v>
      </c>
      <c r="AZ1241" s="21">
        <v>0</v>
      </c>
      <c r="BA1241" s="21">
        <v>0</v>
      </c>
      <c r="BB1241" s="21"/>
      <c r="BC1241" s="21">
        <v>0</v>
      </c>
      <c r="BD1241" s="21">
        <v>0</v>
      </c>
      <c r="BE1241" s="29">
        <v>45225.8412037037</v>
      </c>
      <c r="BF1241" s="30">
        <v>0.168669812003991</v>
      </c>
      <c r="BG1241" s="30">
        <v>0.000786174008794309</v>
      </c>
      <c r="BH1241" s="30">
        <v>0.0304833246503296</v>
      </c>
      <c r="BI1241" s="30">
        <v>0.0174475134139674</v>
      </c>
      <c r="BJ1241" s="30">
        <v>0.069106721449176</v>
      </c>
      <c r="BK1241" s="30">
        <v>0.00252218211607563</v>
      </c>
      <c r="BL1241" s="30">
        <v>0.0835407578842832</v>
      </c>
      <c r="BM1241" s="30">
        <v>0.0192847686613784</v>
      </c>
      <c r="BN1241" s="30">
        <v>0.00332006195003064</v>
      </c>
      <c r="BO1241" s="21">
        <v>0</v>
      </c>
      <c r="BP1241" s="21">
        <v>0</v>
      </c>
      <c r="BQ1241" s="25">
        <v>0.332775112463322</v>
      </c>
      <c r="BR1241" s="25">
        <v>0.173119911036863</v>
      </c>
      <c r="BS1241" s="32">
        <v>119.277028619891</v>
      </c>
      <c r="BT1241" s="25">
        <v>1</v>
      </c>
      <c r="BU1241" s="25">
        <v>14.083886795337</v>
      </c>
      <c r="BV1241" s="25">
        <v>1.58802172463561</v>
      </c>
      <c r="BW1241" s="21">
        <v>0</v>
      </c>
      <c r="BX1241" s="25">
        <v>861.664683636515</v>
      </c>
      <c r="BY1241" s="25">
        <v>824.113036466011</v>
      </c>
      <c r="BZ1241" s="25">
        <v>684.114486074877</v>
      </c>
      <c r="CA1241" s="21">
        <v>0</v>
      </c>
      <c r="CB1241" s="21">
        <v>0</v>
      </c>
      <c r="CC1241" s="21">
        <v>0</v>
      </c>
      <c r="CD1241" s="26">
        <v>45225.8054398148</v>
      </c>
      <c r="CE1241" s="21"/>
      <c r="CF1241" s="21"/>
      <c r="CG1241" s="21"/>
      <c r="CH1241" s="21"/>
      <c r="CI1241" s="32">
        <v>648.321906044674</v>
      </c>
      <c r="CJ1241" s="25">
        <v>0</v>
      </c>
      <c r="CK1241" s="32">
        <v>4.44536688283131</v>
      </c>
      <c r="CL1241" s="32">
        <v>57.2937626458215</v>
      </c>
    </row>
    <row r="1242" spans="1:90">
      <c r="A1242" s="16">
        <v>1241</v>
      </c>
      <c r="B1242" s="17">
        <v>45225</v>
      </c>
      <c r="C1242" s="18">
        <v>46021</v>
      </c>
      <c r="D1242" s="19" t="s">
        <v>733</v>
      </c>
      <c r="E1242" s="20" t="s">
        <v>687</v>
      </c>
      <c r="F1242" s="21"/>
      <c r="G1242" s="21"/>
      <c r="H1242" s="19" t="s">
        <v>103</v>
      </c>
      <c r="I1242" s="19" t="s">
        <v>294</v>
      </c>
      <c r="J1242" s="25">
        <v>0</v>
      </c>
      <c r="K1242" s="25">
        <v>0</v>
      </c>
      <c r="L1242" s="25">
        <v>0.152678804123129</v>
      </c>
      <c r="M1242" s="25">
        <v>4.11596354655347</v>
      </c>
      <c r="N1242" s="21">
        <v>0</v>
      </c>
      <c r="O1242" s="21">
        <v>0</v>
      </c>
      <c r="P1242" s="25">
        <v>1.90247493269057</v>
      </c>
      <c r="Q1242" s="21">
        <v>0</v>
      </c>
      <c r="R1242" s="21">
        <v>0</v>
      </c>
      <c r="S1242" s="25">
        <v>1.87292682923601</v>
      </c>
      <c r="T1242" s="25">
        <v>0</v>
      </c>
      <c r="U1242" s="25">
        <v>2.03556173952399</v>
      </c>
      <c r="V1242" s="25">
        <v>10.0404056429169</v>
      </c>
      <c r="W1242" s="21">
        <v>0</v>
      </c>
      <c r="X1242" s="25">
        <v>10.8191451097786</v>
      </c>
      <c r="Y1242" s="25">
        <v>4.97531009248687</v>
      </c>
      <c r="Z1242" s="25">
        <f>SUM(Table1[[#This Row],[DRI1_QTY (MT) (Lumps)]],Table1[[#This Row],[DRI2_QTY
(MT) (Fines)]])</f>
        <v>15.7944552022655</v>
      </c>
      <c r="AA1242" s="25">
        <f>Table1[[#This Row],[TOT_DRI_QTY]]-Table1[[#This Row],[Sum of dir 1 + dri 2]]</f>
        <v>-0.564111523351469</v>
      </c>
      <c r="AB1242" s="25">
        <v>15.230343678914</v>
      </c>
      <c r="AC1242" s="25">
        <v>37.2458335785495</v>
      </c>
      <c r="AD1242" s="25">
        <v>61.2022228628431</v>
      </c>
      <c r="AE1242" s="25">
        <v>12.5168279468843</v>
      </c>
      <c r="AF1242" s="25">
        <v>1.7058223806234</v>
      </c>
      <c r="AG1242" s="25">
        <v>1.06254346516396</v>
      </c>
      <c r="AH1242" s="25">
        <v>3.73865765428114</v>
      </c>
      <c r="AI1242" s="25">
        <v>1717.95843115229</v>
      </c>
      <c r="AJ1242" s="21">
        <v>0</v>
      </c>
      <c r="AK1242" s="25">
        <v>635.233093346195</v>
      </c>
      <c r="AL1242" s="25">
        <v>13965.9898518676</v>
      </c>
      <c r="AM1242" s="25">
        <v>236.554486841496</v>
      </c>
      <c r="AN1242" s="25">
        <v>-1</v>
      </c>
      <c r="AO1242" s="25">
        <v>50.0655758045062</v>
      </c>
      <c r="AP1242" s="25">
        <v>11.5911129158353</v>
      </c>
      <c r="AQ1242" s="25">
        <v>64.5374000231934</v>
      </c>
      <c r="AR1242" s="26">
        <v>45225.8522800926</v>
      </c>
      <c r="AS1242" s="26">
        <v>45225.8853356481</v>
      </c>
      <c r="AT1242" s="21">
        <v>0</v>
      </c>
      <c r="AU1242" s="21">
        <v>0</v>
      </c>
      <c r="AV1242" s="25">
        <v>262.376962434694</v>
      </c>
      <c r="AW1242" s="25">
        <v>221.253779490653</v>
      </c>
      <c r="AX1242" s="25">
        <v>252.590680733531</v>
      </c>
      <c r="AY1242" s="25">
        <v>365.66434491296</v>
      </c>
      <c r="AZ1242" s="21">
        <v>0</v>
      </c>
      <c r="BA1242" s="21">
        <v>0</v>
      </c>
      <c r="BB1242" s="21"/>
      <c r="BC1242" s="21">
        <v>0</v>
      </c>
      <c r="BD1242" s="21">
        <v>0</v>
      </c>
      <c r="BE1242" s="29">
        <v>45225.8824537037</v>
      </c>
      <c r="BF1242" s="30">
        <v>0.427072955728266</v>
      </c>
      <c r="BG1242" s="30">
        <v>0.00262966959899553</v>
      </c>
      <c r="BH1242" s="30">
        <v>0.0331258715694262</v>
      </c>
      <c r="BI1242" s="30">
        <v>0.0150778093648922</v>
      </c>
      <c r="BJ1242" s="30">
        <v>0.055172359951347</v>
      </c>
      <c r="BK1242" s="30">
        <v>0.00168567649200236</v>
      </c>
      <c r="BL1242" s="30">
        <v>0.10163287017318</v>
      </c>
      <c r="BM1242" s="30">
        <v>0.0205518576327749</v>
      </c>
      <c r="BN1242" s="30">
        <v>0.0337360549664259</v>
      </c>
      <c r="BO1242" s="21">
        <v>0</v>
      </c>
      <c r="BP1242" s="21">
        <v>0</v>
      </c>
      <c r="BQ1242" s="25">
        <v>0.420006433229754</v>
      </c>
      <c r="BR1242" s="25">
        <v>0.395800019426259</v>
      </c>
      <c r="BS1242" s="32">
        <v>131.902090595067</v>
      </c>
      <c r="BT1242" s="25">
        <v>1</v>
      </c>
      <c r="BU1242" s="25">
        <v>13.2240884106619</v>
      </c>
      <c r="BV1242" s="25">
        <v>1.82531470567474</v>
      </c>
      <c r="BW1242" s="21">
        <v>0</v>
      </c>
      <c r="BX1242" s="25">
        <v>802.660020375343</v>
      </c>
      <c r="BY1242" s="25">
        <v>711.431617533018</v>
      </c>
      <c r="BZ1242" s="25">
        <v>276.003427251254</v>
      </c>
      <c r="CA1242" s="21">
        <v>0</v>
      </c>
      <c r="CB1242" s="21">
        <v>0</v>
      </c>
      <c r="CC1242" s="21">
        <v>0</v>
      </c>
      <c r="CD1242" s="26">
        <v>45225.8438078704</v>
      </c>
      <c r="CE1242" s="21"/>
      <c r="CF1242" s="21"/>
      <c r="CG1242" s="21"/>
      <c r="CH1242" s="21"/>
      <c r="CI1242" s="32">
        <v>468.188979109962</v>
      </c>
      <c r="CJ1242" s="25">
        <v>0</v>
      </c>
      <c r="CK1242" s="32">
        <v>4.42810555525273</v>
      </c>
      <c r="CL1242" s="32">
        <v>55.2275620656781</v>
      </c>
    </row>
    <row r="1243" spans="1:90">
      <c r="A1243" s="16">
        <v>1242</v>
      </c>
      <c r="B1243" s="17">
        <v>45225</v>
      </c>
      <c r="C1243" s="18">
        <v>43916</v>
      </c>
      <c r="D1243" s="19" t="s">
        <v>733</v>
      </c>
      <c r="E1243" s="20" t="s">
        <v>687</v>
      </c>
      <c r="F1243" s="21"/>
      <c r="G1243" s="21"/>
      <c r="H1243" s="19" t="s">
        <v>103</v>
      </c>
      <c r="I1243" s="19" t="s">
        <v>294</v>
      </c>
      <c r="J1243" s="25">
        <v>0</v>
      </c>
      <c r="K1243" s="25">
        <v>0</v>
      </c>
      <c r="L1243" s="25">
        <v>0.1185398751626</v>
      </c>
      <c r="M1243" s="25">
        <v>3.65923493068865</v>
      </c>
      <c r="N1243" s="21">
        <v>0</v>
      </c>
      <c r="O1243" s="21">
        <v>0</v>
      </c>
      <c r="P1243" s="25">
        <v>1.99211448269491</v>
      </c>
      <c r="Q1243" s="21">
        <v>0</v>
      </c>
      <c r="R1243" s="21">
        <v>0</v>
      </c>
      <c r="S1243" s="25">
        <v>1.9079582458078</v>
      </c>
      <c r="T1243" s="25">
        <v>0</v>
      </c>
      <c r="U1243" s="25">
        <v>1.9134128630441</v>
      </c>
      <c r="V1243" s="25">
        <v>10.1255518441858</v>
      </c>
      <c r="W1243" s="21">
        <v>0</v>
      </c>
      <c r="X1243" s="25">
        <v>9.52071265646968</v>
      </c>
      <c r="Y1243" s="25">
        <v>3.57641313992754</v>
      </c>
      <c r="Z1243" s="25">
        <f>SUM(Table1[[#This Row],[DRI1_QTY (MT) (Lumps)]],Table1[[#This Row],[DRI2_QTY
(MT) (Fines)]])</f>
        <v>13.0971257963972</v>
      </c>
      <c r="AA1243" s="25">
        <f>Table1[[#This Row],[TOT_DRI_QTY]]-Table1[[#This Row],[Sum of dir 1 + dri 2]]</f>
        <v>2.19760907522478</v>
      </c>
      <c r="AB1243" s="25">
        <v>15.294734871622</v>
      </c>
      <c r="AC1243" s="25">
        <v>42.5738337860719</v>
      </c>
      <c r="AD1243" s="25">
        <v>67.6265532516222</v>
      </c>
      <c r="AE1243" s="25">
        <v>11.007838309836</v>
      </c>
      <c r="AF1243" s="25">
        <v>2.09653467311353</v>
      </c>
      <c r="AG1243" s="25">
        <v>2.03742096623369</v>
      </c>
      <c r="AH1243" s="25">
        <v>3.23186080410906</v>
      </c>
      <c r="AI1243" s="25">
        <v>1688.72319059048</v>
      </c>
      <c r="AJ1243" s="21">
        <v>0</v>
      </c>
      <c r="AK1243" s="25">
        <v>628.438467086008</v>
      </c>
      <c r="AL1243" s="25">
        <v>12060.1183152705</v>
      </c>
      <c r="AM1243" s="25">
        <v>199.664792219787</v>
      </c>
      <c r="AN1243" s="25">
        <v>-1</v>
      </c>
      <c r="AO1243" s="25">
        <v>46.4119409883313</v>
      </c>
      <c r="AP1243" s="25">
        <v>11.8023286672496</v>
      </c>
      <c r="AQ1243" s="25">
        <v>55.1088948656045</v>
      </c>
      <c r="AR1243" s="26">
        <v>45225.8936689815</v>
      </c>
      <c r="AS1243" s="26">
        <v>45225.9250347222</v>
      </c>
      <c r="AT1243" s="21">
        <v>0</v>
      </c>
      <c r="AU1243" s="21">
        <v>0</v>
      </c>
      <c r="AV1243" s="25">
        <v>260.628402336764</v>
      </c>
      <c r="AW1243" s="25">
        <v>221.936114727348</v>
      </c>
      <c r="AX1243" s="25">
        <v>271.587960737016</v>
      </c>
      <c r="AY1243" s="25">
        <v>365.37125249533</v>
      </c>
      <c r="AZ1243" s="21">
        <v>0</v>
      </c>
      <c r="BA1243" s="21">
        <v>0</v>
      </c>
      <c r="BB1243" s="21"/>
      <c r="BC1243" s="21">
        <v>0</v>
      </c>
      <c r="BD1243" s="21">
        <v>0</v>
      </c>
      <c r="BE1243" s="29">
        <v>45225.9157060185</v>
      </c>
      <c r="BF1243" s="30">
        <v>0.269237211520857</v>
      </c>
      <c r="BG1243" s="30">
        <v>0.00194953980673407</v>
      </c>
      <c r="BH1243" s="30">
        <v>0.0333310797008689</v>
      </c>
      <c r="BI1243" s="30">
        <v>0.0132459158975403</v>
      </c>
      <c r="BJ1243" s="30">
        <v>0.0658979621642835</v>
      </c>
      <c r="BK1243" s="30">
        <v>0.00228284841812517</v>
      </c>
      <c r="BL1243" s="30">
        <v>0.0933400840223233</v>
      </c>
      <c r="BM1243" s="30">
        <v>0.019115524828013</v>
      </c>
      <c r="BN1243" s="30">
        <v>0.0031760626720164</v>
      </c>
      <c r="BO1243" s="21">
        <v>0</v>
      </c>
      <c r="BP1243" s="21">
        <v>0</v>
      </c>
      <c r="BQ1243" s="25">
        <v>0.245496195197931</v>
      </c>
      <c r="BR1243" s="25">
        <v>0.247724776802518</v>
      </c>
      <c r="BS1243" s="32">
        <v>122.195927656998</v>
      </c>
      <c r="BT1243" s="25">
        <v>1</v>
      </c>
      <c r="BU1243" s="25">
        <v>13.1152556153258</v>
      </c>
      <c r="BV1243" s="25">
        <v>1.03188777484023</v>
      </c>
      <c r="BW1243" s="21">
        <v>0</v>
      </c>
      <c r="BX1243" s="25">
        <v>833.250331835265</v>
      </c>
      <c r="BY1243" s="25">
        <v>858.516799598532</v>
      </c>
      <c r="BZ1243" s="25">
        <v>627.506477726057</v>
      </c>
      <c r="CA1243" s="21">
        <v>0</v>
      </c>
      <c r="CB1243" s="21">
        <v>0</v>
      </c>
      <c r="CC1243" s="21">
        <v>0</v>
      </c>
      <c r="CD1243" s="26">
        <v>45225.8853356481</v>
      </c>
      <c r="CE1243" s="21"/>
      <c r="CF1243" s="21"/>
      <c r="CG1243" s="21"/>
      <c r="CH1243" s="21"/>
      <c r="CI1243" s="32">
        <v>790.957018292786</v>
      </c>
      <c r="CJ1243" s="25">
        <v>0</v>
      </c>
      <c r="CK1243" s="32">
        <v>4.58451398562179</v>
      </c>
      <c r="CL1243" s="32">
        <v>63.0494893295327</v>
      </c>
    </row>
    <row r="1244" spans="1:90">
      <c r="A1244" s="16">
        <v>1243</v>
      </c>
      <c r="B1244" s="17">
        <v>45225</v>
      </c>
      <c r="C1244" s="18">
        <v>44101.1132365556</v>
      </c>
      <c r="D1244" s="19" t="s">
        <v>138</v>
      </c>
      <c r="E1244" s="20" t="s">
        <v>687</v>
      </c>
      <c r="F1244" s="21"/>
      <c r="G1244" s="21"/>
      <c r="H1244" s="19" t="s">
        <v>92</v>
      </c>
      <c r="I1244" s="19" t="s">
        <v>104</v>
      </c>
      <c r="J1244" s="25">
        <v>0</v>
      </c>
      <c r="K1244" s="25">
        <v>0.0490757181486966</v>
      </c>
      <c r="L1244" s="25">
        <v>0.189570240939382</v>
      </c>
      <c r="M1244" s="25">
        <v>4.05503099807631</v>
      </c>
      <c r="N1244" s="21">
        <v>0</v>
      </c>
      <c r="O1244" s="21">
        <v>0</v>
      </c>
      <c r="P1244" s="25">
        <v>2</v>
      </c>
      <c r="Q1244" s="21">
        <v>0</v>
      </c>
      <c r="R1244" s="21">
        <v>0</v>
      </c>
      <c r="S1244" s="25">
        <v>2.03999029298903</v>
      </c>
      <c r="T1244" s="25">
        <v>0</v>
      </c>
      <c r="U1244" s="25">
        <v>1.97907761894297</v>
      </c>
      <c r="V1244" s="25">
        <v>11.5107908501642</v>
      </c>
      <c r="W1244" s="21">
        <v>0</v>
      </c>
      <c r="X1244" s="25">
        <v>13.3425718263518</v>
      </c>
      <c r="Y1244" s="25">
        <v>4.68959886491852</v>
      </c>
      <c r="Z1244" s="25">
        <f>SUM(Table1[[#This Row],[DRI1_QTY (MT) (Lumps)]],Table1[[#This Row],[DRI2_QTY
(MT) (Fines)]])</f>
        <v>18.0321706912703</v>
      </c>
      <c r="AA1244" s="25">
        <f>Table1[[#This Row],[TOT_DRI_QTY]]-Table1[[#This Row],[Sum of dir 1 + dri 2]]</f>
        <v>-0.214625148994021</v>
      </c>
      <c r="AB1244" s="25">
        <v>17.8175455422763</v>
      </c>
      <c r="AC1244" s="25">
        <v>41.1783000282894</v>
      </c>
      <c r="AD1244" s="25">
        <v>69.1751660760561</v>
      </c>
      <c r="AE1244" s="25">
        <v>10.636489174436</v>
      </c>
      <c r="AF1244" s="25">
        <v>1.57796979343217</v>
      </c>
      <c r="AG1244" s="25">
        <v>1.86306169486423</v>
      </c>
      <c r="AH1244" s="25">
        <v>2.02276790120084</v>
      </c>
      <c r="AI1244" s="25">
        <v>1667.81151709541</v>
      </c>
      <c r="AJ1244" s="21">
        <v>0</v>
      </c>
      <c r="AK1244" s="25">
        <v>736.2215759747</v>
      </c>
      <c r="AL1244" s="25">
        <v>15697.9750697852</v>
      </c>
      <c r="AM1244" s="25">
        <v>226.039543635078</v>
      </c>
      <c r="AN1244" s="25">
        <v>-0.985186567139608</v>
      </c>
      <c r="AO1244" s="25">
        <v>47.5805603211051</v>
      </c>
      <c r="AP1244" s="25">
        <v>23.419791050729</v>
      </c>
      <c r="AQ1244" s="25">
        <v>68.1590682168877</v>
      </c>
      <c r="AR1244" s="26">
        <v>45225.9402199074</v>
      </c>
      <c r="AS1244" s="26">
        <v>45225.9732638889</v>
      </c>
      <c r="AT1244" s="21">
        <v>0</v>
      </c>
      <c r="AU1244" s="21">
        <v>0</v>
      </c>
      <c r="AV1244" s="25">
        <v>249.220413384621</v>
      </c>
      <c r="AW1244" s="25">
        <v>219.965254835045</v>
      </c>
      <c r="AX1244" s="25">
        <v>224.66664185226</v>
      </c>
      <c r="AY1244" s="25">
        <v>308.236485736347</v>
      </c>
      <c r="AZ1244" s="21">
        <v>0</v>
      </c>
      <c r="BA1244" s="21">
        <v>0</v>
      </c>
      <c r="BB1244" s="21"/>
      <c r="BC1244" s="21">
        <v>0</v>
      </c>
      <c r="BD1244" s="21">
        <v>0</v>
      </c>
      <c r="BE1244" s="29">
        <v>45225.9672800926</v>
      </c>
      <c r="BF1244" s="30">
        <v>0.248451148458344</v>
      </c>
      <c r="BG1244" s="30">
        <v>0.000415053513550905</v>
      </c>
      <c r="BH1244" s="30">
        <v>0.0169139221418155</v>
      </c>
      <c r="BI1244" s="30">
        <v>0.0135891383461809</v>
      </c>
      <c r="BJ1244" s="30">
        <v>0.0749098452761901</v>
      </c>
      <c r="BK1244" s="30">
        <v>0.00263622772097682</v>
      </c>
      <c r="BL1244" s="30">
        <v>0.0638257550773067</v>
      </c>
      <c r="BM1244" s="30">
        <v>0.0189394886012152</v>
      </c>
      <c r="BN1244" s="30">
        <v>0.00312618240241083</v>
      </c>
      <c r="BO1244" s="21">
        <v>0</v>
      </c>
      <c r="BP1244" s="21">
        <v>0</v>
      </c>
      <c r="BQ1244" s="25">
        <v>0.233875989969825</v>
      </c>
      <c r="BR1244" s="25">
        <v>0.281962463894583</v>
      </c>
      <c r="BS1244" s="32">
        <v>76.0576259951899</v>
      </c>
      <c r="BT1244" s="25">
        <v>1</v>
      </c>
      <c r="BU1244" s="25">
        <v>10.3130756231092</v>
      </c>
      <c r="BV1244" s="25">
        <v>0.541736092973253</v>
      </c>
      <c r="BW1244" s="21">
        <v>0</v>
      </c>
      <c r="BX1244" s="25">
        <v>731.630734147024</v>
      </c>
      <c r="BY1244" s="25">
        <v>755.066942998088</v>
      </c>
      <c r="BZ1244" s="25">
        <v>281.06432829687</v>
      </c>
      <c r="CA1244" s="21">
        <v>0</v>
      </c>
      <c r="CB1244" s="21">
        <v>0</v>
      </c>
      <c r="CC1244" s="21">
        <v>0</v>
      </c>
      <c r="CD1244" s="26">
        <v>45225.9250347222</v>
      </c>
      <c r="CE1244" s="21"/>
      <c r="CF1244" s="21"/>
      <c r="CG1244" s="21"/>
      <c r="CH1244" s="21"/>
      <c r="CI1244" s="32">
        <v>472.803933538119</v>
      </c>
      <c r="CJ1244" s="25">
        <v>0</v>
      </c>
      <c r="CK1244" s="32">
        <v>4.3369458620614</v>
      </c>
      <c r="CL1244" s="32">
        <v>59.1861829873271</v>
      </c>
    </row>
    <row r="1245" spans="1:90">
      <c r="A1245" s="16">
        <v>1244</v>
      </c>
      <c r="B1245" s="17">
        <v>45225</v>
      </c>
      <c r="C1245" s="18">
        <v>44067.8457950811</v>
      </c>
      <c r="D1245" s="19" t="s">
        <v>138</v>
      </c>
      <c r="E1245" s="20" t="s">
        <v>687</v>
      </c>
      <c r="F1245" s="21"/>
      <c r="G1245" s="21"/>
      <c r="H1245" s="19" t="s">
        <v>92</v>
      </c>
      <c r="I1245" s="19" t="s">
        <v>104</v>
      </c>
      <c r="J1245" s="25">
        <v>0</v>
      </c>
      <c r="K1245" s="25">
        <v>0.0206319150625793</v>
      </c>
      <c r="L1245" s="25">
        <v>0.180700373086732</v>
      </c>
      <c r="M1245" s="25">
        <v>3.76330440626937</v>
      </c>
      <c r="N1245" s="21">
        <v>0</v>
      </c>
      <c r="O1245" s="21">
        <v>0</v>
      </c>
      <c r="P1245" s="25">
        <v>1.96995509175029</v>
      </c>
      <c r="Q1245" s="21">
        <v>0</v>
      </c>
      <c r="R1245" s="21">
        <v>0</v>
      </c>
      <c r="S1245" s="25">
        <v>1.98405447319759</v>
      </c>
      <c r="T1245" s="25">
        <v>0</v>
      </c>
      <c r="U1245" s="25">
        <v>2.06385508851132</v>
      </c>
      <c r="V1245" s="25">
        <v>10.1962473162163</v>
      </c>
      <c r="W1245" s="21">
        <v>0</v>
      </c>
      <c r="X1245" s="25">
        <v>11.157531318392</v>
      </c>
      <c r="Y1245" s="25">
        <v>4.91638926322457</v>
      </c>
      <c r="Z1245" s="25">
        <f>SUM(Table1[[#This Row],[DRI1_QTY (MT) (Lumps)]],Table1[[#This Row],[DRI2_QTY
(MT) (Fines)]])</f>
        <v>16.0739205816166</v>
      </c>
      <c r="AA1245" s="25">
        <f>Table1[[#This Row],[TOT_DRI_QTY]]-Table1[[#This Row],[Sum of dir 1 + dri 2]]</f>
        <v>-0.34770565985847</v>
      </c>
      <c r="AB1245" s="25">
        <v>15.7262149217581</v>
      </c>
      <c r="AC1245" s="25">
        <v>42.0523202090536</v>
      </c>
      <c r="AD1245" s="25">
        <v>59.2990341170656</v>
      </c>
      <c r="AE1245" s="25">
        <v>11.28695698063</v>
      </c>
      <c r="AF1245" s="25">
        <v>2.20821936103262</v>
      </c>
      <c r="AG1245" s="25">
        <v>1.6602394214743</v>
      </c>
      <c r="AH1245" s="25">
        <v>2.96354538784633</v>
      </c>
      <c r="AI1245" s="25">
        <v>1651.70239461155</v>
      </c>
      <c r="AJ1245" s="21">
        <v>0</v>
      </c>
      <c r="AK1245" s="25">
        <v>632.669286689931</v>
      </c>
      <c r="AL1245" s="25">
        <v>13923.3671530523</v>
      </c>
      <c r="AM1245" s="25">
        <v>206.205781075532</v>
      </c>
      <c r="AN1245" s="25">
        <v>-1</v>
      </c>
      <c r="AO1245" s="25">
        <v>42.5942584940517</v>
      </c>
      <c r="AP1245" s="25">
        <v>10.038579710087</v>
      </c>
      <c r="AQ1245" s="25">
        <v>55.1649051358212</v>
      </c>
      <c r="AR1245" s="26">
        <v>45225.9796990741</v>
      </c>
      <c r="AS1245" s="26">
        <v>45226.0093402778</v>
      </c>
      <c r="AT1245" s="21">
        <v>0</v>
      </c>
      <c r="AU1245" s="21">
        <v>0</v>
      </c>
      <c r="AV1245" s="25">
        <v>229.21724242412</v>
      </c>
      <c r="AW1245" s="25">
        <v>234.611404478638</v>
      </c>
      <c r="AX1245" s="25">
        <v>242.909527836785</v>
      </c>
      <c r="AY1245" s="25">
        <v>329.34480931588</v>
      </c>
      <c r="AZ1245" s="21">
        <v>0</v>
      </c>
      <c r="BA1245" s="21">
        <v>0</v>
      </c>
      <c r="BB1245" s="21"/>
      <c r="BC1245" s="21">
        <v>0</v>
      </c>
      <c r="BD1245" s="21">
        <v>0</v>
      </c>
      <c r="BE1245" s="29">
        <v>45226.002650463</v>
      </c>
      <c r="BF1245" s="30">
        <v>0.0685290229942084</v>
      </c>
      <c r="BG1245" s="30">
        <v>0.00083004901245751</v>
      </c>
      <c r="BH1245" s="30">
        <v>0.0186019396387823</v>
      </c>
      <c r="BI1245" s="30">
        <v>0.010728465899835</v>
      </c>
      <c r="BJ1245" s="30">
        <v>0.0713119448398386</v>
      </c>
      <c r="BK1245" s="30">
        <v>0.00335673144076589</v>
      </c>
      <c r="BL1245" s="30">
        <v>0.131648075882554</v>
      </c>
      <c r="BM1245" s="30">
        <v>0.0228223272943076</v>
      </c>
      <c r="BN1245" s="30">
        <v>0.00299113060527876</v>
      </c>
      <c r="BO1245" s="21">
        <v>0</v>
      </c>
      <c r="BP1245" s="21">
        <v>0</v>
      </c>
      <c r="BQ1245" s="25">
        <v>0.0612190522507084</v>
      </c>
      <c r="BR1245" s="25">
        <v>0.0752264901367099</v>
      </c>
      <c r="BS1245" s="32">
        <v>101.159914721226</v>
      </c>
      <c r="BT1245" s="25">
        <v>1.11451444739878</v>
      </c>
      <c r="BU1245" s="25">
        <v>11.7789635412605</v>
      </c>
      <c r="BV1245" s="25">
        <v>0.542956008267237</v>
      </c>
      <c r="BW1245" s="21">
        <v>0</v>
      </c>
      <c r="BX1245" s="25">
        <v>857.116922599206</v>
      </c>
      <c r="BY1245" s="25">
        <v>493.042655513381</v>
      </c>
      <c r="BZ1245" s="25">
        <v>569.90465601425</v>
      </c>
      <c r="CA1245" s="21">
        <v>0</v>
      </c>
      <c r="CB1245" s="21">
        <v>0</v>
      </c>
      <c r="CC1245" s="21">
        <v>0</v>
      </c>
      <c r="CD1245" s="26">
        <v>45225.9732638889</v>
      </c>
      <c r="CE1245" s="21"/>
      <c r="CF1245" s="21"/>
      <c r="CG1245" s="21"/>
      <c r="CH1245" s="21"/>
      <c r="CI1245" s="32">
        <v>484.401028207209</v>
      </c>
      <c r="CJ1245" s="25">
        <v>0</v>
      </c>
      <c r="CK1245" s="32">
        <v>4.9131</v>
      </c>
      <c r="CL1245" s="32">
        <v>55.43488192402</v>
      </c>
    </row>
    <row r="1246" spans="1:90">
      <c r="A1246" s="16">
        <v>1245</v>
      </c>
      <c r="B1246" s="17">
        <v>45226</v>
      </c>
      <c r="C1246" s="18">
        <v>46021</v>
      </c>
      <c r="D1246" s="19" t="s">
        <v>846</v>
      </c>
      <c r="E1246" s="20" t="s">
        <v>687</v>
      </c>
      <c r="F1246" s="21"/>
      <c r="G1246" s="21"/>
      <c r="H1246" s="19" t="s">
        <v>92</v>
      </c>
      <c r="I1246" s="19" t="s">
        <v>104</v>
      </c>
      <c r="J1246" s="25">
        <v>0</v>
      </c>
      <c r="K1246" s="25">
        <v>0.0611420360035885</v>
      </c>
      <c r="L1246" s="25">
        <v>0.0809038103710533</v>
      </c>
      <c r="M1246" s="25">
        <v>3.89500489633336</v>
      </c>
      <c r="N1246" s="21">
        <v>0</v>
      </c>
      <c r="O1246" s="21">
        <v>0</v>
      </c>
      <c r="P1246" s="25">
        <v>2</v>
      </c>
      <c r="Q1246" s="21">
        <v>0</v>
      </c>
      <c r="R1246" s="21">
        <v>0</v>
      </c>
      <c r="S1246" s="25">
        <v>1.98897680200993</v>
      </c>
      <c r="T1246" s="25">
        <v>0</v>
      </c>
      <c r="U1246" s="25">
        <v>1.91434467952595</v>
      </c>
      <c r="V1246" s="25">
        <v>10.741368407383</v>
      </c>
      <c r="W1246" s="21">
        <v>0</v>
      </c>
      <c r="X1246" s="25">
        <v>6.89570057193237</v>
      </c>
      <c r="Y1246" s="25">
        <v>4.92800499551635</v>
      </c>
      <c r="Z1246" s="25">
        <f>SUM(Table1[[#This Row],[DRI1_QTY (MT) (Lumps)]],Table1[[#This Row],[DRI2_QTY
(MT) (Fines)]])</f>
        <v>11.8237055674487</v>
      </c>
      <c r="AA1246" s="25">
        <f>Table1[[#This Row],[TOT_DRI_QTY]]-Table1[[#This Row],[Sum of dir 1 + dri 2]]</f>
        <v>0.979206643813981</v>
      </c>
      <c r="AB1246" s="25">
        <v>12.8029122112627</v>
      </c>
      <c r="AC1246" s="25">
        <v>38.7456754312771</v>
      </c>
      <c r="AD1246" s="25">
        <v>61.513222301365</v>
      </c>
      <c r="AE1246" s="25">
        <v>11.0453108618908</v>
      </c>
      <c r="AF1246" s="25">
        <v>2.22768859647141</v>
      </c>
      <c r="AG1246" s="25">
        <v>1.59276575313722</v>
      </c>
      <c r="AH1246" s="25">
        <v>2.87092852326387</v>
      </c>
      <c r="AI1246" s="25">
        <v>1494.94097448859</v>
      </c>
      <c r="AJ1246" s="21">
        <v>0</v>
      </c>
      <c r="AK1246" s="25">
        <v>671.753452194208</v>
      </c>
      <c r="AL1246" s="25">
        <v>12001.4555891502</v>
      </c>
      <c r="AM1246" s="25">
        <v>186.689325671377</v>
      </c>
      <c r="AN1246" s="25">
        <v>-1</v>
      </c>
      <c r="AO1246" s="25">
        <v>43.0778385884679</v>
      </c>
      <c r="AP1246" s="25">
        <v>20.9778127037999</v>
      </c>
      <c r="AQ1246" s="25">
        <v>64.180374503598</v>
      </c>
      <c r="AR1246" s="26">
        <v>45226.0242939815</v>
      </c>
      <c r="AS1246" s="26">
        <v>45226.0541319445</v>
      </c>
      <c r="AT1246" s="21">
        <v>0</v>
      </c>
      <c r="AU1246" s="21">
        <v>0</v>
      </c>
      <c r="AV1246" s="25">
        <v>253.920236734513</v>
      </c>
      <c r="AW1246" s="25">
        <v>233.156352647627</v>
      </c>
      <c r="AX1246" s="25">
        <v>258.649025492479</v>
      </c>
      <c r="AY1246" s="25">
        <v>330.049698040743</v>
      </c>
      <c r="AZ1246" s="21">
        <v>0</v>
      </c>
      <c r="BA1246" s="21">
        <v>0</v>
      </c>
      <c r="BB1246" s="21"/>
      <c r="BC1246" s="21">
        <v>0</v>
      </c>
      <c r="BD1246" s="21">
        <v>0</v>
      </c>
      <c r="BE1246" s="29">
        <v>45226.0490740741</v>
      </c>
      <c r="BF1246" s="30">
        <v>0.0611500539388551</v>
      </c>
      <c r="BG1246" s="30">
        <v>0.00131832478640766</v>
      </c>
      <c r="BH1246" s="30">
        <v>0.0210580038393011</v>
      </c>
      <c r="BI1246" s="30">
        <v>0.0126194659984538</v>
      </c>
      <c r="BJ1246" s="30">
        <v>0.0706109629981519</v>
      </c>
      <c r="BK1246" s="30">
        <v>0.00378413118519952</v>
      </c>
      <c r="BL1246" s="30">
        <v>0.0996260962948622</v>
      </c>
      <c r="BM1246" s="30">
        <v>0.0189311087403325</v>
      </c>
      <c r="BN1246" s="30">
        <v>0.00332836058217685</v>
      </c>
      <c r="BO1246" s="21">
        <v>0</v>
      </c>
      <c r="BP1246" s="21">
        <v>0</v>
      </c>
      <c r="BQ1246" s="25">
        <v>0.059555011722932</v>
      </c>
      <c r="BR1246" s="25">
        <v>0.0587936549866694</v>
      </c>
      <c r="BS1246" s="32">
        <v>110.164839450524</v>
      </c>
      <c r="BT1246" s="25">
        <v>1</v>
      </c>
      <c r="BU1246" s="25">
        <v>11.414657969577</v>
      </c>
      <c r="BV1246" s="25">
        <v>0.56621188523967</v>
      </c>
      <c r="BW1246" s="21">
        <v>0</v>
      </c>
      <c r="BX1246" s="25">
        <v>784.585573892626</v>
      </c>
      <c r="BY1246" s="25">
        <v>571.053450090861</v>
      </c>
      <c r="BZ1246" s="25">
        <v>713.208503149127</v>
      </c>
      <c r="CA1246" s="21">
        <v>0</v>
      </c>
      <c r="CB1246" s="21">
        <v>0</v>
      </c>
      <c r="CC1246" s="21">
        <v>0</v>
      </c>
      <c r="CD1246" s="26">
        <v>45226.0093402778</v>
      </c>
      <c r="CE1246" s="21"/>
      <c r="CF1246" s="21"/>
      <c r="CG1246" s="21"/>
      <c r="CH1246" s="21"/>
      <c r="CI1246" s="32">
        <v>468.522364300619</v>
      </c>
      <c r="CJ1246" s="25">
        <v>0</v>
      </c>
      <c r="CK1246" s="32">
        <v>4.40822566793442</v>
      </c>
      <c r="CL1246" s="32">
        <v>52.2153259361093</v>
      </c>
    </row>
    <row r="1247" spans="1:90">
      <c r="A1247" s="16">
        <v>1246</v>
      </c>
      <c r="B1247" s="17">
        <v>45226</v>
      </c>
      <c r="C1247" s="18">
        <v>44610.8218095393</v>
      </c>
      <c r="D1247" s="19" t="s">
        <v>179</v>
      </c>
      <c r="E1247" s="20" t="s">
        <v>687</v>
      </c>
      <c r="F1247" s="21"/>
      <c r="G1247" s="21"/>
      <c r="H1247" s="19" t="s">
        <v>92</v>
      </c>
      <c r="I1247" s="19" t="s">
        <v>104</v>
      </c>
      <c r="J1247" s="25">
        <v>0</v>
      </c>
      <c r="K1247" s="25">
        <v>0</v>
      </c>
      <c r="L1247" s="25">
        <v>0.135366927871336</v>
      </c>
      <c r="M1247" s="25">
        <v>4.20062769885441</v>
      </c>
      <c r="N1247" s="21">
        <v>0</v>
      </c>
      <c r="O1247" s="21">
        <v>0</v>
      </c>
      <c r="P1247" s="25">
        <v>2</v>
      </c>
      <c r="Q1247" s="21">
        <v>0</v>
      </c>
      <c r="R1247" s="21">
        <v>0</v>
      </c>
      <c r="S1247" s="25">
        <v>1.8570034871916</v>
      </c>
      <c r="T1247" s="25">
        <v>0</v>
      </c>
      <c r="U1247" s="25">
        <v>1.9625043524654</v>
      </c>
      <c r="V1247" s="25">
        <v>9.60979784810245</v>
      </c>
      <c r="W1247" s="21">
        <v>0</v>
      </c>
      <c r="X1247" s="25">
        <v>11.3115186798243</v>
      </c>
      <c r="Y1247" s="25">
        <v>5.11210483433897</v>
      </c>
      <c r="Z1247" s="25">
        <f>SUM(Table1[[#This Row],[DRI1_QTY (MT) (Lumps)]],Table1[[#This Row],[DRI2_QTY
(MT) (Fines)]])</f>
        <v>16.4236235141633</v>
      </c>
      <c r="AA1247" s="25">
        <f>Table1[[#This Row],[TOT_DRI_QTY]]-Table1[[#This Row],[Sum of dir 1 + dri 2]]</f>
        <v>0.246035959059032</v>
      </c>
      <c r="AB1247" s="25">
        <v>16.6696594732223</v>
      </c>
      <c r="AC1247" s="25">
        <v>44.7130991409025</v>
      </c>
      <c r="AD1247" s="25">
        <v>64.5464766881211</v>
      </c>
      <c r="AE1247" s="25">
        <v>10.8212307937361</v>
      </c>
      <c r="AF1247" s="25">
        <v>2.51178143353941</v>
      </c>
      <c r="AG1247" s="25">
        <v>1.70830981317829</v>
      </c>
      <c r="AH1247" s="25">
        <v>3.08291086502423</v>
      </c>
      <c r="AI1247" s="25">
        <v>1633.75229676354</v>
      </c>
      <c r="AJ1247" s="21">
        <v>0</v>
      </c>
      <c r="AK1247" s="25">
        <v>607.36205997679</v>
      </c>
      <c r="AL1247" s="25">
        <v>12458.4676055545</v>
      </c>
      <c r="AM1247" s="25">
        <v>184.594032574104</v>
      </c>
      <c r="AN1247" s="25">
        <v>-1</v>
      </c>
      <c r="AO1247" s="25">
        <v>48.3698674598707</v>
      </c>
      <c r="AP1247" s="25">
        <v>8.63645146477178</v>
      </c>
      <c r="AQ1247" s="25">
        <v>57.3433080254426</v>
      </c>
      <c r="AR1247" s="26">
        <v>45226.0603819444</v>
      </c>
      <c r="AS1247" s="26">
        <v>45226.0939814815</v>
      </c>
      <c r="AT1247" s="21">
        <v>0</v>
      </c>
      <c r="AU1247" s="21">
        <v>0</v>
      </c>
      <c r="AV1247" s="25">
        <v>259.414639522112</v>
      </c>
      <c r="AW1247" s="25">
        <v>229.650896035646</v>
      </c>
      <c r="AX1247" s="25">
        <v>253.273367107261</v>
      </c>
      <c r="AY1247" s="25">
        <v>350.995632555935</v>
      </c>
      <c r="AZ1247" s="21">
        <v>0</v>
      </c>
      <c r="BA1247" s="21">
        <v>0</v>
      </c>
      <c r="BB1247" s="21"/>
      <c r="BC1247" s="21">
        <v>0</v>
      </c>
      <c r="BD1247" s="21">
        <v>0</v>
      </c>
      <c r="BE1247" s="29">
        <v>45226.0870138889</v>
      </c>
      <c r="BF1247" s="30">
        <v>0.143305571044954</v>
      </c>
      <c r="BG1247" s="30">
        <v>0.000942327476237631</v>
      </c>
      <c r="BH1247" s="30">
        <v>0.0203261076841659</v>
      </c>
      <c r="BI1247" s="30">
        <v>0.012590308699466</v>
      </c>
      <c r="BJ1247" s="30">
        <v>0.0576457711791573</v>
      </c>
      <c r="BK1247" s="30">
        <v>0.00291369780045469</v>
      </c>
      <c r="BL1247" s="30">
        <v>0.0814820922426291</v>
      </c>
      <c r="BM1247" s="30">
        <v>0.01702674655048</v>
      </c>
      <c r="BN1247" s="30">
        <v>0.00336626085347592</v>
      </c>
      <c r="BO1247" s="21">
        <v>0</v>
      </c>
      <c r="BP1247" s="21">
        <v>0</v>
      </c>
      <c r="BQ1247" s="25">
        <v>0.148626565512767</v>
      </c>
      <c r="BR1247" s="25">
        <v>0.14221165481939</v>
      </c>
      <c r="BS1247" s="32">
        <v>114.012851716422</v>
      </c>
      <c r="BT1247" s="25">
        <v>1</v>
      </c>
      <c r="BU1247" s="25">
        <v>10.4031457044708</v>
      </c>
      <c r="BV1247" s="25">
        <v>0.521175846461289</v>
      </c>
      <c r="BW1247" s="21">
        <v>0</v>
      </c>
      <c r="BX1247" s="25">
        <v>894.869355133319</v>
      </c>
      <c r="BY1247" s="25">
        <v>889.862212474225</v>
      </c>
      <c r="BZ1247" s="25">
        <v>696.96988794273</v>
      </c>
      <c r="CA1247" s="21">
        <v>0</v>
      </c>
      <c r="CB1247" s="21">
        <v>0</v>
      </c>
      <c r="CC1247" s="21">
        <v>0</v>
      </c>
      <c r="CD1247" s="26">
        <v>45226.0541319445</v>
      </c>
      <c r="CE1247" s="21"/>
      <c r="CF1247" s="21"/>
      <c r="CG1247" s="21"/>
      <c r="CH1247" s="21"/>
      <c r="CI1247" s="32">
        <v>423.500893229388</v>
      </c>
      <c r="CJ1247" s="25">
        <v>0</v>
      </c>
      <c r="CK1247" s="32">
        <v>4.60370559236746</v>
      </c>
      <c r="CL1247" s="32">
        <v>60.6254397760717</v>
      </c>
    </row>
    <row r="1248" spans="1:90">
      <c r="A1248" s="16">
        <v>1247</v>
      </c>
      <c r="B1248" s="17">
        <v>45226</v>
      </c>
      <c r="C1248" s="18">
        <v>43916</v>
      </c>
      <c r="D1248" s="19" t="s">
        <v>179</v>
      </c>
      <c r="E1248" s="20" t="s">
        <v>687</v>
      </c>
      <c r="F1248" s="21"/>
      <c r="G1248" s="21"/>
      <c r="H1248" s="19" t="s">
        <v>92</v>
      </c>
      <c r="I1248" s="19" t="s">
        <v>104</v>
      </c>
      <c r="J1248" s="25">
        <v>0</v>
      </c>
      <c r="K1248" s="25">
        <v>0</v>
      </c>
      <c r="L1248" s="25">
        <v>0.154816535731367</v>
      </c>
      <c r="M1248" s="25">
        <v>4.11816005410759</v>
      </c>
      <c r="N1248" s="21">
        <v>0</v>
      </c>
      <c r="O1248" s="21">
        <v>0</v>
      </c>
      <c r="P1248" s="25">
        <v>1.86356105066899</v>
      </c>
      <c r="Q1248" s="21">
        <v>0</v>
      </c>
      <c r="R1248" s="21">
        <v>0</v>
      </c>
      <c r="S1248" s="25">
        <v>1.95823080271794</v>
      </c>
      <c r="T1248" s="25">
        <v>0</v>
      </c>
      <c r="U1248" s="25">
        <v>1.92145605522123</v>
      </c>
      <c r="V1248" s="25">
        <v>9.58848896939733</v>
      </c>
      <c r="W1248" s="21">
        <v>0</v>
      </c>
      <c r="X1248" s="25">
        <v>11.7561006272159</v>
      </c>
      <c r="Y1248" s="25">
        <v>5.13166715742743</v>
      </c>
      <c r="Z1248" s="25">
        <f>SUM(Table1[[#This Row],[DRI1_QTY (MT) (Lumps)]],Table1[[#This Row],[DRI2_QTY
(MT) (Fines)]])</f>
        <v>16.8877677846433</v>
      </c>
      <c r="AA1248" s="25">
        <f>Table1[[#This Row],[TOT_DRI_QTY]]-Table1[[#This Row],[Sum of dir 1 + dri 2]]</f>
        <v>-0.566328761543129</v>
      </c>
      <c r="AB1248" s="25">
        <v>16.3214390231002</v>
      </c>
      <c r="AC1248" s="25">
        <v>36.4370808259576</v>
      </c>
      <c r="AD1248" s="25">
        <v>69.2742770984341</v>
      </c>
      <c r="AE1248" s="25">
        <v>11.4179774381757</v>
      </c>
      <c r="AF1248" s="25">
        <v>1.99829448059305</v>
      </c>
      <c r="AG1248" s="25">
        <v>1.60908648473944</v>
      </c>
      <c r="AH1248" s="25">
        <v>2.82639048549306</v>
      </c>
      <c r="AI1248" s="25">
        <v>1671.82604503299</v>
      </c>
      <c r="AJ1248" s="21">
        <v>0</v>
      </c>
      <c r="AK1248" s="25">
        <v>649.923080057049</v>
      </c>
      <c r="AL1248" s="25">
        <v>13752.4359313507</v>
      </c>
      <c r="AM1248" s="25">
        <v>206.561440648736</v>
      </c>
      <c r="AN1248" s="25">
        <v>-0.94852593654201</v>
      </c>
      <c r="AO1248" s="25">
        <v>35.6794567263463</v>
      </c>
      <c r="AP1248" s="25">
        <v>9.23023419831211</v>
      </c>
      <c r="AQ1248" s="25">
        <v>47.2464628929065</v>
      </c>
      <c r="AR1248" s="26">
        <v>45226.1002314815</v>
      </c>
      <c r="AS1248" s="26">
        <v>45226.1274305556</v>
      </c>
      <c r="AT1248" s="21">
        <v>0</v>
      </c>
      <c r="AU1248" s="21">
        <v>0</v>
      </c>
      <c r="AV1248" s="25">
        <v>250.398134210944</v>
      </c>
      <c r="AW1248" s="25">
        <v>214.002898848498</v>
      </c>
      <c r="AX1248" s="25">
        <v>248.224623869377</v>
      </c>
      <c r="AY1248" s="25">
        <v>340.438207142531</v>
      </c>
      <c r="AZ1248" s="21">
        <v>0</v>
      </c>
      <c r="BA1248" s="21">
        <v>0</v>
      </c>
      <c r="BB1248" s="21"/>
      <c r="BC1248" s="21">
        <v>0</v>
      </c>
      <c r="BD1248" s="21">
        <v>0</v>
      </c>
      <c r="BE1248" s="29">
        <v>45226.1233912037</v>
      </c>
      <c r="BF1248" s="30">
        <v>0.0582510652952007</v>
      </c>
      <c r="BG1248" s="30">
        <v>0.000796110920084372</v>
      </c>
      <c r="BH1248" s="30">
        <v>0.015751425060955</v>
      </c>
      <c r="BI1248" s="30">
        <v>0.0187926687966082</v>
      </c>
      <c r="BJ1248" s="30">
        <v>0.0663758035649269</v>
      </c>
      <c r="BK1248" s="30">
        <v>0.00221414407694372</v>
      </c>
      <c r="BL1248" s="30">
        <v>0.0945068197270202</v>
      </c>
      <c r="BM1248" s="30">
        <v>0.0144017592911905</v>
      </c>
      <c r="BN1248" s="30">
        <v>0.00321562741079812</v>
      </c>
      <c r="BO1248" s="21">
        <v>0</v>
      </c>
      <c r="BP1248" s="21">
        <v>0</v>
      </c>
      <c r="BQ1248" s="25">
        <v>0.06306488516453</v>
      </c>
      <c r="BR1248" s="25">
        <v>0.0679419153094295</v>
      </c>
      <c r="BS1248" s="32">
        <v>114.459207623144</v>
      </c>
      <c r="BT1248" s="25">
        <v>1</v>
      </c>
      <c r="BU1248" s="25">
        <v>8.83649349655437</v>
      </c>
      <c r="BV1248" s="25">
        <v>0.520114286152071</v>
      </c>
      <c r="BW1248" s="21">
        <v>0</v>
      </c>
      <c r="BX1248" s="25">
        <v>836.553960712353</v>
      </c>
      <c r="BY1248" s="25">
        <v>741.395749609332</v>
      </c>
      <c r="BZ1248" s="25">
        <v>413.781542097683</v>
      </c>
      <c r="CA1248" s="21">
        <v>0</v>
      </c>
      <c r="CB1248" s="21">
        <v>0</v>
      </c>
      <c r="CC1248" s="21">
        <v>0</v>
      </c>
      <c r="CD1248" s="26">
        <v>45226.0939814815</v>
      </c>
      <c r="CE1248" s="21"/>
      <c r="CF1248" s="21"/>
      <c r="CG1248" s="21"/>
      <c r="CH1248" s="21"/>
      <c r="CI1248" s="32">
        <v>432.984044595861</v>
      </c>
      <c r="CJ1248" s="25">
        <v>0</v>
      </c>
      <c r="CK1248" s="32">
        <v>4.71895913557998</v>
      </c>
      <c r="CL1248" s="32">
        <v>49.2295515609196</v>
      </c>
    </row>
    <row r="1249" spans="1:90">
      <c r="A1249" s="16">
        <v>1248</v>
      </c>
      <c r="B1249" s="17">
        <v>45226</v>
      </c>
      <c r="C1249" s="18">
        <v>46021</v>
      </c>
      <c r="D1249" s="19" t="s">
        <v>179</v>
      </c>
      <c r="E1249" s="20" t="s">
        <v>687</v>
      </c>
      <c r="F1249" s="21"/>
      <c r="G1249" s="21"/>
      <c r="H1249" s="19" t="s">
        <v>92</v>
      </c>
      <c r="I1249" s="19" t="s">
        <v>104</v>
      </c>
      <c r="J1249" s="25">
        <v>0</v>
      </c>
      <c r="K1249" s="25">
        <v>0</v>
      </c>
      <c r="L1249" s="25">
        <v>0.208616478702345</v>
      </c>
      <c r="M1249" s="25">
        <v>3.82020003728689</v>
      </c>
      <c r="N1249" s="21">
        <v>0</v>
      </c>
      <c r="O1249" s="21">
        <v>0</v>
      </c>
      <c r="P1249" s="25">
        <v>2</v>
      </c>
      <c r="Q1249" s="21">
        <v>0</v>
      </c>
      <c r="R1249" s="21">
        <v>0</v>
      </c>
      <c r="S1249" s="25">
        <v>1.95075132382209</v>
      </c>
      <c r="T1249" s="25">
        <v>0</v>
      </c>
      <c r="U1249" s="25">
        <v>2.11668285604221</v>
      </c>
      <c r="V1249" s="25">
        <v>10.0695178248337</v>
      </c>
      <c r="W1249" s="21">
        <v>0</v>
      </c>
      <c r="X1249" s="25">
        <v>11.9712876966082</v>
      </c>
      <c r="Y1249" s="25">
        <v>3.98601717249426</v>
      </c>
      <c r="Z1249" s="25">
        <f>SUM(Table1[[#This Row],[DRI1_QTY (MT) (Lumps)]],Table1[[#This Row],[DRI2_QTY
(MT) (Fines)]])</f>
        <v>15.9573048691025</v>
      </c>
      <c r="AA1249" s="25">
        <f>Table1[[#This Row],[TOT_DRI_QTY]]-Table1[[#This Row],[Sum of dir 1 + dri 2]]</f>
        <v>-0.347720120881762</v>
      </c>
      <c r="AB1249" s="25">
        <v>15.6095847482207</v>
      </c>
      <c r="AC1249" s="25">
        <v>40.1286067191038</v>
      </c>
      <c r="AD1249" s="25">
        <v>66.2823013513207</v>
      </c>
      <c r="AE1249" s="25">
        <v>10.4914035323223</v>
      </c>
      <c r="AF1249" s="25">
        <v>2.09078098932863</v>
      </c>
      <c r="AG1249" s="25">
        <v>2.06934246235119</v>
      </c>
      <c r="AH1249" s="25">
        <v>2.74080328845471</v>
      </c>
      <c r="AI1249" s="25">
        <v>1717.94132577776</v>
      </c>
      <c r="AJ1249" s="21">
        <v>0</v>
      </c>
      <c r="AK1249" s="25">
        <v>670.69187256322</v>
      </c>
      <c r="AL1249" s="25">
        <v>14347.5368938699</v>
      </c>
      <c r="AM1249" s="25">
        <v>213.869935239546</v>
      </c>
      <c r="AN1249" s="25">
        <v>-0.99131358247966</v>
      </c>
      <c r="AO1249" s="25">
        <v>45.1974901800321</v>
      </c>
      <c r="AP1249" s="25">
        <v>8.90175550571562</v>
      </c>
      <c r="AQ1249" s="25">
        <v>52.4936579554421</v>
      </c>
      <c r="AR1249" s="26">
        <v>45226.1340972222</v>
      </c>
      <c r="AS1249" s="26">
        <v>45226.1651851852</v>
      </c>
      <c r="AT1249" s="21">
        <v>0</v>
      </c>
      <c r="AU1249" s="21">
        <v>0</v>
      </c>
      <c r="AV1249" s="25">
        <v>263.282451827754</v>
      </c>
      <c r="AW1249" s="25">
        <v>237.694625228691</v>
      </c>
      <c r="AX1249" s="25">
        <v>257.404288322703</v>
      </c>
      <c r="AY1249" s="25">
        <v>320.339683805624</v>
      </c>
      <c r="AZ1249" s="21">
        <v>0</v>
      </c>
      <c r="BA1249" s="21">
        <v>0</v>
      </c>
      <c r="BB1249" s="21"/>
      <c r="BC1249" s="21">
        <v>0</v>
      </c>
      <c r="BD1249" s="21">
        <v>0</v>
      </c>
      <c r="BE1249" s="29">
        <v>45226.1603587963</v>
      </c>
      <c r="BF1249" s="30">
        <v>0.0612924689995091</v>
      </c>
      <c r="BG1249" s="30">
        <v>0.0099965481858416</v>
      </c>
      <c r="BH1249" s="30">
        <v>0.0161051585169185</v>
      </c>
      <c r="BI1249" s="30">
        <v>0.0157863711602947</v>
      </c>
      <c r="BJ1249" s="30">
        <v>0.0577875068479265</v>
      </c>
      <c r="BK1249" s="30">
        <v>0.00260407803872456</v>
      </c>
      <c r="BL1249" s="30">
        <v>0.101756139643402</v>
      </c>
      <c r="BM1249" s="30">
        <v>0.0172345519991734</v>
      </c>
      <c r="BN1249" s="30">
        <v>0.00341088549479421</v>
      </c>
      <c r="BO1249" s="21">
        <v>0</v>
      </c>
      <c r="BP1249" s="21">
        <v>0</v>
      </c>
      <c r="BQ1249" s="25">
        <v>0.0634819513202773</v>
      </c>
      <c r="BR1249" s="25">
        <v>0.0640487773870617</v>
      </c>
      <c r="BS1249" s="32">
        <v>99.7281203975585</v>
      </c>
      <c r="BT1249" s="25">
        <v>1.05363147473445</v>
      </c>
      <c r="BU1249" s="25">
        <v>10.8606555286519</v>
      </c>
      <c r="BV1249" s="25">
        <v>0.577243125191817</v>
      </c>
      <c r="BW1249" s="21">
        <v>0</v>
      </c>
      <c r="BX1249" s="25">
        <v>970.205641688388</v>
      </c>
      <c r="BY1249" s="25">
        <v>844.864056906584</v>
      </c>
      <c r="BZ1249" s="25">
        <v>239.477683581092</v>
      </c>
      <c r="CA1249" s="21">
        <v>0</v>
      </c>
      <c r="CB1249" s="21">
        <v>0</v>
      </c>
      <c r="CC1249" s="21">
        <v>0</v>
      </c>
      <c r="CD1249" s="26">
        <v>45226.1274305556</v>
      </c>
      <c r="CE1249" s="21"/>
      <c r="CF1249" s="21"/>
      <c r="CG1249" s="21"/>
      <c r="CH1249" s="21"/>
      <c r="CI1249" s="32">
        <v>463.875445038218</v>
      </c>
      <c r="CJ1249" s="25">
        <v>0</v>
      </c>
      <c r="CK1249" s="32">
        <v>4.9131</v>
      </c>
      <c r="CL1249" s="32">
        <v>53.0650333168651</v>
      </c>
    </row>
    <row r="1250" spans="1:90">
      <c r="A1250" s="16">
        <v>1249</v>
      </c>
      <c r="B1250" s="17">
        <v>45226</v>
      </c>
      <c r="C1250" s="18">
        <v>45177.2516359343</v>
      </c>
      <c r="D1250" s="19" t="s">
        <v>113</v>
      </c>
      <c r="E1250" s="20" t="s">
        <v>687</v>
      </c>
      <c r="F1250" s="21"/>
      <c r="G1250" s="21"/>
      <c r="H1250" s="19" t="s">
        <v>92</v>
      </c>
      <c r="I1250" s="19" t="s">
        <v>104</v>
      </c>
      <c r="J1250" s="25">
        <v>0</v>
      </c>
      <c r="K1250" s="25">
        <v>0</v>
      </c>
      <c r="L1250" s="25">
        <v>0.145533909507056</v>
      </c>
      <c r="M1250" s="25">
        <v>3.81673684480763</v>
      </c>
      <c r="N1250" s="21">
        <v>0</v>
      </c>
      <c r="O1250" s="21">
        <v>0</v>
      </c>
      <c r="P1250" s="25">
        <v>2</v>
      </c>
      <c r="Q1250" s="21">
        <v>0</v>
      </c>
      <c r="R1250" s="21">
        <v>0</v>
      </c>
      <c r="S1250" s="25">
        <v>2.03183788325238</v>
      </c>
      <c r="T1250" s="25">
        <v>0</v>
      </c>
      <c r="U1250" s="25">
        <v>2.19721412581716</v>
      </c>
      <c r="V1250" s="25">
        <v>9.75632263943893</v>
      </c>
      <c r="W1250" s="21">
        <v>0</v>
      </c>
      <c r="X1250" s="25">
        <v>7.79380813631142</v>
      </c>
      <c r="Y1250" s="25">
        <v>5.26001095248053</v>
      </c>
      <c r="Z1250" s="25">
        <f>SUM(Table1[[#This Row],[DRI1_QTY (MT) (Lumps)]],Table1[[#This Row],[DRI2_QTY
(MT) (Fines)]])</f>
        <v>13.053819088792</v>
      </c>
      <c r="AA1250" s="25">
        <f>Table1[[#This Row],[TOT_DRI_QTY]]-Table1[[#This Row],[Sum of dir 1 + dri 2]]</f>
        <v>-1.08758372731135</v>
      </c>
      <c r="AB1250" s="25">
        <v>11.9662353614806</v>
      </c>
      <c r="AC1250" s="25">
        <v>46.3571569226239</v>
      </c>
      <c r="AD1250" s="25">
        <v>64.4590026257273</v>
      </c>
      <c r="AE1250" s="25">
        <v>10.1831819052175</v>
      </c>
      <c r="AF1250" s="25">
        <v>3.20598062663702</v>
      </c>
      <c r="AG1250" s="25">
        <v>1.82075289684173</v>
      </c>
      <c r="AH1250" s="25">
        <v>3.87477424826782</v>
      </c>
      <c r="AI1250" s="25">
        <v>1637.68551686681</v>
      </c>
      <c r="AJ1250" s="21">
        <v>0</v>
      </c>
      <c r="AK1250" s="25">
        <v>766.67130583428</v>
      </c>
      <c r="AL1250" s="25">
        <v>9765.92856690447</v>
      </c>
      <c r="AM1250" s="25">
        <v>142.833709387435</v>
      </c>
      <c r="AN1250" s="25">
        <v>-1</v>
      </c>
      <c r="AO1250" s="25">
        <v>37.8751062989624</v>
      </c>
      <c r="AP1250" s="25">
        <v>13.4863187461503</v>
      </c>
      <c r="AQ1250" s="25">
        <v>50.904956277316</v>
      </c>
      <c r="AR1250" s="26">
        <v>45226.1751967593</v>
      </c>
      <c r="AS1250" s="26">
        <v>45226.2030324074</v>
      </c>
      <c r="AT1250" s="21">
        <v>0</v>
      </c>
      <c r="AU1250" s="21">
        <v>0</v>
      </c>
      <c r="AV1250" s="25">
        <v>264.109122757258</v>
      </c>
      <c r="AW1250" s="25">
        <v>237.769017901844</v>
      </c>
      <c r="AX1250" s="25">
        <v>241.485511434735</v>
      </c>
      <c r="AY1250" s="25">
        <v>330.99943550412</v>
      </c>
      <c r="AZ1250" s="21">
        <v>0</v>
      </c>
      <c r="BA1250" s="21">
        <v>0</v>
      </c>
      <c r="BB1250" s="21"/>
      <c r="BC1250" s="21">
        <v>0</v>
      </c>
      <c r="BD1250" s="21">
        <v>0</v>
      </c>
      <c r="BE1250" s="29">
        <v>45226.1994560185</v>
      </c>
      <c r="BF1250" s="30">
        <v>0.189349288647709</v>
      </c>
      <c r="BG1250" s="30">
        <v>0.000311954993583317</v>
      </c>
      <c r="BH1250" s="30">
        <v>0.0169568709207012</v>
      </c>
      <c r="BI1250" s="30">
        <v>0.0158926388556381</v>
      </c>
      <c r="BJ1250" s="30">
        <v>0.0558716722828712</v>
      </c>
      <c r="BK1250" s="30">
        <v>0.00242027186690535</v>
      </c>
      <c r="BL1250" s="30">
        <v>0.0651265514075634</v>
      </c>
      <c r="BM1250" s="30">
        <v>0.0134412133521718</v>
      </c>
      <c r="BN1250" s="30">
        <v>0.00320096060027548</v>
      </c>
      <c r="BO1250" s="21">
        <v>0</v>
      </c>
      <c r="BP1250" s="21">
        <v>0</v>
      </c>
      <c r="BQ1250" s="25">
        <v>0.0549408014614622</v>
      </c>
      <c r="BR1250" s="25">
        <v>0.180918130619297</v>
      </c>
      <c r="BS1250" s="32">
        <v>184.598465745804</v>
      </c>
      <c r="BT1250" s="25">
        <v>1.03520938230303</v>
      </c>
      <c r="BU1250" s="25">
        <v>6.95508613102772</v>
      </c>
      <c r="BV1250" s="25">
        <v>0.742933642261633</v>
      </c>
      <c r="BW1250" s="21">
        <v>0</v>
      </c>
      <c r="BX1250" s="25">
        <v>943.757730193784</v>
      </c>
      <c r="BY1250" s="25">
        <v>828.575271290841</v>
      </c>
      <c r="BZ1250" s="25">
        <v>597.693258059478</v>
      </c>
      <c r="CA1250" s="21">
        <v>0</v>
      </c>
      <c r="CB1250" s="21">
        <v>0</v>
      </c>
      <c r="CC1250" s="21">
        <v>0</v>
      </c>
      <c r="CD1250" s="26">
        <v>45226.1651851852</v>
      </c>
      <c r="CE1250" s="21"/>
      <c r="CF1250" s="21"/>
      <c r="CG1250" s="21"/>
      <c r="CH1250" s="21"/>
      <c r="CI1250" s="32">
        <v>430.355798939694</v>
      </c>
      <c r="CJ1250" s="25">
        <v>0</v>
      </c>
      <c r="CK1250" s="32">
        <v>4.6971890550928</v>
      </c>
      <c r="CL1250" s="32">
        <v>55.7976809995516</v>
      </c>
    </row>
    <row r="1251" spans="1:90">
      <c r="A1251" s="16">
        <v>1250</v>
      </c>
      <c r="B1251" s="17">
        <v>45226</v>
      </c>
      <c r="C1251" s="18">
        <v>43916</v>
      </c>
      <c r="D1251" s="19" t="s">
        <v>113</v>
      </c>
      <c r="E1251" s="20" t="s">
        <v>687</v>
      </c>
      <c r="F1251" s="21"/>
      <c r="G1251" s="21"/>
      <c r="H1251" s="19" t="s">
        <v>92</v>
      </c>
      <c r="I1251" s="19" t="s">
        <v>104</v>
      </c>
      <c r="J1251" s="25">
        <v>0</v>
      </c>
      <c r="K1251" s="25">
        <v>0.0216672778584943</v>
      </c>
      <c r="L1251" s="25">
        <v>0.167726269805645</v>
      </c>
      <c r="M1251" s="25">
        <v>4.03883965277865</v>
      </c>
      <c r="N1251" s="21">
        <v>0</v>
      </c>
      <c r="O1251" s="21">
        <v>0</v>
      </c>
      <c r="P1251" s="25">
        <v>1.90683119517264</v>
      </c>
      <c r="Q1251" s="21">
        <v>0</v>
      </c>
      <c r="R1251" s="21">
        <v>0</v>
      </c>
      <c r="S1251" s="25">
        <v>1.94120440964645</v>
      </c>
      <c r="T1251" s="25">
        <v>0</v>
      </c>
      <c r="U1251" s="25">
        <v>1.7776479998791</v>
      </c>
      <c r="V1251" s="25">
        <v>10.1528880351572</v>
      </c>
      <c r="W1251" s="21">
        <v>0</v>
      </c>
      <c r="X1251" s="25">
        <v>12.8593005238206</v>
      </c>
      <c r="Y1251" s="25">
        <v>4.88524805884099</v>
      </c>
      <c r="Z1251" s="25">
        <f>SUM(Table1[[#This Row],[DRI1_QTY (MT) (Lumps)]],Table1[[#This Row],[DRI2_QTY
(MT) (Fines)]])</f>
        <v>17.7445485826616</v>
      </c>
      <c r="AA1251" s="25">
        <f>Table1[[#This Row],[TOT_DRI_QTY]]-Table1[[#This Row],[Sum of dir 1 + dri 2]]</f>
        <v>-0.420058771038189</v>
      </c>
      <c r="AB1251" s="25">
        <v>17.3244898116234</v>
      </c>
      <c r="AC1251" s="25">
        <v>45.2418175492456</v>
      </c>
      <c r="AD1251" s="25">
        <v>74.4300411377442</v>
      </c>
      <c r="AE1251" s="25">
        <v>11.5914620270955</v>
      </c>
      <c r="AF1251" s="25">
        <v>2.10393008328283</v>
      </c>
      <c r="AG1251" s="25">
        <v>1.96197528714076</v>
      </c>
      <c r="AH1251" s="25">
        <v>2.8006131689907</v>
      </c>
      <c r="AI1251" s="25">
        <v>1480.21826098323</v>
      </c>
      <c r="AJ1251" s="21">
        <v>0</v>
      </c>
      <c r="AK1251" s="25">
        <v>613.687190711062</v>
      </c>
      <c r="AL1251" s="25">
        <v>12510.5606076062</v>
      </c>
      <c r="AM1251" s="25">
        <v>182.460989962465</v>
      </c>
      <c r="AN1251" s="25">
        <v>-0.998735275490907</v>
      </c>
      <c r="AO1251" s="25">
        <v>32.9085450840338</v>
      </c>
      <c r="AP1251" s="25">
        <v>11.4795750098638</v>
      </c>
      <c r="AQ1251" s="25">
        <v>49.328795698453</v>
      </c>
      <c r="AR1251" s="26">
        <v>45226.2117824074</v>
      </c>
      <c r="AS1251" s="26">
        <v>45226.235775463</v>
      </c>
      <c r="AT1251" s="21">
        <v>0</v>
      </c>
      <c r="AU1251" s="21">
        <v>0</v>
      </c>
      <c r="AV1251" s="25">
        <v>245.04567480258</v>
      </c>
      <c r="AW1251" s="25">
        <v>240.139748373504</v>
      </c>
      <c r="AX1251" s="25">
        <v>253.83535330222</v>
      </c>
      <c r="AY1251" s="25">
        <v>345.820038380986</v>
      </c>
      <c r="AZ1251" s="21">
        <v>0</v>
      </c>
      <c r="BA1251" s="21">
        <v>0</v>
      </c>
      <c r="BB1251" s="21"/>
      <c r="BC1251" s="21">
        <v>0</v>
      </c>
      <c r="BD1251" s="21">
        <v>0</v>
      </c>
      <c r="BE1251" s="29">
        <v>45226.2313657407</v>
      </c>
      <c r="BF1251" s="30">
        <v>0.149002153667308</v>
      </c>
      <c r="BG1251" s="30">
        <v>0.000105179723132634</v>
      </c>
      <c r="BH1251" s="30">
        <v>0.0254848947249044</v>
      </c>
      <c r="BI1251" s="30">
        <v>0.0191642583943226</v>
      </c>
      <c r="BJ1251" s="30">
        <v>0.0510377749038841</v>
      </c>
      <c r="BK1251" s="30">
        <v>0.00265829589365075</v>
      </c>
      <c r="BL1251" s="30">
        <v>0.126629669438716</v>
      </c>
      <c r="BM1251" s="30">
        <v>0.0209872637538257</v>
      </c>
      <c r="BN1251" s="30">
        <v>0.00303068535295766</v>
      </c>
      <c r="BO1251" s="21">
        <v>0</v>
      </c>
      <c r="BP1251" s="21">
        <v>0</v>
      </c>
      <c r="BQ1251" s="25">
        <v>0.154308125206191</v>
      </c>
      <c r="BR1251" s="25">
        <v>0.154813158675838</v>
      </c>
      <c r="BS1251" s="32">
        <v>99.6462149762281</v>
      </c>
      <c r="BT1251" s="25">
        <v>1.01714876656733</v>
      </c>
      <c r="BU1251" s="25">
        <v>9.22078703820163</v>
      </c>
      <c r="BV1251" s="25">
        <v>0.600884725317345</v>
      </c>
      <c r="BW1251" s="21">
        <v>0</v>
      </c>
      <c r="BX1251" s="25">
        <v>795.941299891752</v>
      </c>
      <c r="BY1251" s="25">
        <v>759.380913750283</v>
      </c>
      <c r="BZ1251" s="25">
        <v>627.238433741079</v>
      </c>
      <c r="CA1251" s="21">
        <v>0</v>
      </c>
      <c r="CB1251" s="21">
        <v>0</v>
      </c>
      <c r="CC1251" s="21">
        <v>0</v>
      </c>
      <c r="CD1251" s="26">
        <v>45226.2030324074</v>
      </c>
      <c r="CE1251" s="21"/>
      <c r="CF1251" s="21"/>
      <c r="CG1251" s="21"/>
      <c r="CH1251" s="21"/>
      <c r="CI1251" s="32">
        <v>228.634363019077</v>
      </c>
      <c r="CJ1251" s="25">
        <v>0</v>
      </c>
      <c r="CK1251" s="32">
        <v>4.56461810369686</v>
      </c>
      <c r="CL1251" s="32">
        <v>56.882579676143</v>
      </c>
    </row>
    <row r="1252" spans="1:90">
      <c r="A1252" s="16">
        <v>1251</v>
      </c>
      <c r="B1252" s="17">
        <v>45226</v>
      </c>
      <c r="C1252" s="18">
        <v>46021</v>
      </c>
      <c r="D1252" s="19" t="s">
        <v>113</v>
      </c>
      <c r="E1252" s="20" t="s">
        <v>687</v>
      </c>
      <c r="F1252" s="21"/>
      <c r="G1252" s="21"/>
      <c r="H1252" s="19" t="s">
        <v>92</v>
      </c>
      <c r="I1252" s="19" t="s">
        <v>104</v>
      </c>
      <c r="J1252" s="25">
        <v>0</v>
      </c>
      <c r="K1252" s="25">
        <v>0</v>
      </c>
      <c r="L1252" s="25">
        <v>0.0701496972374066</v>
      </c>
      <c r="M1252" s="25">
        <v>3.63637416578058</v>
      </c>
      <c r="N1252" s="21">
        <v>0</v>
      </c>
      <c r="O1252" s="21">
        <v>0</v>
      </c>
      <c r="P1252" s="25">
        <v>2</v>
      </c>
      <c r="Q1252" s="21">
        <v>0</v>
      </c>
      <c r="R1252" s="21">
        <v>0</v>
      </c>
      <c r="S1252" s="25">
        <v>1.94867269491183</v>
      </c>
      <c r="T1252" s="25">
        <v>0</v>
      </c>
      <c r="U1252" s="25">
        <v>1.79821574882336</v>
      </c>
      <c r="V1252" s="25">
        <v>9.65003870825735</v>
      </c>
      <c r="W1252" s="21">
        <v>0</v>
      </c>
      <c r="X1252" s="25">
        <v>15.7706407174398</v>
      </c>
      <c r="Y1252" s="25">
        <v>2.06752945229032</v>
      </c>
      <c r="Z1252" s="25">
        <f>SUM(Table1[[#This Row],[DRI1_QTY (MT) (Lumps)]],Table1[[#This Row],[DRI2_QTY
(MT) (Fines)]])</f>
        <v>17.8381701697301</v>
      </c>
      <c r="AA1252" s="25">
        <f>Table1[[#This Row],[TOT_DRI_QTY]]-Table1[[#This Row],[Sum of dir 1 + dri 2]]</f>
        <v>1.54919687832828</v>
      </c>
      <c r="AB1252" s="25">
        <v>19.3873670480584</v>
      </c>
      <c r="AC1252" s="25">
        <v>42.9086150625903</v>
      </c>
      <c r="AD1252" s="25">
        <v>78.4618330933512</v>
      </c>
      <c r="AE1252" s="25">
        <v>10.2776233106729</v>
      </c>
      <c r="AF1252" s="25">
        <v>1.86301024818979</v>
      </c>
      <c r="AG1252" s="25">
        <v>2.11383238826989</v>
      </c>
      <c r="AH1252" s="25">
        <v>3.03853191670132</v>
      </c>
      <c r="AI1252" s="25">
        <v>1595.2263919033</v>
      </c>
      <c r="AJ1252" s="21">
        <v>0</v>
      </c>
      <c r="AK1252" s="25">
        <v>706.150089194186</v>
      </c>
      <c r="AL1252" s="25">
        <v>14730.7952921992</v>
      </c>
      <c r="AM1252" s="25">
        <v>205.144430978558</v>
      </c>
      <c r="AN1252" s="25">
        <v>-0.920177771544591</v>
      </c>
      <c r="AO1252" s="25">
        <v>47.6418779155647</v>
      </c>
      <c r="AP1252" s="25">
        <v>21.4255654653793</v>
      </c>
      <c r="AQ1252" s="25">
        <v>68.45145197297</v>
      </c>
      <c r="AR1252" s="26">
        <v>45226.2497569445</v>
      </c>
      <c r="AS1252" s="26">
        <v>45226.2823032407</v>
      </c>
      <c r="AT1252" s="21">
        <v>0</v>
      </c>
      <c r="AU1252" s="21">
        <v>0</v>
      </c>
      <c r="AV1252" s="25">
        <v>250.378979285205</v>
      </c>
      <c r="AW1252" s="25">
        <v>228.973569787344</v>
      </c>
      <c r="AX1252" s="25">
        <v>246.608367661066</v>
      </c>
      <c r="AY1252" s="25">
        <v>329.043764574414</v>
      </c>
      <c r="AZ1252" s="21">
        <v>0</v>
      </c>
      <c r="BA1252" s="21">
        <v>0</v>
      </c>
      <c r="BB1252" s="21"/>
      <c r="BC1252" s="21">
        <v>0</v>
      </c>
      <c r="BD1252" s="21">
        <v>0</v>
      </c>
      <c r="BE1252" s="29">
        <v>45226.275150463</v>
      </c>
      <c r="BF1252" s="30">
        <v>0.473953734672416</v>
      </c>
      <c r="BG1252" s="30">
        <v>0.000612821409470486</v>
      </c>
      <c r="BH1252" s="30">
        <v>0.0201309760801441</v>
      </c>
      <c r="BI1252" s="30">
        <v>0.0233906008945815</v>
      </c>
      <c r="BJ1252" s="30">
        <v>0.0414065405743169</v>
      </c>
      <c r="BK1252" s="30">
        <v>0.00197142066105628</v>
      </c>
      <c r="BL1252" s="30">
        <v>0.0896895877389473</v>
      </c>
      <c r="BM1252" s="30">
        <v>0.0143208684281657</v>
      </c>
      <c r="BN1252" s="30">
        <v>0.0036140721691067</v>
      </c>
      <c r="BO1252" s="21">
        <v>0</v>
      </c>
      <c r="BP1252" s="21">
        <v>0</v>
      </c>
      <c r="BQ1252" s="25">
        <v>0.497494569999084</v>
      </c>
      <c r="BR1252" s="25">
        <v>0.447071929446311</v>
      </c>
      <c r="BS1252" s="32">
        <v>113.220482732567</v>
      </c>
      <c r="BT1252" s="25">
        <v>1</v>
      </c>
      <c r="BU1252" s="25">
        <v>9.76160276126968</v>
      </c>
      <c r="BV1252" s="25">
        <v>1.00333164560226</v>
      </c>
      <c r="BW1252" s="21">
        <v>0</v>
      </c>
      <c r="BX1252" s="25">
        <v>1018.4999915774</v>
      </c>
      <c r="BY1252" s="25">
        <v>857.19202975635</v>
      </c>
      <c r="BZ1252" s="25">
        <v>305.427208845182</v>
      </c>
      <c r="CA1252" s="21">
        <v>0</v>
      </c>
      <c r="CB1252" s="21">
        <v>0</v>
      </c>
      <c r="CC1252" s="21">
        <v>0</v>
      </c>
      <c r="CD1252" s="26">
        <v>45226.235775463</v>
      </c>
      <c r="CE1252" s="21"/>
      <c r="CF1252" s="21"/>
      <c r="CG1252" s="21"/>
      <c r="CH1252" s="21"/>
      <c r="CI1252" s="32">
        <v>507.8328356224</v>
      </c>
      <c r="CJ1252" s="25">
        <v>0</v>
      </c>
      <c r="CK1252" s="32">
        <v>4.34900344286226</v>
      </c>
      <c r="CL1252" s="32">
        <v>50.8904499675617</v>
      </c>
    </row>
    <row r="1253" spans="1:90">
      <c r="A1253" s="16">
        <v>1252</v>
      </c>
      <c r="B1253" s="17">
        <v>45226</v>
      </c>
      <c r="C1253" s="18">
        <v>45254.9411777545</v>
      </c>
      <c r="D1253" s="19" t="s">
        <v>847</v>
      </c>
      <c r="E1253" s="20" t="s">
        <v>687</v>
      </c>
      <c r="F1253" s="21"/>
      <c r="G1253" s="21"/>
      <c r="H1253" s="19" t="s">
        <v>99</v>
      </c>
      <c r="I1253" s="19" t="s">
        <v>271</v>
      </c>
      <c r="J1253" s="25">
        <v>0</v>
      </c>
      <c r="K1253" s="25">
        <v>0.0200129785242297</v>
      </c>
      <c r="L1253" s="25">
        <v>0.042902106813584</v>
      </c>
      <c r="M1253" s="25">
        <v>3.9757735545075</v>
      </c>
      <c r="N1253" s="21">
        <v>0</v>
      </c>
      <c r="O1253" s="21">
        <v>0</v>
      </c>
      <c r="P1253" s="25">
        <v>1.97037287486567</v>
      </c>
      <c r="Q1253" s="21">
        <v>0</v>
      </c>
      <c r="R1253" s="21">
        <v>0</v>
      </c>
      <c r="S1253" s="25">
        <v>1.84413812367272</v>
      </c>
      <c r="T1253" s="25">
        <v>0</v>
      </c>
      <c r="U1253" s="25">
        <v>1.94205970082849</v>
      </c>
      <c r="V1253" s="25">
        <v>10.1028067930118</v>
      </c>
      <c r="W1253" s="21">
        <v>0</v>
      </c>
      <c r="X1253" s="25">
        <v>6.21723018295339</v>
      </c>
      <c r="Y1253" s="25">
        <v>6.79118045708574</v>
      </c>
      <c r="Z1253" s="25">
        <f>SUM(Table1[[#This Row],[DRI1_QTY (MT) (Lumps)]],Table1[[#This Row],[DRI2_QTY
(MT) (Fines)]])</f>
        <v>13.0084106400391</v>
      </c>
      <c r="AA1253" s="25">
        <f>Table1[[#This Row],[TOT_DRI_QTY]]-Table1[[#This Row],[Sum of dir 1 + dri 2]]</f>
        <v>-0.15006035824633</v>
      </c>
      <c r="AB1253" s="25">
        <v>12.8583502817928</v>
      </c>
      <c r="AC1253" s="25">
        <v>46.2055237186358</v>
      </c>
      <c r="AD1253" s="25">
        <v>62.0876740318736</v>
      </c>
      <c r="AE1253" s="25">
        <v>11.057783116897</v>
      </c>
      <c r="AF1253" s="25">
        <v>1.37094066079933</v>
      </c>
      <c r="AG1253" s="25">
        <v>1.50568263592591</v>
      </c>
      <c r="AH1253" s="25">
        <v>2.8595417752573</v>
      </c>
      <c r="AI1253" s="25">
        <v>1473.62962038852</v>
      </c>
      <c r="AJ1253" s="21">
        <v>0</v>
      </c>
      <c r="AK1253" s="25">
        <v>773.286290683352</v>
      </c>
      <c r="AL1253" s="25">
        <v>10228.1182906286</v>
      </c>
      <c r="AM1253" s="25">
        <v>149.390194584301</v>
      </c>
      <c r="AN1253" s="25">
        <v>-0.896984838433553</v>
      </c>
      <c r="AO1253" s="25">
        <v>52.4095635721149</v>
      </c>
      <c r="AP1253" s="25">
        <v>14.1836594509247</v>
      </c>
      <c r="AQ1253" s="25">
        <v>61.4415389763205</v>
      </c>
      <c r="AR1253" s="26">
        <v>45226.2917939815</v>
      </c>
      <c r="AS1253" s="26">
        <v>45226.3282291667</v>
      </c>
      <c r="AT1253" s="21">
        <v>0</v>
      </c>
      <c r="AU1253" s="21">
        <v>0</v>
      </c>
      <c r="AV1253" s="25">
        <v>249.39804234457</v>
      </c>
      <c r="AW1253" s="25">
        <v>237.390771891565</v>
      </c>
      <c r="AX1253" s="25">
        <v>244.177314458263</v>
      </c>
      <c r="AY1253" s="25">
        <v>361.058765491104</v>
      </c>
      <c r="AZ1253" s="21">
        <v>0</v>
      </c>
      <c r="BA1253" s="21">
        <v>0</v>
      </c>
      <c r="BB1253" s="21"/>
      <c r="BC1253" s="21">
        <v>0</v>
      </c>
      <c r="BD1253" s="21">
        <v>0</v>
      </c>
      <c r="BE1253" s="29">
        <v>45226.3229282407</v>
      </c>
      <c r="BF1253" s="30">
        <v>0.194538068915177</v>
      </c>
      <c r="BG1253" s="30">
        <v>0.000206732114260813</v>
      </c>
      <c r="BH1253" s="30">
        <v>0.0188816226400504</v>
      </c>
      <c r="BI1253" s="30">
        <v>0.0141204271326395</v>
      </c>
      <c r="BJ1253" s="30">
        <v>0.0424505627276516</v>
      </c>
      <c r="BK1253" s="30">
        <v>0.00218680317770338</v>
      </c>
      <c r="BL1253" s="30">
        <v>0.0572916088656439</v>
      </c>
      <c r="BM1253" s="30">
        <v>0.015058963008266</v>
      </c>
      <c r="BN1253" s="30">
        <v>0.00307874235343635</v>
      </c>
      <c r="BO1253" s="21">
        <v>0</v>
      </c>
      <c r="BP1253" s="21">
        <v>0</v>
      </c>
      <c r="BQ1253" s="25">
        <v>0.392248422915624</v>
      </c>
      <c r="BR1253" s="25">
        <v>0.217264518984901</v>
      </c>
      <c r="BS1253" s="32">
        <v>120.749592337633</v>
      </c>
      <c r="BT1253" s="25">
        <v>1</v>
      </c>
      <c r="BU1253" s="25">
        <v>11.9650522255407</v>
      </c>
      <c r="BV1253" s="25">
        <v>1.68804986702799</v>
      </c>
      <c r="BW1253" s="21">
        <v>0</v>
      </c>
      <c r="BX1253" s="25">
        <v>1000.87306588137</v>
      </c>
      <c r="BY1253" s="25">
        <v>895.358638040601</v>
      </c>
      <c r="BZ1253" s="25">
        <v>459.510597388306</v>
      </c>
      <c r="CA1253" s="21">
        <v>0</v>
      </c>
      <c r="CB1253" s="21">
        <v>0</v>
      </c>
      <c r="CC1253" s="21">
        <v>0</v>
      </c>
      <c r="CD1253" s="26">
        <v>45226.2823032407</v>
      </c>
      <c r="CE1253" s="21"/>
      <c r="CF1253" s="21"/>
      <c r="CG1253" s="21"/>
      <c r="CH1253" s="21"/>
      <c r="CI1253" s="32">
        <v>479.641705540297</v>
      </c>
      <c r="CJ1253" s="25">
        <v>0</v>
      </c>
      <c r="CK1253" s="32">
        <v>4.54186157683533</v>
      </c>
      <c r="CL1253" s="32">
        <v>58.9811650427387</v>
      </c>
    </row>
    <row r="1254" spans="1:90">
      <c r="A1254" s="16">
        <v>1253</v>
      </c>
      <c r="B1254" s="17">
        <v>45226</v>
      </c>
      <c r="C1254" s="18">
        <v>45307.5518138316</v>
      </c>
      <c r="D1254" s="19" t="s">
        <v>847</v>
      </c>
      <c r="E1254" s="20" t="s">
        <v>687</v>
      </c>
      <c r="F1254" s="21"/>
      <c r="G1254" s="21"/>
      <c r="H1254" s="19" t="s">
        <v>99</v>
      </c>
      <c r="I1254" s="19" t="s">
        <v>271</v>
      </c>
      <c r="J1254" s="25">
        <v>0</v>
      </c>
      <c r="K1254" s="25">
        <v>0</v>
      </c>
      <c r="L1254" s="25">
        <v>0.0757530989653564</v>
      </c>
      <c r="M1254" s="25">
        <v>4.13148025006527</v>
      </c>
      <c r="N1254" s="21">
        <v>0</v>
      </c>
      <c r="O1254" s="21">
        <v>0</v>
      </c>
      <c r="P1254" s="25">
        <v>1.93711598124621</v>
      </c>
      <c r="Q1254" s="21">
        <v>0</v>
      </c>
      <c r="R1254" s="21">
        <v>0</v>
      </c>
      <c r="S1254" s="25">
        <v>2.01340275016879</v>
      </c>
      <c r="T1254" s="25">
        <v>0</v>
      </c>
      <c r="U1254" s="25">
        <v>2.09290034640392</v>
      </c>
      <c r="V1254" s="25">
        <v>8.84903591625837</v>
      </c>
      <c r="W1254" s="21">
        <v>0</v>
      </c>
      <c r="X1254" s="25">
        <v>6.61564232328198</v>
      </c>
      <c r="Y1254" s="25">
        <v>4.77606309066169</v>
      </c>
      <c r="Z1254" s="25">
        <f>SUM(Table1[[#This Row],[DRI1_QTY (MT) (Lumps)]],Table1[[#This Row],[DRI2_QTY
(MT) (Fines)]])</f>
        <v>11.3917054139437</v>
      </c>
      <c r="AA1254" s="25">
        <f>Table1[[#This Row],[TOT_DRI_QTY]]-Table1[[#This Row],[Sum of dir 1 + dri 2]]</f>
        <v>0.805615253502729</v>
      </c>
      <c r="AB1254" s="25">
        <v>12.1973206674464</v>
      </c>
      <c r="AC1254" s="25">
        <v>41.0368777980522</v>
      </c>
      <c r="AD1254" s="25">
        <v>62.2851707552582</v>
      </c>
      <c r="AE1254" s="25">
        <v>11.0723128956441</v>
      </c>
      <c r="AF1254" s="25">
        <v>1.44156082661649</v>
      </c>
      <c r="AG1254" s="25">
        <v>1.31063978049129</v>
      </c>
      <c r="AH1254" s="25">
        <v>2.40382851746306</v>
      </c>
      <c r="AI1254" s="25">
        <v>1546.31118927641</v>
      </c>
      <c r="AJ1254" s="21">
        <v>0</v>
      </c>
      <c r="AK1254" s="25">
        <v>616.535914772886</v>
      </c>
      <c r="AL1254" s="25">
        <v>8643.76483939974</v>
      </c>
      <c r="AM1254" s="25">
        <v>160.718943791323</v>
      </c>
      <c r="AN1254" s="25">
        <v>-1</v>
      </c>
      <c r="AO1254" s="25">
        <v>42.6117544015724</v>
      </c>
      <c r="AP1254" s="25">
        <v>20.090777456971</v>
      </c>
      <c r="AQ1254" s="25">
        <v>55.7848452456979</v>
      </c>
      <c r="AR1254" s="26">
        <v>45226.3408217593</v>
      </c>
      <c r="AS1254" s="26">
        <v>45226.3679282407</v>
      </c>
      <c r="AT1254" s="21">
        <v>0</v>
      </c>
      <c r="AU1254" s="21">
        <v>0</v>
      </c>
      <c r="AV1254" s="25">
        <v>254.693358561315</v>
      </c>
      <c r="AW1254" s="25">
        <v>248.979085447417</v>
      </c>
      <c r="AX1254" s="25">
        <v>259.529594035765</v>
      </c>
      <c r="AY1254" s="25">
        <v>329.985130056983</v>
      </c>
      <c r="AZ1254" s="21">
        <v>0</v>
      </c>
      <c r="BA1254" s="21">
        <v>0</v>
      </c>
      <c r="BB1254" s="21"/>
      <c r="BC1254" s="21">
        <v>0</v>
      </c>
      <c r="BD1254" s="21">
        <v>0</v>
      </c>
      <c r="BE1254" s="29">
        <v>45226.3652430556</v>
      </c>
      <c r="BF1254" s="30">
        <v>0.25071710591618</v>
      </c>
      <c r="BG1254" s="30">
        <v>0.000745605225063015</v>
      </c>
      <c r="BH1254" s="30">
        <v>0.0285911572436251</v>
      </c>
      <c r="BI1254" s="30">
        <v>0.0193675175106516</v>
      </c>
      <c r="BJ1254" s="30">
        <v>0.0756083133428601</v>
      </c>
      <c r="BK1254" s="30">
        <v>0.00226727352310004</v>
      </c>
      <c r="BL1254" s="30">
        <v>0.116499882406098</v>
      </c>
      <c r="BM1254" s="30">
        <v>0.0178811460044773</v>
      </c>
      <c r="BN1254" s="30">
        <v>0.00349074520905521</v>
      </c>
      <c r="BO1254" s="21">
        <v>0</v>
      </c>
      <c r="BP1254" s="21">
        <v>0</v>
      </c>
      <c r="BQ1254" s="25">
        <v>0.247537102508732</v>
      </c>
      <c r="BR1254" s="25">
        <v>0.274248804276884</v>
      </c>
      <c r="BS1254" s="32">
        <v>109.510197418816</v>
      </c>
      <c r="BT1254" s="25">
        <v>1</v>
      </c>
      <c r="BU1254" s="25">
        <v>12.5005902660073</v>
      </c>
      <c r="BV1254" s="25">
        <v>1.17120051429212</v>
      </c>
      <c r="BW1254" s="21">
        <v>0</v>
      </c>
      <c r="BX1254" s="25">
        <v>763.501216632457</v>
      </c>
      <c r="BY1254" s="25">
        <v>730.019402141539</v>
      </c>
      <c r="BZ1254" s="25">
        <v>613.546944795584</v>
      </c>
      <c r="CA1254" s="21">
        <v>0</v>
      </c>
      <c r="CB1254" s="21">
        <v>0</v>
      </c>
      <c r="CC1254" s="21">
        <v>0</v>
      </c>
      <c r="CD1254" s="26">
        <v>45226.3282291667</v>
      </c>
      <c r="CE1254" s="21"/>
      <c r="CF1254" s="21"/>
      <c r="CG1254" s="21"/>
      <c r="CH1254" s="21"/>
      <c r="CI1254" s="32">
        <v>281.864846753189</v>
      </c>
      <c r="CJ1254" s="25">
        <v>0.477633414399126</v>
      </c>
      <c r="CK1254" s="32">
        <v>4.232814</v>
      </c>
      <c r="CL1254" s="32">
        <v>60.9792455271905</v>
      </c>
    </row>
    <row r="1255" spans="1:90">
      <c r="A1255" s="16">
        <v>1254</v>
      </c>
      <c r="B1255" s="17">
        <v>45226</v>
      </c>
      <c r="C1255" s="18">
        <v>46021</v>
      </c>
      <c r="D1255" s="19" t="s">
        <v>847</v>
      </c>
      <c r="E1255" s="20" t="s">
        <v>687</v>
      </c>
      <c r="F1255" s="21"/>
      <c r="G1255" s="21"/>
      <c r="H1255" s="19" t="s">
        <v>99</v>
      </c>
      <c r="I1255" s="19" t="s">
        <v>271</v>
      </c>
      <c r="J1255" s="25">
        <v>0</v>
      </c>
      <c r="K1255" s="25">
        <v>0.000623807909831166</v>
      </c>
      <c r="L1255" s="25">
        <v>0.0760424886426423</v>
      </c>
      <c r="M1255" s="25">
        <v>4.18974525039834</v>
      </c>
      <c r="N1255" s="21">
        <v>0</v>
      </c>
      <c r="O1255" s="21">
        <v>0</v>
      </c>
      <c r="P1255" s="25">
        <v>2</v>
      </c>
      <c r="Q1255" s="21">
        <v>0</v>
      </c>
      <c r="R1255" s="21">
        <v>0</v>
      </c>
      <c r="S1255" s="25">
        <v>2.05199638708364</v>
      </c>
      <c r="T1255" s="25">
        <v>0</v>
      </c>
      <c r="U1255" s="25">
        <v>2.01640902584872</v>
      </c>
      <c r="V1255" s="25">
        <v>10.1848390108089</v>
      </c>
      <c r="W1255" s="21">
        <v>0</v>
      </c>
      <c r="X1255" s="25">
        <v>6.8321086248639</v>
      </c>
      <c r="Y1255" s="25">
        <v>4.55089392099701</v>
      </c>
      <c r="Z1255" s="25">
        <f>SUM(Table1[[#This Row],[DRI1_QTY (MT) (Lumps)]],Table1[[#This Row],[DRI2_QTY
(MT) (Fines)]])</f>
        <v>11.3830025458609</v>
      </c>
      <c r="AA1255" s="25">
        <f>Table1[[#This Row],[TOT_DRI_QTY]]-Table1[[#This Row],[Sum of dir 1 + dri 2]]</f>
        <v>-0.373207480532511</v>
      </c>
      <c r="AB1255" s="25">
        <v>11.0097950653284</v>
      </c>
      <c r="AC1255" s="25">
        <v>45.9925174316836</v>
      </c>
      <c r="AD1255" s="25">
        <v>64.176866884565</v>
      </c>
      <c r="AE1255" s="25">
        <v>10.5216750125625</v>
      </c>
      <c r="AF1255" s="25">
        <v>1.52883357477231</v>
      </c>
      <c r="AG1255" s="25">
        <v>2.88731132311461</v>
      </c>
      <c r="AH1255" s="25">
        <v>1.63059489771529</v>
      </c>
      <c r="AI1255" s="25">
        <v>1470.26356001987</v>
      </c>
      <c r="AJ1255" s="21">
        <v>0</v>
      </c>
      <c r="AK1255" s="25">
        <v>596.933265403476</v>
      </c>
      <c r="AL1255" s="25">
        <v>11106.9855696099</v>
      </c>
      <c r="AM1255" s="25">
        <v>169.203256495945</v>
      </c>
      <c r="AN1255" s="25">
        <v>-1</v>
      </c>
      <c r="AO1255" s="25">
        <v>41.8745159640722</v>
      </c>
      <c r="AP1255" s="25">
        <v>12.3040341363396</v>
      </c>
      <c r="AQ1255" s="25">
        <v>51.0818994735577</v>
      </c>
      <c r="AR1255" s="26">
        <v>45226.3762152778</v>
      </c>
      <c r="AS1255" s="26">
        <v>45226.4055555556</v>
      </c>
      <c r="AT1255" s="21">
        <v>0</v>
      </c>
      <c r="AU1255" s="21">
        <v>0</v>
      </c>
      <c r="AV1255" s="25">
        <v>242.713851224649</v>
      </c>
      <c r="AW1255" s="25">
        <v>234.030734227319</v>
      </c>
      <c r="AX1255" s="25">
        <v>238.985728635619</v>
      </c>
      <c r="AY1255" s="25">
        <v>340.736943952543</v>
      </c>
      <c r="AZ1255" s="21">
        <v>0</v>
      </c>
      <c r="BA1255" s="21">
        <v>0</v>
      </c>
      <c r="BB1255" s="21"/>
      <c r="BC1255" s="21">
        <v>0</v>
      </c>
      <c r="BD1255" s="21">
        <v>0</v>
      </c>
      <c r="BE1255" s="29">
        <v>45226.3997916667</v>
      </c>
      <c r="BF1255" s="30">
        <v>0.376386574675392</v>
      </c>
      <c r="BG1255" s="30">
        <v>0.00180131663517701</v>
      </c>
      <c r="BH1255" s="30">
        <v>0.0321282879480438</v>
      </c>
      <c r="BI1255" s="30">
        <v>0.0176851439027301</v>
      </c>
      <c r="BJ1255" s="30">
        <v>0.0808019539074403</v>
      </c>
      <c r="BK1255" s="30">
        <v>0.00198052122985994</v>
      </c>
      <c r="BL1255" s="30">
        <v>0.0747785037509086</v>
      </c>
      <c r="BM1255" s="30">
        <v>0.017512339191119</v>
      </c>
      <c r="BN1255" s="30">
        <v>0.00334487199666508</v>
      </c>
      <c r="BO1255" s="21">
        <v>0</v>
      </c>
      <c r="BP1255" s="21">
        <v>0</v>
      </c>
      <c r="BQ1255" s="25">
        <v>0.359350850659538</v>
      </c>
      <c r="BR1255" s="25">
        <v>0.421141006138039</v>
      </c>
      <c r="BS1255" s="32">
        <v>70.7620654637825</v>
      </c>
      <c r="BT1255" s="25">
        <v>1</v>
      </c>
      <c r="BU1255" s="25">
        <v>15.103077306386</v>
      </c>
      <c r="BV1255" s="25">
        <v>0.177430533275598</v>
      </c>
      <c r="BW1255" s="21">
        <v>0</v>
      </c>
      <c r="BX1255" s="25">
        <v>870.699617442517</v>
      </c>
      <c r="BY1255" s="25">
        <v>807.243653182207</v>
      </c>
      <c r="BZ1255" s="25">
        <v>690.564023991566</v>
      </c>
      <c r="CA1255" s="21">
        <v>0</v>
      </c>
      <c r="CB1255" s="21">
        <v>0</v>
      </c>
      <c r="CC1255" s="21">
        <v>0</v>
      </c>
      <c r="CD1255" s="26">
        <v>45226.3679282407</v>
      </c>
      <c r="CE1255" s="21"/>
      <c r="CF1255" s="21"/>
      <c r="CG1255" s="21"/>
      <c r="CH1255" s="21"/>
      <c r="CI1255" s="32">
        <v>358.631819673916</v>
      </c>
      <c r="CJ1255" s="25">
        <v>0</v>
      </c>
      <c r="CK1255" s="32">
        <v>4.9131</v>
      </c>
      <c r="CL1255" s="32">
        <v>52.1621276959932</v>
      </c>
    </row>
    <row r="1256" spans="1:90">
      <c r="A1256" s="16">
        <v>1255</v>
      </c>
      <c r="B1256" s="17">
        <v>45226</v>
      </c>
      <c r="C1256" s="18">
        <v>43916</v>
      </c>
      <c r="D1256" s="19" t="s">
        <v>847</v>
      </c>
      <c r="E1256" s="20" t="s">
        <v>687</v>
      </c>
      <c r="F1256" s="21"/>
      <c r="G1256" s="21"/>
      <c r="H1256" s="19" t="s">
        <v>99</v>
      </c>
      <c r="I1256" s="19" t="s">
        <v>271</v>
      </c>
      <c r="J1256" s="25">
        <v>0</v>
      </c>
      <c r="K1256" s="25">
        <v>-1.18044901704095</v>
      </c>
      <c r="L1256" s="25">
        <v>0.0564349332971029</v>
      </c>
      <c r="M1256" s="25">
        <v>4.02189134832437</v>
      </c>
      <c r="N1256" s="21">
        <v>0</v>
      </c>
      <c r="O1256" s="21">
        <v>0</v>
      </c>
      <c r="P1256" s="25">
        <v>2</v>
      </c>
      <c r="Q1256" s="21">
        <v>0</v>
      </c>
      <c r="R1256" s="21">
        <v>0</v>
      </c>
      <c r="S1256" s="25">
        <v>1.96121328608072</v>
      </c>
      <c r="T1256" s="25">
        <v>0</v>
      </c>
      <c r="U1256" s="25">
        <v>1.8911630120957</v>
      </c>
      <c r="V1256" s="25">
        <v>9.43970535511663</v>
      </c>
      <c r="W1256" s="21">
        <v>0</v>
      </c>
      <c r="X1256" s="25">
        <v>9.23075891670374</v>
      </c>
      <c r="Y1256" s="25">
        <v>4.26847602255657</v>
      </c>
      <c r="Z1256" s="25">
        <f>SUM(Table1[[#This Row],[DRI1_QTY (MT) (Lumps)]],Table1[[#This Row],[DRI2_QTY
(MT) (Fines)]])</f>
        <v>13.4992349392603</v>
      </c>
      <c r="AA1256" s="25">
        <f>Table1[[#This Row],[TOT_DRI_QTY]]-Table1[[#This Row],[Sum of dir 1 + dri 2]]</f>
        <v>-0.241553351111911</v>
      </c>
      <c r="AB1256" s="25">
        <v>13.2576815881484</v>
      </c>
      <c r="AC1256" s="25">
        <v>43.9907072325014</v>
      </c>
      <c r="AD1256" s="25">
        <v>67.6304577745456</v>
      </c>
      <c r="AE1256" s="25">
        <v>11.5645240938921</v>
      </c>
      <c r="AF1256" s="25">
        <v>1.52454993064053</v>
      </c>
      <c r="AG1256" s="25">
        <v>1.51642115548612</v>
      </c>
      <c r="AH1256" s="25">
        <v>2.62311674108469</v>
      </c>
      <c r="AI1256" s="25">
        <v>1590.99121144754</v>
      </c>
      <c r="AJ1256" s="21">
        <v>0</v>
      </c>
      <c r="AK1256" s="25">
        <v>661.075217421943</v>
      </c>
      <c r="AL1256" s="25">
        <v>11277.6797726602</v>
      </c>
      <c r="AM1256" s="25">
        <v>168.271180327685</v>
      </c>
      <c r="AN1256" s="25">
        <v>-0.954448015642165</v>
      </c>
      <c r="AO1256" s="25">
        <v>38.3392914704255</v>
      </c>
      <c r="AP1256" s="25">
        <v>10.7295975213287</v>
      </c>
      <c r="AQ1256" s="25">
        <v>46.0714867059402</v>
      </c>
      <c r="AR1256" s="26">
        <v>45226.4129166667</v>
      </c>
      <c r="AS1256" s="26">
        <v>45226.4403009259</v>
      </c>
      <c r="AT1256" s="21">
        <v>0</v>
      </c>
      <c r="AU1256" s="21">
        <v>0</v>
      </c>
      <c r="AV1256" s="25">
        <v>267.620572539933</v>
      </c>
      <c r="AW1256" s="25">
        <v>234.523011783366</v>
      </c>
      <c r="AX1256" s="25">
        <v>256.649540425745</v>
      </c>
      <c r="AY1256" s="25">
        <v>316.863296443137</v>
      </c>
      <c r="AZ1256" s="21">
        <v>0</v>
      </c>
      <c r="BA1256" s="21">
        <v>0</v>
      </c>
      <c r="BB1256" s="21"/>
      <c r="BC1256" s="21">
        <v>0</v>
      </c>
      <c r="BD1256" s="21">
        <v>0</v>
      </c>
      <c r="BE1256" s="29">
        <v>45226.4377893518</v>
      </c>
      <c r="BF1256" s="30">
        <v>0.0570207995050364</v>
      </c>
      <c r="BG1256" s="30">
        <v>0.00283783456095023</v>
      </c>
      <c r="BH1256" s="30">
        <v>0.0205858749557846</v>
      </c>
      <c r="BI1256" s="30">
        <v>0.01346270553464</v>
      </c>
      <c r="BJ1256" s="30">
        <v>0.0781070064744899</v>
      </c>
      <c r="BK1256" s="30">
        <v>0.00292935706813072</v>
      </c>
      <c r="BL1256" s="30">
        <v>0.0805337073547112</v>
      </c>
      <c r="BM1256" s="30">
        <v>0.0236766708077975</v>
      </c>
      <c r="BN1256" s="30">
        <v>0.00296385073241046</v>
      </c>
      <c r="BO1256" s="21">
        <v>0</v>
      </c>
      <c r="BP1256" s="21">
        <v>0</v>
      </c>
      <c r="BQ1256" s="25">
        <v>0.0580203634813522</v>
      </c>
      <c r="BR1256" s="25">
        <v>0.0537431815011259</v>
      </c>
      <c r="BS1256" s="32">
        <v>100.082436405784</v>
      </c>
      <c r="BT1256" s="25">
        <v>1</v>
      </c>
      <c r="BU1256" s="25">
        <v>11.8102780621173</v>
      </c>
      <c r="BV1256" s="25">
        <v>0.981771397671051</v>
      </c>
      <c r="BW1256" s="21">
        <v>0</v>
      </c>
      <c r="BX1256" s="25">
        <v>712.275093364449</v>
      </c>
      <c r="BY1256" s="25">
        <v>608.99008552845</v>
      </c>
      <c r="BZ1256" s="25">
        <v>555.961414594751</v>
      </c>
      <c r="CA1256" s="21">
        <v>0</v>
      </c>
      <c r="CB1256" s="21">
        <v>0</v>
      </c>
      <c r="CC1256" s="21">
        <v>0</v>
      </c>
      <c r="CD1256" s="26">
        <v>45226.4055555556</v>
      </c>
      <c r="CE1256" s="21"/>
      <c r="CF1256" s="21"/>
      <c r="CG1256" s="21"/>
      <c r="CH1256" s="21"/>
      <c r="CI1256" s="32">
        <v>288.414125218612</v>
      </c>
      <c r="CJ1256" s="25">
        <v>0</v>
      </c>
      <c r="CK1256" s="32">
        <v>4.59958913394036</v>
      </c>
      <c r="CL1256" s="32">
        <v>64.1598509159326</v>
      </c>
    </row>
    <row r="1257" spans="1:90">
      <c r="A1257" s="16">
        <v>1256</v>
      </c>
      <c r="B1257" s="17">
        <v>45226</v>
      </c>
      <c r="C1257" s="18">
        <v>43916</v>
      </c>
      <c r="D1257" s="19" t="s">
        <v>313</v>
      </c>
      <c r="E1257" s="20" t="s">
        <v>687</v>
      </c>
      <c r="F1257" s="21"/>
      <c r="G1257" s="21"/>
      <c r="H1257" s="19" t="s">
        <v>99</v>
      </c>
      <c r="I1257" s="19" t="s">
        <v>271</v>
      </c>
      <c r="J1257" s="25">
        <v>0</v>
      </c>
      <c r="K1257" s="25">
        <v>-1.75454867763515</v>
      </c>
      <c r="L1257" s="25">
        <v>0.0497602695289174</v>
      </c>
      <c r="M1257" s="25">
        <v>4.00169036457161</v>
      </c>
      <c r="N1257" s="21">
        <v>0</v>
      </c>
      <c r="O1257" s="21">
        <v>0</v>
      </c>
      <c r="P1257" s="25">
        <v>2</v>
      </c>
      <c r="Q1257" s="21">
        <v>0</v>
      </c>
      <c r="R1257" s="21">
        <v>0</v>
      </c>
      <c r="S1257" s="25">
        <v>1.96233925330084</v>
      </c>
      <c r="T1257" s="25">
        <v>0</v>
      </c>
      <c r="U1257" s="25">
        <v>2.08400070080216</v>
      </c>
      <c r="V1257" s="25">
        <v>10.2388787576297</v>
      </c>
      <c r="W1257" s="21">
        <v>0</v>
      </c>
      <c r="X1257" s="25">
        <v>5.05089066862209</v>
      </c>
      <c r="Y1257" s="25">
        <v>4.76829821931343</v>
      </c>
      <c r="Z1257" s="25">
        <f>SUM(Table1[[#This Row],[DRI1_QTY (MT) (Lumps)]],Table1[[#This Row],[DRI2_QTY
(MT) (Fines)]])</f>
        <v>9.81918888793552</v>
      </c>
      <c r="AA1257" s="25">
        <f>Table1[[#This Row],[TOT_DRI_QTY]]-Table1[[#This Row],[Sum of dir 1 + dri 2]]</f>
        <v>-0.489555017266252</v>
      </c>
      <c r="AB1257" s="25">
        <v>9.32963387066927</v>
      </c>
      <c r="AC1257" s="25">
        <v>43.7751503619504</v>
      </c>
      <c r="AD1257" s="25">
        <v>63.5196776026606</v>
      </c>
      <c r="AE1257" s="25">
        <v>10.9491770936191</v>
      </c>
      <c r="AF1257" s="25">
        <v>1.3080024377184</v>
      </c>
      <c r="AG1257" s="25">
        <v>1.83671082415134</v>
      </c>
      <c r="AH1257" s="25">
        <v>1.84710188495796</v>
      </c>
      <c r="AI1257" s="25">
        <v>1711.43785421933</v>
      </c>
      <c r="AJ1257" s="21">
        <v>0</v>
      </c>
      <c r="AK1257" s="25">
        <v>514.494291947707</v>
      </c>
      <c r="AL1257" s="25">
        <v>10013.3908830492</v>
      </c>
      <c r="AM1257" s="25">
        <v>151.480174530469</v>
      </c>
      <c r="AN1257" s="25">
        <v>-0.935898990539482</v>
      </c>
      <c r="AO1257" s="25">
        <v>41.7033234052427</v>
      </c>
      <c r="AP1257" s="25">
        <v>47.6491585978507</v>
      </c>
      <c r="AQ1257" s="25">
        <v>92.6020345828881</v>
      </c>
      <c r="AR1257" s="26">
        <v>45226.4724768518</v>
      </c>
      <c r="AS1257" s="26">
        <v>45226.5037962963</v>
      </c>
      <c r="AT1257" s="21">
        <v>0</v>
      </c>
      <c r="AU1257" s="21">
        <v>0</v>
      </c>
      <c r="AV1257" s="25">
        <v>284.701265214576</v>
      </c>
      <c r="AW1257" s="25">
        <v>233.784660156085</v>
      </c>
      <c r="AX1257" s="25">
        <v>232.840790178</v>
      </c>
      <c r="AY1257" s="25">
        <v>325.431533802624</v>
      </c>
      <c r="AZ1257" s="21">
        <v>0</v>
      </c>
      <c r="BA1257" s="21">
        <v>0</v>
      </c>
      <c r="BB1257" s="21"/>
      <c r="BC1257" s="21">
        <v>0</v>
      </c>
      <c r="BD1257" s="21">
        <v>0</v>
      </c>
      <c r="BE1257" s="29">
        <v>45226.4992013889</v>
      </c>
      <c r="BF1257" s="30">
        <v>0.18871811615981</v>
      </c>
      <c r="BG1257" s="30">
        <v>0.00160560258822962</v>
      </c>
      <c r="BH1257" s="30">
        <v>0.0219120677672366</v>
      </c>
      <c r="BI1257" s="30">
        <v>0.00953052543766946</v>
      </c>
      <c r="BJ1257" s="30">
        <v>0.0927380679530685</v>
      </c>
      <c r="BK1257" s="30">
        <v>0.00468920724895603</v>
      </c>
      <c r="BL1257" s="30">
        <v>0.0730605691098474</v>
      </c>
      <c r="BM1257" s="30">
        <v>0.0242783017089771</v>
      </c>
      <c r="BN1257" s="30">
        <v>0.00338199219635319</v>
      </c>
      <c r="BO1257" s="21">
        <v>0</v>
      </c>
      <c r="BP1257" s="21">
        <v>0</v>
      </c>
      <c r="BQ1257" s="25">
        <v>0.166182752105007</v>
      </c>
      <c r="BR1257" s="25">
        <v>0.18597165739915</v>
      </c>
      <c r="BS1257" s="32">
        <v>78.895957214665</v>
      </c>
      <c r="BT1257" s="25">
        <v>1</v>
      </c>
      <c r="BU1257" s="25">
        <v>12.8778193096949</v>
      </c>
      <c r="BV1257" s="25">
        <v>0.566355618216188</v>
      </c>
      <c r="BW1257" s="21">
        <v>0</v>
      </c>
      <c r="BX1257" s="25">
        <v>1135.59808511994</v>
      </c>
      <c r="BY1257" s="25">
        <v>947.662037683143</v>
      </c>
      <c r="BZ1257" s="25">
        <v>502.437390465294</v>
      </c>
      <c r="CA1257" s="21">
        <v>0</v>
      </c>
      <c r="CB1257" s="21">
        <v>0</v>
      </c>
      <c r="CC1257" s="21">
        <v>0</v>
      </c>
      <c r="CD1257" s="26">
        <v>45226.4403009259</v>
      </c>
      <c r="CE1257" s="21"/>
      <c r="CF1257" s="21"/>
      <c r="CG1257" s="21"/>
      <c r="CH1257" s="21"/>
      <c r="CI1257" s="32">
        <v>265.793198169081</v>
      </c>
      <c r="CJ1257" s="25">
        <v>0</v>
      </c>
      <c r="CK1257" s="32">
        <v>4.72363065956887</v>
      </c>
      <c r="CL1257" s="32">
        <v>58.9150018513029</v>
      </c>
    </row>
    <row r="1258" spans="1:90">
      <c r="A1258" s="16">
        <v>1257</v>
      </c>
      <c r="B1258" s="17">
        <v>45226</v>
      </c>
      <c r="C1258" s="18">
        <v>46021</v>
      </c>
      <c r="D1258" s="19" t="s">
        <v>313</v>
      </c>
      <c r="E1258" s="20" t="s">
        <v>687</v>
      </c>
      <c r="F1258" s="21"/>
      <c r="G1258" s="21"/>
      <c r="H1258" s="19" t="s">
        <v>99</v>
      </c>
      <c r="I1258" s="19" t="s">
        <v>271</v>
      </c>
      <c r="J1258" s="25">
        <v>0</v>
      </c>
      <c r="K1258" s="25">
        <v>-1.42090264892139</v>
      </c>
      <c r="L1258" s="25">
        <v>0.0453639335798174</v>
      </c>
      <c r="M1258" s="25">
        <v>4.02129481136182</v>
      </c>
      <c r="N1258" s="21">
        <v>0</v>
      </c>
      <c r="O1258" s="21">
        <v>0</v>
      </c>
      <c r="P1258" s="25">
        <v>1.79618204148753</v>
      </c>
      <c r="Q1258" s="21">
        <v>0</v>
      </c>
      <c r="R1258" s="21">
        <v>0</v>
      </c>
      <c r="S1258" s="25">
        <v>2.00421750596856</v>
      </c>
      <c r="T1258" s="25">
        <v>0</v>
      </c>
      <c r="U1258" s="25">
        <v>1.99847533244073</v>
      </c>
      <c r="V1258" s="25">
        <v>10.1158548078698</v>
      </c>
      <c r="W1258" s="21">
        <v>0</v>
      </c>
      <c r="X1258" s="25">
        <v>6.63230430927126</v>
      </c>
      <c r="Y1258" s="25">
        <v>4.58339444432763</v>
      </c>
      <c r="Z1258" s="25">
        <f>SUM(Table1[[#This Row],[DRI1_QTY (MT) (Lumps)]],Table1[[#This Row],[DRI2_QTY
(MT) (Fines)]])</f>
        <v>11.2156987535989</v>
      </c>
      <c r="AA1258" s="25">
        <f>Table1[[#This Row],[TOT_DRI_QTY]]-Table1[[#This Row],[Sum of dir 1 + dri 2]]</f>
        <v>1.10825278057791</v>
      </c>
      <c r="AB1258" s="25">
        <v>12.3239515341768</v>
      </c>
      <c r="AC1258" s="25">
        <v>36.4960804327622</v>
      </c>
      <c r="AD1258" s="25">
        <v>62.8416758678874</v>
      </c>
      <c r="AE1258" s="25">
        <v>10.9164402083185</v>
      </c>
      <c r="AF1258" s="25">
        <v>1.56289250992017</v>
      </c>
      <c r="AG1258" s="25">
        <v>1.78682733174207</v>
      </c>
      <c r="AH1258" s="25">
        <v>2.41014493712405</v>
      </c>
      <c r="AI1258" s="25">
        <v>1704.36917485917</v>
      </c>
      <c r="AJ1258" s="21">
        <v>0</v>
      </c>
      <c r="AK1258" s="25">
        <v>598.975705009033</v>
      </c>
      <c r="AL1258" s="25">
        <v>12827.1345968093</v>
      </c>
      <c r="AM1258" s="25">
        <v>172.502665588226</v>
      </c>
      <c r="AN1258" s="25">
        <v>-0.874741495662241</v>
      </c>
      <c r="AO1258" s="25">
        <v>43.062236924967</v>
      </c>
      <c r="AP1258" s="25">
        <v>8.16240463803377</v>
      </c>
      <c r="AQ1258" s="25">
        <v>47.6147380435115</v>
      </c>
      <c r="AR1258" s="26">
        <v>45226.5100462963</v>
      </c>
      <c r="AS1258" s="26">
        <v>45226.5394791667</v>
      </c>
      <c r="AT1258" s="21">
        <v>0</v>
      </c>
      <c r="AU1258" s="21">
        <v>0</v>
      </c>
      <c r="AV1258" s="25">
        <v>258.56766573673</v>
      </c>
      <c r="AW1258" s="25">
        <v>235.43823779452</v>
      </c>
      <c r="AX1258" s="25">
        <v>235.591835833881</v>
      </c>
      <c r="AY1258" s="25">
        <v>326.443967393769</v>
      </c>
      <c r="AZ1258" s="21">
        <v>0</v>
      </c>
      <c r="BA1258" s="21">
        <v>0</v>
      </c>
      <c r="BB1258" s="21"/>
      <c r="BC1258" s="21">
        <v>0</v>
      </c>
      <c r="BD1258" s="21">
        <v>0</v>
      </c>
      <c r="BE1258" s="29">
        <v>45226.5393865741</v>
      </c>
      <c r="BF1258" s="30">
        <v>0.0739283823312678</v>
      </c>
      <c r="BG1258" s="30">
        <v>0.00163479512347351</v>
      </c>
      <c r="BH1258" s="30">
        <v>0.0389236211832204</v>
      </c>
      <c r="BI1258" s="30">
        <v>0.0145313651936455</v>
      </c>
      <c r="BJ1258" s="30">
        <v>0.0868403418482219</v>
      </c>
      <c r="BK1258" s="30">
        <v>0.0115877071831706</v>
      </c>
      <c r="BL1258" s="30">
        <v>0.16010965546088</v>
      </c>
      <c r="BM1258" s="30">
        <v>0.034868021159658</v>
      </c>
      <c r="BN1258" s="30">
        <v>0.00339361959829773</v>
      </c>
      <c r="BO1258" s="21">
        <v>0</v>
      </c>
      <c r="BP1258" s="21">
        <v>0</v>
      </c>
      <c r="BQ1258" s="25">
        <v>0.38077407353067</v>
      </c>
      <c r="BR1258" s="25">
        <v>0.0777252661490413</v>
      </c>
      <c r="BS1258" s="32">
        <v>102.793993561913</v>
      </c>
      <c r="BT1258" s="25">
        <v>1.02631370278495</v>
      </c>
      <c r="BU1258" s="25">
        <v>13.4223930440565</v>
      </c>
      <c r="BV1258" s="25">
        <v>0.988767500620064</v>
      </c>
      <c r="BW1258" s="21">
        <v>0</v>
      </c>
      <c r="BX1258" s="25">
        <v>756.820253096521</v>
      </c>
      <c r="BY1258" s="25">
        <v>723.860829824942</v>
      </c>
      <c r="BZ1258" s="25">
        <v>502.383983594252</v>
      </c>
      <c r="CA1258" s="21">
        <v>0</v>
      </c>
      <c r="CB1258" s="21">
        <v>0</v>
      </c>
      <c r="CC1258" s="21">
        <v>0</v>
      </c>
      <c r="CD1258" s="26">
        <v>45226.5037962963</v>
      </c>
      <c r="CE1258" s="21"/>
      <c r="CF1258" s="21"/>
      <c r="CG1258" s="21"/>
      <c r="CH1258" s="21"/>
      <c r="CI1258" s="32">
        <v>459.674506014149</v>
      </c>
      <c r="CJ1258" s="25">
        <v>0</v>
      </c>
      <c r="CK1258" s="32">
        <v>4.63896687944667</v>
      </c>
      <c r="CL1258" s="32">
        <v>57.4722566502772</v>
      </c>
    </row>
    <row r="1259" spans="1:90">
      <c r="A1259" s="16">
        <v>1258</v>
      </c>
      <c r="B1259" s="17">
        <v>45226</v>
      </c>
      <c r="C1259" s="18">
        <v>43916</v>
      </c>
      <c r="D1259" s="19" t="s">
        <v>848</v>
      </c>
      <c r="E1259" s="20" t="s">
        <v>687</v>
      </c>
      <c r="F1259" s="21"/>
      <c r="G1259" s="21"/>
      <c r="H1259" s="19" t="s">
        <v>99</v>
      </c>
      <c r="I1259" s="19" t="s">
        <v>271</v>
      </c>
      <c r="J1259" s="25">
        <v>0</v>
      </c>
      <c r="K1259" s="25">
        <v>-0.834401220582309</v>
      </c>
      <c r="L1259" s="25">
        <v>0.0583814065740986</v>
      </c>
      <c r="M1259" s="25">
        <v>4.17764332603328</v>
      </c>
      <c r="N1259" s="21">
        <v>0</v>
      </c>
      <c r="O1259" s="21">
        <v>0</v>
      </c>
      <c r="P1259" s="25">
        <v>2</v>
      </c>
      <c r="Q1259" s="21">
        <v>0</v>
      </c>
      <c r="R1259" s="21">
        <v>0</v>
      </c>
      <c r="S1259" s="25">
        <v>2.25321777791501</v>
      </c>
      <c r="T1259" s="25">
        <v>0</v>
      </c>
      <c r="U1259" s="25">
        <v>2.09119569286818</v>
      </c>
      <c r="V1259" s="25">
        <v>9.78994003070974</v>
      </c>
      <c r="W1259" s="21">
        <v>0</v>
      </c>
      <c r="X1259" s="25">
        <v>3.31751487479874</v>
      </c>
      <c r="Y1259" s="25">
        <v>5.42668054606103</v>
      </c>
      <c r="Z1259" s="25">
        <f>SUM(Table1[[#This Row],[DRI1_QTY (MT) (Lumps)]],Table1[[#This Row],[DRI2_QTY
(MT) (Fines)]])</f>
        <v>8.74419542085977</v>
      </c>
      <c r="AA1259" s="25">
        <f>Table1[[#This Row],[TOT_DRI_QTY]]-Table1[[#This Row],[Sum of dir 1 + dri 2]]</f>
        <v>-0.864360117025232</v>
      </c>
      <c r="AB1259" s="25">
        <v>7.87983530383454</v>
      </c>
      <c r="AC1259" s="25">
        <v>44.2209316658811</v>
      </c>
      <c r="AD1259" s="25">
        <v>61.2802643164998</v>
      </c>
      <c r="AE1259" s="25">
        <v>11.2722616638368</v>
      </c>
      <c r="AF1259" s="25">
        <v>2.0900273128452</v>
      </c>
      <c r="AG1259" s="25">
        <v>1.50613604895031</v>
      </c>
      <c r="AH1259" s="25">
        <v>3.26022575980216</v>
      </c>
      <c r="AI1259" s="25">
        <v>1643.53312608432</v>
      </c>
      <c r="AJ1259" s="21">
        <v>0</v>
      </c>
      <c r="AK1259" s="25">
        <v>633.982505295688</v>
      </c>
      <c r="AL1259" s="25">
        <v>9039.40259182076</v>
      </c>
      <c r="AM1259" s="25">
        <v>158.328045988971</v>
      </c>
      <c r="AN1259" s="25">
        <v>-0.982243308135154</v>
      </c>
      <c r="AO1259" s="25">
        <v>36.1806154596488</v>
      </c>
      <c r="AP1259" s="25">
        <v>9.72356645960981</v>
      </c>
      <c r="AQ1259" s="25">
        <v>46.7107831176962</v>
      </c>
      <c r="AR1259" s="26">
        <v>45226.5460069445</v>
      </c>
      <c r="AS1259" s="26">
        <v>45226.5706481481</v>
      </c>
      <c r="AT1259" s="21">
        <v>0</v>
      </c>
      <c r="AU1259" s="21">
        <v>0</v>
      </c>
      <c r="AV1259" s="25">
        <v>272.997292451248</v>
      </c>
      <c r="AW1259" s="25">
        <v>261.850766839321</v>
      </c>
      <c r="AX1259" s="25">
        <v>258.684419541042</v>
      </c>
      <c r="AY1259" s="25">
        <v>336.80063734563</v>
      </c>
      <c r="AZ1259" s="21">
        <v>0</v>
      </c>
      <c r="BA1259" s="21">
        <v>0</v>
      </c>
      <c r="BB1259" s="21"/>
      <c r="BC1259" s="21">
        <v>0</v>
      </c>
      <c r="BD1259" s="21">
        <v>0</v>
      </c>
      <c r="BE1259" s="29">
        <v>45226.5688425926</v>
      </c>
      <c r="BF1259" s="30">
        <v>0.411992756113383</v>
      </c>
      <c r="BG1259" s="30">
        <v>0.000970802679173465</v>
      </c>
      <c r="BH1259" s="30">
        <v>0.035524936029893</v>
      </c>
      <c r="BI1259" s="30">
        <v>0.0161413228810987</v>
      </c>
      <c r="BJ1259" s="30">
        <v>0.0905091739190945</v>
      </c>
      <c r="BK1259" s="30">
        <v>0.00963052267829121</v>
      </c>
      <c r="BL1259" s="30">
        <v>0.12618389491168</v>
      </c>
      <c r="BM1259" s="30">
        <v>0.036540786915385</v>
      </c>
      <c r="BN1259" s="30">
        <v>0.00323996082582127</v>
      </c>
      <c r="BO1259" s="21">
        <v>0</v>
      </c>
      <c r="BP1259" s="21">
        <v>0</v>
      </c>
      <c r="BQ1259" s="25">
        <v>0.435785261474219</v>
      </c>
      <c r="BR1259" s="25">
        <v>0.423247942990115</v>
      </c>
      <c r="BS1259" s="32">
        <v>163.431212130212</v>
      </c>
      <c r="BT1259" s="25">
        <v>1.03595673372147</v>
      </c>
      <c r="BU1259" s="25">
        <v>9.77421036479122</v>
      </c>
      <c r="BV1259" s="25">
        <v>0.919889183514337</v>
      </c>
      <c r="BW1259" s="21">
        <v>0</v>
      </c>
      <c r="BX1259" s="25">
        <v>748.22812707531</v>
      </c>
      <c r="BY1259" s="25">
        <v>667.820999140468</v>
      </c>
      <c r="BZ1259" s="25">
        <v>320.04078896966</v>
      </c>
      <c r="CA1259" s="21">
        <v>0</v>
      </c>
      <c r="CB1259" s="21">
        <v>0</v>
      </c>
      <c r="CC1259" s="21">
        <v>0</v>
      </c>
      <c r="CD1259" s="26">
        <v>45226.5394791667</v>
      </c>
      <c r="CE1259" s="21"/>
      <c r="CF1259" s="21"/>
      <c r="CG1259" s="21"/>
      <c r="CH1259" s="21"/>
      <c r="CI1259" s="32">
        <v>419.661320827422</v>
      </c>
      <c r="CJ1259" s="25">
        <v>0</v>
      </c>
      <c r="CK1259" s="32">
        <v>4.54780973502828</v>
      </c>
      <c r="CL1259" s="32">
        <v>48.2364243172053</v>
      </c>
    </row>
    <row r="1260" spans="1:90">
      <c r="A1260" s="16">
        <v>1259</v>
      </c>
      <c r="B1260" s="17">
        <v>45226</v>
      </c>
      <c r="C1260" s="18">
        <v>46021</v>
      </c>
      <c r="D1260" s="19" t="s">
        <v>148</v>
      </c>
      <c r="E1260" s="20" t="s">
        <v>687</v>
      </c>
      <c r="F1260" s="21"/>
      <c r="G1260" s="21"/>
      <c r="H1260" s="19" t="s">
        <v>99</v>
      </c>
      <c r="I1260" s="19" t="s">
        <v>271</v>
      </c>
      <c r="J1260" s="25">
        <v>0</v>
      </c>
      <c r="K1260" s="25">
        <v>-0.717644980081068</v>
      </c>
      <c r="L1260" s="25">
        <v>0.100582671793197</v>
      </c>
      <c r="M1260" s="25">
        <v>4.20491933931979</v>
      </c>
      <c r="N1260" s="21">
        <v>0</v>
      </c>
      <c r="O1260" s="21">
        <v>0</v>
      </c>
      <c r="P1260" s="25">
        <v>2</v>
      </c>
      <c r="Q1260" s="21">
        <v>0</v>
      </c>
      <c r="R1260" s="21">
        <v>0</v>
      </c>
      <c r="S1260" s="25">
        <v>2.03082529673793</v>
      </c>
      <c r="T1260" s="25">
        <v>0</v>
      </c>
      <c r="U1260" s="25">
        <v>1.93670416298709</v>
      </c>
      <c r="V1260" s="25">
        <v>10.2848996112848</v>
      </c>
      <c r="W1260" s="21">
        <v>0</v>
      </c>
      <c r="X1260" s="25">
        <v>11.0747550419234</v>
      </c>
      <c r="Y1260" s="25">
        <v>5.07773690111405</v>
      </c>
      <c r="Z1260" s="25">
        <f>SUM(Table1[[#This Row],[DRI1_QTY (MT) (Lumps)]],Table1[[#This Row],[DRI2_QTY
(MT) (Fines)]])</f>
        <v>16.1524919430375</v>
      </c>
      <c r="AA1260" s="25">
        <f>Table1[[#This Row],[TOT_DRI_QTY]]-Table1[[#This Row],[Sum of dir 1 + dri 2]]</f>
        <v>-1.05036435534655</v>
      </c>
      <c r="AB1260" s="25">
        <v>15.1021275876909</v>
      </c>
      <c r="AC1260" s="25">
        <v>41.0499250471314</v>
      </c>
      <c r="AD1260" s="25">
        <v>65.6136287641592</v>
      </c>
      <c r="AE1260" s="25">
        <v>10.6608873269232</v>
      </c>
      <c r="AF1260" s="25">
        <v>2.33024925127156</v>
      </c>
      <c r="AG1260" s="25">
        <v>2.09441415936191</v>
      </c>
      <c r="AH1260" s="25">
        <v>3.48090174571888</v>
      </c>
      <c r="AI1260" s="25">
        <v>1705.88427612814</v>
      </c>
      <c r="AJ1260" s="21">
        <v>0</v>
      </c>
      <c r="AK1260" s="25">
        <v>642.081111724947</v>
      </c>
      <c r="AL1260" s="25">
        <v>10680.1847385655</v>
      </c>
      <c r="AM1260" s="25">
        <v>168.637768136296</v>
      </c>
      <c r="AN1260" s="25">
        <v>-0.926791354378647</v>
      </c>
      <c r="AO1260" s="25">
        <v>43.9426480011154</v>
      </c>
      <c r="AP1260" s="25">
        <v>10.1095869070306</v>
      </c>
      <c r="AQ1260" s="25">
        <v>54.0774105553922</v>
      </c>
      <c r="AR1260" s="26">
        <v>45226.5773148148</v>
      </c>
      <c r="AS1260" s="26">
        <v>45226.6070717593</v>
      </c>
      <c r="AT1260" s="21">
        <v>0</v>
      </c>
      <c r="AU1260" s="21">
        <v>0</v>
      </c>
      <c r="AV1260" s="25">
        <v>262.966592282618</v>
      </c>
      <c r="AW1260" s="25">
        <v>260.17579205394</v>
      </c>
      <c r="AX1260" s="25">
        <v>253.847914216883</v>
      </c>
      <c r="AY1260" s="25">
        <v>342.313409914174</v>
      </c>
      <c r="AZ1260" s="21">
        <v>0</v>
      </c>
      <c r="BA1260" s="21">
        <v>0</v>
      </c>
      <c r="BB1260" s="21"/>
      <c r="BC1260" s="21">
        <v>0</v>
      </c>
      <c r="BD1260" s="21">
        <v>0</v>
      </c>
      <c r="BE1260" s="29">
        <v>45226.601875</v>
      </c>
      <c r="BF1260" s="30">
        <v>0.269509272140363</v>
      </c>
      <c r="BG1260" s="30">
        <v>0.0010244375360404</v>
      </c>
      <c r="BH1260" s="30">
        <v>0.0197145640125849</v>
      </c>
      <c r="BI1260" s="30">
        <v>0.02670915906183</v>
      </c>
      <c r="BJ1260" s="30">
        <v>0.100309142711625</v>
      </c>
      <c r="BK1260" s="30">
        <v>0.00514436137763183</v>
      </c>
      <c r="BL1260" s="30">
        <v>0.0811152560757803</v>
      </c>
      <c r="BM1260" s="30">
        <v>0.0208039486284693</v>
      </c>
      <c r="BN1260" s="30">
        <v>0.00302378036891934</v>
      </c>
      <c r="BO1260" s="21">
        <v>0</v>
      </c>
      <c r="BP1260" s="21">
        <v>0</v>
      </c>
      <c r="BQ1260" s="25">
        <v>0.283349436794256</v>
      </c>
      <c r="BR1260" s="25">
        <v>0.243368779305601</v>
      </c>
      <c r="BS1260" s="32">
        <v>139.360984745752</v>
      </c>
      <c r="BT1260" s="25">
        <v>1</v>
      </c>
      <c r="BU1260" s="25">
        <v>8.53724195688188</v>
      </c>
      <c r="BV1260" s="25">
        <v>1.08638965141911</v>
      </c>
      <c r="BW1260" s="21">
        <v>0</v>
      </c>
      <c r="BX1260" s="25">
        <v>742.259066440237</v>
      </c>
      <c r="BY1260" s="25">
        <v>802.621913491187</v>
      </c>
      <c r="BZ1260" s="25">
        <v>453.924711030839</v>
      </c>
      <c r="CA1260" s="21">
        <v>0</v>
      </c>
      <c r="CB1260" s="21">
        <v>0</v>
      </c>
      <c r="CC1260" s="21">
        <v>0</v>
      </c>
      <c r="CD1260" s="26">
        <v>45226.5706481481</v>
      </c>
      <c r="CE1260" s="21"/>
      <c r="CF1260" s="21"/>
      <c r="CG1260" s="21"/>
      <c r="CH1260" s="21"/>
      <c r="CI1260" s="32">
        <v>534.308716108366</v>
      </c>
      <c r="CJ1260" s="25">
        <v>0</v>
      </c>
      <c r="CK1260" s="32">
        <v>4.79078941738105</v>
      </c>
      <c r="CL1260" s="32">
        <v>58.0584097375621</v>
      </c>
    </row>
    <row r="1261" spans="1:90">
      <c r="A1261" s="16">
        <v>1260</v>
      </c>
      <c r="B1261" s="17">
        <v>45226</v>
      </c>
      <c r="C1261" s="18">
        <v>46021</v>
      </c>
      <c r="D1261" s="19" t="s">
        <v>148</v>
      </c>
      <c r="E1261" s="20" t="s">
        <v>687</v>
      </c>
      <c r="F1261" s="21"/>
      <c r="G1261" s="21"/>
      <c r="H1261" s="19" t="s">
        <v>103</v>
      </c>
      <c r="I1261" s="19" t="s">
        <v>214</v>
      </c>
      <c r="J1261" s="25">
        <v>0</v>
      </c>
      <c r="K1261" s="25">
        <v>0.024381300173239</v>
      </c>
      <c r="L1261" s="25">
        <v>0.0317480483357796</v>
      </c>
      <c r="M1261" s="25">
        <v>3.80588892830339</v>
      </c>
      <c r="N1261" s="21">
        <v>0</v>
      </c>
      <c r="O1261" s="21">
        <v>0</v>
      </c>
      <c r="P1261" s="25">
        <v>2</v>
      </c>
      <c r="Q1261" s="21">
        <v>0</v>
      </c>
      <c r="R1261" s="21">
        <v>0</v>
      </c>
      <c r="S1261" s="25">
        <v>2.03837159163217</v>
      </c>
      <c r="T1261" s="25">
        <v>0</v>
      </c>
      <c r="U1261" s="25">
        <v>1.98049468523259</v>
      </c>
      <c r="V1261" s="25">
        <v>10.5854352127291</v>
      </c>
      <c r="W1261" s="21">
        <v>0</v>
      </c>
      <c r="X1261" s="25">
        <v>16.0465256702995</v>
      </c>
      <c r="Y1261" s="25">
        <v>4.49372491122496</v>
      </c>
      <c r="Z1261" s="25">
        <f>SUM(Table1[[#This Row],[DRI1_QTY (MT) (Lumps)]],Table1[[#This Row],[DRI2_QTY
(MT) (Fines)]])</f>
        <v>20.5402505815245</v>
      </c>
      <c r="AA1261" s="25">
        <f>Table1[[#This Row],[TOT_DRI_QTY]]-Table1[[#This Row],[Sum of dir 1 + dri 2]]</f>
        <v>0.704164624830444</v>
      </c>
      <c r="AB1261" s="25">
        <v>21.2444152063549</v>
      </c>
      <c r="AC1261" s="25">
        <v>36.3572639415238</v>
      </c>
      <c r="AD1261" s="25">
        <v>66.9644445702243</v>
      </c>
      <c r="AE1261" s="25">
        <v>11.7879001647191</v>
      </c>
      <c r="AF1261" s="25">
        <v>2.92616972523604</v>
      </c>
      <c r="AG1261" s="25">
        <v>2.22108547895248</v>
      </c>
      <c r="AH1261" s="25">
        <v>3.81602149512142</v>
      </c>
      <c r="AI1261" s="25">
        <v>1535.08620731139</v>
      </c>
      <c r="AJ1261" s="21">
        <v>0</v>
      </c>
      <c r="AK1261" s="25">
        <v>689.666404213594</v>
      </c>
      <c r="AL1261" s="25">
        <v>14664.2740244654</v>
      </c>
      <c r="AM1261" s="25">
        <v>212.011366502059</v>
      </c>
      <c r="AN1261" s="25">
        <v>-1</v>
      </c>
      <c r="AO1261" s="25">
        <v>43.1990224406594</v>
      </c>
      <c r="AP1261" s="25">
        <v>24.333910011713</v>
      </c>
      <c r="AQ1261" s="25">
        <v>68.8613908526946</v>
      </c>
      <c r="AR1261" s="26">
        <v>45226.6246180556</v>
      </c>
      <c r="AS1261" s="26">
        <v>45226.6530671296</v>
      </c>
      <c r="AT1261" s="21">
        <v>0</v>
      </c>
      <c r="AU1261" s="21">
        <v>0</v>
      </c>
      <c r="AV1261" s="25">
        <v>287.110307873281</v>
      </c>
      <c r="AW1261" s="25">
        <v>240.968758924046</v>
      </c>
      <c r="AX1261" s="25">
        <v>266.441883853021</v>
      </c>
      <c r="AY1261" s="25">
        <v>340.314479608385</v>
      </c>
      <c r="AZ1261" s="21">
        <v>0</v>
      </c>
      <c r="BA1261" s="21">
        <v>0</v>
      </c>
      <c r="BB1261" s="21"/>
      <c r="BC1261" s="21">
        <v>0</v>
      </c>
      <c r="BD1261" s="21">
        <v>0</v>
      </c>
      <c r="BE1261" s="29">
        <v>45226.6478703704</v>
      </c>
      <c r="BF1261" s="30">
        <v>0.484125535680432</v>
      </c>
      <c r="BG1261" s="30">
        <v>0.00236926647559329</v>
      </c>
      <c r="BH1261" s="30">
        <v>0.0206926851319891</v>
      </c>
      <c r="BI1261" s="30">
        <v>0.011664708348598</v>
      </c>
      <c r="BJ1261" s="30">
        <v>0.0656736760818719</v>
      </c>
      <c r="BK1261" s="30">
        <v>0.00762197426183411</v>
      </c>
      <c r="BL1261" s="30">
        <v>0.0632412695627898</v>
      </c>
      <c r="BM1261" s="30">
        <v>0.026007395165997</v>
      </c>
      <c r="BN1261" s="30">
        <v>0.00319162742679679</v>
      </c>
      <c r="BO1261" s="21">
        <v>0</v>
      </c>
      <c r="BP1261" s="21">
        <v>0</v>
      </c>
      <c r="BQ1261" s="25">
        <v>0.483202876218491</v>
      </c>
      <c r="BR1261" s="25">
        <v>0.475161122982472</v>
      </c>
      <c r="BS1261" s="32">
        <v>132.993629607764</v>
      </c>
      <c r="BT1261" s="25">
        <v>1.01417286297529</v>
      </c>
      <c r="BU1261" s="25">
        <v>7.35146095214312</v>
      </c>
      <c r="BV1261" s="25">
        <v>1.09165009369258</v>
      </c>
      <c r="BW1261" s="21">
        <v>0</v>
      </c>
      <c r="BX1261" s="25">
        <v>821.457070924881</v>
      </c>
      <c r="BY1261" s="25">
        <v>781.296149720014</v>
      </c>
      <c r="BZ1261" s="25">
        <v>437.821727725042</v>
      </c>
      <c r="CA1261" s="21">
        <v>0</v>
      </c>
      <c r="CB1261" s="21">
        <v>0</v>
      </c>
      <c r="CC1261" s="21">
        <v>0</v>
      </c>
      <c r="CD1261" s="26">
        <v>45226.6070717593</v>
      </c>
      <c r="CE1261" s="21"/>
      <c r="CF1261" s="21"/>
      <c r="CG1261" s="21"/>
      <c r="CH1261" s="21"/>
      <c r="CI1261" s="32">
        <v>263.976640907408</v>
      </c>
      <c r="CJ1261" s="25">
        <v>0</v>
      </c>
      <c r="CK1261" s="32">
        <v>4.88660118113129</v>
      </c>
      <c r="CL1261" s="32">
        <v>56.3003896676575</v>
      </c>
    </row>
    <row r="1262" spans="1:90">
      <c r="A1262" s="16">
        <v>1261</v>
      </c>
      <c r="B1262" s="17">
        <v>45226</v>
      </c>
      <c r="C1262" s="18">
        <v>46021</v>
      </c>
      <c r="D1262" s="19" t="s">
        <v>148</v>
      </c>
      <c r="E1262" s="20" t="s">
        <v>687</v>
      </c>
      <c r="F1262" s="21"/>
      <c r="G1262" s="21"/>
      <c r="H1262" s="19" t="s">
        <v>103</v>
      </c>
      <c r="I1262" s="19" t="s">
        <v>214</v>
      </c>
      <c r="J1262" s="25">
        <v>0</v>
      </c>
      <c r="K1262" s="25">
        <v>0.0218648380319857</v>
      </c>
      <c r="L1262" s="25">
        <v>0.0529320735882503</v>
      </c>
      <c r="M1262" s="25">
        <v>3.98446691644427</v>
      </c>
      <c r="N1262" s="21">
        <v>0</v>
      </c>
      <c r="O1262" s="21">
        <v>0</v>
      </c>
      <c r="P1262" s="25">
        <v>2</v>
      </c>
      <c r="Q1262" s="21">
        <v>0</v>
      </c>
      <c r="R1262" s="21">
        <v>0</v>
      </c>
      <c r="S1262" s="25">
        <v>2.06886805842531</v>
      </c>
      <c r="T1262" s="25">
        <v>0</v>
      </c>
      <c r="U1262" s="25">
        <v>1.98220695555529</v>
      </c>
      <c r="V1262" s="25">
        <v>10.3864099288608</v>
      </c>
      <c r="W1262" s="21">
        <v>0</v>
      </c>
      <c r="X1262" s="25">
        <v>12.7925372072688</v>
      </c>
      <c r="Y1262" s="25">
        <v>0</v>
      </c>
      <c r="Z1262" s="25">
        <f>SUM(Table1[[#This Row],[DRI1_QTY (MT) (Lumps)]],Table1[[#This Row],[DRI2_QTY
(MT) (Fines)]])</f>
        <v>12.7925372072688</v>
      </c>
      <c r="AA1262" s="25">
        <f>Table1[[#This Row],[TOT_DRI_QTY]]-Table1[[#This Row],[Sum of dir 1 + dri 2]]</f>
        <v>0.0668553799091001</v>
      </c>
      <c r="AB1262" s="25">
        <v>12.8593925871779</v>
      </c>
      <c r="AC1262" s="25">
        <v>35.5373550695774</v>
      </c>
      <c r="AD1262" s="25">
        <v>64.5647930747226</v>
      </c>
      <c r="AE1262" s="25">
        <v>12.1054943105925</v>
      </c>
      <c r="AF1262" s="25">
        <v>2.61319909208332</v>
      </c>
      <c r="AG1262" s="25">
        <v>1.85203101152788</v>
      </c>
      <c r="AH1262" s="25">
        <v>3.66009942959213</v>
      </c>
      <c r="AI1262" s="25">
        <v>1738.93213293125</v>
      </c>
      <c r="AJ1262" s="21">
        <v>0</v>
      </c>
      <c r="AK1262" s="25">
        <v>512.911757426991</v>
      </c>
      <c r="AL1262" s="25">
        <v>13420.1785328391</v>
      </c>
      <c r="AM1262" s="25">
        <v>197.003502366116</v>
      </c>
      <c r="AN1262" s="25">
        <v>-1</v>
      </c>
      <c r="AO1262" s="25">
        <v>36.7990472381831</v>
      </c>
      <c r="AP1262" s="25">
        <v>8.61615066461249</v>
      </c>
      <c r="AQ1262" s="25">
        <v>44.4061072045369</v>
      </c>
      <c r="AR1262" s="26">
        <v>45226.6589467593</v>
      </c>
      <c r="AS1262" s="26">
        <v>45226.6850347222</v>
      </c>
      <c r="AT1262" s="21">
        <v>0</v>
      </c>
      <c r="AU1262" s="21">
        <v>0</v>
      </c>
      <c r="AV1262" s="25">
        <v>267.23777884176</v>
      </c>
      <c r="AW1262" s="25">
        <v>243.939993945556</v>
      </c>
      <c r="AX1262" s="25">
        <v>252.121697170849</v>
      </c>
      <c r="AY1262" s="25">
        <v>340.299023132019</v>
      </c>
      <c r="AZ1262" s="21">
        <v>0</v>
      </c>
      <c r="BA1262" s="21">
        <v>0</v>
      </c>
      <c r="BB1262" s="21"/>
      <c r="BC1262" s="21">
        <v>0</v>
      </c>
      <c r="BD1262" s="21">
        <v>0</v>
      </c>
      <c r="BE1262" s="29">
        <v>45226.681087963</v>
      </c>
      <c r="BF1262" s="30">
        <v>0.192734251378033</v>
      </c>
      <c r="BG1262" s="30">
        <v>0.000635792820834777</v>
      </c>
      <c r="BH1262" s="30">
        <v>0.0393244313420909</v>
      </c>
      <c r="BI1262" s="30">
        <v>0.0160694080855315</v>
      </c>
      <c r="BJ1262" s="30">
        <v>0.0619779565110595</v>
      </c>
      <c r="BK1262" s="30">
        <v>0.0065699622277639</v>
      </c>
      <c r="BL1262" s="30">
        <v>0.062449111134113</v>
      </c>
      <c r="BM1262" s="30">
        <v>0.0238383523821502</v>
      </c>
      <c r="BN1262" s="30">
        <v>0.00365492893856421</v>
      </c>
      <c r="BO1262" s="21">
        <v>0</v>
      </c>
      <c r="BP1262" s="21">
        <v>0</v>
      </c>
      <c r="BQ1262" s="25">
        <v>0.187828104331872</v>
      </c>
      <c r="BR1262" s="25">
        <v>0.18365496511064</v>
      </c>
      <c r="BS1262" s="32">
        <v>145.381537356673</v>
      </c>
      <c r="BT1262" s="25">
        <v>1</v>
      </c>
      <c r="BU1262" s="25">
        <v>12.9097548212755</v>
      </c>
      <c r="BV1262" s="25">
        <v>0.92564172212264</v>
      </c>
      <c r="BW1262" s="21">
        <v>0</v>
      </c>
      <c r="BX1262" s="25">
        <v>701.874062457827</v>
      </c>
      <c r="BY1262" s="25">
        <v>678.388517032018</v>
      </c>
      <c r="BZ1262" s="25">
        <v>362.932972527912</v>
      </c>
      <c r="CA1262" s="21">
        <v>0</v>
      </c>
      <c r="CB1262" s="21">
        <v>0</v>
      </c>
      <c r="CC1262" s="21">
        <v>0</v>
      </c>
      <c r="CD1262" s="26">
        <v>45226.6530671296</v>
      </c>
      <c r="CE1262" s="21"/>
      <c r="CF1262" s="21"/>
      <c r="CG1262" s="21"/>
      <c r="CH1262" s="21"/>
      <c r="CI1262" s="32">
        <v>323.371176307781</v>
      </c>
      <c r="CJ1262" s="25">
        <v>0</v>
      </c>
      <c r="CK1262" s="32">
        <v>4.9131</v>
      </c>
      <c r="CL1262" s="32">
        <v>56.2049937399519</v>
      </c>
    </row>
    <row r="1263" spans="1:90">
      <c r="A1263" s="16">
        <v>1262</v>
      </c>
      <c r="B1263" s="17">
        <v>45226</v>
      </c>
      <c r="C1263" s="18">
        <v>45298.4966468474</v>
      </c>
      <c r="D1263" s="19" t="s">
        <v>454</v>
      </c>
      <c r="E1263" s="20" t="s">
        <v>687</v>
      </c>
      <c r="F1263" s="21"/>
      <c r="G1263" s="21"/>
      <c r="H1263" s="19" t="s">
        <v>103</v>
      </c>
      <c r="I1263" s="19" t="s">
        <v>214</v>
      </c>
      <c r="J1263" s="25">
        <v>0</v>
      </c>
      <c r="K1263" s="25">
        <v>0</v>
      </c>
      <c r="L1263" s="25">
        <v>0.0314440381831216</v>
      </c>
      <c r="M1263" s="25">
        <v>3.96892814151698</v>
      </c>
      <c r="N1263" s="21">
        <v>0</v>
      </c>
      <c r="O1263" s="21">
        <v>0</v>
      </c>
      <c r="P1263" s="25">
        <v>2</v>
      </c>
      <c r="Q1263" s="21">
        <v>0</v>
      </c>
      <c r="R1263" s="21">
        <v>0</v>
      </c>
      <c r="S1263" s="25">
        <v>2.13617826985613</v>
      </c>
      <c r="T1263" s="25">
        <v>0</v>
      </c>
      <c r="U1263" s="25">
        <v>1.99304716925175</v>
      </c>
      <c r="V1263" s="25">
        <v>9.17447805067532</v>
      </c>
      <c r="W1263" s="21">
        <v>0</v>
      </c>
      <c r="X1263" s="25">
        <v>5.82196869857129</v>
      </c>
      <c r="Y1263" s="25">
        <v>4.56361123906849</v>
      </c>
      <c r="Z1263" s="25">
        <f>SUM(Table1[[#This Row],[DRI1_QTY (MT) (Lumps)]],Table1[[#This Row],[DRI2_QTY
(MT) (Fines)]])</f>
        <v>10.3855799376398</v>
      </c>
      <c r="AA1263" s="25">
        <f>Table1[[#This Row],[TOT_DRI_QTY]]-Table1[[#This Row],[Sum of dir 1 + dri 2]]</f>
        <v>-0.00782912166637928</v>
      </c>
      <c r="AB1263" s="25">
        <v>10.3777508159734</v>
      </c>
      <c r="AC1263" s="25">
        <v>45.8681541647429</v>
      </c>
      <c r="AD1263" s="25">
        <v>60.1872269129623</v>
      </c>
      <c r="AE1263" s="25">
        <v>12.0294931336383</v>
      </c>
      <c r="AF1263" s="25">
        <v>2.93468856154881</v>
      </c>
      <c r="AG1263" s="25">
        <v>1.629738179213</v>
      </c>
      <c r="AH1263" s="25">
        <v>4.33731908842678</v>
      </c>
      <c r="AI1263" s="25">
        <v>1652.1948500397</v>
      </c>
      <c r="AJ1263" s="21">
        <v>0</v>
      </c>
      <c r="AK1263" s="25">
        <v>662.443051241826</v>
      </c>
      <c r="AL1263" s="25">
        <v>11288.7586943716</v>
      </c>
      <c r="AM1263" s="25">
        <v>181.577821788048</v>
      </c>
      <c r="AN1263" s="25">
        <v>-1</v>
      </c>
      <c r="AO1263" s="25">
        <v>40.8413298619069</v>
      </c>
      <c r="AP1263" s="25">
        <v>13.0171852226804</v>
      </c>
      <c r="AQ1263" s="25">
        <v>60.5119013401638</v>
      </c>
      <c r="AR1263" s="26">
        <v>45226.6942476852</v>
      </c>
      <c r="AS1263" s="26">
        <v>45226.7238078704</v>
      </c>
      <c r="AT1263" s="21">
        <v>0</v>
      </c>
      <c r="AU1263" s="21">
        <v>0</v>
      </c>
      <c r="AV1263" s="25">
        <v>285.86844860189</v>
      </c>
      <c r="AW1263" s="25">
        <v>251.440543068212</v>
      </c>
      <c r="AX1263" s="25">
        <v>267.305178583453</v>
      </c>
      <c r="AY1263" s="25">
        <v>303.508615390623</v>
      </c>
      <c r="AZ1263" s="21">
        <v>0</v>
      </c>
      <c r="BA1263" s="21">
        <v>0</v>
      </c>
      <c r="BB1263" s="21"/>
      <c r="BC1263" s="21">
        <v>0</v>
      </c>
      <c r="BD1263" s="21">
        <v>0</v>
      </c>
      <c r="BE1263" s="29">
        <v>45226.7183796296</v>
      </c>
      <c r="BF1263" s="30">
        <v>0.462034796610771</v>
      </c>
      <c r="BG1263" s="30">
        <v>0.00326382728576016</v>
      </c>
      <c r="BH1263" s="30">
        <v>0.0386694578742144</v>
      </c>
      <c r="BI1263" s="30">
        <v>0.013733298650097</v>
      </c>
      <c r="BJ1263" s="30">
        <v>0.0909697074134205</v>
      </c>
      <c r="BK1263" s="30">
        <v>0.0116434227255405</v>
      </c>
      <c r="BL1263" s="30">
        <v>0.0917777965333147</v>
      </c>
      <c r="BM1263" s="30">
        <v>0.0338484699662559</v>
      </c>
      <c r="BN1263" s="30">
        <v>0.00359484843226834</v>
      </c>
      <c r="BO1263" s="21">
        <v>0</v>
      </c>
      <c r="BP1263" s="21">
        <v>0</v>
      </c>
      <c r="BQ1263" s="25">
        <v>0.500834357416171</v>
      </c>
      <c r="BR1263" s="25">
        <v>0.509644942117492</v>
      </c>
      <c r="BS1263" s="32">
        <v>144.749101098056</v>
      </c>
      <c r="BT1263" s="25">
        <v>1.01784816152859</v>
      </c>
      <c r="BU1263" s="25">
        <v>14.1042401585898</v>
      </c>
      <c r="BV1263" s="25">
        <v>1.48160901810919</v>
      </c>
      <c r="BW1263" s="21">
        <v>0</v>
      </c>
      <c r="BX1263" s="25">
        <v>795.197694691662</v>
      </c>
      <c r="BY1263" s="25">
        <v>767.943095187308</v>
      </c>
      <c r="BZ1263" s="25">
        <v>378.257096210107</v>
      </c>
      <c r="CA1263" s="21">
        <v>0</v>
      </c>
      <c r="CB1263" s="21">
        <v>0</v>
      </c>
      <c r="CC1263" s="21">
        <v>0</v>
      </c>
      <c r="CD1263" s="26">
        <v>45226.6850347222</v>
      </c>
      <c r="CE1263" s="21"/>
      <c r="CF1263" s="21"/>
      <c r="CG1263" s="21"/>
      <c r="CH1263" s="21"/>
      <c r="CI1263" s="32">
        <v>345.343401963716</v>
      </c>
      <c r="CJ1263" s="25">
        <v>0</v>
      </c>
      <c r="CK1263" s="32">
        <v>4.87546771075815</v>
      </c>
      <c r="CL1263" s="32">
        <v>51.3133924060074</v>
      </c>
    </row>
    <row r="1264" spans="1:90">
      <c r="A1264" s="16">
        <v>1263</v>
      </c>
      <c r="B1264" s="17">
        <v>45226</v>
      </c>
      <c r="C1264" s="18">
        <v>46021</v>
      </c>
      <c r="D1264" s="19" t="s">
        <v>454</v>
      </c>
      <c r="E1264" s="20" t="s">
        <v>687</v>
      </c>
      <c r="F1264" s="21"/>
      <c r="G1264" s="21"/>
      <c r="H1264" s="19" t="s">
        <v>103</v>
      </c>
      <c r="I1264" s="19" t="s">
        <v>214</v>
      </c>
      <c r="J1264" s="25">
        <v>0</v>
      </c>
      <c r="K1264" s="25">
        <v>-0.136050443520996</v>
      </c>
      <c r="L1264" s="25">
        <v>0.0926314943720907</v>
      </c>
      <c r="M1264" s="25">
        <v>3.96056687103069</v>
      </c>
      <c r="N1264" s="21">
        <v>0</v>
      </c>
      <c r="O1264" s="21">
        <v>0</v>
      </c>
      <c r="P1264" s="25">
        <v>1.98518535138097</v>
      </c>
      <c r="Q1264" s="21">
        <v>0</v>
      </c>
      <c r="R1264" s="21">
        <v>0</v>
      </c>
      <c r="S1264" s="25">
        <v>2.11873384168889</v>
      </c>
      <c r="T1264" s="25">
        <v>0</v>
      </c>
      <c r="U1264" s="25">
        <v>2.1163225448719</v>
      </c>
      <c r="V1264" s="25">
        <v>10.118149460121</v>
      </c>
      <c r="W1264" s="21">
        <v>0</v>
      </c>
      <c r="X1264" s="25">
        <v>10.2812075603919</v>
      </c>
      <c r="Y1264" s="25">
        <v>4.78857769835805</v>
      </c>
      <c r="Z1264" s="25">
        <f>SUM(Table1[[#This Row],[DRI1_QTY (MT) (Lumps)]],Table1[[#This Row],[DRI2_QTY
(MT) (Fines)]])</f>
        <v>15.0697852587499</v>
      </c>
      <c r="AA1264" s="25">
        <f>Table1[[#This Row],[TOT_DRI_QTY]]-Table1[[#This Row],[Sum of dir 1 + dri 2]]</f>
        <v>0.839010557029551</v>
      </c>
      <c r="AB1264" s="25">
        <v>15.9087958157795</v>
      </c>
      <c r="AC1264" s="25">
        <v>36.7577759283212</v>
      </c>
      <c r="AD1264" s="25">
        <v>67.3852410615401</v>
      </c>
      <c r="AE1264" s="25">
        <v>12.1669573418836</v>
      </c>
      <c r="AF1264" s="25">
        <v>3.13685651488824</v>
      </c>
      <c r="AG1264" s="25">
        <v>1.54142363289347</v>
      </c>
      <c r="AH1264" s="25">
        <v>4.66487854133245</v>
      </c>
      <c r="AI1264" s="25">
        <v>1740.92419945583</v>
      </c>
      <c r="AJ1264" s="21">
        <v>0</v>
      </c>
      <c r="AK1264" s="25">
        <v>646.479921020687</v>
      </c>
      <c r="AL1264" s="25">
        <v>12770.1862114069</v>
      </c>
      <c r="AM1264" s="25">
        <v>195.296486511975</v>
      </c>
      <c r="AN1264" s="25">
        <v>-1</v>
      </c>
      <c r="AO1264" s="25">
        <v>55.9447001003741</v>
      </c>
      <c r="AP1264" s="25">
        <v>14.0774765945547</v>
      </c>
      <c r="AQ1264" s="25">
        <v>68.3534420452563</v>
      </c>
      <c r="AR1264" s="26">
        <v>45226.7338078704</v>
      </c>
      <c r="AS1264" s="26">
        <v>45226.7704050926</v>
      </c>
      <c r="AT1264" s="21">
        <v>0</v>
      </c>
      <c r="AU1264" s="21">
        <v>0</v>
      </c>
      <c r="AV1264" s="25">
        <v>287.131449800191</v>
      </c>
      <c r="AW1264" s="25">
        <v>239.209684991075</v>
      </c>
      <c r="AX1264" s="25">
        <v>240.26730714471</v>
      </c>
      <c r="AY1264" s="25">
        <v>332.234547932502</v>
      </c>
      <c r="AZ1264" s="21">
        <v>0</v>
      </c>
      <c r="BA1264" s="21">
        <v>0</v>
      </c>
      <c r="BB1264" s="21"/>
      <c r="BC1264" s="21">
        <v>0</v>
      </c>
      <c r="BD1264" s="21">
        <v>0</v>
      </c>
      <c r="BE1264" s="29">
        <v>45226.7621296296</v>
      </c>
      <c r="BF1264" s="30">
        <v>0.381320567979713</v>
      </c>
      <c r="BG1264" s="30">
        <v>0.00118808878888984</v>
      </c>
      <c r="BH1264" s="30">
        <v>0.0313057171923808</v>
      </c>
      <c r="BI1264" s="30">
        <v>0.0102337281240595</v>
      </c>
      <c r="BJ1264" s="30">
        <v>0.0724393519054377</v>
      </c>
      <c r="BK1264" s="30">
        <v>0.0037983646037653</v>
      </c>
      <c r="BL1264" s="30">
        <v>0.0964841455803632</v>
      </c>
      <c r="BM1264" s="30">
        <v>0.027634889168254</v>
      </c>
      <c r="BN1264" s="30">
        <v>0.0034759030905667</v>
      </c>
      <c r="BO1264" s="21">
        <v>0</v>
      </c>
      <c r="BP1264" s="21">
        <v>0</v>
      </c>
      <c r="BQ1264" s="25">
        <v>0.411749718388719</v>
      </c>
      <c r="BR1264" s="25">
        <v>0.416400143966696</v>
      </c>
      <c r="BS1264" s="32">
        <v>165.56024260202</v>
      </c>
      <c r="BT1264" s="25">
        <v>1.02190315163321</v>
      </c>
      <c r="BU1264" s="25">
        <v>12.133078613897</v>
      </c>
      <c r="BV1264" s="25">
        <v>1.38594562382804</v>
      </c>
      <c r="BW1264" s="21">
        <v>0</v>
      </c>
      <c r="BX1264" s="25">
        <v>902.263858621064</v>
      </c>
      <c r="BY1264" s="25">
        <v>938.09442148902</v>
      </c>
      <c r="BZ1264" s="25">
        <v>426.864940631012</v>
      </c>
      <c r="CA1264" s="21">
        <v>0</v>
      </c>
      <c r="CB1264" s="21">
        <v>0</v>
      </c>
      <c r="CC1264" s="21">
        <v>0</v>
      </c>
      <c r="CD1264" s="26">
        <v>45226.7238078704</v>
      </c>
      <c r="CE1264" s="21"/>
      <c r="CF1264" s="21"/>
      <c r="CG1264" s="21"/>
      <c r="CH1264" s="21"/>
      <c r="CI1264" s="32">
        <v>293.603811496896</v>
      </c>
      <c r="CJ1264" s="25">
        <v>0</v>
      </c>
      <c r="CK1264" s="32">
        <v>4.49013615499346</v>
      </c>
      <c r="CL1264" s="32">
        <v>62.9043390578477</v>
      </c>
    </row>
    <row r="1265" spans="1:90">
      <c r="A1265" s="16">
        <v>1264</v>
      </c>
      <c r="B1265" s="17">
        <v>45226</v>
      </c>
      <c r="C1265" s="18">
        <v>46021</v>
      </c>
      <c r="D1265" s="19" t="s">
        <v>849</v>
      </c>
      <c r="E1265" s="20" t="s">
        <v>687</v>
      </c>
      <c r="F1265" s="21"/>
      <c r="G1265" s="21"/>
      <c r="H1265" s="19" t="s">
        <v>103</v>
      </c>
      <c r="I1265" s="19" t="s">
        <v>214</v>
      </c>
      <c r="J1265" s="25">
        <v>0</v>
      </c>
      <c r="K1265" s="25">
        <v>0.036338294554584</v>
      </c>
      <c r="L1265" s="25">
        <v>0.0809115134132426</v>
      </c>
      <c r="M1265" s="25">
        <v>3.64795175462929</v>
      </c>
      <c r="N1265" s="21">
        <v>0</v>
      </c>
      <c r="O1265" s="21">
        <v>0</v>
      </c>
      <c r="P1265" s="25">
        <v>1.90355750957862</v>
      </c>
      <c r="Q1265" s="21">
        <v>0</v>
      </c>
      <c r="R1265" s="21">
        <v>0</v>
      </c>
      <c r="S1265" s="25">
        <v>1.9741233129202</v>
      </c>
      <c r="T1265" s="25">
        <v>0</v>
      </c>
      <c r="U1265" s="25">
        <v>1.92384636024659</v>
      </c>
      <c r="V1265" s="25">
        <v>9.80050082876636</v>
      </c>
      <c r="W1265" s="21">
        <v>0</v>
      </c>
      <c r="X1265" s="25">
        <v>9.9312598134014</v>
      </c>
      <c r="Y1265" s="25">
        <v>5.07696284050294</v>
      </c>
      <c r="Z1265" s="25">
        <f>SUM(Table1[[#This Row],[DRI1_QTY (MT) (Lumps)]],Table1[[#This Row],[DRI2_QTY
(MT) (Fines)]])</f>
        <v>15.0082226539043</v>
      </c>
      <c r="AA1265" s="25">
        <f>Table1[[#This Row],[TOT_DRI_QTY]]-Table1[[#This Row],[Sum of dir 1 + dri 2]]</f>
        <v>-0.394467996751541</v>
      </c>
      <c r="AB1265" s="25">
        <v>14.6137546571528</v>
      </c>
      <c r="AC1265" s="25">
        <v>39.6178422371657</v>
      </c>
      <c r="AD1265" s="25">
        <v>64.7356632770913</v>
      </c>
      <c r="AE1265" s="25">
        <v>12.4489304980969</v>
      </c>
      <c r="AF1265" s="25">
        <v>2.60834123503021</v>
      </c>
      <c r="AG1265" s="25">
        <v>1.34362488774905</v>
      </c>
      <c r="AH1265" s="25">
        <v>4.10114059493326</v>
      </c>
      <c r="AI1265" s="25">
        <v>1573.85941030052</v>
      </c>
      <c r="AJ1265" s="21">
        <v>0</v>
      </c>
      <c r="AK1265" s="25">
        <v>615.694089935871</v>
      </c>
      <c r="AL1265" s="25">
        <v>12506.8487379997</v>
      </c>
      <c r="AM1265" s="25">
        <v>220.133923229756</v>
      </c>
      <c r="AN1265" s="25">
        <v>-0.9400303395974</v>
      </c>
      <c r="AO1265" s="25">
        <v>42.2532639563105</v>
      </c>
      <c r="AP1265" s="25">
        <v>12.0048045129744</v>
      </c>
      <c r="AQ1265" s="25">
        <v>56.7570412383651</v>
      </c>
      <c r="AR1265" s="26">
        <v>45226.7788773148</v>
      </c>
      <c r="AS1265" s="26">
        <v>45226.8102893519</v>
      </c>
      <c r="AT1265" s="21">
        <v>0</v>
      </c>
      <c r="AU1265" s="21">
        <v>0</v>
      </c>
      <c r="AV1265" s="25">
        <v>265.193624768106</v>
      </c>
      <c r="AW1265" s="25">
        <v>219.899104533258</v>
      </c>
      <c r="AX1265" s="25">
        <v>284.496708484541</v>
      </c>
      <c r="AY1265" s="25">
        <v>348.925416999225</v>
      </c>
      <c r="AZ1265" s="21">
        <v>0</v>
      </c>
      <c r="BA1265" s="21">
        <v>0</v>
      </c>
      <c r="BB1265" s="21"/>
      <c r="BC1265" s="21">
        <v>0</v>
      </c>
      <c r="BD1265" s="21">
        <v>0</v>
      </c>
      <c r="BE1265" s="29">
        <v>45226.8040740741</v>
      </c>
      <c r="BF1265" s="30">
        <v>0.181339266837896</v>
      </c>
      <c r="BG1265" s="30">
        <v>0.000729281696912891</v>
      </c>
      <c r="BH1265" s="30">
        <v>0.0261852846738101</v>
      </c>
      <c r="BI1265" s="30">
        <v>0.0106255005694943</v>
      </c>
      <c r="BJ1265" s="30">
        <v>0.0737887450959348</v>
      </c>
      <c r="BK1265" s="30">
        <v>0.00389614411190171</v>
      </c>
      <c r="BL1265" s="30">
        <v>0.048869485345743</v>
      </c>
      <c r="BM1265" s="30">
        <v>0.0200493931613895</v>
      </c>
      <c r="BN1265" s="30">
        <v>0.00333366271948625</v>
      </c>
      <c r="BO1265" s="21">
        <v>0</v>
      </c>
      <c r="BP1265" s="21">
        <v>0</v>
      </c>
      <c r="BQ1265" s="25">
        <v>0.163478689149727</v>
      </c>
      <c r="BR1265" s="25">
        <v>0.181099396705668</v>
      </c>
      <c r="BS1265" s="32">
        <v>183.011541810075</v>
      </c>
      <c r="BT1265" s="25">
        <v>1</v>
      </c>
      <c r="BU1265" s="25">
        <v>9.85551008758532</v>
      </c>
      <c r="BV1265" s="25">
        <v>1.74836926790468</v>
      </c>
      <c r="BW1265" s="21">
        <v>0</v>
      </c>
      <c r="BX1265" s="25">
        <v>688.197420137317</v>
      </c>
      <c r="BY1265" s="25">
        <v>701.559570792771</v>
      </c>
      <c r="BZ1265" s="25">
        <v>519.00596302119</v>
      </c>
      <c r="CA1265" s="21">
        <v>0</v>
      </c>
      <c r="CB1265" s="21">
        <v>0</v>
      </c>
      <c r="CC1265" s="21">
        <v>0</v>
      </c>
      <c r="CD1265" s="26">
        <v>45226.7704050926</v>
      </c>
      <c r="CE1265" s="21"/>
      <c r="CF1265" s="21"/>
      <c r="CG1265" s="21"/>
      <c r="CH1265" s="21"/>
      <c r="CI1265" s="32">
        <v>377.153185698145</v>
      </c>
      <c r="CJ1265" s="25">
        <v>0</v>
      </c>
      <c r="CK1265" s="32">
        <v>4.37112418007852</v>
      </c>
      <c r="CL1265" s="32">
        <v>44.505893667155</v>
      </c>
    </row>
    <row r="1266" spans="1:90">
      <c r="A1266" s="16">
        <v>1265</v>
      </c>
      <c r="B1266" s="17">
        <v>45226</v>
      </c>
      <c r="C1266" s="18">
        <v>46021</v>
      </c>
      <c r="D1266" s="19" t="s">
        <v>850</v>
      </c>
      <c r="E1266" s="20" t="s">
        <v>687</v>
      </c>
      <c r="F1266" s="21"/>
      <c r="G1266" s="21"/>
      <c r="H1266" s="19" t="s">
        <v>103</v>
      </c>
      <c r="I1266" s="19" t="s">
        <v>214</v>
      </c>
      <c r="J1266" s="25">
        <v>0</v>
      </c>
      <c r="K1266" s="25">
        <v>0</v>
      </c>
      <c r="L1266" s="25">
        <v>0.070121074151149</v>
      </c>
      <c r="M1266" s="25">
        <v>3.84316204550648</v>
      </c>
      <c r="N1266" s="21">
        <v>0</v>
      </c>
      <c r="O1266" s="21">
        <v>0</v>
      </c>
      <c r="P1266" s="25">
        <v>1.99999409227269</v>
      </c>
      <c r="Q1266" s="21">
        <v>0</v>
      </c>
      <c r="R1266" s="21">
        <v>0</v>
      </c>
      <c r="S1266" s="25">
        <v>2.03423756788059</v>
      </c>
      <c r="T1266" s="25">
        <v>0</v>
      </c>
      <c r="U1266" s="25">
        <v>1.99930459081878</v>
      </c>
      <c r="V1266" s="25">
        <v>10.3187819671028</v>
      </c>
      <c r="W1266" s="21">
        <v>0</v>
      </c>
      <c r="X1266" s="25">
        <v>8.90177784699395</v>
      </c>
      <c r="Y1266" s="25">
        <v>5.00264298877305</v>
      </c>
      <c r="Z1266" s="25">
        <f>SUM(Table1[[#This Row],[DRI1_QTY (MT) (Lumps)]],Table1[[#This Row],[DRI2_QTY
(MT) (Fines)]])</f>
        <v>13.904420835767</v>
      </c>
      <c r="AA1266" s="25">
        <f>Table1[[#This Row],[TOT_DRI_QTY]]-Table1[[#This Row],[Sum of dir 1 + dri 2]]</f>
        <v>-0.00359129618299825</v>
      </c>
      <c r="AB1266" s="25">
        <v>13.900829539584</v>
      </c>
      <c r="AC1266" s="25">
        <v>41.4863629657993</v>
      </c>
      <c r="AD1266" s="25">
        <v>69.5934053729049</v>
      </c>
      <c r="AE1266" s="25">
        <v>11.0905081822228</v>
      </c>
      <c r="AF1266" s="25">
        <v>2.54172518659587</v>
      </c>
      <c r="AG1266" s="25">
        <v>1.32352488023324</v>
      </c>
      <c r="AH1266" s="25">
        <v>4.4039761452874</v>
      </c>
      <c r="AI1266" s="25">
        <v>1760.27211953205</v>
      </c>
      <c r="AJ1266" s="21">
        <v>0</v>
      </c>
      <c r="AK1266" s="25">
        <v>676.865359165266</v>
      </c>
      <c r="AL1266" s="25">
        <v>12252.4128510575</v>
      </c>
      <c r="AM1266" s="25">
        <v>179.770948649911</v>
      </c>
      <c r="AN1266" s="25">
        <v>-0.988577771732088</v>
      </c>
      <c r="AO1266" s="25">
        <v>39.2533942136052</v>
      </c>
      <c r="AP1266" s="25">
        <v>16.4656490775773</v>
      </c>
      <c r="AQ1266" s="25">
        <v>59.3751979825559</v>
      </c>
      <c r="AR1266" s="26">
        <v>45226.8219097222</v>
      </c>
      <c r="AS1266" s="26">
        <v>45226.8488310185</v>
      </c>
      <c r="AT1266" s="21">
        <v>0</v>
      </c>
      <c r="AU1266" s="21">
        <v>0</v>
      </c>
      <c r="AV1266" s="25">
        <v>272.888573112644</v>
      </c>
      <c r="AW1266" s="25">
        <v>246.94462849105</v>
      </c>
      <c r="AX1266" s="25">
        <v>277.50429313027</v>
      </c>
      <c r="AY1266" s="25">
        <v>341.243473384796</v>
      </c>
      <c r="AZ1266" s="21">
        <v>0</v>
      </c>
      <c r="BA1266" s="21">
        <v>0</v>
      </c>
      <c r="BB1266" s="21"/>
      <c r="BC1266" s="21">
        <v>0</v>
      </c>
      <c r="BD1266" s="21">
        <v>0</v>
      </c>
      <c r="BE1266" s="29">
        <v>45226.8458101852</v>
      </c>
      <c r="BF1266" s="30">
        <v>0.318070982751205</v>
      </c>
      <c r="BG1266" s="30">
        <v>0.00137872429193373</v>
      </c>
      <c r="BH1266" s="30">
        <v>0.0294873298422842</v>
      </c>
      <c r="BI1266" s="30">
        <v>0.0112831949652445</v>
      </c>
      <c r="BJ1266" s="30">
        <v>0.0745430622950115</v>
      </c>
      <c r="BK1266" s="30">
        <v>0.00238104454459895</v>
      </c>
      <c r="BL1266" s="30">
        <v>0.0651440654768126</v>
      </c>
      <c r="BM1266" s="30">
        <v>0.0159008805043579</v>
      </c>
      <c r="BN1266" s="30">
        <v>0.00360018016424383</v>
      </c>
      <c r="BO1266" s="21">
        <v>0</v>
      </c>
      <c r="BP1266" s="21">
        <v>0</v>
      </c>
      <c r="BQ1266" s="25">
        <v>0.333169892600719</v>
      </c>
      <c r="BR1266" s="25">
        <v>0.305540254778975</v>
      </c>
      <c r="BS1266" s="32">
        <v>170.030756111137</v>
      </c>
      <c r="BT1266" s="25">
        <v>1.02789905212205</v>
      </c>
      <c r="BU1266" s="25">
        <v>10.9104915310867</v>
      </c>
      <c r="BV1266" s="25">
        <v>1.7551240059971</v>
      </c>
      <c r="BW1266" s="21">
        <v>0</v>
      </c>
      <c r="BX1266" s="25">
        <v>671.013750877843</v>
      </c>
      <c r="BY1266" s="25">
        <v>814.1303256681</v>
      </c>
      <c r="BZ1266" s="25">
        <v>426.825030993747</v>
      </c>
      <c r="CA1266" s="21">
        <v>0</v>
      </c>
      <c r="CB1266" s="21">
        <v>0</v>
      </c>
      <c r="CC1266" s="21">
        <v>0</v>
      </c>
      <c r="CD1266" s="26">
        <v>45226.8102893519</v>
      </c>
      <c r="CE1266" s="21"/>
      <c r="CF1266" s="21"/>
      <c r="CG1266" s="21"/>
      <c r="CH1266" s="21"/>
      <c r="CI1266" s="32">
        <v>508.403548707482</v>
      </c>
      <c r="CJ1266" s="25">
        <v>0</v>
      </c>
      <c r="CK1266" s="32">
        <v>4.32804960530725</v>
      </c>
      <c r="CL1266" s="32">
        <v>55.4039229465089</v>
      </c>
    </row>
    <row r="1267" spans="1:90">
      <c r="A1267" s="16">
        <v>1266</v>
      </c>
      <c r="B1267" s="17">
        <v>45226</v>
      </c>
      <c r="C1267" s="18">
        <v>44718.9974251242</v>
      </c>
      <c r="D1267" s="19" t="s">
        <v>850</v>
      </c>
      <c r="E1267" s="20" t="s">
        <v>687</v>
      </c>
      <c r="F1267" s="21"/>
      <c r="G1267" s="21"/>
      <c r="H1267" s="19" t="s">
        <v>103</v>
      </c>
      <c r="I1267" s="19" t="s">
        <v>214</v>
      </c>
      <c r="J1267" s="25">
        <v>0</v>
      </c>
      <c r="K1267" s="25">
        <v>0.0419731151834777</v>
      </c>
      <c r="L1267" s="25">
        <v>0.0493978703046442</v>
      </c>
      <c r="M1267" s="25">
        <v>3.7899888310639</v>
      </c>
      <c r="N1267" s="21">
        <v>0</v>
      </c>
      <c r="O1267" s="21">
        <v>0</v>
      </c>
      <c r="P1267" s="25">
        <v>1.92748385447312</v>
      </c>
      <c r="Q1267" s="21">
        <v>0</v>
      </c>
      <c r="R1267" s="21">
        <v>0</v>
      </c>
      <c r="S1267" s="25">
        <v>1.97038048697725</v>
      </c>
      <c r="T1267" s="25">
        <v>0</v>
      </c>
      <c r="U1267" s="25">
        <v>1.90206791067957</v>
      </c>
      <c r="V1267" s="25">
        <v>9.78566942426317</v>
      </c>
      <c r="W1267" s="21">
        <v>0</v>
      </c>
      <c r="X1267" s="25">
        <v>7.5820541040522</v>
      </c>
      <c r="Y1267" s="25">
        <v>5.41029492067278</v>
      </c>
      <c r="Z1267" s="25">
        <f>SUM(Table1[[#This Row],[DRI1_QTY (MT) (Lumps)]],Table1[[#This Row],[DRI2_QTY
(MT) (Fines)]])</f>
        <v>12.992349024725</v>
      </c>
      <c r="AA1267" s="25">
        <f>Table1[[#This Row],[TOT_DRI_QTY]]-Table1[[#This Row],[Sum of dir 1 + dri 2]]</f>
        <v>0.01263541559012</v>
      </c>
      <c r="AB1267" s="25">
        <v>13.0049844403151</v>
      </c>
      <c r="AC1267" s="25">
        <v>44.0655476151774</v>
      </c>
      <c r="AD1267" s="25">
        <v>63.3413592304245</v>
      </c>
      <c r="AE1267" s="25">
        <v>11.9074914705283</v>
      </c>
      <c r="AF1267" s="25">
        <v>3.13518524379698</v>
      </c>
      <c r="AG1267" s="25">
        <v>1.48362616759307</v>
      </c>
      <c r="AH1267" s="25">
        <v>4.64203674574196</v>
      </c>
      <c r="AI1267" s="25">
        <v>1761.74127090846</v>
      </c>
      <c r="AJ1267" s="21">
        <v>0</v>
      </c>
      <c r="AK1267" s="25">
        <v>696.91147218581</v>
      </c>
      <c r="AL1267" s="25">
        <v>11842.8979354627</v>
      </c>
      <c r="AM1267" s="25">
        <v>154.825581177692</v>
      </c>
      <c r="AN1267" s="25">
        <v>-1</v>
      </c>
      <c r="AO1267" s="25">
        <v>41.6513546628239</v>
      </c>
      <c r="AP1267" s="25">
        <v>9.15311847338516</v>
      </c>
      <c r="AQ1267" s="25">
        <v>50.9962314418209</v>
      </c>
      <c r="AR1267" s="26">
        <v>45226.8547106481</v>
      </c>
      <c r="AS1267" s="26">
        <v>45226.885162037</v>
      </c>
      <c r="AT1267" s="21">
        <v>0</v>
      </c>
      <c r="AU1267" s="21">
        <v>0</v>
      </c>
      <c r="AV1267" s="25">
        <v>287.413330514775</v>
      </c>
      <c r="AW1267" s="25">
        <v>257.007017633335</v>
      </c>
      <c r="AX1267" s="25">
        <v>258.427925603567</v>
      </c>
      <c r="AY1267" s="25">
        <v>307.484089208369</v>
      </c>
      <c r="AZ1267" s="21">
        <v>0</v>
      </c>
      <c r="BA1267" s="21">
        <v>0</v>
      </c>
      <c r="BB1267" s="21"/>
      <c r="BC1267" s="21">
        <v>0</v>
      </c>
      <c r="BD1267" s="21">
        <v>0</v>
      </c>
      <c r="BE1267" s="29">
        <v>45226.8782407407</v>
      </c>
      <c r="BF1267" s="30">
        <v>0.137867073059776</v>
      </c>
      <c r="BG1267" s="30">
        <v>0.000211278632432491</v>
      </c>
      <c r="BH1267" s="30">
        <v>0.0179019023858942</v>
      </c>
      <c r="BI1267" s="30">
        <v>0.0101036890199413</v>
      </c>
      <c r="BJ1267" s="30">
        <v>0.0866445980793115</v>
      </c>
      <c r="BK1267" s="30">
        <v>0.00170701700091257</v>
      </c>
      <c r="BL1267" s="30">
        <v>0.0649908387801334</v>
      </c>
      <c r="BM1267" s="30">
        <v>0.0148731554417524</v>
      </c>
      <c r="BN1267" s="30">
        <v>0.00297635915497722</v>
      </c>
      <c r="BO1267" s="21">
        <v>0</v>
      </c>
      <c r="BP1267" s="21">
        <v>0</v>
      </c>
      <c r="BQ1267" s="25">
        <v>0.132626734555611</v>
      </c>
      <c r="BR1267" s="25">
        <v>0.136324917711415</v>
      </c>
      <c r="BS1267" s="32">
        <v>191.051361598996</v>
      </c>
      <c r="BT1267" s="25">
        <v>1</v>
      </c>
      <c r="BU1267" s="25">
        <v>12.7812678515135</v>
      </c>
      <c r="BV1267" s="25">
        <v>1.39119950873336</v>
      </c>
      <c r="BW1267" s="21">
        <v>0</v>
      </c>
      <c r="BX1267" s="25">
        <v>864.365276481742</v>
      </c>
      <c r="BY1267" s="25">
        <v>824.988261587678</v>
      </c>
      <c r="BZ1267" s="25">
        <v>428.141949590731</v>
      </c>
      <c r="CA1267" s="21">
        <v>0</v>
      </c>
      <c r="CB1267" s="21">
        <v>0</v>
      </c>
      <c r="CC1267" s="21">
        <v>0</v>
      </c>
      <c r="CD1267" s="26">
        <v>45226.8488310185</v>
      </c>
      <c r="CE1267" s="21"/>
      <c r="CF1267" s="21"/>
      <c r="CG1267" s="21"/>
      <c r="CH1267" s="21"/>
      <c r="CI1267" s="32">
        <v>742.882057314942</v>
      </c>
      <c r="CJ1267" s="25">
        <v>0</v>
      </c>
      <c r="CK1267" s="32">
        <v>4.34698126444068</v>
      </c>
      <c r="CL1267" s="32">
        <v>54.1433276666274</v>
      </c>
    </row>
    <row r="1268" spans="1:90">
      <c r="A1268" s="16">
        <v>1267</v>
      </c>
      <c r="B1268" s="17">
        <v>45226</v>
      </c>
      <c r="C1268" s="18">
        <v>45558.6796182291</v>
      </c>
      <c r="D1268" s="19" t="s">
        <v>454</v>
      </c>
      <c r="E1268" s="20" t="s">
        <v>687</v>
      </c>
      <c r="F1268" s="21"/>
      <c r="G1268" s="21"/>
      <c r="H1268" s="19" t="s">
        <v>103</v>
      </c>
      <c r="I1268" s="19" t="s">
        <v>214</v>
      </c>
      <c r="J1268" s="25">
        <v>0</v>
      </c>
      <c r="K1268" s="25">
        <v>0.007503850155594</v>
      </c>
      <c r="L1268" s="25">
        <v>0.0977027435450354</v>
      </c>
      <c r="M1268" s="25">
        <v>3.87432719162463</v>
      </c>
      <c r="N1268" s="21">
        <v>0</v>
      </c>
      <c r="O1268" s="21">
        <v>0</v>
      </c>
      <c r="P1268" s="25">
        <v>2</v>
      </c>
      <c r="Q1268" s="21">
        <v>0</v>
      </c>
      <c r="R1268" s="21">
        <v>0</v>
      </c>
      <c r="S1268" s="25">
        <v>1.8957253720365</v>
      </c>
      <c r="T1268" s="25">
        <v>0</v>
      </c>
      <c r="U1268" s="25">
        <v>2.18388235392832</v>
      </c>
      <c r="V1268" s="25">
        <v>9.40822068914009</v>
      </c>
      <c r="W1268" s="21">
        <v>0</v>
      </c>
      <c r="X1268" s="25">
        <v>9.81305116563209</v>
      </c>
      <c r="Y1268" s="25">
        <v>5.98489533431152</v>
      </c>
      <c r="Z1268" s="25">
        <f>SUM(Table1[[#This Row],[DRI1_QTY (MT) (Lumps)]],Table1[[#This Row],[DRI2_QTY
(MT) (Fines)]])</f>
        <v>15.7979464999436</v>
      </c>
      <c r="AA1268" s="25">
        <f>Table1[[#This Row],[TOT_DRI_QTY]]-Table1[[#This Row],[Sum of dir 1 + dri 2]]</f>
        <v>0.12573761420259</v>
      </c>
      <c r="AB1268" s="25">
        <v>15.9236841141462</v>
      </c>
      <c r="AC1268" s="25">
        <v>38.8977189525482</v>
      </c>
      <c r="AD1268" s="25">
        <v>69.6290817494802</v>
      </c>
      <c r="AE1268" s="25">
        <v>12.6674816823496</v>
      </c>
      <c r="AF1268" s="25">
        <v>2.63395260879028</v>
      </c>
      <c r="AG1268" s="25">
        <v>1.95478062441623</v>
      </c>
      <c r="AH1268" s="25">
        <v>3.85370731485519</v>
      </c>
      <c r="AI1268" s="25">
        <v>1721.52271792654</v>
      </c>
      <c r="AJ1268" s="21">
        <v>0</v>
      </c>
      <c r="AK1268" s="25">
        <v>557.800732574502</v>
      </c>
      <c r="AL1268" s="25">
        <v>15781.2680686777</v>
      </c>
      <c r="AM1268" s="25">
        <v>237.358655331537</v>
      </c>
      <c r="AN1268" s="25">
        <v>-0.985600756307567</v>
      </c>
      <c r="AO1268" s="25">
        <v>53.5141996956478</v>
      </c>
      <c r="AP1268" s="25">
        <v>8.32275302414109</v>
      </c>
      <c r="AQ1268" s="25">
        <v>60.9249065039474</v>
      </c>
      <c r="AR1268" s="26">
        <v>45226.8911342593</v>
      </c>
      <c r="AS1268" s="26">
        <v>45226.9271527778</v>
      </c>
      <c r="AT1268" s="21">
        <v>0</v>
      </c>
      <c r="AU1268" s="21">
        <v>0</v>
      </c>
      <c r="AV1268" s="25">
        <v>261.362781579268</v>
      </c>
      <c r="AW1268" s="25">
        <v>240.512293973308</v>
      </c>
      <c r="AX1268" s="25">
        <v>265.007209484176</v>
      </c>
      <c r="AY1268" s="25">
        <v>316.100665322788</v>
      </c>
      <c r="AZ1268" s="21">
        <v>0</v>
      </c>
      <c r="BA1268" s="21">
        <v>0</v>
      </c>
      <c r="BB1268" s="21"/>
      <c r="BC1268" s="21">
        <v>0</v>
      </c>
      <c r="BD1268" s="21">
        <v>0</v>
      </c>
      <c r="BE1268" s="29">
        <v>45226.9245601852</v>
      </c>
      <c r="BF1268" s="30">
        <v>0.0521218173121036</v>
      </c>
      <c r="BG1268" s="30">
        <v>0.000798398609284493</v>
      </c>
      <c r="BH1268" s="30">
        <v>0.0168343243348141</v>
      </c>
      <c r="BI1268" s="30">
        <v>0.00895324788056046</v>
      </c>
      <c r="BJ1268" s="30">
        <v>0.053031236228009</v>
      </c>
      <c r="BK1268" s="30">
        <v>0.00206824746994286</v>
      </c>
      <c r="BL1268" s="30">
        <v>0.0565759280384994</v>
      </c>
      <c r="BM1268" s="30">
        <v>0.0164888766312558</v>
      </c>
      <c r="BN1268" s="30">
        <v>0.00311075799625928</v>
      </c>
      <c r="BO1268" s="21">
        <v>0</v>
      </c>
      <c r="BP1268" s="21">
        <v>0</v>
      </c>
      <c r="BQ1268" s="25">
        <v>0.0563361428846697</v>
      </c>
      <c r="BR1268" s="25">
        <v>0.0512528385097839</v>
      </c>
      <c r="BS1268" s="32">
        <v>136.797255066205</v>
      </c>
      <c r="BT1268" s="25">
        <v>1</v>
      </c>
      <c r="BU1268" s="25">
        <v>11.8982928610063</v>
      </c>
      <c r="BV1268" s="25">
        <v>1.34909826406074</v>
      </c>
      <c r="BW1268" s="21">
        <v>0</v>
      </c>
      <c r="BX1268" s="25">
        <v>715.943905507812</v>
      </c>
      <c r="BY1268" s="25">
        <v>744.6735556278</v>
      </c>
      <c r="BZ1268" s="25">
        <v>538.26779569991</v>
      </c>
      <c r="CA1268" s="21">
        <v>0</v>
      </c>
      <c r="CB1268" s="21">
        <v>0</v>
      </c>
      <c r="CC1268" s="21">
        <v>0</v>
      </c>
      <c r="CD1268" s="26">
        <v>45226.885162037</v>
      </c>
      <c r="CE1268" s="21"/>
      <c r="CF1268" s="21"/>
      <c r="CG1268" s="21"/>
      <c r="CH1268" s="21"/>
      <c r="CI1268" s="32">
        <v>436.114152685821</v>
      </c>
      <c r="CJ1268" s="25">
        <v>0</v>
      </c>
      <c r="CK1268" s="32">
        <v>4.89745756002076</v>
      </c>
      <c r="CL1268" s="32">
        <v>53.521789745107</v>
      </c>
    </row>
    <row r="1269" spans="1:90">
      <c r="A1269" s="16">
        <v>1268</v>
      </c>
      <c r="B1269" s="17">
        <v>45226</v>
      </c>
      <c r="C1269" s="18">
        <v>46021</v>
      </c>
      <c r="D1269" s="19" t="s">
        <v>454</v>
      </c>
      <c r="E1269" s="20" t="s">
        <v>687</v>
      </c>
      <c r="F1269" s="21"/>
      <c r="G1269" s="21"/>
      <c r="H1269" s="19" t="s">
        <v>92</v>
      </c>
      <c r="I1269" s="19" t="s">
        <v>104</v>
      </c>
      <c r="J1269" s="25">
        <v>0</v>
      </c>
      <c r="K1269" s="25">
        <v>0</v>
      </c>
      <c r="L1269" s="25">
        <v>0.0419087673294619</v>
      </c>
      <c r="M1269" s="25">
        <v>3.61832607523871</v>
      </c>
      <c r="N1269" s="21">
        <v>0</v>
      </c>
      <c r="O1269" s="21">
        <v>0</v>
      </c>
      <c r="P1269" s="25">
        <v>2</v>
      </c>
      <c r="Q1269" s="21">
        <v>0</v>
      </c>
      <c r="R1269" s="21">
        <v>0</v>
      </c>
      <c r="S1269" s="25">
        <v>1.95641232427697</v>
      </c>
      <c r="T1269" s="25">
        <v>0</v>
      </c>
      <c r="U1269" s="25">
        <v>1.9382151725841</v>
      </c>
      <c r="V1269" s="25">
        <v>9.62755207291999</v>
      </c>
      <c r="W1269" s="21">
        <v>0</v>
      </c>
      <c r="X1269" s="25">
        <v>10.0273869407573</v>
      </c>
      <c r="Y1269" s="25">
        <v>4.84633213295907</v>
      </c>
      <c r="Z1269" s="25">
        <f>SUM(Table1[[#This Row],[DRI1_QTY (MT) (Lumps)]],Table1[[#This Row],[DRI2_QTY
(MT) (Fines)]])</f>
        <v>14.8737190737164</v>
      </c>
      <c r="AA1269" s="25">
        <f>Table1[[#This Row],[TOT_DRI_QTY]]-Table1[[#This Row],[Sum of dir 1 + dri 2]]</f>
        <v>0.255709009571131</v>
      </c>
      <c r="AB1269" s="25">
        <v>15.1294280832875</v>
      </c>
      <c r="AC1269" s="25">
        <v>44.060954450869</v>
      </c>
      <c r="AD1269" s="25">
        <v>70.2749327666177</v>
      </c>
      <c r="AE1269" s="25">
        <v>11.8976467263798</v>
      </c>
      <c r="AF1269" s="25">
        <v>1.70158502299122</v>
      </c>
      <c r="AG1269" s="25">
        <v>1.97478854316121</v>
      </c>
      <c r="AH1269" s="25">
        <v>1.80261317368409</v>
      </c>
      <c r="AI1269" s="25">
        <v>1632.45836334541</v>
      </c>
      <c r="AJ1269" s="21">
        <v>0</v>
      </c>
      <c r="AK1269" s="25">
        <v>567.278056675399</v>
      </c>
      <c r="AL1269" s="25">
        <v>13408.8400460056</v>
      </c>
      <c r="AM1269" s="25">
        <v>200.336710148575</v>
      </c>
      <c r="AN1269" s="25">
        <v>-1</v>
      </c>
      <c r="AO1269" s="25">
        <v>37.1683578362791</v>
      </c>
      <c r="AP1269" s="25">
        <v>18.1194567682663</v>
      </c>
      <c r="AQ1269" s="25">
        <v>48.375500192056</v>
      </c>
      <c r="AR1269" s="26">
        <v>45226.9391898148</v>
      </c>
      <c r="AS1269" s="26">
        <v>45226.9644444444</v>
      </c>
      <c r="AT1269" s="21">
        <v>0</v>
      </c>
      <c r="AU1269" s="21">
        <v>0</v>
      </c>
      <c r="AV1269" s="25">
        <v>297.533951165167</v>
      </c>
      <c r="AW1269" s="25">
        <v>255.101979876334</v>
      </c>
      <c r="AX1269" s="25">
        <v>231.064000057445</v>
      </c>
      <c r="AY1269" s="25">
        <v>330.166151651423</v>
      </c>
      <c r="AZ1269" s="21">
        <v>0</v>
      </c>
      <c r="BA1269" s="21">
        <v>0</v>
      </c>
      <c r="BB1269" s="21"/>
      <c r="BC1269" s="21">
        <v>0</v>
      </c>
      <c r="BD1269" s="21">
        <v>0</v>
      </c>
      <c r="BE1269" s="29">
        <v>45226.9615162037</v>
      </c>
      <c r="BF1269" s="30">
        <v>0.0536125966264031</v>
      </c>
      <c r="BG1269" s="30">
        <v>0.000853280901854141</v>
      </c>
      <c r="BH1269" s="30">
        <v>0.0228211781456468</v>
      </c>
      <c r="BI1269" s="30">
        <v>0.0124953171821708</v>
      </c>
      <c r="BJ1269" s="30">
        <v>0.0574235211192572</v>
      </c>
      <c r="BK1269" s="30">
        <v>0.00213792334677373</v>
      </c>
      <c r="BL1269" s="30">
        <v>0.0949479245736861</v>
      </c>
      <c r="BM1269" s="30">
        <v>0.0154073628399487</v>
      </c>
      <c r="BN1269" s="30">
        <v>0.00337842934640868</v>
      </c>
      <c r="BO1269" s="21">
        <v>0</v>
      </c>
      <c r="BP1269" s="21">
        <v>0</v>
      </c>
      <c r="BQ1269" s="25">
        <v>0.0540095426193139</v>
      </c>
      <c r="BR1269" s="25">
        <v>0.0568329431795771</v>
      </c>
      <c r="BS1269" s="32">
        <v>66.6513023710541</v>
      </c>
      <c r="BT1269" s="25">
        <v>1.01934846949547</v>
      </c>
      <c r="BU1269" s="25">
        <v>11.1007121932412</v>
      </c>
      <c r="BV1269" s="25">
        <v>0.206983581237283</v>
      </c>
      <c r="BW1269" s="21">
        <v>0</v>
      </c>
      <c r="BX1269" s="25">
        <v>714.557843541594</v>
      </c>
      <c r="BY1269" s="25">
        <v>680.917371397516</v>
      </c>
      <c r="BZ1269" s="25">
        <v>647.201264081772</v>
      </c>
      <c r="CA1269" s="21">
        <v>0</v>
      </c>
      <c r="CB1269" s="21">
        <v>0</v>
      </c>
      <c r="CC1269" s="21">
        <v>0</v>
      </c>
      <c r="CD1269" s="26">
        <v>45226.9271527778</v>
      </c>
      <c r="CE1269" s="21"/>
      <c r="CF1269" s="21"/>
      <c r="CG1269" s="21"/>
      <c r="CH1269" s="21"/>
      <c r="CI1269" s="32">
        <v>381.531527099223</v>
      </c>
      <c r="CJ1269" s="25">
        <v>0</v>
      </c>
      <c r="CK1269" s="32">
        <v>4.8066899766587</v>
      </c>
      <c r="CL1269" s="32">
        <v>58.5235623587889</v>
      </c>
    </row>
    <row r="1270" spans="1:90">
      <c r="A1270" s="16">
        <v>1269</v>
      </c>
      <c r="B1270" s="17">
        <v>45226</v>
      </c>
      <c r="C1270" s="18">
        <v>44062.3584889599</v>
      </c>
      <c r="D1270" s="19" t="s">
        <v>454</v>
      </c>
      <c r="E1270" s="20" t="s">
        <v>687</v>
      </c>
      <c r="F1270" s="21"/>
      <c r="G1270" s="21"/>
      <c r="H1270" s="19" t="s">
        <v>92</v>
      </c>
      <c r="I1270" s="19" t="s">
        <v>130</v>
      </c>
      <c r="J1270" s="25">
        <v>0</v>
      </c>
      <c r="K1270" s="25">
        <v>0.00957739793001406</v>
      </c>
      <c r="L1270" s="25">
        <v>0.0634125525163157</v>
      </c>
      <c r="M1270" s="25">
        <v>3.92364394747015</v>
      </c>
      <c r="N1270" s="21">
        <v>0</v>
      </c>
      <c r="O1270" s="21">
        <v>0</v>
      </c>
      <c r="P1270" s="25">
        <v>2</v>
      </c>
      <c r="Q1270" s="21">
        <v>0</v>
      </c>
      <c r="R1270" s="21">
        <v>0</v>
      </c>
      <c r="S1270" s="25">
        <v>2.00834867515441</v>
      </c>
      <c r="T1270" s="25">
        <v>0</v>
      </c>
      <c r="U1270" s="25">
        <v>1.98734336189111</v>
      </c>
      <c r="V1270" s="25">
        <v>10.0920597663617</v>
      </c>
      <c r="W1270" s="21">
        <v>0</v>
      </c>
      <c r="X1270" s="25">
        <v>11.8267003975797</v>
      </c>
      <c r="Y1270" s="25">
        <v>4.70211407803489</v>
      </c>
      <c r="Z1270" s="25">
        <f>SUM(Table1[[#This Row],[DRI1_QTY (MT) (Lumps)]],Table1[[#This Row],[DRI2_QTY
(MT) (Fines)]])</f>
        <v>16.5288144756146</v>
      </c>
      <c r="AA1270" s="25">
        <f>Table1[[#This Row],[TOT_DRI_QTY]]-Table1[[#This Row],[Sum of dir 1 + dri 2]]</f>
        <v>0.679204222246611</v>
      </c>
      <c r="AB1270" s="25">
        <v>17.2080186978612</v>
      </c>
      <c r="AC1270" s="25">
        <v>41.996073131828</v>
      </c>
      <c r="AD1270" s="25">
        <v>67.178381752111</v>
      </c>
      <c r="AE1270" s="25">
        <v>12.6213543624136</v>
      </c>
      <c r="AF1270" s="25">
        <v>2.40568486260322</v>
      </c>
      <c r="AG1270" s="25">
        <v>2.08438157911517</v>
      </c>
      <c r="AH1270" s="25">
        <v>2.25938308932174</v>
      </c>
      <c r="AI1270" s="25">
        <v>1464.68970723773</v>
      </c>
      <c r="AJ1270" s="21">
        <v>0</v>
      </c>
      <c r="AK1270" s="25">
        <v>553.078590885334</v>
      </c>
      <c r="AL1270" s="25">
        <v>12069.459268148</v>
      </c>
      <c r="AM1270" s="25">
        <v>181.540187317712</v>
      </c>
      <c r="AN1270" s="25">
        <v>-0.993640882522848</v>
      </c>
      <c r="AO1270" s="25">
        <v>35.435572666475</v>
      </c>
      <c r="AP1270" s="25">
        <v>9.58964441390131</v>
      </c>
      <c r="AQ1270" s="25">
        <v>43.9899085004281</v>
      </c>
      <c r="AR1270" s="26">
        <v>45226.9711574074</v>
      </c>
      <c r="AS1270" s="26">
        <v>45226.9957638889</v>
      </c>
      <c r="AT1270" s="21">
        <v>0</v>
      </c>
      <c r="AU1270" s="21">
        <v>0</v>
      </c>
      <c r="AV1270" s="25">
        <v>272.384897927365</v>
      </c>
      <c r="AW1270" s="25">
        <v>242.438413704693</v>
      </c>
      <c r="AX1270" s="25">
        <v>260.524124518411</v>
      </c>
      <c r="AY1270" s="25">
        <v>307.95883372376</v>
      </c>
      <c r="AZ1270" s="21">
        <v>0</v>
      </c>
      <c r="BA1270" s="21">
        <v>0</v>
      </c>
      <c r="BB1270" s="21"/>
      <c r="BC1270" s="21">
        <v>0</v>
      </c>
      <c r="BD1270" s="21">
        <v>0</v>
      </c>
      <c r="BE1270" s="29">
        <v>45226.9926041667</v>
      </c>
      <c r="BF1270" s="30">
        <v>0.0969355786715461</v>
      </c>
      <c r="BG1270" s="30">
        <v>0.000319327642804485</v>
      </c>
      <c r="BH1270" s="30">
        <v>0.0242891676589737</v>
      </c>
      <c r="BI1270" s="30">
        <v>0.0165463616331087</v>
      </c>
      <c r="BJ1270" s="30">
        <v>0.0534679422557385</v>
      </c>
      <c r="BK1270" s="30">
        <v>0.0012256687476394</v>
      </c>
      <c r="BL1270" s="30">
        <v>0.125759556051422</v>
      </c>
      <c r="BM1270" s="30">
        <v>0.0174026203637091</v>
      </c>
      <c r="BN1270" s="30">
        <v>0.00311779858778777</v>
      </c>
      <c r="BO1270" s="21">
        <v>0</v>
      </c>
      <c r="BP1270" s="21">
        <v>0</v>
      </c>
      <c r="BQ1270" s="25">
        <v>0.0874586552506918</v>
      </c>
      <c r="BR1270" s="25">
        <v>0.0915500322420254</v>
      </c>
      <c r="BS1270" s="32">
        <v>95.6747758177615</v>
      </c>
      <c r="BT1270" s="25">
        <v>1.04142280926168</v>
      </c>
      <c r="BU1270" s="25">
        <v>8.18643342140008</v>
      </c>
      <c r="BV1270" s="25">
        <v>0</v>
      </c>
      <c r="BW1270" s="21">
        <v>0</v>
      </c>
      <c r="BX1270" s="25">
        <v>782.888761089209</v>
      </c>
      <c r="BY1270" s="25">
        <v>585.048819595303</v>
      </c>
      <c r="BZ1270" s="25">
        <v>484.517569589134</v>
      </c>
      <c r="CA1270" s="21">
        <v>0</v>
      </c>
      <c r="CB1270" s="21">
        <v>0</v>
      </c>
      <c r="CC1270" s="21">
        <v>0</v>
      </c>
      <c r="CD1270" s="26">
        <v>45226.9644444444</v>
      </c>
      <c r="CE1270" s="21"/>
      <c r="CF1270" s="21"/>
      <c r="CG1270" s="21"/>
      <c r="CH1270" s="21"/>
      <c r="CI1270" s="32">
        <v>417.005531303321</v>
      </c>
      <c r="CJ1270" s="25">
        <v>0</v>
      </c>
      <c r="CK1270" s="32">
        <v>4.62283500639365</v>
      </c>
      <c r="CL1270" s="32">
        <v>58.0230134468159</v>
      </c>
    </row>
    <row r="1271" spans="1:90">
      <c r="A1271" s="16">
        <v>1270</v>
      </c>
      <c r="B1271" s="17">
        <v>45227</v>
      </c>
      <c r="C1271" s="18">
        <v>46021</v>
      </c>
      <c r="D1271" s="19" t="s">
        <v>118</v>
      </c>
      <c r="E1271" s="20" t="s">
        <v>687</v>
      </c>
      <c r="F1271" s="21"/>
      <c r="G1271" s="21"/>
      <c r="H1271" s="19" t="s">
        <v>92</v>
      </c>
      <c r="I1271" s="19" t="s">
        <v>130</v>
      </c>
      <c r="J1271" s="25">
        <v>0</v>
      </c>
      <c r="K1271" s="25">
        <v>0</v>
      </c>
      <c r="L1271" s="25">
        <v>0.0445810329155215</v>
      </c>
      <c r="M1271" s="25">
        <v>3.73891492455609</v>
      </c>
      <c r="N1271" s="21">
        <v>0</v>
      </c>
      <c r="O1271" s="21">
        <v>0</v>
      </c>
      <c r="P1271" s="25">
        <v>2</v>
      </c>
      <c r="Q1271" s="21">
        <v>0</v>
      </c>
      <c r="R1271" s="21">
        <v>0</v>
      </c>
      <c r="S1271" s="25">
        <v>2.04505435726598</v>
      </c>
      <c r="T1271" s="25">
        <v>0</v>
      </c>
      <c r="U1271" s="25">
        <v>1.973230114582</v>
      </c>
      <c r="V1271" s="25">
        <v>9.67567804183087</v>
      </c>
      <c r="W1271" s="21">
        <v>0</v>
      </c>
      <c r="X1271" s="25">
        <v>12.3810577123737</v>
      </c>
      <c r="Y1271" s="25">
        <v>5.14752247767382</v>
      </c>
      <c r="Z1271" s="25">
        <f>SUM(Table1[[#This Row],[DRI1_QTY (MT) (Lumps)]],Table1[[#This Row],[DRI2_QTY
(MT) (Fines)]])</f>
        <v>17.5285801900475</v>
      </c>
      <c r="AA1271" s="25">
        <f>Table1[[#This Row],[TOT_DRI_QTY]]-Table1[[#This Row],[Sum of dir 1 + dri 2]]</f>
        <v>-2.94428448437492</v>
      </c>
      <c r="AB1271" s="25">
        <v>14.5842957056726</v>
      </c>
      <c r="AC1271" s="25">
        <v>37.675645341455</v>
      </c>
      <c r="AD1271" s="25">
        <v>72.2269819795043</v>
      </c>
      <c r="AE1271" s="25">
        <v>12.18819987913</v>
      </c>
      <c r="AF1271" s="25">
        <v>2.37925613667442</v>
      </c>
      <c r="AG1271" s="25">
        <v>2.01659220354874</v>
      </c>
      <c r="AH1271" s="25">
        <v>2.3273297765422</v>
      </c>
      <c r="AI1271" s="25">
        <v>1660.15272676805</v>
      </c>
      <c r="AJ1271" s="21">
        <v>0</v>
      </c>
      <c r="AK1271" s="25">
        <v>597.910232509241</v>
      </c>
      <c r="AL1271" s="25">
        <v>13775.1888145715</v>
      </c>
      <c r="AM1271" s="25">
        <v>197.132223132135</v>
      </c>
      <c r="AN1271" s="25">
        <v>-1</v>
      </c>
      <c r="AO1271" s="25">
        <v>34.3005639687079</v>
      </c>
      <c r="AP1271" s="25">
        <v>25.3057162447759</v>
      </c>
      <c r="AQ1271" s="25">
        <v>63.2716448283464</v>
      </c>
      <c r="AR1271" s="26">
        <v>45227.0140740741</v>
      </c>
      <c r="AS1271" s="26">
        <v>45227.0391782407</v>
      </c>
      <c r="AT1271" s="21">
        <v>0</v>
      </c>
      <c r="AU1271" s="21">
        <v>0</v>
      </c>
      <c r="AV1271" s="25">
        <v>261.614919564034</v>
      </c>
      <c r="AW1271" s="25">
        <v>224.914994860082</v>
      </c>
      <c r="AX1271" s="25">
        <v>242.422703518599</v>
      </c>
      <c r="AY1271" s="25">
        <v>303.77920985199</v>
      </c>
      <c r="AZ1271" s="21">
        <v>0</v>
      </c>
      <c r="BA1271" s="21">
        <v>0</v>
      </c>
      <c r="BB1271" s="21"/>
      <c r="BC1271" s="21">
        <v>0</v>
      </c>
      <c r="BD1271" s="21">
        <v>0</v>
      </c>
      <c r="BE1271" s="29">
        <v>45227.0355555556</v>
      </c>
      <c r="BF1271" s="30">
        <v>0.142384089673346</v>
      </c>
      <c r="BG1271" s="30">
        <v>0.000206038524757272</v>
      </c>
      <c r="BH1271" s="30">
        <v>0.0239289251588609</v>
      </c>
      <c r="BI1271" s="30">
        <v>0.0130799236466072</v>
      </c>
      <c r="BJ1271" s="30">
        <v>0.050172143371393</v>
      </c>
      <c r="BK1271" s="30">
        <v>0.000739776388012886</v>
      </c>
      <c r="BL1271" s="30">
        <v>0.0677668913686534</v>
      </c>
      <c r="BM1271" s="30">
        <v>0.0146360182861367</v>
      </c>
      <c r="BN1271" s="30">
        <v>0.00319806206706926</v>
      </c>
      <c r="BO1271" s="21">
        <v>0</v>
      </c>
      <c r="BP1271" s="21">
        <v>0</v>
      </c>
      <c r="BQ1271" s="25">
        <v>0.141478579777019</v>
      </c>
      <c r="BR1271" s="25">
        <v>0.138699400426653</v>
      </c>
      <c r="BS1271" s="32">
        <v>99.9817617514366</v>
      </c>
      <c r="BT1271" s="25">
        <v>1.05881659527275</v>
      </c>
      <c r="BU1271" s="25">
        <v>7.16056256738138</v>
      </c>
      <c r="BV1271" s="25">
        <v>0</v>
      </c>
      <c r="BW1271" s="21">
        <v>0</v>
      </c>
      <c r="BX1271" s="25">
        <v>827.835183139899</v>
      </c>
      <c r="BY1271" s="25">
        <v>783.871726831126</v>
      </c>
      <c r="BZ1271" s="25">
        <v>253.365781316936</v>
      </c>
      <c r="CA1271" s="21">
        <v>0</v>
      </c>
      <c r="CB1271" s="21">
        <v>0</v>
      </c>
      <c r="CC1271" s="21">
        <v>0</v>
      </c>
      <c r="CD1271" s="26">
        <v>45226.9957638889</v>
      </c>
      <c r="CE1271" s="21"/>
      <c r="CF1271" s="21"/>
      <c r="CG1271" s="21"/>
      <c r="CH1271" s="21"/>
      <c r="CI1271" s="32">
        <v>301.039943371409</v>
      </c>
      <c r="CJ1271" s="25">
        <v>0</v>
      </c>
      <c r="CK1271" s="32">
        <v>4.232814</v>
      </c>
      <c r="CL1271" s="32">
        <v>53.5120839403138</v>
      </c>
    </row>
    <row r="1272" spans="1:90">
      <c r="A1272" s="16">
        <v>1271</v>
      </c>
      <c r="B1272" s="17">
        <v>45227</v>
      </c>
      <c r="C1272" s="18">
        <v>43916</v>
      </c>
      <c r="D1272" s="19" t="s">
        <v>118</v>
      </c>
      <c r="E1272" s="20" t="s">
        <v>687</v>
      </c>
      <c r="F1272" s="21"/>
      <c r="G1272" s="21"/>
      <c r="H1272" s="19" t="s">
        <v>92</v>
      </c>
      <c r="I1272" s="19" t="s">
        <v>130</v>
      </c>
      <c r="J1272" s="25">
        <v>0</v>
      </c>
      <c r="K1272" s="25">
        <v>0</v>
      </c>
      <c r="L1272" s="25">
        <v>0.0568097010567916</v>
      </c>
      <c r="M1272" s="25">
        <v>4.29911948014304</v>
      </c>
      <c r="N1272" s="21">
        <v>0</v>
      </c>
      <c r="O1272" s="21">
        <v>0</v>
      </c>
      <c r="P1272" s="25">
        <v>2</v>
      </c>
      <c r="Q1272" s="21">
        <v>0</v>
      </c>
      <c r="R1272" s="21">
        <v>0</v>
      </c>
      <c r="S1272" s="25">
        <v>2.12741042479417</v>
      </c>
      <c r="T1272" s="25">
        <v>0</v>
      </c>
      <c r="U1272" s="25">
        <v>2.13978951535211</v>
      </c>
      <c r="V1272" s="25">
        <v>9.72840563499231</v>
      </c>
      <c r="W1272" s="21">
        <v>0</v>
      </c>
      <c r="X1272" s="25">
        <v>10.171406107355</v>
      </c>
      <c r="Y1272" s="25">
        <v>5.00601388256108</v>
      </c>
      <c r="Z1272" s="25">
        <f>SUM(Table1[[#This Row],[DRI1_QTY (MT) (Lumps)]],Table1[[#This Row],[DRI2_QTY
(MT) (Fines)]])</f>
        <v>15.1774199899161</v>
      </c>
      <c r="AA1272" s="25">
        <f>Table1[[#This Row],[TOT_DRI_QTY]]-Table1[[#This Row],[Sum of dir 1 + dri 2]]</f>
        <v>0.241072621455819</v>
      </c>
      <c r="AB1272" s="25">
        <v>15.4184926113719</v>
      </c>
      <c r="AC1272" s="25">
        <v>43.7588438782375</v>
      </c>
      <c r="AD1272" s="25">
        <v>63.3277431831544</v>
      </c>
      <c r="AE1272" s="25">
        <v>11.3485059918904</v>
      </c>
      <c r="AF1272" s="25">
        <v>2.3200123591484</v>
      </c>
      <c r="AG1272" s="25">
        <v>2.09211720535971</v>
      </c>
      <c r="AH1272" s="25">
        <v>2.54267312432421</v>
      </c>
      <c r="AI1272" s="25">
        <v>1546.95666835275</v>
      </c>
      <c r="AJ1272" s="21">
        <v>0</v>
      </c>
      <c r="AK1272" s="25">
        <v>578.405408770365</v>
      </c>
      <c r="AL1272" s="25">
        <v>12422.9990575491</v>
      </c>
      <c r="AM1272" s="25">
        <v>181.070169753935</v>
      </c>
      <c r="AN1272" s="25">
        <v>-1</v>
      </c>
      <c r="AO1272" s="25">
        <v>35.6968581702223</v>
      </c>
      <c r="AP1272" s="25">
        <v>8.49999572227701</v>
      </c>
      <c r="AQ1272" s="25">
        <v>38.5572265810854</v>
      </c>
      <c r="AR1272" s="26">
        <v>45227.0455671296</v>
      </c>
      <c r="AS1272" s="26">
        <v>45227.0699421296</v>
      </c>
      <c r="AT1272" s="21">
        <v>0</v>
      </c>
      <c r="AU1272" s="21">
        <v>0</v>
      </c>
      <c r="AV1272" s="25">
        <v>277.82770103835</v>
      </c>
      <c r="AW1272" s="25">
        <v>232.845275215069</v>
      </c>
      <c r="AX1272" s="25">
        <v>254.769416201924</v>
      </c>
      <c r="AY1272" s="25">
        <v>313.134954790477</v>
      </c>
      <c r="AZ1272" s="21">
        <v>0</v>
      </c>
      <c r="BA1272" s="21">
        <v>0</v>
      </c>
      <c r="BB1272" s="21"/>
      <c r="BC1272" s="21">
        <v>0</v>
      </c>
      <c r="BD1272" s="21">
        <v>0</v>
      </c>
      <c r="BE1272" s="29">
        <v>45227.0671990741</v>
      </c>
      <c r="BF1272" s="30">
        <v>0.0780340390130196</v>
      </c>
      <c r="BG1272" s="30">
        <v>0.000395498130591199</v>
      </c>
      <c r="BH1272" s="30">
        <v>0.0266831509436401</v>
      </c>
      <c r="BI1272" s="30">
        <v>0.0122363598398071</v>
      </c>
      <c r="BJ1272" s="30">
        <v>0.0518639574203741</v>
      </c>
      <c r="BK1272" s="30">
        <v>0.00154292186871536</v>
      </c>
      <c r="BL1272" s="30">
        <v>0.105386845300636</v>
      </c>
      <c r="BM1272" s="30">
        <v>0.0216416839281041</v>
      </c>
      <c r="BN1272" s="30">
        <v>0.00359584699573239</v>
      </c>
      <c r="BO1272" s="21">
        <v>0</v>
      </c>
      <c r="BP1272" s="21">
        <v>0</v>
      </c>
      <c r="BQ1272" s="25">
        <v>0.0973798997634035</v>
      </c>
      <c r="BR1272" s="25">
        <v>0.0943485913567277</v>
      </c>
      <c r="BS1272" s="32">
        <v>99.7068748619636</v>
      </c>
      <c r="BT1272" s="25">
        <v>1</v>
      </c>
      <c r="BU1272" s="25">
        <v>10.5419911874216</v>
      </c>
      <c r="BV1272" s="25">
        <v>0.297056830546391</v>
      </c>
      <c r="BW1272" s="21">
        <v>0</v>
      </c>
      <c r="BX1272" s="25">
        <v>678.46260872792</v>
      </c>
      <c r="BY1272" s="25">
        <v>617.724133634204</v>
      </c>
      <c r="BZ1272" s="25">
        <v>521.240982524944</v>
      </c>
      <c r="CA1272" s="21">
        <v>0</v>
      </c>
      <c r="CB1272" s="21">
        <v>0</v>
      </c>
      <c r="CC1272" s="21">
        <v>0</v>
      </c>
      <c r="CD1272" s="26">
        <v>45227.0391782407</v>
      </c>
      <c r="CE1272" s="21"/>
      <c r="CF1272" s="21"/>
      <c r="CG1272" s="21"/>
      <c r="CH1272" s="21"/>
      <c r="CI1272" s="32">
        <v>295.268300098816</v>
      </c>
      <c r="CJ1272" s="25">
        <v>0</v>
      </c>
      <c r="CK1272" s="32">
        <v>4.71952530062218</v>
      </c>
      <c r="CL1272" s="32">
        <v>62.8275172305818</v>
      </c>
    </row>
    <row r="1273" spans="1:90">
      <c r="A1273" s="16">
        <v>1272</v>
      </c>
      <c r="B1273" s="17">
        <v>45227</v>
      </c>
      <c r="C1273" s="18">
        <v>46021</v>
      </c>
      <c r="D1273" s="19" t="s">
        <v>118</v>
      </c>
      <c r="E1273" s="20" t="s">
        <v>687</v>
      </c>
      <c r="F1273" s="21"/>
      <c r="G1273" s="21"/>
      <c r="H1273" s="19" t="s">
        <v>92</v>
      </c>
      <c r="I1273" s="19" t="s">
        <v>130</v>
      </c>
      <c r="J1273" s="25">
        <v>0</v>
      </c>
      <c r="K1273" s="25">
        <v>0</v>
      </c>
      <c r="L1273" s="25">
        <v>0.0544826155416145</v>
      </c>
      <c r="M1273" s="25">
        <v>3.53526755770072</v>
      </c>
      <c r="N1273" s="21">
        <v>0</v>
      </c>
      <c r="O1273" s="21">
        <v>0</v>
      </c>
      <c r="P1273" s="25">
        <v>1.93292644406935</v>
      </c>
      <c r="Q1273" s="21">
        <v>0</v>
      </c>
      <c r="R1273" s="21">
        <v>0</v>
      </c>
      <c r="S1273" s="25">
        <v>2.12446050560293</v>
      </c>
      <c r="T1273" s="25">
        <v>0</v>
      </c>
      <c r="U1273" s="25">
        <v>2.01442678298826</v>
      </c>
      <c r="V1273" s="25">
        <v>9.35823114365814</v>
      </c>
      <c r="W1273" s="21">
        <v>0</v>
      </c>
      <c r="X1273" s="25">
        <v>10.8770240581462</v>
      </c>
      <c r="Y1273" s="25">
        <v>6.3878573203701</v>
      </c>
      <c r="Z1273" s="25">
        <f>SUM(Table1[[#This Row],[DRI1_QTY (MT) (Lumps)]],Table1[[#This Row],[DRI2_QTY
(MT) (Fines)]])</f>
        <v>17.2648813785163</v>
      </c>
      <c r="AA1273" s="25">
        <f>Table1[[#This Row],[TOT_DRI_QTY]]-Table1[[#This Row],[Sum of dir 1 + dri 2]]</f>
        <v>-0.462667933462999</v>
      </c>
      <c r="AB1273" s="25">
        <v>16.8022134450533</v>
      </c>
      <c r="AC1273" s="25">
        <v>43.8695483742597</v>
      </c>
      <c r="AD1273" s="25">
        <v>73.2887050632639</v>
      </c>
      <c r="AE1273" s="25">
        <v>11.6654583624342</v>
      </c>
      <c r="AF1273" s="25">
        <v>2.48630901865028</v>
      </c>
      <c r="AG1273" s="25">
        <v>1.5322774394396</v>
      </c>
      <c r="AH1273" s="25">
        <v>3.64623491118157</v>
      </c>
      <c r="AI1273" s="25">
        <v>1553.69303813832</v>
      </c>
      <c r="AJ1273" s="21">
        <v>0</v>
      </c>
      <c r="AK1273" s="25">
        <v>680.050842195106</v>
      </c>
      <c r="AL1273" s="25">
        <v>9947.89938361036</v>
      </c>
      <c r="AM1273" s="25">
        <v>147.480988015519</v>
      </c>
      <c r="AN1273" s="25">
        <v>-0.985574462440895</v>
      </c>
      <c r="AO1273" s="25">
        <v>42.7889005557404</v>
      </c>
      <c r="AP1273" s="25">
        <v>15.9655802797514</v>
      </c>
      <c r="AQ1273" s="25">
        <v>60.9954482913977</v>
      </c>
      <c r="AR1273" s="26">
        <v>45227.0807291667</v>
      </c>
      <c r="AS1273" s="26">
        <v>45227.108900463</v>
      </c>
      <c r="AT1273" s="21">
        <v>0</v>
      </c>
      <c r="AU1273" s="21">
        <v>0</v>
      </c>
      <c r="AV1273" s="25">
        <v>279.435430193467</v>
      </c>
      <c r="AW1273" s="25">
        <v>237.559198160745</v>
      </c>
      <c r="AX1273" s="25">
        <v>265.994039887465</v>
      </c>
      <c r="AY1273" s="25">
        <v>321.576613806111</v>
      </c>
      <c r="AZ1273" s="21">
        <v>0</v>
      </c>
      <c r="BA1273" s="21">
        <v>0</v>
      </c>
      <c r="BB1273" s="21"/>
      <c r="BC1273" s="21">
        <v>0</v>
      </c>
      <c r="BD1273" s="21">
        <v>0</v>
      </c>
      <c r="BE1273" s="29">
        <v>45227.1017476852</v>
      </c>
      <c r="BF1273" s="30">
        <v>0.383700712504579</v>
      </c>
      <c r="BG1273" s="30">
        <v>0.000886378282801879</v>
      </c>
      <c r="BH1273" s="30">
        <v>0.0323969389625124</v>
      </c>
      <c r="BI1273" s="30">
        <v>0.0163943477990135</v>
      </c>
      <c r="BJ1273" s="30">
        <v>0.0630202265236376</v>
      </c>
      <c r="BK1273" s="30">
        <v>0.00258360321489664</v>
      </c>
      <c r="BL1273" s="30">
        <v>0.0861762001875716</v>
      </c>
      <c r="BM1273" s="30">
        <v>0.0168899910231982</v>
      </c>
      <c r="BN1273" s="30">
        <v>0.00331609657976456</v>
      </c>
      <c r="BO1273" s="21">
        <v>0</v>
      </c>
      <c r="BP1273" s="21">
        <v>0</v>
      </c>
      <c r="BQ1273" s="25">
        <v>0.389959208614457</v>
      </c>
      <c r="BR1273" s="25">
        <v>0.355013580868366</v>
      </c>
      <c r="BS1273" s="32">
        <v>136.01163762696</v>
      </c>
      <c r="BT1273" s="25">
        <v>1.02660861175153</v>
      </c>
      <c r="BU1273" s="25">
        <v>10.7651886961794</v>
      </c>
      <c r="BV1273" s="25">
        <v>0.987507651654388</v>
      </c>
      <c r="BW1273" s="21">
        <v>0</v>
      </c>
      <c r="BX1273" s="25">
        <v>820.565451421484</v>
      </c>
      <c r="BY1273" s="25">
        <v>766.954355841507</v>
      </c>
      <c r="BZ1273" s="25">
        <v>499.129320305485</v>
      </c>
      <c r="CA1273" s="21">
        <v>0</v>
      </c>
      <c r="CB1273" s="21">
        <v>0</v>
      </c>
      <c r="CC1273" s="21">
        <v>0</v>
      </c>
      <c r="CD1273" s="26">
        <v>45227.0699421296</v>
      </c>
      <c r="CE1273" s="21"/>
      <c r="CF1273" s="21"/>
      <c r="CG1273" s="21"/>
      <c r="CH1273" s="21"/>
      <c r="CI1273" s="32">
        <v>289.876739941749</v>
      </c>
      <c r="CJ1273" s="25">
        <v>0</v>
      </c>
      <c r="CK1273" s="32">
        <v>4.232814</v>
      </c>
      <c r="CL1273" s="32">
        <v>60.1866464524386</v>
      </c>
    </row>
    <row r="1274" spans="1:90">
      <c r="A1274" s="16">
        <v>1273</v>
      </c>
      <c r="B1274" s="17">
        <v>45227</v>
      </c>
      <c r="C1274" s="18">
        <v>43916</v>
      </c>
      <c r="D1274" s="19" t="s">
        <v>113</v>
      </c>
      <c r="E1274" s="20" t="s">
        <v>687</v>
      </c>
      <c r="F1274" s="21"/>
      <c r="G1274" s="21"/>
      <c r="H1274" s="19" t="s">
        <v>92</v>
      </c>
      <c r="I1274" s="19" t="s">
        <v>130</v>
      </c>
      <c r="J1274" s="25">
        <v>0</v>
      </c>
      <c r="K1274" s="25">
        <v>0.00922044164024877</v>
      </c>
      <c r="L1274" s="25">
        <v>0.12544955129625</v>
      </c>
      <c r="M1274" s="25">
        <v>4.46072824638166</v>
      </c>
      <c r="N1274" s="21">
        <v>0</v>
      </c>
      <c r="O1274" s="21">
        <v>0</v>
      </c>
      <c r="P1274" s="25">
        <v>1.99457793405141</v>
      </c>
      <c r="Q1274" s="21">
        <v>0</v>
      </c>
      <c r="R1274" s="21">
        <v>0</v>
      </c>
      <c r="S1274" s="25">
        <v>2.09994160377683</v>
      </c>
      <c r="T1274" s="25">
        <v>0</v>
      </c>
      <c r="U1274" s="25">
        <v>1.93397269214419</v>
      </c>
      <c r="V1274" s="25">
        <v>9.78351632099781</v>
      </c>
      <c r="W1274" s="21">
        <v>0</v>
      </c>
      <c r="X1274" s="25">
        <v>12.4597185703882</v>
      </c>
      <c r="Y1274" s="25">
        <v>2.88779954059872</v>
      </c>
      <c r="Z1274" s="25">
        <f>SUM(Table1[[#This Row],[DRI1_QTY (MT) (Lumps)]],Table1[[#This Row],[DRI2_QTY
(MT) (Fines)]])</f>
        <v>15.3475181109869</v>
      </c>
      <c r="AA1274" s="25">
        <f>Table1[[#This Row],[TOT_DRI_QTY]]-Table1[[#This Row],[Sum of dir 1 + dri 2]]</f>
        <v>-0.981070732206518</v>
      </c>
      <c r="AB1274" s="25">
        <v>14.3664473787804</v>
      </c>
      <c r="AC1274" s="25">
        <v>45.3587711293343</v>
      </c>
      <c r="AD1274" s="25">
        <v>76.8523814346556</v>
      </c>
      <c r="AE1274" s="25">
        <v>11.8106787875966</v>
      </c>
      <c r="AF1274" s="25">
        <v>2.3954356146287</v>
      </c>
      <c r="AG1274" s="25">
        <v>1.96950815625561</v>
      </c>
      <c r="AH1274" s="25">
        <v>3.46535933122915</v>
      </c>
      <c r="AI1274" s="25">
        <v>1634.98320135431</v>
      </c>
      <c r="AJ1274" s="21">
        <v>0</v>
      </c>
      <c r="AK1274" s="25">
        <v>545.226928574166</v>
      </c>
      <c r="AL1274" s="25">
        <v>11259.1391270034</v>
      </c>
      <c r="AM1274" s="25">
        <v>157.804764467649</v>
      </c>
      <c r="AN1274" s="25">
        <v>-0.981315012617937</v>
      </c>
      <c r="AO1274" s="25">
        <v>34.7047228789799</v>
      </c>
      <c r="AP1274" s="25">
        <v>30.8190632954345</v>
      </c>
      <c r="AQ1274" s="25">
        <v>61.8424551757305</v>
      </c>
      <c r="AR1274" s="26">
        <v>45227.1285763889</v>
      </c>
      <c r="AS1274" s="26">
        <v>45227.1524884259</v>
      </c>
      <c r="AT1274" s="21">
        <v>0</v>
      </c>
      <c r="AU1274" s="21">
        <v>0</v>
      </c>
      <c r="AV1274" s="25">
        <v>278.79808652861</v>
      </c>
      <c r="AW1274" s="25">
        <v>210.830478241739</v>
      </c>
      <c r="AX1274" s="25">
        <v>258.315334199381</v>
      </c>
      <c r="AY1274" s="25">
        <v>312.654972455205</v>
      </c>
      <c r="AZ1274" s="21">
        <v>0</v>
      </c>
      <c r="BA1274" s="21">
        <v>0</v>
      </c>
      <c r="BB1274" s="21"/>
      <c r="BC1274" s="21">
        <v>0</v>
      </c>
      <c r="BD1274" s="21">
        <v>0</v>
      </c>
      <c r="BE1274" s="29">
        <v>45227.149837963</v>
      </c>
      <c r="BF1274" s="30">
        <v>0.109868887372605</v>
      </c>
      <c r="BG1274" s="30">
        <v>0.00148466777413817</v>
      </c>
      <c r="BH1274" s="30">
        <v>0.0176103675170107</v>
      </c>
      <c r="BI1274" s="30">
        <v>0.0109581229549362</v>
      </c>
      <c r="BJ1274" s="30">
        <v>0.0557358757625654</v>
      </c>
      <c r="BK1274" s="30">
        <v>0.000979533859951202</v>
      </c>
      <c r="BL1274" s="30">
        <v>0.0542459781970952</v>
      </c>
      <c r="BM1274" s="30">
        <v>0.0187210520246465</v>
      </c>
      <c r="BN1274" s="30">
        <v>0.00330477009411533</v>
      </c>
      <c r="BO1274" s="21">
        <v>0</v>
      </c>
      <c r="BP1274" s="21">
        <v>0</v>
      </c>
      <c r="BQ1274" s="25">
        <v>0.125621604561566</v>
      </c>
      <c r="BR1274" s="25">
        <v>0.113948113700671</v>
      </c>
      <c r="BS1274" s="32">
        <v>135.251886707132</v>
      </c>
      <c r="BT1274" s="25">
        <v>1</v>
      </c>
      <c r="BU1274" s="25">
        <v>9.96220147141778</v>
      </c>
      <c r="BV1274" s="25">
        <v>1.14965406289998</v>
      </c>
      <c r="BW1274" s="21">
        <v>0</v>
      </c>
      <c r="BX1274" s="25">
        <v>796.098845889652</v>
      </c>
      <c r="BY1274" s="25">
        <v>817.8614278337</v>
      </c>
      <c r="BZ1274" s="25">
        <v>593.545788691426</v>
      </c>
      <c r="CA1274" s="21">
        <v>0</v>
      </c>
      <c r="CB1274" s="21">
        <v>0</v>
      </c>
      <c r="CC1274" s="21">
        <v>0</v>
      </c>
      <c r="CD1274" s="26">
        <v>45227.108900463</v>
      </c>
      <c r="CE1274" s="21"/>
      <c r="CF1274" s="21"/>
      <c r="CG1274" s="21"/>
      <c r="CH1274" s="21"/>
      <c r="CI1274" s="32">
        <v>385.963670397808</v>
      </c>
      <c r="CJ1274" s="25">
        <v>0</v>
      </c>
      <c r="CK1274" s="32">
        <v>4.50271609554539</v>
      </c>
      <c r="CL1274" s="32">
        <v>57.5411225513637</v>
      </c>
    </row>
    <row r="1275" spans="1:90">
      <c r="A1275" s="16">
        <v>1274</v>
      </c>
      <c r="B1275" s="17">
        <v>45227</v>
      </c>
      <c r="C1275" s="18">
        <v>45939.0545123908</v>
      </c>
      <c r="D1275" s="19" t="s">
        <v>113</v>
      </c>
      <c r="E1275" s="20" t="s">
        <v>687</v>
      </c>
      <c r="F1275" s="21"/>
      <c r="G1275" s="21"/>
      <c r="H1275" s="19" t="s">
        <v>92</v>
      </c>
      <c r="I1275" s="19" t="s">
        <v>130</v>
      </c>
      <c r="J1275" s="25">
        <v>0</v>
      </c>
      <c r="K1275" s="25">
        <v>0.0637405900586945</v>
      </c>
      <c r="L1275" s="25">
        <v>0.0252015584677739</v>
      </c>
      <c r="M1275" s="25">
        <v>3.81403715573721</v>
      </c>
      <c r="N1275" s="21">
        <v>0</v>
      </c>
      <c r="O1275" s="21">
        <v>0</v>
      </c>
      <c r="P1275" s="25">
        <v>1.90424210943776</v>
      </c>
      <c r="Q1275" s="21">
        <v>0</v>
      </c>
      <c r="R1275" s="21">
        <v>0</v>
      </c>
      <c r="S1275" s="25">
        <v>2.10201665521216</v>
      </c>
      <c r="T1275" s="25">
        <v>0</v>
      </c>
      <c r="U1275" s="25">
        <v>2.09415477338803</v>
      </c>
      <c r="V1275" s="25">
        <v>9.72177792791565</v>
      </c>
      <c r="W1275" s="21">
        <v>0</v>
      </c>
      <c r="X1275" s="25">
        <v>12.2805209442519</v>
      </c>
      <c r="Y1275" s="25">
        <v>5.17025585007686</v>
      </c>
      <c r="Z1275" s="25">
        <f>SUM(Table1[[#This Row],[DRI1_QTY (MT) (Lumps)]],Table1[[#This Row],[DRI2_QTY
(MT) (Fines)]])</f>
        <v>17.4507767943288</v>
      </c>
      <c r="AA1275" s="25">
        <f>Table1[[#This Row],[TOT_DRI_QTY]]-Table1[[#This Row],[Sum of dir 1 + dri 2]]</f>
        <v>-2.60028242086526</v>
      </c>
      <c r="AB1275" s="25">
        <v>14.8504943734635</v>
      </c>
      <c r="AC1275" s="25">
        <v>43.8806545176549</v>
      </c>
      <c r="AD1275" s="25">
        <v>71.40384087972</v>
      </c>
      <c r="AE1275" s="25">
        <v>12.1043394342963</v>
      </c>
      <c r="AF1275" s="25">
        <v>2.89067338246372</v>
      </c>
      <c r="AG1275" s="25">
        <v>1.73472439528183</v>
      </c>
      <c r="AH1275" s="25">
        <v>4.02632563904606</v>
      </c>
      <c r="AI1275" s="25">
        <v>1553.55660078851</v>
      </c>
      <c r="AJ1275" s="21">
        <v>0</v>
      </c>
      <c r="AK1275" s="25">
        <v>584.696264308704</v>
      </c>
      <c r="AL1275" s="25">
        <v>12514.7993149329</v>
      </c>
      <c r="AM1275" s="25">
        <v>185.821076496055</v>
      </c>
      <c r="AN1275" s="25">
        <v>-1</v>
      </c>
      <c r="AO1275" s="25">
        <v>31.0975716777346</v>
      </c>
      <c r="AP1275" s="25">
        <v>9.73203260077222</v>
      </c>
      <c r="AQ1275" s="25">
        <v>40.9639120394395</v>
      </c>
      <c r="AR1275" s="26">
        <v>45227.1586458333</v>
      </c>
      <c r="AS1275" s="26">
        <v>45227.1829166667</v>
      </c>
      <c r="AT1275" s="21">
        <v>0</v>
      </c>
      <c r="AU1275" s="21">
        <v>0</v>
      </c>
      <c r="AV1275" s="25">
        <v>274.298849502318</v>
      </c>
      <c r="AW1275" s="25">
        <v>256.812704558082</v>
      </c>
      <c r="AX1275" s="25">
        <v>270.694416021728</v>
      </c>
      <c r="AY1275" s="25">
        <v>338.378996121145</v>
      </c>
      <c r="AZ1275" s="21">
        <v>0</v>
      </c>
      <c r="BA1275" s="21">
        <v>0</v>
      </c>
      <c r="BB1275" s="21"/>
      <c r="BC1275" s="21">
        <v>0</v>
      </c>
      <c r="BD1275" s="21">
        <v>0</v>
      </c>
      <c r="BE1275" s="29">
        <v>45227.1796643518</v>
      </c>
      <c r="BF1275" s="30">
        <v>0.153699401715533</v>
      </c>
      <c r="BG1275" s="30">
        <v>0.000928173431609486</v>
      </c>
      <c r="BH1275" s="30">
        <v>0.0194833560336484</v>
      </c>
      <c r="BI1275" s="30">
        <v>0.0112456090819306</v>
      </c>
      <c r="BJ1275" s="30">
        <v>0.0604879628777385</v>
      </c>
      <c r="BK1275" s="30">
        <v>0.00122965440643465</v>
      </c>
      <c r="BL1275" s="30">
        <v>0.0479262347020305</v>
      </c>
      <c r="BM1275" s="30">
        <v>0.0205795831108506</v>
      </c>
      <c r="BN1275" s="30">
        <v>0.00327739936995283</v>
      </c>
      <c r="BO1275" s="21">
        <v>0</v>
      </c>
      <c r="BP1275" s="21">
        <v>0</v>
      </c>
      <c r="BQ1275" s="25">
        <v>0.174601773863328</v>
      </c>
      <c r="BR1275" s="25">
        <v>0.164163980790414</v>
      </c>
      <c r="BS1275" s="32">
        <v>142.561355114182</v>
      </c>
      <c r="BT1275" s="25">
        <v>1.07979854552898</v>
      </c>
      <c r="BU1275" s="25">
        <v>10.4462196955426</v>
      </c>
      <c r="BV1275" s="25">
        <v>1.0698486943541</v>
      </c>
      <c r="BW1275" s="21">
        <v>0</v>
      </c>
      <c r="BX1275" s="25">
        <v>699.506929223181</v>
      </c>
      <c r="BY1275" s="25">
        <v>584.881202066979</v>
      </c>
      <c r="BZ1275" s="25">
        <v>476.594511665453</v>
      </c>
      <c r="CA1275" s="21">
        <v>0</v>
      </c>
      <c r="CB1275" s="21">
        <v>0</v>
      </c>
      <c r="CC1275" s="21">
        <v>0</v>
      </c>
      <c r="CD1275" s="26">
        <v>45227.1524884259</v>
      </c>
      <c r="CE1275" s="21"/>
      <c r="CF1275" s="21"/>
      <c r="CG1275" s="21"/>
      <c r="CH1275" s="21"/>
      <c r="CI1275" s="32">
        <v>267.491036023701</v>
      </c>
      <c r="CJ1275" s="25">
        <v>0</v>
      </c>
      <c r="CK1275" s="32">
        <v>4.73576573873521</v>
      </c>
      <c r="CL1275" s="32">
        <v>55.3347441676489</v>
      </c>
    </row>
    <row r="1276" spans="1:90">
      <c r="A1276" s="16">
        <v>1275</v>
      </c>
      <c r="B1276" s="17">
        <v>45227</v>
      </c>
      <c r="C1276" s="18">
        <v>45862.8593828065</v>
      </c>
      <c r="D1276" s="19" t="s">
        <v>158</v>
      </c>
      <c r="E1276" s="20" t="s">
        <v>687</v>
      </c>
      <c r="F1276" s="21"/>
      <c r="G1276" s="21"/>
      <c r="H1276" s="19" t="s">
        <v>92</v>
      </c>
      <c r="I1276" s="19" t="s">
        <v>130</v>
      </c>
      <c r="J1276" s="25">
        <v>0</v>
      </c>
      <c r="K1276" s="25">
        <v>0</v>
      </c>
      <c r="L1276" s="25">
        <v>0.0680299515909547</v>
      </c>
      <c r="M1276" s="25">
        <v>3.58774297755895</v>
      </c>
      <c r="N1276" s="21">
        <v>0</v>
      </c>
      <c r="O1276" s="21">
        <v>0</v>
      </c>
      <c r="P1276" s="25">
        <v>2</v>
      </c>
      <c r="Q1276" s="21">
        <v>0</v>
      </c>
      <c r="R1276" s="21">
        <v>0</v>
      </c>
      <c r="S1276" s="25">
        <v>2.03444314584539</v>
      </c>
      <c r="T1276" s="25">
        <v>0</v>
      </c>
      <c r="U1276" s="25">
        <v>2.00562577433187</v>
      </c>
      <c r="V1276" s="25">
        <v>10.7185684614035</v>
      </c>
      <c r="W1276" s="21">
        <v>0</v>
      </c>
      <c r="X1276" s="25">
        <v>5.8891578361526</v>
      </c>
      <c r="Y1276" s="25">
        <v>4.82140245065222</v>
      </c>
      <c r="Z1276" s="25">
        <f>SUM(Table1[[#This Row],[DRI1_QTY (MT) (Lumps)]],Table1[[#This Row],[DRI2_QTY
(MT) (Fines)]])</f>
        <v>10.7105602868048</v>
      </c>
      <c r="AA1276" s="25">
        <f>Table1[[#This Row],[TOT_DRI_QTY]]-Table1[[#This Row],[Sum of dir 1 + dri 2]]</f>
        <v>0.541490947233379</v>
      </c>
      <c r="AB1276" s="25">
        <v>11.2520512340382</v>
      </c>
      <c r="AC1276" s="25">
        <v>44.9187227389195</v>
      </c>
      <c r="AD1276" s="25">
        <v>66.0909520391642</v>
      </c>
      <c r="AE1276" s="25">
        <v>11.6035063803975</v>
      </c>
      <c r="AF1276" s="25">
        <v>2.50560993374553</v>
      </c>
      <c r="AG1276" s="25">
        <v>1.86116857451312</v>
      </c>
      <c r="AH1276" s="25">
        <v>3.4507102665954</v>
      </c>
      <c r="AI1276" s="25">
        <v>1620.39802834819</v>
      </c>
      <c r="AJ1276" s="21">
        <v>0</v>
      </c>
      <c r="AK1276" s="25">
        <v>530.691858286178</v>
      </c>
      <c r="AL1276" s="25">
        <v>8646.98554595788</v>
      </c>
      <c r="AM1276" s="25">
        <v>127.425266727132</v>
      </c>
      <c r="AN1276" s="25">
        <v>-1</v>
      </c>
      <c r="AO1276" s="25">
        <v>43.0469710837242</v>
      </c>
      <c r="AP1276" s="25">
        <v>8.40682736516793</v>
      </c>
      <c r="AQ1276" s="25">
        <v>52.0573582444823</v>
      </c>
      <c r="AR1276" s="26">
        <v>45227.1891203704</v>
      </c>
      <c r="AS1276" s="26">
        <v>45227.2187268518</v>
      </c>
      <c r="AT1276" s="21">
        <v>0</v>
      </c>
      <c r="AU1276" s="21">
        <v>0</v>
      </c>
      <c r="AV1276" s="25">
        <v>269.236463745765</v>
      </c>
      <c r="AW1276" s="25">
        <v>229.639335354276</v>
      </c>
      <c r="AX1276" s="25">
        <v>254.829465679994</v>
      </c>
      <c r="AY1276" s="25">
        <v>314.11462997775</v>
      </c>
      <c r="AZ1276" s="21">
        <v>0</v>
      </c>
      <c r="BA1276" s="21">
        <v>0</v>
      </c>
      <c r="BB1276" s="21"/>
      <c r="BC1276" s="21">
        <v>0</v>
      </c>
      <c r="BD1276" s="21">
        <v>0</v>
      </c>
      <c r="BE1276" s="29">
        <v>45227.2145023148</v>
      </c>
      <c r="BF1276" s="30">
        <v>0.16155705808333</v>
      </c>
      <c r="BG1276" s="30">
        <v>0.000400918804753039</v>
      </c>
      <c r="BH1276" s="30">
        <v>0.024003569848428</v>
      </c>
      <c r="BI1276" s="30">
        <v>0.0141645044216455</v>
      </c>
      <c r="BJ1276" s="30">
        <v>0.0560520237810898</v>
      </c>
      <c r="BK1276" s="30">
        <v>0.000600124610003256</v>
      </c>
      <c r="BL1276" s="30">
        <v>0.0652815722066745</v>
      </c>
      <c r="BM1276" s="30">
        <v>0.0206294127479367</v>
      </c>
      <c r="BN1276" s="30">
        <v>0.00349262187944859</v>
      </c>
      <c r="BO1276" s="21">
        <v>0</v>
      </c>
      <c r="BP1276" s="21">
        <v>0</v>
      </c>
      <c r="BQ1276" s="25">
        <v>0.166566429538464</v>
      </c>
      <c r="BR1276" s="25">
        <v>0.173179078911007</v>
      </c>
      <c r="BS1276" s="32">
        <v>178.583330247081</v>
      </c>
      <c r="BT1276" s="25">
        <v>1.05471256729934</v>
      </c>
      <c r="BU1276" s="25">
        <v>8.71922040505293</v>
      </c>
      <c r="BV1276" s="25">
        <v>1.00577262767174</v>
      </c>
      <c r="BW1276" s="21">
        <v>0</v>
      </c>
      <c r="BX1276" s="25">
        <v>805.006416930716</v>
      </c>
      <c r="BY1276" s="25">
        <v>674.604387458539</v>
      </c>
      <c r="BZ1276" s="25">
        <v>587.381455243503</v>
      </c>
      <c r="CA1276" s="21">
        <v>0</v>
      </c>
      <c r="CB1276" s="21">
        <v>0</v>
      </c>
      <c r="CC1276" s="21">
        <v>0</v>
      </c>
      <c r="CD1276" s="26">
        <v>45227.1829166667</v>
      </c>
      <c r="CE1276" s="21"/>
      <c r="CF1276" s="21"/>
      <c r="CG1276" s="21"/>
      <c r="CH1276" s="21"/>
      <c r="CI1276" s="32">
        <v>457.87758134124</v>
      </c>
      <c r="CJ1276" s="25">
        <v>0</v>
      </c>
      <c r="CK1276" s="32">
        <v>4.32199570563538</v>
      </c>
      <c r="CL1276" s="32">
        <v>58.1431399251397</v>
      </c>
    </row>
    <row r="1277" spans="1:90">
      <c r="A1277" s="16">
        <v>1276</v>
      </c>
      <c r="B1277" s="17">
        <v>45227</v>
      </c>
      <c r="C1277" s="18">
        <v>46021</v>
      </c>
      <c r="D1277" s="19" t="s">
        <v>158</v>
      </c>
      <c r="E1277" s="20" t="s">
        <v>687</v>
      </c>
      <c r="F1277" s="21"/>
      <c r="G1277" s="21"/>
      <c r="H1277" s="19" t="s">
        <v>92</v>
      </c>
      <c r="I1277" s="19" t="s">
        <v>130</v>
      </c>
      <c r="J1277" s="25">
        <v>0</v>
      </c>
      <c r="K1277" s="25">
        <v>0</v>
      </c>
      <c r="L1277" s="25">
        <v>0.0151646154526676</v>
      </c>
      <c r="M1277" s="25">
        <v>3.70050591248517</v>
      </c>
      <c r="N1277" s="21">
        <v>0</v>
      </c>
      <c r="O1277" s="21">
        <v>0</v>
      </c>
      <c r="P1277" s="25">
        <v>2</v>
      </c>
      <c r="Q1277" s="21">
        <v>0</v>
      </c>
      <c r="R1277" s="21">
        <v>0</v>
      </c>
      <c r="S1277" s="25">
        <v>1.95579244588684</v>
      </c>
      <c r="T1277" s="25">
        <v>0</v>
      </c>
      <c r="U1277" s="25">
        <v>2.09767249469127</v>
      </c>
      <c r="V1277" s="25">
        <v>10.1105217046029</v>
      </c>
      <c r="W1277" s="21">
        <v>0</v>
      </c>
      <c r="X1277" s="25">
        <v>7.50386816385214</v>
      </c>
      <c r="Y1277" s="25">
        <v>0</v>
      </c>
      <c r="Z1277" s="25">
        <f>SUM(Table1[[#This Row],[DRI1_QTY (MT) (Lumps)]],Table1[[#This Row],[DRI2_QTY
(MT) (Fines)]])</f>
        <v>7.50386816385214</v>
      </c>
      <c r="AA1277" s="25">
        <f>Table1[[#This Row],[TOT_DRI_QTY]]-Table1[[#This Row],[Sum of dir 1 + dri 2]]</f>
        <v>0.2541010396508</v>
      </c>
      <c r="AB1277" s="25">
        <v>7.75796920350294</v>
      </c>
      <c r="AC1277" s="25">
        <v>34.5975585422556</v>
      </c>
      <c r="AD1277" s="25">
        <v>51.3632565386843</v>
      </c>
      <c r="AE1277" s="25">
        <v>12.49375958643</v>
      </c>
      <c r="AF1277" s="25">
        <v>2.18988927726128</v>
      </c>
      <c r="AG1277" s="25">
        <v>2.05493581248331</v>
      </c>
      <c r="AH1277" s="25">
        <v>3.53272431348314</v>
      </c>
      <c r="AI1277" s="25">
        <v>1523.23085745071</v>
      </c>
      <c r="AJ1277" s="21">
        <v>0</v>
      </c>
      <c r="AK1277" s="25">
        <v>779.688589039366</v>
      </c>
      <c r="AL1277" s="25">
        <v>8487.89187337945</v>
      </c>
      <c r="AM1277" s="25">
        <v>150.417413658553</v>
      </c>
      <c r="AN1277" s="25">
        <v>-1</v>
      </c>
      <c r="AO1277" s="25">
        <v>74.8519853676207</v>
      </c>
      <c r="AP1277" s="25">
        <v>15.4185801476089</v>
      </c>
      <c r="AQ1277" s="25">
        <v>83.0372553382458</v>
      </c>
      <c r="AR1277" s="26">
        <v>45227.2311805556</v>
      </c>
      <c r="AS1277" s="26">
        <v>45227.279224537</v>
      </c>
      <c r="AT1277" s="21">
        <v>0</v>
      </c>
      <c r="AU1277" s="21">
        <v>0</v>
      </c>
      <c r="AV1277" s="25">
        <v>292.8452976802</v>
      </c>
      <c r="AW1277" s="25">
        <v>252.122658912587</v>
      </c>
      <c r="AX1277" s="25">
        <v>279.749845518159</v>
      </c>
      <c r="AY1277" s="25">
        <v>365.8</v>
      </c>
      <c r="AZ1277" s="21">
        <v>0</v>
      </c>
      <c r="BA1277" s="21">
        <v>0</v>
      </c>
      <c r="BB1277" s="21"/>
      <c r="BC1277" s="21">
        <v>0</v>
      </c>
      <c r="BD1277" s="21">
        <v>0</v>
      </c>
      <c r="BE1277" s="29">
        <v>45227.2553587963</v>
      </c>
      <c r="BF1277" s="30">
        <v>0.192534996981009</v>
      </c>
      <c r="BG1277" s="30">
        <v>0.000460953559884262</v>
      </c>
      <c r="BH1277" s="30">
        <v>0.0317115837975408</v>
      </c>
      <c r="BI1277" s="30">
        <v>0.0100276668964967</v>
      </c>
      <c r="BJ1277" s="30">
        <v>0.0402999478233801</v>
      </c>
      <c r="BK1277" s="30">
        <v>0.00120793331319302</v>
      </c>
      <c r="BL1277" s="30">
        <v>0.0596275647004415</v>
      </c>
      <c r="BM1277" s="30">
        <v>0.0203290521630973</v>
      </c>
      <c r="BN1277" s="30">
        <v>0.00328985529455208</v>
      </c>
      <c r="BO1277" s="21">
        <v>0</v>
      </c>
      <c r="BP1277" s="21">
        <v>0</v>
      </c>
      <c r="BQ1277" s="25">
        <v>0.208767832738639</v>
      </c>
      <c r="BR1277" s="25">
        <v>0.215483535605475</v>
      </c>
      <c r="BS1277" s="32">
        <v>203.102894097608</v>
      </c>
      <c r="BT1277" s="25">
        <v>1</v>
      </c>
      <c r="BU1277" s="25">
        <v>7.37870062884815</v>
      </c>
      <c r="BV1277" s="25">
        <v>1.07025364792492</v>
      </c>
      <c r="BW1277" s="21">
        <v>0</v>
      </c>
      <c r="BX1277" s="25">
        <v>1068.05883362363</v>
      </c>
      <c r="BY1277" s="25">
        <v>766.847030589301</v>
      </c>
      <c r="BZ1277" s="25">
        <v>374.313363930088</v>
      </c>
      <c r="CA1277" s="21">
        <v>0</v>
      </c>
      <c r="CB1277" s="21">
        <v>0</v>
      </c>
      <c r="CC1277" s="21">
        <v>0</v>
      </c>
      <c r="CD1277" s="26">
        <v>45227.2187268518</v>
      </c>
      <c r="CE1277" s="21"/>
      <c r="CF1277" s="21"/>
      <c r="CG1277" s="21"/>
      <c r="CH1277" s="21"/>
      <c r="CI1277" s="32">
        <v>2117.03596211474</v>
      </c>
      <c r="CJ1277" s="25">
        <v>0</v>
      </c>
      <c r="CK1277" s="32">
        <v>4.232814</v>
      </c>
      <c r="CL1277" s="32">
        <v>52.9340458391612</v>
      </c>
    </row>
    <row r="1278" spans="1:90">
      <c r="A1278" s="16">
        <v>1277</v>
      </c>
      <c r="B1278" s="17">
        <v>45228</v>
      </c>
      <c r="C1278" s="18">
        <v>45695.0470787509</v>
      </c>
      <c r="D1278" s="19" t="s">
        <v>158</v>
      </c>
      <c r="E1278" s="20" t="s">
        <v>687</v>
      </c>
      <c r="F1278" s="21"/>
      <c r="G1278" s="21"/>
      <c r="H1278" s="19" t="s">
        <v>99</v>
      </c>
      <c r="I1278" s="19" t="s">
        <v>116</v>
      </c>
      <c r="J1278" s="25">
        <v>0</v>
      </c>
      <c r="K1278" s="25">
        <v>-0.152989912276225</v>
      </c>
      <c r="L1278" s="25">
        <v>0.7939366</v>
      </c>
      <c r="M1278" s="25">
        <v>12.9626812367918</v>
      </c>
      <c r="N1278" s="21">
        <v>0</v>
      </c>
      <c r="O1278" s="21">
        <v>0</v>
      </c>
      <c r="P1278" s="25">
        <v>0</v>
      </c>
      <c r="Q1278" s="21">
        <v>0</v>
      </c>
      <c r="R1278" s="21">
        <v>0</v>
      </c>
      <c r="S1278" s="25">
        <v>6.52501175335568</v>
      </c>
      <c r="T1278" s="25">
        <v>4.79948482130607</v>
      </c>
      <c r="U1278" s="25">
        <v>2.8957527789365</v>
      </c>
      <c r="V1278" s="25">
        <v>40</v>
      </c>
      <c r="W1278" s="21">
        <v>12</v>
      </c>
      <c r="X1278" s="25">
        <v>28.2710666246227</v>
      </c>
      <c r="Y1278" s="25">
        <v>0.615402638148201</v>
      </c>
      <c r="Z1278" s="25">
        <f>SUM(Table1[[#This Row],[DRI1_QTY (MT) (Lumps)]],Table1[[#This Row],[DRI2_QTY
(MT) (Fines)]])</f>
        <v>28.8864692627709</v>
      </c>
      <c r="AA1278" s="25">
        <f>Table1[[#This Row],[TOT_DRI_QTY]]-Table1[[#This Row],[Sum of dir 1 + dri 2]]</f>
        <v>-1.0687632555441</v>
      </c>
      <c r="AB1278" s="25">
        <v>27.8177060072268</v>
      </c>
      <c r="AC1278" s="25">
        <v>0</v>
      </c>
      <c r="AD1278" s="25">
        <v>76.8481082707586</v>
      </c>
      <c r="AE1278" s="25">
        <v>0</v>
      </c>
      <c r="AF1278" s="25">
        <v>2.17886478043064</v>
      </c>
      <c r="AG1278" s="25">
        <v>2.38975660215672</v>
      </c>
      <c r="AH1278" s="25">
        <v>1.98409826703848</v>
      </c>
      <c r="AI1278" s="25">
        <v>1617.06773637904</v>
      </c>
      <c r="AJ1278" s="21">
        <v>0</v>
      </c>
      <c r="AK1278" s="25">
        <v>692.277426348089</v>
      </c>
      <c r="AL1278" s="25">
        <v>49078.66</v>
      </c>
      <c r="AM1278" s="25">
        <v>725.0042</v>
      </c>
      <c r="AN1278" s="25">
        <v>-0.985856000320898</v>
      </c>
      <c r="AO1278" s="25">
        <v>231.399999997811</v>
      </c>
      <c r="AP1278" s="25">
        <v>1240.70605654</v>
      </c>
      <c r="AQ1278" s="25">
        <v>1455.65678119258</v>
      </c>
      <c r="AR1278" s="26">
        <v>45228.1511111111</v>
      </c>
      <c r="AS1278" s="26">
        <v>45228.3118055556</v>
      </c>
      <c r="AT1278" s="21">
        <v>0</v>
      </c>
      <c r="AU1278" s="21">
        <v>0</v>
      </c>
      <c r="AV1278" s="25">
        <v>43.5741813971696</v>
      </c>
      <c r="AW1278" s="25">
        <v>50.6090415184616</v>
      </c>
      <c r="AX1278" s="25">
        <v>51.1284764754253</v>
      </c>
      <c r="AY1278" s="25">
        <v>62.8422074315205</v>
      </c>
      <c r="AZ1278" s="21">
        <v>0</v>
      </c>
      <c r="BA1278" s="21">
        <v>0</v>
      </c>
      <c r="BB1278" s="21"/>
      <c r="BC1278" s="21">
        <v>0</v>
      </c>
      <c r="BD1278" s="21">
        <v>0</v>
      </c>
      <c r="BE1278" s="29">
        <v>45228.3080902778</v>
      </c>
      <c r="BF1278" s="30">
        <v>0.0501276521782148</v>
      </c>
      <c r="BG1278" s="30">
        <v>0.00267312642972874</v>
      </c>
      <c r="BH1278" s="30">
        <v>0.0217989636518405</v>
      </c>
      <c r="BI1278" s="30">
        <v>0.0182474394426859</v>
      </c>
      <c r="BJ1278" s="30">
        <v>0.0629510994349122</v>
      </c>
      <c r="BK1278" s="30">
        <v>0.0054279790084621</v>
      </c>
      <c r="BL1278" s="30">
        <v>0.0952161988079758</v>
      </c>
      <c r="BM1278" s="30">
        <v>0.0284748747029482</v>
      </c>
      <c r="BN1278" s="30">
        <v>0.0017496483048445</v>
      </c>
      <c r="BO1278" s="21">
        <v>0</v>
      </c>
      <c r="BP1278" s="21">
        <v>0</v>
      </c>
      <c r="BQ1278" s="25">
        <v>0.0593090189064658</v>
      </c>
      <c r="BR1278" s="25">
        <v>0.0516076589691234</v>
      </c>
      <c r="BS1278" s="32">
        <v>35.2967017138107</v>
      </c>
      <c r="BT1278" s="25">
        <v>1</v>
      </c>
      <c r="BU1278" s="25">
        <v>40.9706537745211</v>
      </c>
      <c r="BV1278" s="25">
        <v>0</v>
      </c>
      <c r="BW1278" s="21">
        <v>0</v>
      </c>
      <c r="BX1278" s="25">
        <v>1685.481</v>
      </c>
      <c r="BY1278" s="25">
        <v>110.868293437838</v>
      </c>
      <c r="BZ1278" s="25">
        <v>109.567833352308</v>
      </c>
      <c r="CA1278" s="21">
        <v>0</v>
      </c>
      <c r="CB1278" s="21">
        <v>0</v>
      </c>
      <c r="CC1278" s="21">
        <v>0</v>
      </c>
      <c r="CD1278" s="26">
        <v>45227.279224537</v>
      </c>
      <c r="CE1278" s="21"/>
      <c r="CF1278" s="21"/>
      <c r="CG1278" s="21"/>
      <c r="CH1278" s="21"/>
      <c r="CI1278" s="32">
        <v>613.564513896892</v>
      </c>
      <c r="CJ1278" s="25">
        <v>0</v>
      </c>
      <c r="CK1278" s="32">
        <v>4.54529270892117</v>
      </c>
      <c r="CL1278" s="32">
        <v>55.3298853014453</v>
      </c>
    </row>
    <row r="1279" spans="1:90">
      <c r="A1279" s="16">
        <v>1278</v>
      </c>
      <c r="B1279" s="17">
        <v>45228</v>
      </c>
      <c r="C1279" s="18">
        <v>46021</v>
      </c>
      <c r="D1279" s="19" t="s">
        <v>158</v>
      </c>
      <c r="E1279" s="20" t="s">
        <v>687</v>
      </c>
      <c r="F1279" s="21"/>
      <c r="G1279" s="21"/>
      <c r="H1279" s="19" t="s">
        <v>99</v>
      </c>
      <c r="I1279" s="19" t="s">
        <v>116</v>
      </c>
      <c r="J1279" s="25">
        <v>0</v>
      </c>
      <c r="K1279" s="25">
        <v>-0.214417295494636</v>
      </c>
      <c r="L1279" s="25">
        <v>0.315884496280559</v>
      </c>
      <c r="M1279" s="25">
        <v>13.7554186799191</v>
      </c>
      <c r="N1279" s="21">
        <v>0</v>
      </c>
      <c r="O1279" s="21">
        <v>0</v>
      </c>
      <c r="P1279" s="25">
        <v>0</v>
      </c>
      <c r="Q1279" s="21">
        <v>0</v>
      </c>
      <c r="R1279" s="21">
        <v>0</v>
      </c>
      <c r="S1279" s="25">
        <v>6.9805093268694</v>
      </c>
      <c r="T1279" s="25">
        <v>5</v>
      </c>
      <c r="U1279" s="25">
        <v>2.95377312460187</v>
      </c>
      <c r="V1279" s="25">
        <v>39.4744405160921</v>
      </c>
      <c r="W1279" s="21">
        <v>11.9295808566953</v>
      </c>
      <c r="X1279" s="25">
        <v>11.3289987709288</v>
      </c>
      <c r="Y1279" s="25">
        <v>5.3416574213694</v>
      </c>
      <c r="Z1279" s="25">
        <f>SUM(Table1[[#This Row],[DRI1_QTY (MT) (Lumps)]],Table1[[#This Row],[DRI2_QTY
(MT) (Fines)]])</f>
        <v>16.6706561922982</v>
      </c>
      <c r="AA1279" s="25">
        <f>Table1[[#This Row],[TOT_DRI_QTY]]-Table1[[#This Row],[Sum of dir 1 + dri 2]]</f>
        <v>-1.4297775317262</v>
      </c>
      <c r="AB1279" s="25">
        <v>15.240878660572</v>
      </c>
      <c r="AC1279" s="25">
        <v>0</v>
      </c>
      <c r="AD1279" s="25">
        <v>68.5471217537504</v>
      </c>
      <c r="AE1279" s="25">
        <v>0</v>
      </c>
      <c r="AF1279" s="25">
        <v>2.20110590005649</v>
      </c>
      <c r="AG1279" s="25">
        <v>3.06013039337048</v>
      </c>
      <c r="AH1279" s="25">
        <v>2.10350865672038</v>
      </c>
      <c r="AI1279" s="25">
        <v>1782.96820610579</v>
      </c>
      <c r="AJ1279" s="21">
        <v>0</v>
      </c>
      <c r="AK1279" s="25">
        <v>450.766730528055</v>
      </c>
      <c r="AL1279" s="25">
        <v>41824.8508480555</v>
      </c>
      <c r="AM1279" s="25">
        <v>612.977718985696</v>
      </c>
      <c r="AN1279" s="25">
        <v>-1</v>
      </c>
      <c r="AO1279" s="25">
        <v>111.041553987299</v>
      </c>
      <c r="AP1279" s="25">
        <v>10.137577043822</v>
      </c>
      <c r="AQ1279" s="25">
        <v>117.532490029146</v>
      </c>
      <c r="AR1279" s="26">
        <v>45228.3194444445</v>
      </c>
      <c r="AS1279" s="26">
        <v>45228.3959027778</v>
      </c>
      <c r="AT1279" s="21">
        <v>0</v>
      </c>
      <c r="AU1279" s="21">
        <v>0</v>
      </c>
      <c r="AV1279" s="25">
        <v>53.7725100903205</v>
      </c>
      <c r="AW1279" s="25">
        <v>59.1400126957333</v>
      </c>
      <c r="AX1279" s="25">
        <v>63.2542490293102</v>
      </c>
      <c r="AY1279" s="25">
        <v>76.7408717597412</v>
      </c>
      <c r="AZ1279" s="21">
        <v>0</v>
      </c>
      <c r="BA1279" s="21">
        <v>0</v>
      </c>
      <c r="BB1279" s="21"/>
      <c r="BC1279" s="21">
        <v>0</v>
      </c>
      <c r="BD1279" s="21">
        <v>0</v>
      </c>
      <c r="BE1279" s="29">
        <v>45228.3831828704</v>
      </c>
      <c r="BF1279" s="30">
        <v>0.0685486163046062</v>
      </c>
      <c r="BG1279" s="30">
        <v>0.00307231683959593</v>
      </c>
      <c r="BH1279" s="30">
        <v>0.0261234006874995</v>
      </c>
      <c r="BI1279" s="30">
        <v>0.0082019804825897</v>
      </c>
      <c r="BJ1279" s="30">
        <v>0.0693277713698455</v>
      </c>
      <c r="BK1279" s="30">
        <v>0.00558168574552844</v>
      </c>
      <c r="BL1279" s="30">
        <v>0.0997271359442388</v>
      </c>
      <c r="BM1279" s="30">
        <v>0.0355382062677793</v>
      </c>
      <c r="BN1279" s="30">
        <v>0.00304264624225875</v>
      </c>
      <c r="BO1279" s="21">
        <v>0</v>
      </c>
      <c r="BP1279" s="21">
        <v>0</v>
      </c>
      <c r="BQ1279" s="25">
        <v>0.0673569605742172</v>
      </c>
      <c r="BR1279" s="25">
        <v>0.0629565349324402</v>
      </c>
      <c r="BS1279" s="32">
        <v>34.9408227917064</v>
      </c>
      <c r="BT1279" s="25">
        <v>1</v>
      </c>
      <c r="BU1279" s="25">
        <v>50.357</v>
      </c>
      <c r="BV1279" s="25">
        <v>0.0803990520160974</v>
      </c>
      <c r="BW1279" s="21">
        <v>0</v>
      </c>
      <c r="BX1279" s="25">
        <v>731.039393834004</v>
      </c>
      <c r="BY1279" s="25">
        <v>0</v>
      </c>
      <c r="BZ1279" s="25">
        <v>0</v>
      </c>
      <c r="CA1279" s="21">
        <v>0</v>
      </c>
      <c r="CB1279" s="21">
        <v>0</v>
      </c>
      <c r="CC1279" s="21">
        <v>0</v>
      </c>
      <c r="CD1279" s="26">
        <v>45228.3118055556</v>
      </c>
      <c r="CE1279" s="21"/>
      <c r="CF1279" s="21"/>
      <c r="CG1279" s="21"/>
      <c r="CH1279" s="21"/>
      <c r="CI1279" s="32">
        <v>268.05985131412</v>
      </c>
      <c r="CJ1279" s="25">
        <v>0</v>
      </c>
      <c r="CK1279" s="32">
        <v>4.60680296067144</v>
      </c>
      <c r="CL1279" s="32">
        <v>48.4444655198114</v>
      </c>
    </row>
    <row r="1280" spans="1:90">
      <c r="A1280" s="16">
        <v>1279</v>
      </c>
      <c r="B1280" s="17">
        <v>45228</v>
      </c>
      <c r="C1280" s="18">
        <v>43916</v>
      </c>
      <c r="D1280" s="19" t="s">
        <v>187</v>
      </c>
      <c r="E1280" s="20" t="s">
        <v>687</v>
      </c>
      <c r="F1280" s="21"/>
      <c r="G1280" s="21"/>
      <c r="H1280" s="19" t="s">
        <v>99</v>
      </c>
      <c r="I1280" s="19" t="s">
        <v>116</v>
      </c>
      <c r="J1280" s="25">
        <v>0</v>
      </c>
      <c r="K1280" s="25">
        <v>-0.663597563613571</v>
      </c>
      <c r="L1280" s="25">
        <v>0.123974598906838</v>
      </c>
      <c r="M1280" s="25">
        <v>23.6136414558728</v>
      </c>
      <c r="N1280" s="21">
        <v>0</v>
      </c>
      <c r="O1280" s="21">
        <v>0</v>
      </c>
      <c r="P1280" s="25">
        <v>0</v>
      </c>
      <c r="Q1280" s="21">
        <v>0</v>
      </c>
      <c r="R1280" s="21">
        <v>0</v>
      </c>
      <c r="S1280" s="25">
        <v>13.8999375330849</v>
      </c>
      <c r="T1280" s="25">
        <v>0</v>
      </c>
      <c r="U1280" s="25">
        <v>0</v>
      </c>
      <c r="V1280" s="25">
        <v>39.449564127264</v>
      </c>
      <c r="W1280" s="21">
        <v>0</v>
      </c>
      <c r="X1280" s="25">
        <v>0</v>
      </c>
      <c r="Y1280" s="25">
        <v>0</v>
      </c>
      <c r="Z1280" s="25">
        <f>SUM(Table1[[#This Row],[DRI1_QTY (MT) (Lumps)]],Table1[[#This Row],[DRI2_QTY
(MT) (Fines)]])</f>
        <v>0</v>
      </c>
      <c r="AA1280" s="25">
        <f>Table1[[#This Row],[TOT_DRI_QTY]]-Table1[[#This Row],[Sum of dir 1 + dri 2]]</f>
        <v>0</v>
      </c>
      <c r="AB1280" s="25">
        <v>0</v>
      </c>
      <c r="AC1280" s="25">
        <v>0</v>
      </c>
      <c r="AD1280" s="25">
        <v>45.4035746817377</v>
      </c>
      <c r="AE1280" s="25">
        <v>0</v>
      </c>
      <c r="AF1280" s="25">
        <v>0</v>
      </c>
      <c r="AG1280" s="25">
        <v>0.446803522849817</v>
      </c>
      <c r="AH1280" s="25">
        <v>0.0029571062923825</v>
      </c>
      <c r="AI1280" s="25">
        <v>1593.46183153364</v>
      </c>
      <c r="AJ1280" s="21">
        <v>0</v>
      </c>
      <c r="AK1280" s="25">
        <v>0</v>
      </c>
      <c r="AL1280" s="25">
        <v>29188.1153943818</v>
      </c>
      <c r="AM1280" s="25">
        <v>548.490966063756</v>
      </c>
      <c r="AN1280" s="25">
        <v>-0.955114870793696</v>
      </c>
      <c r="AO1280" s="25">
        <v>159.126963012376</v>
      </c>
      <c r="AP1280" s="25">
        <v>12.7877010815341</v>
      </c>
      <c r="AQ1280" s="25">
        <v>181.239990990945</v>
      </c>
      <c r="AR1280" s="26">
        <v>45228.4044675926</v>
      </c>
      <c r="AS1280" s="26">
        <v>45228.5140046296</v>
      </c>
      <c r="AT1280" s="21">
        <v>0</v>
      </c>
      <c r="AU1280" s="21">
        <v>0</v>
      </c>
      <c r="AV1280" s="25">
        <v>43.4630086183416</v>
      </c>
      <c r="AW1280" s="25">
        <v>46.7</v>
      </c>
      <c r="AX1280" s="25">
        <v>46.8949394981156</v>
      </c>
      <c r="AY1280" s="25">
        <v>65.7512021627481</v>
      </c>
      <c r="AZ1280" s="21">
        <v>0</v>
      </c>
      <c r="BA1280" s="21">
        <v>0</v>
      </c>
      <c r="BB1280" s="21"/>
      <c r="BC1280" s="21">
        <v>0</v>
      </c>
      <c r="BD1280" s="21">
        <v>0</v>
      </c>
      <c r="BE1280" s="29">
        <v>45228.4929861111</v>
      </c>
      <c r="BF1280" s="30">
        <v>0.168985950880158</v>
      </c>
      <c r="BG1280" s="30">
        <v>0.171139557114518</v>
      </c>
      <c r="BH1280" s="30">
        <v>0.239017777105164</v>
      </c>
      <c r="BI1280" s="30">
        <v>0.055</v>
      </c>
      <c r="BJ1280" s="30">
        <v>0.0497761173164081</v>
      </c>
      <c r="BK1280" s="30">
        <v>0.00846403337332327</v>
      </c>
      <c r="BL1280" s="30">
        <v>6.6578</v>
      </c>
      <c r="BM1280" s="30">
        <v>0.108617067868145</v>
      </c>
      <c r="BN1280" s="30">
        <v>0.00772830052782334</v>
      </c>
      <c r="BO1280" s="21">
        <v>0</v>
      </c>
      <c r="BP1280" s="21">
        <v>0</v>
      </c>
      <c r="BQ1280" s="25">
        <v>0.0567386184996533</v>
      </c>
      <c r="BR1280" s="25">
        <v>0.158248429323799</v>
      </c>
      <c r="BS1280" s="32">
        <v>0.0562606654691938</v>
      </c>
      <c r="BT1280" s="25">
        <v>1</v>
      </c>
      <c r="BU1280" s="25">
        <v>45.6470253764506</v>
      </c>
      <c r="BV1280" s="25">
        <v>0.00294490979946244</v>
      </c>
      <c r="BW1280" s="21">
        <v>0</v>
      </c>
      <c r="BX1280" s="25">
        <v>942.583746326205</v>
      </c>
      <c r="BY1280" s="25">
        <v>0</v>
      </c>
      <c r="BZ1280" s="25">
        <v>0</v>
      </c>
      <c r="CA1280" s="21">
        <v>0</v>
      </c>
      <c r="CB1280" s="21">
        <v>0</v>
      </c>
      <c r="CC1280" s="21">
        <v>0</v>
      </c>
      <c r="CD1280" s="26">
        <v>45228.3959027778</v>
      </c>
      <c r="CE1280" s="21"/>
      <c r="CF1280" s="21"/>
      <c r="CG1280" s="21"/>
      <c r="CH1280" s="21"/>
      <c r="CI1280" s="32">
        <v>789.936387045673</v>
      </c>
      <c r="CJ1280" s="25">
        <v>0</v>
      </c>
      <c r="CK1280" s="32">
        <v>4.30197096908449</v>
      </c>
      <c r="CL1280" s="32">
        <v>55.3541617512779</v>
      </c>
    </row>
    <row r="1281" spans="1:90">
      <c r="A1281" s="16">
        <v>1280</v>
      </c>
      <c r="B1281" s="17">
        <v>45228</v>
      </c>
      <c r="C1281" s="18">
        <v>46021</v>
      </c>
      <c r="D1281" s="19" t="s">
        <v>265</v>
      </c>
      <c r="E1281" s="20" t="s">
        <v>687</v>
      </c>
      <c r="F1281" s="21"/>
      <c r="G1281" s="21"/>
      <c r="H1281" s="19" t="s">
        <v>99</v>
      </c>
      <c r="I1281" s="19" t="s">
        <v>116</v>
      </c>
      <c r="J1281" s="25">
        <v>0</v>
      </c>
      <c r="K1281" s="25">
        <v>-0.180151685728612</v>
      </c>
      <c r="L1281" s="25">
        <v>0.479235163171301</v>
      </c>
      <c r="M1281" s="25">
        <v>13.3821280557078</v>
      </c>
      <c r="N1281" s="21">
        <v>0</v>
      </c>
      <c r="O1281" s="21">
        <v>0</v>
      </c>
      <c r="P1281" s="25">
        <v>0</v>
      </c>
      <c r="Q1281" s="21">
        <v>0</v>
      </c>
      <c r="R1281" s="21">
        <v>0</v>
      </c>
      <c r="S1281" s="25">
        <v>7.11733641356634</v>
      </c>
      <c r="T1281" s="25">
        <v>4.73440980539719</v>
      </c>
      <c r="U1281" s="25">
        <v>3.07889495090601</v>
      </c>
      <c r="V1281" s="25">
        <v>37.5627004121799</v>
      </c>
      <c r="W1281" s="21">
        <v>12</v>
      </c>
      <c r="X1281" s="25">
        <v>37.44913</v>
      </c>
      <c r="Y1281" s="25">
        <v>0</v>
      </c>
      <c r="Z1281" s="25">
        <f>SUM(Table1[[#This Row],[DRI1_QTY (MT) (Lumps)]],Table1[[#This Row],[DRI2_QTY
(MT) (Fines)]])</f>
        <v>37.44913</v>
      </c>
      <c r="AA1281" s="25">
        <f>Table1[[#This Row],[TOT_DRI_QTY]]-Table1[[#This Row],[Sum of dir 1 + dri 2]]</f>
        <v>-1.28253687498569</v>
      </c>
      <c r="AB1281" s="25">
        <v>36.1665931250143</v>
      </c>
      <c r="AC1281" s="25">
        <v>0</v>
      </c>
      <c r="AD1281" s="25">
        <v>81.8402384213102</v>
      </c>
      <c r="AE1281" s="25">
        <v>4.97364918109661</v>
      </c>
      <c r="AF1281" s="25">
        <v>3.29286442656133</v>
      </c>
      <c r="AG1281" s="25">
        <v>4.5938529063801</v>
      </c>
      <c r="AH1281" s="25">
        <v>3.8004978255712</v>
      </c>
      <c r="AI1281" s="25">
        <v>1721.03716921405</v>
      </c>
      <c r="AJ1281" s="21">
        <v>0</v>
      </c>
      <c r="AK1281" s="25">
        <v>1047.73490460617</v>
      </c>
      <c r="AL1281" s="25">
        <v>49030.8622140584</v>
      </c>
      <c r="AM1281" s="25">
        <v>638.696388456337</v>
      </c>
      <c r="AN1281" s="25">
        <v>-0.992695222979083</v>
      </c>
      <c r="AO1281" s="25">
        <v>137.322024894743</v>
      </c>
      <c r="AP1281" s="25">
        <v>46.6615504486352</v>
      </c>
      <c r="AQ1281" s="25">
        <v>191.114899221834</v>
      </c>
      <c r="AR1281" s="26">
        <v>45228.5474305555</v>
      </c>
      <c r="AS1281" s="26">
        <v>45228.6481597222</v>
      </c>
      <c r="AT1281" s="21">
        <v>0</v>
      </c>
      <c r="AU1281" s="21">
        <v>0</v>
      </c>
      <c r="AV1281" s="25">
        <v>56.2214062303459</v>
      </c>
      <c r="AW1281" s="25">
        <v>58.1519450037703</v>
      </c>
      <c r="AX1281" s="25">
        <v>68.9986492719418</v>
      </c>
      <c r="AY1281" s="25">
        <v>75.7895369169313</v>
      </c>
      <c r="AZ1281" s="21">
        <v>0</v>
      </c>
      <c r="BA1281" s="21">
        <v>0</v>
      </c>
      <c r="BB1281" s="21"/>
      <c r="BC1281" s="21">
        <v>0</v>
      </c>
      <c r="BD1281" s="21">
        <v>0</v>
      </c>
      <c r="BE1281" s="29">
        <v>45228.6325231482</v>
      </c>
      <c r="BF1281" s="30">
        <v>0.0814558431809507</v>
      </c>
      <c r="BG1281" s="30">
        <v>0.000403829658269738</v>
      </c>
      <c r="BH1281" s="30">
        <v>0.026354691989465</v>
      </c>
      <c r="BI1281" s="30">
        <v>0.00801153045813056</v>
      </c>
      <c r="BJ1281" s="30">
        <v>0.07524315758888</v>
      </c>
      <c r="BK1281" s="30">
        <v>0.00603617763169811</v>
      </c>
      <c r="BL1281" s="30">
        <v>0.220007461832106</v>
      </c>
      <c r="BM1281" s="30">
        <v>0.0272275761455832</v>
      </c>
      <c r="BN1281" s="30">
        <v>0.00333922984280572</v>
      </c>
      <c r="BO1281" s="21">
        <v>0</v>
      </c>
      <c r="BP1281" s="21">
        <v>0</v>
      </c>
      <c r="BQ1281" s="25">
        <v>0.350380038705163</v>
      </c>
      <c r="BR1281" s="25">
        <v>0.0855129582014813</v>
      </c>
      <c r="BS1281" s="32">
        <v>48.3860584841041</v>
      </c>
      <c r="BT1281" s="25">
        <v>1</v>
      </c>
      <c r="BU1281" s="25">
        <v>41.7595781642523</v>
      </c>
      <c r="BV1281" s="25">
        <v>1.01513423139545</v>
      </c>
      <c r="BW1281" s="21">
        <v>0</v>
      </c>
      <c r="BX1281" s="25">
        <v>975.143056730363</v>
      </c>
      <c r="BY1281" s="25">
        <v>0</v>
      </c>
      <c r="BZ1281" s="25">
        <v>0</v>
      </c>
      <c r="CA1281" s="21">
        <v>0</v>
      </c>
      <c r="CB1281" s="21">
        <v>0</v>
      </c>
      <c r="CC1281" s="21">
        <v>0</v>
      </c>
      <c r="CD1281" s="26">
        <v>45228.5140046296</v>
      </c>
      <c r="CE1281" s="21"/>
      <c r="CF1281" s="21"/>
      <c r="CG1281" s="21"/>
      <c r="CH1281" s="21"/>
      <c r="CI1281" s="32">
        <v>420.169070769393</v>
      </c>
      <c r="CJ1281" s="25">
        <v>0</v>
      </c>
      <c r="CK1281" s="32">
        <v>4.9131</v>
      </c>
      <c r="CL1281" s="32">
        <v>47.6468440543592</v>
      </c>
    </row>
    <row r="1282" spans="1:90">
      <c r="A1282" s="16">
        <v>1281</v>
      </c>
      <c r="B1282" s="17">
        <v>45228</v>
      </c>
      <c r="C1282" s="18">
        <v>46021</v>
      </c>
      <c r="D1282" s="19" t="s">
        <v>851</v>
      </c>
      <c r="E1282" s="20" t="s">
        <v>687</v>
      </c>
      <c r="F1282" s="21"/>
      <c r="G1282" s="21"/>
      <c r="H1282" s="19" t="s">
        <v>103</v>
      </c>
      <c r="I1282" s="19" t="s">
        <v>214</v>
      </c>
      <c r="J1282" s="25">
        <v>0</v>
      </c>
      <c r="K1282" s="25">
        <v>0.0816954646160963</v>
      </c>
      <c r="L1282" s="25">
        <v>0.122541022181675</v>
      </c>
      <c r="M1282" s="25">
        <v>13.3682999478358</v>
      </c>
      <c r="N1282" s="21">
        <v>0</v>
      </c>
      <c r="O1282" s="21">
        <v>0</v>
      </c>
      <c r="P1282" s="25">
        <v>0</v>
      </c>
      <c r="Q1282" s="21">
        <v>0</v>
      </c>
      <c r="R1282" s="21">
        <v>0</v>
      </c>
      <c r="S1282" s="25">
        <v>6.70172392986602</v>
      </c>
      <c r="T1282" s="25">
        <v>4.99970916242058</v>
      </c>
      <c r="U1282" s="25">
        <v>2.86742479109334</v>
      </c>
      <c r="V1282" s="25">
        <v>40</v>
      </c>
      <c r="W1282" s="21">
        <v>11.5165955190252</v>
      </c>
      <c r="X1282" s="25">
        <v>15.3155361509965</v>
      </c>
      <c r="Y1282" s="25">
        <v>5.09653886706946</v>
      </c>
      <c r="Z1282" s="25">
        <f>SUM(Table1[[#This Row],[DRI1_QTY (MT) (Lumps)]],Table1[[#This Row],[DRI2_QTY
(MT) (Fines)]])</f>
        <v>20.412075018066</v>
      </c>
      <c r="AA1282" s="25">
        <f>Table1[[#This Row],[TOT_DRI_QTY]]-Table1[[#This Row],[Sum of dir 1 + dri 2]]</f>
        <v>0.177981037487442</v>
      </c>
      <c r="AB1282" s="25">
        <v>20.5900560555534</v>
      </c>
      <c r="AC1282" s="25">
        <v>0</v>
      </c>
      <c r="AD1282" s="25">
        <v>74.488769570742</v>
      </c>
      <c r="AE1282" s="25">
        <v>4.9914699290438</v>
      </c>
      <c r="AF1282" s="25">
        <v>3.436178</v>
      </c>
      <c r="AG1282" s="25">
        <v>3.52082975626349</v>
      </c>
      <c r="AH1282" s="25">
        <v>3.60248687325495</v>
      </c>
      <c r="AI1282" s="25">
        <v>1639.94580139196</v>
      </c>
      <c r="AJ1282" s="21">
        <v>0</v>
      </c>
      <c r="AK1282" s="25">
        <v>797.76308256078</v>
      </c>
      <c r="AL1282" s="25">
        <v>40846.5542499573</v>
      </c>
      <c r="AM1282" s="25">
        <v>561.775493666001</v>
      </c>
      <c r="AN1282" s="25">
        <v>-1</v>
      </c>
      <c r="AO1282" s="25">
        <v>128.869352609943</v>
      </c>
      <c r="AP1282" s="25">
        <v>31.1332424089579</v>
      </c>
      <c r="AQ1282" s="25">
        <v>155.308772893834</v>
      </c>
      <c r="AR1282" s="26">
        <v>45228.6710763889</v>
      </c>
      <c r="AS1282" s="26">
        <v>45228.7569560185</v>
      </c>
      <c r="AT1282" s="21">
        <v>0</v>
      </c>
      <c r="AU1282" s="21">
        <v>0</v>
      </c>
      <c r="AV1282" s="25">
        <v>74.1458767105718</v>
      </c>
      <c r="AW1282" s="25">
        <v>82.7133725606649</v>
      </c>
      <c r="AX1282" s="25">
        <v>78.2303704119607</v>
      </c>
      <c r="AY1282" s="25">
        <v>99.2893942435487</v>
      </c>
      <c r="AZ1282" s="21">
        <v>0</v>
      </c>
      <c r="BA1282" s="21">
        <v>0</v>
      </c>
      <c r="BB1282" s="21"/>
      <c r="BC1282" s="21">
        <v>0</v>
      </c>
      <c r="BD1282" s="21">
        <v>0</v>
      </c>
      <c r="BE1282" s="29">
        <v>45228.7537037037</v>
      </c>
      <c r="BF1282" s="30">
        <v>0.0469854477399269</v>
      </c>
      <c r="BG1282" s="30">
        <v>0.000792897710904261</v>
      </c>
      <c r="BH1282" s="30">
        <v>0.0244906607169028</v>
      </c>
      <c r="BI1282" s="30">
        <v>0.0139419982862782</v>
      </c>
      <c r="BJ1282" s="30">
        <v>0.0655529191324019</v>
      </c>
      <c r="BK1282" s="30">
        <v>0.00798530711530623</v>
      </c>
      <c r="BL1282" s="30">
        <v>0.323415034148321</v>
      </c>
      <c r="BM1282" s="30">
        <v>0.0532991666155225</v>
      </c>
      <c r="BN1282" s="30">
        <v>0.00379819350659226</v>
      </c>
      <c r="BO1282" s="21">
        <v>0</v>
      </c>
      <c r="BP1282" s="21">
        <v>0</v>
      </c>
      <c r="BQ1282" s="25">
        <v>0.343890144641733</v>
      </c>
      <c r="BR1282" s="25">
        <v>0.0468435402881096</v>
      </c>
      <c r="BS1282" s="32">
        <v>53.4312206424811</v>
      </c>
      <c r="BT1282" s="25">
        <v>1</v>
      </c>
      <c r="BU1282" s="25">
        <v>42.8883055815076</v>
      </c>
      <c r="BV1282" s="25">
        <v>0.556332617007068</v>
      </c>
      <c r="BW1282" s="21">
        <v>0</v>
      </c>
      <c r="BX1282" s="25">
        <v>1108.36023889748</v>
      </c>
      <c r="BY1282" s="25">
        <v>0</v>
      </c>
      <c r="BZ1282" s="25">
        <v>0</v>
      </c>
      <c r="CA1282" s="21">
        <v>0</v>
      </c>
      <c r="CB1282" s="21">
        <v>0</v>
      </c>
      <c r="CC1282" s="21">
        <v>0</v>
      </c>
      <c r="CD1282" s="26">
        <v>45228.6481597222</v>
      </c>
      <c r="CE1282" s="21"/>
      <c r="CF1282" s="21"/>
      <c r="CG1282" s="21"/>
      <c r="CH1282" s="21"/>
      <c r="CI1282" s="32">
        <v>792.268915843667</v>
      </c>
      <c r="CJ1282" s="25">
        <v>11.9251935613302</v>
      </c>
      <c r="CK1282" s="32">
        <v>4.36082448986534</v>
      </c>
      <c r="CL1282" s="32">
        <v>53.4882420289169</v>
      </c>
    </row>
    <row r="1283" spans="1:90">
      <c r="A1283" s="16">
        <v>1282</v>
      </c>
      <c r="B1283" s="17">
        <v>45228</v>
      </c>
      <c r="C1283" s="18">
        <v>46021</v>
      </c>
      <c r="D1283" s="19" t="s">
        <v>851</v>
      </c>
      <c r="E1283" s="20" t="s">
        <v>687</v>
      </c>
      <c r="F1283" s="21"/>
      <c r="G1283" s="21"/>
      <c r="H1283" s="19" t="s">
        <v>103</v>
      </c>
      <c r="I1283" s="19" t="s">
        <v>214</v>
      </c>
      <c r="J1283" s="25">
        <v>0</v>
      </c>
      <c r="K1283" s="25">
        <v>0.113920756625072</v>
      </c>
      <c r="L1283" s="25">
        <v>0.148687981228396</v>
      </c>
      <c r="M1283" s="25">
        <v>12.8482454882262</v>
      </c>
      <c r="N1283" s="21">
        <v>0</v>
      </c>
      <c r="O1283" s="21">
        <v>0</v>
      </c>
      <c r="P1283" s="25">
        <v>0</v>
      </c>
      <c r="Q1283" s="21">
        <v>0</v>
      </c>
      <c r="R1283" s="21">
        <v>0</v>
      </c>
      <c r="S1283" s="25">
        <v>7.15958525347998</v>
      </c>
      <c r="T1283" s="25">
        <v>4.97567827958968</v>
      </c>
      <c r="U1283" s="25">
        <v>3.08775450385285</v>
      </c>
      <c r="V1283" s="25">
        <v>38.10252529598</v>
      </c>
      <c r="W1283" s="21">
        <v>11.5777364043475</v>
      </c>
      <c r="X1283" s="25">
        <v>11.8019052701851</v>
      </c>
      <c r="Y1283" s="25">
        <v>5.14194457820402</v>
      </c>
      <c r="Z1283" s="25">
        <f>SUM(Table1[[#This Row],[DRI1_QTY (MT) (Lumps)]],Table1[[#This Row],[DRI2_QTY
(MT) (Fines)]])</f>
        <v>16.9438498483891</v>
      </c>
      <c r="AA1283" s="25">
        <f>Table1[[#This Row],[TOT_DRI_QTY]]-Table1[[#This Row],[Sum of dir 1 + dri 2]]</f>
        <v>2.40711295652658</v>
      </c>
      <c r="AB1283" s="25">
        <v>19.3509628049157</v>
      </c>
      <c r="AC1283" s="25">
        <v>17.3536868426002</v>
      </c>
      <c r="AD1283" s="25">
        <v>81.8397310159211</v>
      </c>
      <c r="AE1283" s="25">
        <v>5.02659717238164</v>
      </c>
      <c r="AF1283" s="25">
        <v>3.10345052617898</v>
      </c>
      <c r="AG1283" s="25">
        <v>1.91655962844327</v>
      </c>
      <c r="AH1283" s="25">
        <v>4.02355511838997</v>
      </c>
      <c r="AI1283" s="25">
        <v>1688.06335799738</v>
      </c>
      <c r="AJ1283" s="21">
        <v>0</v>
      </c>
      <c r="AK1283" s="25">
        <v>778.394166870511</v>
      </c>
      <c r="AL1283" s="25">
        <v>25504.6069994348</v>
      </c>
      <c r="AM1283" s="25">
        <v>477.881586487562</v>
      </c>
      <c r="AN1283" s="25">
        <v>-1</v>
      </c>
      <c r="AO1283" s="25">
        <v>122.733743241288</v>
      </c>
      <c r="AP1283" s="25">
        <v>15.9110248461889</v>
      </c>
      <c r="AQ1283" s="25">
        <v>133.281749905611</v>
      </c>
      <c r="AR1283" s="26">
        <v>45228.7677893518</v>
      </c>
      <c r="AS1283" s="26">
        <v>45228.8516550926</v>
      </c>
      <c r="AT1283" s="21">
        <v>0</v>
      </c>
      <c r="AU1283" s="21">
        <v>0</v>
      </c>
      <c r="AV1283" s="25">
        <v>80.6084058086642</v>
      </c>
      <c r="AW1283" s="25">
        <v>86.723181786288</v>
      </c>
      <c r="AX1283" s="25">
        <v>82.2341059934339</v>
      </c>
      <c r="AY1283" s="25">
        <v>95.1151945885386</v>
      </c>
      <c r="AZ1283" s="21">
        <v>0</v>
      </c>
      <c r="BA1283" s="21">
        <v>0</v>
      </c>
      <c r="BB1283" s="21"/>
      <c r="BC1283" s="21">
        <v>0</v>
      </c>
      <c r="BD1283" s="21">
        <v>0</v>
      </c>
      <c r="BE1283" s="29">
        <v>45228.8452430556</v>
      </c>
      <c r="BF1283" s="30">
        <v>0.0671291278733338</v>
      </c>
      <c r="BG1283" s="30">
        <v>0.00133674586470764</v>
      </c>
      <c r="BH1283" s="30">
        <v>0.0292588857275428</v>
      </c>
      <c r="BI1283" s="30">
        <v>0.00829579832516914</v>
      </c>
      <c r="BJ1283" s="30">
        <v>0.0800298028532107</v>
      </c>
      <c r="BK1283" s="30">
        <v>0.00427478032061437</v>
      </c>
      <c r="BL1283" s="30">
        <v>0.120461222180585</v>
      </c>
      <c r="BM1283" s="30">
        <v>0.0349312908610675</v>
      </c>
      <c r="BN1283" s="30">
        <v>0.00339280628143294</v>
      </c>
      <c r="BO1283" s="21">
        <v>0</v>
      </c>
      <c r="BP1283" s="21">
        <v>0</v>
      </c>
      <c r="BQ1283" s="25">
        <v>0.0716589785912998</v>
      </c>
      <c r="BR1283" s="25">
        <v>0.0680836043820849</v>
      </c>
      <c r="BS1283" s="32">
        <v>102.532701151152</v>
      </c>
      <c r="BT1283" s="25">
        <v>2</v>
      </c>
      <c r="BU1283" s="25">
        <v>24.7577747455381</v>
      </c>
      <c r="BV1283" s="25">
        <v>1.28920875269678</v>
      </c>
      <c r="BW1283" s="21">
        <v>0</v>
      </c>
      <c r="BX1283" s="25">
        <v>720.79885732837</v>
      </c>
      <c r="BY1283" s="25">
        <v>377.60879686413</v>
      </c>
      <c r="BZ1283" s="25">
        <v>277.047888401706</v>
      </c>
      <c r="CA1283" s="21">
        <v>0</v>
      </c>
      <c r="CB1283" s="21">
        <v>0</v>
      </c>
      <c r="CC1283" s="21">
        <v>0</v>
      </c>
      <c r="CD1283" s="26">
        <v>45228.7569560185</v>
      </c>
      <c r="CE1283" s="21"/>
      <c r="CF1283" s="21"/>
      <c r="CG1283" s="21"/>
      <c r="CH1283" s="21"/>
      <c r="CI1283" s="32">
        <v>311.061717601429</v>
      </c>
      <c r="CJ1283" s="25">
        <v>0</v>
      </c>
      <c r="CK1283" s="32">
        <v>4.60597846465787</v>
      </c>
      <c r="CL1283" s="32">
        <v>63.3082680138088</v>
      </c>
    </row>
    <row r="1284" spans="1:90">
      <c r="A1284" s="16">
        <v>1283</v>
      </c>
      <c r="B1284" s="17">
        <v>45228</v>
      </c>
      <c r="C1284" s="18">
        <v>46021</v>
      </c>
      <c r="D1284" s="19" t="s">
        <v>851</v>
      </c>
      <c r="E1284" s="20" t="s">
        <v>687</v>
      </c>
      <c r="F1284" s="21"/>
      <c r="G1284" s="21"/>
      <c r="H1284" s="19" t="s">
        <v>103</v>
      </c>
      <c r="I1284" s="19" t="s">
        <v>214</v>
      </c>
      <c r="J1284" s="25">
        <v>0</v>
      </c>
      <c r="K1284" s="25">
        <v>0.0260486397200301</v>
      </c>
      <c r="L1284" s="25">
        <v>0.128320446337774</v>
      </c>
      <c r="M1284" s="25">
        <v>12.5242035004536</v>
      </c>
      <c r="N1284" s="21">
        <v>0</v>
      </c>
      <c r="O1284" s="21">
        <v>0</v>
      </c>
      <c r="P1284" s="25">
        <v>0</v>
      </c>
      <c r="Q1284" s="21">
        <v>0</v>
      </c>
      <c r="R1284" s="21">
        <v>0</v>
      </c>
      <c r="S1284" s="25">
        <v>6.44016883556711</v>
      </c>
      <c r="T1284" s="25">
        <v>4.80356638130303</v>
      </c>
      <c r="U1284" s="25">
        <v>3.32375231858622</v>
      </c>
      <c r="V1284" s="25">
        <v>40</v>
      </c>
      <c r="W1284" s="21">
        <v>11.3361630006943</v>
      </c>
      <c r="X1284" s="25">
        <v>9.97262987537707</v>
      </c>
      <c r="Y1284" s="25">
        <v>4.91129213772121</v>
      </c>
      <c r="Z1284" s="25">
        <f>SUM(Table1[[#This Row],[DRI1_QTY (MT) (Lumps)]],Table1[[#This Row],[DRI2_QTY
(MT) (Fines)]])</f>
        <v>14.8839220130983</v>
      </c>
      <c r="AA1284" s="25">
        <f>Table1[[#This Row],[TOT_DRI_QTY]]-Table1[[#This Row],[Sum of dir 1 + dri 2]]</f>
        <v>-0.299875241095281</v>
      </c>
      <c r="AB1284" s="25">
        <v>14.584046772003</v>
      </c>
      <c r="AC1284" s="25">
        <v>28.3917352136943</v>
      </c>
      <c r="AD1284" s="25">
        <v>95.1430446476778</v>
      </c>
      <c r="AE1284" s="25">
        <v>4.87900435908914</v>
      </c>
      <c r="AF1284" s="25">
        <v>3.10509194329653</v>
      </c>
      <c r="AG1284" s="25">
        <v>1.95126744846655</v>
      </c>
      <c r="AH1284" s="25">
        <v>4.42435257251115</v>
      </c>
      <c r="AI1284" s="25">
        <v>1635.39292452845</v>
      </c>
      <c r="AJ1284" s="21">
        <v>0</v>
      </c>
      <c r="AK1284" s="25">
        <v>380.168468070021</v>
      </c>
      <c r="AL1284" s="25">
        <v>24816.5473880637</v>
      </c>
      <c r="AM1284" s="25">
        <v>346.553011113359</v>
      </c>
      <c r="AN1284" s="25">
        <v>-1</v>
      </c>
      <c r="AO1284" s="25">
        <v>79.9670399782101</v>
      </c>
      <c r="AP1284" s="25">
        <v>7.19423048277622</v>
      </c>
      <c r="AQ1284" s="25">
        <v>87.6476978906302</v>
      </c>
      <c r="AR1284" s="26">
        <v>45228.8569791667</v>
      </c>
      <c r="AS1284" s="26">
        <v>45228.9113773148</v>
      </c>
      <c r="AT1284" s="21">
        <v>0</v>
      </c>
      <c r="AU1284" s="21">
        <v>0</v>
      </c>
      <c r="AV1284" s="25">
        <v>76.2420261757031</v>
      </c>
      <c r="AW1284" s="25">
        <v>82.2183821887334</v>
      </c>
      <c r="AX1284" s="25">
        <v>88.1792309802924</v>
      </c>
      <c r="AY1284" s="25">
        <v>104.941581788273</v>
      </c>
      <c r="AZ1284" s="21">
        <v>0</v>
      </c>
      <c r="BA1284" s="21">
        <v>0</v>
      </c>
      <c r="BB1284" s="21"/>
      <c r="BC1284" s="21">
        <v>0</v>
      </c>
      <c r="BD1284" s="21">
        <v>0</v>
      </c>
      <c r="BE1284" s="29">
        <v>45228.9062268518</v>
      </c>
      <c r="BF1284" s="30">
        <v>0.0806413325818454</v>
      </c>
      <c r="BG1284" s="30">
        <v>0.00222648113188359</v>
      </c>
      <c r="BH1284" s="30">
        <v>0.0302159864858559</v>
      </c>
      <c r="BI1284" s="30">
        <v>0.0158178072922487</v>
      </c>
      <c r="BJ1284" s="30">
        <v>0.0618433594876751</v>
      </c>
      <c r="BK1284" s="30">
        <v>0.00280862947990554</v>
      </c>
      <c r="BL1284" s="30">
        <v>0.191290973053357</v>
      </c>
      <c r="BM1284" s="30">
        <v>0.0274942302215222</v>
      </c>
      <c r="BN1284" s="30">
        <v>0.00322869712175014</v>
      </c>
      <c r="BO1284" s="21">
        <v>0</v>
      </c>
      <c r="BP1284" s="21">
        <v>0</v>
      </c>
      <c r="BQ1284" s="25">
        <v>0.0822246465082899</v>
      </c>
      <c r="BR1284" s="25">
        <v>0.0805571848114458</v>
      </c>
      <c r="BS1284" s="32">
        <v>113.835543358178</v>
      </c>
      <c r="BT1284" s="25">
        <v>1.02883439549671</v>
      </c>
      <c r="BU1284" s="25">
        <v>25.4047660099356</v>
      </c>
      <c r="BV1284" s="25">
        <v>1.43829635612457</v>
      </c>
      <c r="BW1284" s="21">
        <v>0</v>
      </c>
      <c r="BX1284" s="25">
        <v>783.826654701478</v>
      </c>
      <c r="BY1284" s="25">
        <v>818.652866740062</v>
      </c>
      <c r="BZ1284" s="25">
        <v>481.682133530922</v>
      </c>
      <c r="CA1284" s="21">
        <v>0</v>
      </c>
      <c r="CB1284" s="21">
        <v>0</v>
      </c>
      <c r="CC1284" s="21">
        <v>0</v>
      </c>
      <c r="CD1284" s="26">
        <v>45228.8516550926</v>
      </c>
      <c r="CE1284" s="21"/>
      <c r="CF1284" s="21"/>
      <c r="CG1284" s="21"/>
      <c r="CH1284" s="21"/>
      <c r="CI1284" s="32">
        <v>521.143357945462</v>
      </c>
      <c r="CJ1284" s="25">
        <v>0</v>
      </c>
      <c r="CK1284" s="32">
        <v>4.51322024950807</v>
      </c>
      <c r="CL1284" s="32">
        <v>49.8367040638422</v>
      </c>
    </row>
    <row r="1285" spans="1:90">
      <c r="A1285" s="16">
        <v>1284</v>
      </c>
      <c r="B1285" s="17">
        <v>45228</v>
      </c>
      <c r="C1285" s="18">
        <v>44458.2541939138</v>
      </c>
      <c r="D1285" s="19" t="s">
        <v>667</v>
      </c>
      <c r="E1285" s="20" t="s">
        <v>687</v>
      </c>
      <c r="F1285" s="21"/>
      <c r="G1285" s="21"/>
      <c r="H1285" s="19" t="s">
        <v>92</v>
      </c>
      <c r="I1285" s="19" t="s">
        <v>271</v>
      </c>
      <c r="J1285" s="25">
        <v>0</v>
      </c>
      <c r="K1285" s="25">
        <v>0.0761985702510147</v>
      </c>
      <c r="L1285" s="25">
        <v>0.0510414556327247</v>
      </c>
      <c r="M1285" s="25">
        <v>6.30547550982232</v>
      </c>
      <c r="N1285" s="21">
        <v>0</v>
      </c>
      <c r="O1285" s="21">
        <v>0</v>
      </c>
      <c r="P1285" s="25">
        <v>2</v>
      </c>
      <c r="Q1285" s="21">
        <v>0</v>
      </c>
      <c r="R1285" s="21">
        <v>0</v>
      </c>
      <c r="S1285" s="25">
        <v>1.92406788270675</v>
      </c>
      <c r="T1285" s="25">
        <v>0</v>
      </c>
      <c r="U1285" s="25">
        <v>0</v>
      </c>
      <c r="V1285" s="25">
        <v>11.8842919696094</v>
      </c>
      <c r="W1285" s="21">
        <v>0</v>
      </c>
      <c r="X1285" s="25">
        <v>5.4405515051341</v>
      </c>
      <c r="Y1285" s="25">
        <v>4.95759386781485</v>
      </c>
      <c r="Z1285" s="25">
        <f>SUM(Table1[[#This Row],[DRI1_QTY (MT) (Lumps)]],Table1[[#This Row],[DRI2_QTY
(MT) (Fines)]])</f>
        <v>10.3981453729489</v>
      </c>
      <c r="AA1285" s="25">
        <f>Table1[[#This Row],[TOT_DRI_QTY]]-Table1[[#This Row],[Sum of dir 1 + dri 2]]</f>
        <v>0.609559917666051</v>
      </c>
      <c r="AB1285" s="25">
        <v>11.007705290615</v>
      </c>
      <c r="AC1285" s="25">
        <v>32.8987095883969</v>
      </c>
      <c r="AD1285" s="25">
        <v>53.0680025804645</v>
      </c>
      <c r="AE1285" s="25">
        <v>7.94271351169452</v>
      </c>
      <c r="AF1285" s="25">
        <v>2.67364195079743</v>
      </c>
      <c r="AG1285" s="25">
        <v>2.73750729466304</v>
      </c>
      <c r="AH1285" s="25">
        <v>2.48126329032128</v>
      </c>
      <c r="AI1285" s="25">
        <v>1657.03012924801</v>
      </c>
      <c r="AJ1285" s="21">
        <v>0</v>
      </c>
      <c r="AK1285" s="25">
        <v>454.758097833238</v>
      </c>
      <c r="AL1285" s="25">
        <v>13942.1314902022</v>
      </c>
      <c r="AM1285" s="25">
        <v>230.454548810561</v>
      </c>
      <c r="AN1285" s="25">
        <v>-1</v>
      </c>
      <c r="AO1285" s="25">
        <v>46.4265145410553</v>
      </c>
      <c r="AP1285" s="25">
        <v>31.2017240640879</v>
      </c>
      <c r="AQ1285" s="25">
        <v>78.7206249921327</v>
      </c>
      <c r="AR1285" s="26">
        <v>45228.9342939815</v>
      </c>
      <c r="AS1285" s="26">
        <v>45228.9642361111</v>
      </c>
      <c r="AT1285" s="21">
        <v>0</v>
      </c>
      <c r="AU1285" s="21">
        <v>0</v>
      </c>
      <c r="AV1285" s="25">
        <v>91.3869704708088</v>
      </c>
      <c r="AW1285" s="25">
        <v>86.8669094972827</v>
      </c>
      <c r="AX1285" s="25">
        <v>89.3691070247907</v>
      </c>
      <c r="AY1285" s="25">
        <v>99.8745320539598</v>
      </c>
      <c r="AZ1285" s="21">
        <v>0</v>
      </c>
      <c r="BA1285" s="21">
        <v>0</v>
      </c>
      <c r="BB1285" s="21"/>
      <c r="BC1285" s="21">
        <v>0</v>
      </c>
      <c r="BD1285" s="21">
        <v>0</v>
      </c>
      <c r="BE1285" s="29">
        <v>45228.9557407407</v>
      </c>
      <c r="BF1285" s="30">
        <v>0.0682348028296497</v>
      </c>
      <c r="BG1285" s="30">
        <v>0.00314450266086487</v>
      </c>
      <c r="BH1285" s="30">
        <v>0.0321893799556391</v>
      </c>
      <c r="BI1285" s="30">
        <v>0.00946554114308308</v>
      </c>
      <c r="BJ1285" s="30">
        <v>0.0616249844642948</v>
      </c>
      <c r="BK1285" s="30">
        <v>0.00129210753899425</v>
      </c>
      <c r="BL1285" s="30">
        <v>0.132349739777417</v>
      </c>
      <c r="BM1285" s="30">
        <v>0.0284938052063455</v>
      </c>
      <c r="BN1285" s="30">
        <v>0.00413792331271106</v>
      </c>
      <c r="BO1285" s="21">
        <v>0</v>
      </c>
      <c r="BP1285" s="21">
        <v>0</v>
      </c>
      <c r="BQ1285" s="25">
        <v>0.0732348045803953</v>
      </c>
      <c r="BR1285" s="25">
        <v>0.0726132415660532</v>
      </c>
      <c r="BS1285" s="32">
        <v>93.8316182603944</v>
      </c>
      <c r="BT1285" s="25">
        <v>1.07905753872555</v>
      </c>
      <c r="BU1285" s="25">
        <v>13.3500101701408</v>
      </c>
      <c r="BV1285" s="25">
        <v>0.00187882439789237</v>
      </c>
      <c r="BW1285" s="21">
        <v>0</v>
      </c>
      <c r="BX1285" s="25">
        <v>732.087024984937</v>
      </c>
      <c r="BY1285" s="25">
        <v>713.321923261864</v>
      </c>
      <c r="BZ1285" s="25">
        <v>434.536074373655</v>
      </c>
      <c r="CA1285" s="21">
        <v>0</v>
      </c>
      <c r="CB1285" s="21">
        <v>0</v>
      </c>
      <c r="CC1285" s="21">
        <v>0</v>
      </c>
      <c r="CD1285" s="26">
        <v>45228.9113773148</v>
      </c>
      <c r="CE1285" s="21"/>
      <c r="CF1285" s="21"/>
      <c r="CG1285" s="21"/>
      <c r="CH1285" s="21"/>
      <c r="CI1285" s="32">
        <v>444.641261398147</v>
      </c>
      <c r="CJ1285" s="25">
        <v>0</v>
      </c>
      <c r="CK1285" s="32">
        <v>4.43530162943541</v>
      </c>
      <c r="CL1285" s="32">
        <v>53.3555712147403</v>
      </c>
    </row>
    <row r="1286" spans="1:90">
      <c r="A1286" s="16">
        <v>1285</v>
      </c>
      <c r="B1286" s="17">
        <v>45228</v>
      </c>
      <c r="C1286" s="18">
        <v>45901.1728432911</v>
      </c>
      <c r="D1286" s="19" t="s">
        <v>106</v>
      </c>
      <c r="E1286" s="20" t="s">
        <v>687</v>
      </c>
      <c r="F1286" s="21"/>
      <c r="G1286" s="21"/>
      <c r="H1286" s="19" t="s">
        <v>92</v>
      </c>
      <c r="I1286" s="19" t="s">
        <v>271</v>
      </c>
      <c r="J1286" s="25">
        <v>0</v>
      </c>
      <c r="K1286" s="25">
        <v>0.518598536415626</v>
      </c>
      <c r="L1286" s="25">
        <v>0.110265432076447</v>
      </c>
      <c r="M1286" s="25">
        <v>6.35447273136207</v>
      </c>
      <c r="N1286" s="21">
        <v>0</v>
      </c>
      <c r="O1286" s="21">
        <v>0</v>
      </c>
      <c r="P1286" s="25">
        <v>2</v>
      </c>
      <c r="Q1286" s="21">
        <v>0</v>
      </c>
      <c r="R1286" s="21">
        <v>0</v>
      </c>
      <c r="S1286" s="25">
        <v>1.95236183508277</v>
      </c>
      <c r="T1286" s="25">
        <v>0</v>
      </c>
      <c r="U1286" s="25">
        <v>0</v>
      </c>
      <c r="V1286" s="25">
        <v>11.319308994715</v>
      </c>
      <c r="W1286" s="21">
        <v>0</v>
      </c>
      <c r="X1286" s="25">
        <v>14.5684078132657</v>
      </c>
      <c r="Y1286" s="25">
        <v>5.02597766322949</v>
      </c>
      <c r="Z1286" s="25">
        <f>SUM(Table1[[#This Row],[DRI1_QTY (MT) (Lumps)]],Table1[[#This Row],[DRI2_QTY
(MT) (Fines)]])</f>
        <v>19.5943854764952</v>
      </c>
      <c r="AA1286" s="25">
        <f>Table1[[#This Row],[TOT_DRI_QTY]]-Table1[[#This Row],[Sum of dir 1 + dri 2]]</f>
        <v>1.40300652966841</v>
      </c>
      <c r="AB1286" s="25">
        <v>20.9973920061636</v>
      </c>
      <c r="AC1286" s="25">
        <v>29.7917536490783</v>
      </c>
      <c r="AD1286" s="25">
        <v>60.3495727370729</v>
      </c>
      <c r="AE1286" s="25">
        <v>8.0510166917419</v>
      </c>
      <c r="AF1286" s="25">
        <v>2.40628454178927</v>
      </c>
      <c r="AG1286" s="25">
        <v>1.87928019749082</v>
      </c>
      <c r="AH1286" s="25">
        <v>2.86437884401608</v>
      </c>
      <c r="AI1286" s="25">
        <v>1714.20118393757</v>
      </c>
      <c r="AJ1286" s="21">
        <v>0</v>
      </c>
      <c r="AK1286" s="25">
        <v>518.591246690361</v>
      </c>
      <c r="AL1286" s="25">
        <v>19634.3411336067</v>
      </c>
      <c r="AM1286" s="25">
        <v>308.473266772519</v>
      </c>
      <c r="AN1286" s="25">
        <v>-0.977533194951134</v>
      </c>
      <c r="AO1286" s="25">
        <v>56.311538592071</v>
      </c>
      <c r="AP1286" s="25">
        <v>30.544747390911</v>
      </c>
      <c r="AQ1286" s="25">
        <v>88.7127577637576</v>
      </c>
      <c r="AR1286" s="26">
        <v>45228.9861342593</v>
      </c>
      <c r="AS1286" s="26">
        <v>45229.0248611111</v>
      </c>
      <c r="AT1286" s="21">
        <v>0</v>
      </c>
      <c r="AU1286" s="21">
        <v>0</v>
      </c>
      <c r="AV1286" s="25">
        <v>100.324063313076</v>
      </c>
      <c r="AW1286" s="25">
        <v>99.259292651509</v>
      </c>
      <c r="AX1286" s="25">
        <v>91.0580959317221</v>
      </c>
      <c r="AY1286" s="25">
        <v>115.42582423028</v>
      </c>
      <c r="AZ1286" s="21">
        <v>0</v>
      </c>
      <c r="BA1286" s="21">
        <v>0</v>
      </c>
      <c r="BB1286" s="21"/>
      <c r="BC1286" s="21">
        <v>0</v>
      </c>
      <c r="BD1286" s="21">
        <v>0</v>
      </c>
      <c r="BE1286" s="29">
        <v>45229.0186458333</v>
      </c>
      <c r="BF1286" s="30">
        <v>0.0483199674037091</v>
      </c>
      <c r="BG1286" s="30">
        <v>0.00113722947120942</v>
      </c>
      <c r="BH1286" s="30">
        <v>0.0328840332390999</v>
      </c>
      <c r="BI1286" s="30">
        <v>0.0108753476523508</v>
      </c>
      <c r="BJ1286" s="30">
        <v>0.0556319748941291</v>
      </c>
      <c r="BK1286" s="30">
        <v>0.00333736748896761</v>
      </c>
      <c r="BL1286" s="30">
        <v>0.105282132688939</v>
      </c>
      <c r="BM1286" s="30">
        <v>0.0244731185231448</v>
      </c>
      <c r="BN1286" s="30">
        <v>0.00438602094394662</v>
      </c>
      <c r="BO1286" s="21">
        <v>0</v>
      </c>
      <c r="BP1286" s="21">
        <v>0</v>
      </c>
      <c r="BQ1286" s="25">
        <v>0.190122296392522</v>
      </c>
      <c r="BR1286" s="25">
        <v>0.0471913368236071</v>
      </c>
      <c r="BS1286" s="32">
        <v>77.2221845187278</v>
      </c>
      <c r="BT1286" s="25">
        <v>1</v>
      </c>
      <c r="BU1286" s="25">
        <v>16.7709112044355</v>
      </c>
      <c r="BV1286" s="25">
        <v>0.477344511291932</v>
      </c>
      <c r="BW1286" s="21">
        <v>0</v>
      </c>
      <c r="BX1286" s="25">
        <v>698.069147319256</v>
      </c>
      <c r="BY1286" s="25">
        <v>518.184984292383</v>
      </c>
      <c r="BZ1286" s="25">
        <v>339.732141287025</v>
      </c>
      <c r="CA1286" s="21">
        <v>0</v>
      </c>
      <c r="CB1286" s="21">
        <v>0</v>
      </c>
      <c r="CC1286" s="21">
        <v>0</v>
      </c>
      <c r="CD1286" s="26">
        <v>45228.9642361111</v>
      </c>
      <c r="CE1286" s="21"/>
      <c r="CF1286" s="21"/>
      <c r="CG1286" s="21"/>
      <c r="CH1286" s="21"/>
      <c r="CI1286" s="32">
        <v>416.473955616069</v>
      </c>
      <c r="CJ1286" s="25">
        <v>0</v>
      </c>
      <c r="CK1286" s="32">
        <v>4.49386862837867</v>
      </c>
      <c r="CL1286" s="32">
        <v>52.8387563101721</v>
      </c>
    </row>
    <row r="1287" spans="1:90">
      <c r="A1287" s="16">
        <v>1286</v>
      </c>
      <c r="B1287" s="17">
        <v>45229</v>
      </c>
      <c r="C1287" s="18">
        <v>45345.8727221732</v>
      </c>
      <c r="D1287" s="19" t="s">
        <v>158</v>
      </c>
      <c r="E1287" s="20" t="s">
        <v>687</v>
      </c>
      <c r="F1287" s="21"/>
      <c r="G1287" s="21"/>
      <c r="H1287" s="19" t="s">
        <v>92</v>
      </c>
      <c r="I1287" s="19" t="s">
        <v>271</v>
      </c>
      <c r="J1287" s="25">
        <v>0</v>
      </c>
      <c r="K1287" s="25">
        <v>0.17036052844985</v>
      </c>
      <c r="L1287" s="25">
        <v>0.134525078246913</v>
      </c>
      <c r="M1287" s="25">
        <v>6.07036878442186</v>
      </c>
      <c r="N1287" s="21">
        <v>0</v>
      </c>
      <c r="O1287" s="21">
        <v>0</v>
      </c>
      <c r="P1287" s="25">
        <v>1.78432108640693</v>
      </c>
      <c r="Q1287" s="21">
        <v>0</v>
      </c>
      <c r="R1287" s="21">
        <v>0</v>
      </c>
      <c r="S1287" s="25">
        <v>2.15430308141405</v>
      </c>
      <c r="T1287" s="25">
        <v>0</v>
      </c>
      <c r="U1287" s="25">
        <v>0</v>
      </c>
      <c r="V1287" s="25">
        <v>12.7333327902433</v>
      </c>
      <c r="W1287" s="21">
        <v>0</v>
      </c>
      <c r="X1287" s="25">
        <v>14.9697278728632</v>
      </c>
      <c r="Y1287" s="25">
        <v>5.01043647394813</v>
      </c>
      <c r="Z1287" s="25">
        <f>SUM(Table1[[#This Row],[DRI1_QTY (MT) (Lumps)]],Table1[[#This Row],[DRI2_QTY
(MT) (Fines)]])</f>
        <v>19.9801643468113</v>
      </c>
      <c r="AA1287" s="25">
        <f>Table1[[#This Row],[TOT_DRI_QTY]]-Table1[[#This Row],[Sum of dir 1 + dri 2]]</f>
        <v>-1.08058463944903</v>
      </c>
      <c r="AB1287" s="25">
        <v>18.8995797073623</v>
      </c>
      <c r="AC1287" s="25">
        <v>28.3417225738989</v>
      </c>
      <c r="AD1287" s="25">
        <v>59.7717332529347</v>
      </c>
      <c r="AE1287" s="25">
        <v>8.38420930735875</v>
      </c>
      <c r="AF1287" s="25">
        <v>1.97174573699157</v>
      </c>
      <c r="AG1287" s="25">
        <v>2.65929647343942</v>
      </c>
      <c r="AH1287" s="25">
        <v>2.92126182301718</v>
      </c>
      <c r="AI1287" s="25">
        <v>1549.27659759615</v>
      </c>
      <c r="AJ1287" s="21">
        <v>0</v>
      </c>
      <c r="AK1287" s="25">
        <v>525.531365121915</v>
      </c>
      <c r="AL1287" s="25">
        <v>21922.0663786882</v>
      </c>
      <c r="AM1287" s="25">
        <v>357.745990200934</v>
      </c>
      <c r="AN1287" s="25">
        <v>-1</v>
      </c>
      <c r="AO1287" s="25">
        <v>65.8115567480327</v>
      </c>
      <c r="AP1287" s="25">
        <v>10.6161658238686</v>
      </c>
      <c r="AQ1287" s="25">
        <v>76.7634747529479</v>
      </c>
      <c r="AR1287" s="26">
        <v>45229.032037037</v>
      </c>
      <c r="AS1287" s="26">
        <v>45229.0766898148</v>
      </c>
      <c r="AT1287" s="21">
        <v>0</v>
      </c>
      <c r="AU1287" s="21">
        <v>0</v>
      </c>
      <c r="AV1287" s="25">
        <v>100.646633254708</v>
      </c>
      <c r="AW1287" s="25">
        <v>100.078915029938</v>
      </c>
      <c r="AX1287" s="25">
        <v>92.4100180060768</v>
      </c>
      <c r="AY1287" s="25">
        <v>123.09156242366</v>
      </c>
      <c r="AZ1287" s="21">
        <v>0</v>
      </c>
      <c r="BA1287" s="21">
        <v>0</v>
      </c>
      <c r="BB1287" s="21"/>
      <c r="BC1287" s="21">
        <v>0</v>
      </c>
      <c r="BD1287" s="21">
        <v>0</v>
      </c>
      <c r="BE1287" s="29">
        <v>45229.0726041667</v>
      </c>
      <c r="BF1287" s="30">
        <v>0.0458940481298076</v>
      </c>
      <c r="BG1287" s="30">
        <v>0.000992394035166144</v>
      </c>
      <c r="BH1287" s="30">
        <v>0.025098606545771</v>
      </c>
      <c r="BI1287" s="30">
        <v>0.0193589415556815</v>
      </c>
      <c r="BJ1287" s="30">
        <v>0.051634523068119</v>
      </c>
      <c r="BK1287" s="30">
        <v>0.00393533807615184</v>
      </c>
      <c r="BL1287" s="30">
        <v>0.0792793560768328</v>
      </c>
      <c r="BM1287" s="30">
        <v>0.0252565369036596</v>
      </c>
      <c r="BN1287" s="30">
        <v>0.00386003602611406</v>
      </c>
      <c r="BO1287" s="21">
        <v>0</v>
      </c>
      <c r="BP1287" s="21">
        <v>0</v>
      </c>
      <c r="BQ1287" s="25">
        <v>0.076116209268878</v>
      </c>
      <c r="BR1287" s="25">
        <v>0.0515148668695504</v>
      </c>
      <c r="BS1287" s="32">
        <v>82.1570198725549</v>
      </c>
      <c r="BT1287" s="25">
        <v>1.0046035115117</v>
      </c>
      <c r="BU1287" s="25">
        <v>17.3299365208944</v>
      </c>
      <c r="BV1287" s="25">
        <v>1.01854004574561</v>
      </c>
      <c r="BW1287" s="21">
        <v>0</v>
      </c>
      <c r="BX1287" s="25">
        <v>1017.09127096122</v>
      </c>
      <c r="BY1287" s="25">
        <v>475.487576734088</v>
      </c>
      <c r="BZ1287" s="25">
        <v>353.457112105507</v>
      </c>
      <c r="CA1287" s="21">
        <v>0</v>
      </c>
      <c r="CB1287" s="21">
        <v>0</v>
      </c>
      <c r="CC1287" s="21">
        <v>0</v>
      </c>
      <c r="CD1287" s="26">
        <v>45229.0248611111</v>
      </c>
      <c r="CE1287" s="21"/>
      <c r="CF1287" s="21"/>
      <c r="CG1287" s="21"/>
      <c r="CH1287" s="21"/>
      <c r="CI1287" s="32">
        <v>238.404182658097</v>
      </c>
      <c r="CJ1287" s="25">
        <v>0</v>
      </c>
      <c r="CK1287" s="32">
        <v>4.30281880044192</v>
      </c>
      <c r="CL1287" s="32">
        <v>52.6071900405306</v>
      </c>
    </row>
    <row r="1288" spans="1:90">
      <c r="A1288" s="16">
        <v>1287</v>
      </c>
      <c r="B1288" s="17">
        <v>45229</v>
      </c>
      <c r="C1288" s="18">
        <v>44443.7476454714</v>
      </c>
      <c r="D1288" s="19" t="s">
        <v>667</v>
      </c>
      <c r="E1288" s="20" t="s">
        <v>687</v>
      </c>
      <c r="F1288" s="21"/>
      <c r="G1288" s="21"/>
      <c r="H1288" s="19" t="s">
        <v>92</v>
      </c>
      <c r="I1288" s="19" t="s">
        <v>271</v>
      </c>
      <c r="J1288" s="25">
        <v>0</v>
      </c>
      <c r="K1288" s="25">
        <v>0.0308915588716164</v>
      </c>
      <c r="L1288" s="25">
        <v>0.127620208015124</v>
      </c>
      <c r="M1288" s="25">
        <v>6.00216189508497</v>
      </c>
      <c r="N1288" s="21">
        <v>0</v>
      </c>
      <c r="O1288" s="21">
        <v>0</v>
      </c>
      <c r="P1288" s="25">
        <v>2</v>
      </c>
      <c r="Q1288" s="21">
        <v>0</v>
      </c>
      <c r="R1288" s="21">
        <v>0</v>
      </c>
      <c r="S1288" s="25">
        <v>2.04024380137779</v>
      </c>
      <c r="T1288" s="25">
        <v>0</v>
      </c>
      <c r="U1288" s="25">
        <v>0</v>
      </c>
      <c r="V1288" s="25">
        <v>11.0823041061278</v>
      </c>
      <c r="W1288" s="21">
        <v>0</v>
      </c>
      <c r="X1288" s="25">
        <v>11.5281553513743</v>
      </c>
      <c r="Y1288" s="25">
        <v>5.00510734749654</v>
      </c>
      <c r="Z1288" s="25">
        <f>SUM(Table1[[#This Row],[DRI1_QTY (MT) (Lumps)]],Table1[[#This Row],[DRI2_QTY
(MT) (Fines)]])</f>
        <v>16.5332626988708</v>
      </c>
      <c r="AA1288" s="25">
        <f>Table1[[#This Row],[TOT_DRI_QTY]]-Table1[[#This Row],[Sum of dir 1 + dri 2]]</f>
        <v>0.668461820335562</v>
      </c>
      <c r="AB1288" s="25">
        <v>17.2017245192064</v>
      </c>
      <c r="AC1288" s="25">
        <v>19.8514257422094</v>
      </c>
      <c r="AD1288" s="25">
        <v>52.3335180956523</v>
      </c>
      <c r="AE1288" s="25">
        <v>7.01548518451983</v>
      </c>
      <c r="AF1288" s="25">
        <v>2.21720884473903</v>
      </c>
      <c r="AG1288" s="25">
        <v>2.51098760151846</v>
      </c>
      <c r="AH1288" s="25">
        <v>2.85014450854279</v>
      </c>
      <c r="AI1288" s="25">
        <v>1682.41319616498</v>
      </c>
      <c r="AJ1288" s="21">
        <v>0</v>
      </c>
      <c r="AK1288" s="25">
        <v>528.592905535612</v>
      </c>
      <c r="AL1288" s="25">
        <v>15424.0974876161</v>
      </c>
      <c r="AM1288" s="25">
        <v>297.444488195486</v>
      </c>
      <c r="AN1288" s="25">
        <v>-0.969322363054984</v>
      </c>
      <c r="AO1288" s="25">
        <v>41.7071157991626</v>
      </c>
      <c r="AP1288" s="25">
        <v>9.90246953470569</v>
      </c>
      <c r="AQ1288" s="25">
        <v>48.3840186846309</v>
      </c>
      <c r="AR1288" s="26">
        <v>45229.0838194444</v>
      </c>
      <c r="AS1288" s="26">
        <v>45229.1113888889</v>
      </c>
      <c r="AT1288" s="21">
        <v>0</v>
      </c>
      <c r="AU1288" s="21">
        <v>0</v>
      </c>
      <c r="AV1288" s="25">
        <v>93.4467729903215</v>
      </c>
      <c r="AW1288" s="25">
        <v>95.2343442614193</v>
      </c>
      <c r="AX1288" s="25">
        <v>111.086617314785</v>
      </c>
      <c r="AY1288" s="25">
        <v>123.420916739484</v>
      </c>
      <c r="AZ1288" s="21">
        <v>0</v>
      </c>
      <c r="BA1288" s="21">
        <v>0</v>
      </c>
      <c r="BB1288" s="21"/>
      <c r="BC1288" s="21">
        <v>0</v>
      </c>
      <c r="BD1288" s="21">
        <v>0</v>
      </c>
      <c r="BE1288" s="29">
        <v>45229.1072106482</v>
      </c>
      <c r="BF1288" s="30">
        <v>0.0513420208385854</v>
      </c>
      <c r="BG1288" s="30">
        <v>0.00235806438207053</v>
      </c>
      <c r="BH1288" s="30">
        <v>0.0191865100067877</v>
      </c>
      <c r="BI1288" s="30">
        <v>0.00772953824786197</v>
      </c>
      <c r="BJ1288" s="30">
        <v>0.0543302771432994</v>
      </c>
      <c r="BK1288" s="30">
        <v>0.00368958981014553</v>
      </c>
      <c r="BL1288" s="30">
        <v>0.0656861547243689</v>
      </c>
      <c r="BM1288" s="30">
        <v>0.0188915718713526</v>
      </c>
      <c r="BN1288" s="30">
        <v>0.00324738589239952</v>
      </c>
      <c r="BO1288" s="21">
        <v>0</v>
      </c>
      <c r="BP1288" s="21">
        <v>0</v>
      </c>
      <c r="BQ1288" s="25">
        <v>0.047904183439797</v>
      </c>
      <c r="BR1288" s="25">
        <v>0.0524786809562847</v>
      </c>
      <c r="BS1288" s="32">
        <v>93.8144067681652</v>
      </c>
      <c r="BT1288" s="25">
        <v>1.03200236759461</v>
      </c>
      <c r="BU1288" s="25">
        <v>13.0197544783326</v>
      </c>
      <c r="BV1288" s="25">
        <v>0.453392297888464</v>
      </c>
      <c r="BW1288" s="21">
        <v>0</v>
      </c>
      <c r="BX1288" s="25">
        <v>300.138454992981</v>
      </c>
      <c r="BY1288" s="25">
        <v>301.683989183701</v>
      </c>
      <c r="BZ1288" s="25">
        <v>199.135016880897</v>
      </c>
      <c r="CA1288" s="21">
        <v>0</v>
      </c>
      <c r="CB1288" s="21">
        <v>0</v>
      </c>
      <c r="CC1288" s="21">
        <v>0</v>
      </c>
      <c r="CD1288" s="26">
        <v>45229.0766898148</v>
      </c>
      <c r="CE1288" s="21"/>
      <c r="CF1288" s="21"/>
      <c r="CG1288" s="21"/>
      <c r="CH1288" s="21"/>
      <c r="CI1288" s="32">
        <v>326.217715515459</v>
      </c>
      <c r="CJ1288" s="25">
        <v>0</v>
      </c>
      <c r="CK1288" s="32">
        <v>4.5208341389845</v>
      </c>
      <c r="CL1288" s="32">
        <v>52.2603126318143</v>
      </c>
    </row>
    <row r="1289" spans="1:90">
      <c r="A1289" s="16">
        <v>1288</v>
      </c>
      <c r="B1289" s="17">
        <v>45229</v>
      </c>
      <c r="C1289" s="18">
        <v>46021</v>
      </c>
      <c r="D1289" s="19" t="s">
        <v>158</v>
      </c>
      <c r="E1289" s="20" t="s">
        <v>687</v>
      </c>
      <c r="F1289" s="21"/>
      <c r="G1289" s="21"/>
      <c r="H1289" s="19" t="s">
        <v>92</v>
      </c>
      <c r="I1289" s="19" t="s">
        <v>271</v>
      </c>
      <c r="J1289" s="25">
        <v>0</v>
      </c>
      <c r="K1289" s="25">
        <v>0.186653554739505</v>
      </c>
      <c r="L1289" s="25">
        <v>0.0441575113831431</v>
      </c>
      <c r="M1289" s="25">
        <v>6.00601295898796</v>
      </c>
      <c r="N1289" s="21">
        <v>0</v>
      </c>
      <c r="O1289" s="21">
        <v>0</v>
      </c>
      <c r="P1289" s="25">
        <v>2</v>
      </c>
      <c r="Q1289" s="21">
        <v>0</v>
      </c>
      <c r="R1289" s="21">
        <v>0</v>
      </c>
      <c r="S1289" s="25">
        <v>2.06130931448098</v>
      </c>
      <c r="T1289" s="25">
        <v>0</v>
      </c>
      <c r="U1289" s="25">
        <v>0</v>
      </c>
      <c r="V1289" s="25">
        <v>12.3334852942654</v>
      </c>
      <c r="W1289" s="21">
        <v>0</v>
      </c>
      <c r="X1289" s="25">
        <v>10.2744948432063</v>
      </c>
      <c r="Y1289" s="25">
        <v>5.52763681428731</v>
      </c>
      <c r="Z1289" s="25">
        <f>SUM(Table1[[#This Row],[DRI1_QTY (MT) (Lumps)]],Table1[[#This Row],[DRI2_QTY
(MT) (Fines)]])</f>
        <v>15.8021316574936</v>
      </c>
      <c r="AA1289" s="25">
        <f>Table1[[#This Row],[TOT_DRI_QTY]]-Table1[[#This Row],[Sum of dir 1 + dri 2]]</f>
        <v>1.61940521747199</v>
      </c>
      <c r="AB1289" s="25">
        <v>17.4215368749656</v>
      </c>
      <c r="AC1289" s="25">
        <v>34.8801310341713</v>
      </c>
      <c r="AD1289" s="25">
        <v>61.8959738882276</v>
      </c>
      <c r="AE1289" s="25">
        <v>8.31054303348008</v>
      </c>
      <c r="AF1289" s="25">
        <v>2.03111170743326</v>
      </c>
      <c r="AG1289" s="25">
        <v>2.23972702192317</v>
      </c>
      <c r="AH1289" s="25">
        <v>2.35899771532143</v>
      </c>
      <c r="AI1289" s="25">
        <v>1627.35092947663</v>
      </c>
      <c r="AJ1289" s="21">
        <v>0</v>
      </c>
      <c r="AK1289" s="25">
        <v>611.697603709802</v>
      </c>
      <c r="AL1289" s="25">
        <v>16874.1005686025</v>
      </c>
      <c r="AM1289" s="25">
        <v>264.186831877014</v>
      </c>
      <c r="AN1289" s="25">
        <v>-1</v>
      </c>
      <c r="AO1289" s="25">
        <v>40.9563852895781</v>
      </c>
      <c r="AP1289" s="25">
        <v>15.7092556953275</v>
      </c>
      <c r="AQ1289" s="25">
        <v>57.2308219293312</v>
      </c>
      <c r="AR1289" s="26">
        <v>45229.1218055556</v>
      </c>
      <c r="AS1289" s="26">
        <v>45229.1514699074</v>
      </c>
      <c r="AT1289" s="21">
        <v>0</v>
      </c>
      <c r="AU1289" s="21">
        <v>0</v>
      </c>
      <c r="AV1289" s="25">
        <v>111.543860660348</v>
      </c>
      <c r="AW1289" s="25">
        <v>114.844044764437</v>
      </c>
      <c r="AX1289" s="25">
        <v>114.889240778782</v>
      </c>
      <c r="AY1289" s="25">
        <v>132.117329039719</v>
      </c>
      <c r="AZ1289" s="21">
        <v>0</v>
      </c>
      <c r="BA1289" s="21">
        <v>0</v>
      </c>
      <c r="BB1289" s="21"/>
      <c r="BC1289" s="21">
        <v>0</v>
      </c>
      <c r="BD1289" s="21">
        <v>0</v>
      </c>
      <c r="BE1289" s="29">
        <v>45229.1449189815</v>
      </c>
      <c r="BF1289" s="30">
        <v>0.0439992978582609</v>
      </c>
      <c r="BG1289" s="30">
        <v>0.000896567794807732</v>
      </c>
      <c r="BH1289" s="30">
        <v>0.0179172026226495</v>
      </c>
      <c r="BI1289" s="30">
        <v>0.00579627817679627</v>
      </c>
      <c r="BJ1289" s="30">
        <v>0.0472947439720083</v>
      </c>
      <c r="BK1289" s="30">
        <v>0.00294454303108265</v>
      </c>
      <c r="BL1289" s="30">
        <v>0.0644106824670668</v>
      </c>
      <c r="BM1289" s="30">
        <v>0.0174958594117645</v>
      </c>
      <c r="BN1289" s="30">
        <v>0.00363285306562113</v>
      </c>
      <c r="BO1289" s="21">
        <v>0</v>
      </c>
      <c r="BP1289" s="21">
        <v>0</v>
      </c>
      <c r="BQ1289" s="25">
        <v>0.0443129902948781</v>
      </c>
      <c r="BR1289" s="25">
        <v>0.0462433832607784</v>
      </c>
      <c r="BS1289" s="32">
        <v>86.3723749063479</v>
      </c>
      <c r="BT1289" s="25">
        <v>1</v>
      </c>
      <c r="BU1289" s="25">
        <v>14.9892211185048</v>
      </c>
      <c r="BV1289" s="25">
        <v>0.509022538758427</v>
      </c>
      <c r="BW1289" s="21">
        <v>0</v>
      </c>
      <c r="BX1289" s="25">
        <v>722.590279242437</v>
      </c>
      <c r="BY1289" s="25">
        <v>519.918561409593</v>
      </c>
      <c r="BZ1289" s="25">
        <v>278.733522746374</v>
      </c>
      <c r="CA1289" s="21">
        <v>0</v>
      </c>
      <c r="CB1289" s="21">
        <v>0</v>
      </c>
      <c r="CC1289" s="21">
        <v>0</v>
      </c>
      <c r="CD1289" s="26">
        <v>45229.1113888889</v>
      </c>
      <c r="CE1289" s="21"/>
      <c r="CF1289" s="21"/>
      <c r="CG1289" s="21"/>
      <c r="CH1289" s="21"/>
      <c r="CI1289" s="32">
        <v>269.371639759201</v>
      </c>
      <c r="CJ1289" s="25">
        <v>0</v>
      </c>
      <c r="CK1289" s="32">
        <v>4.83994201471467</v>
      </c>
      <c r="CL1289" s="32">
        <v>54.0591640636545</v>
      </c>
    </row>
    <row r="1290" spans="1:90">
      <c r="A1290" s="16">
        <v>1289</v>
      </c>
      <c r="B1290" s="17">
        <v>45229</v>
      </c>
      <c r="C1290" s="18">
        <v>46021</v>
      </c>
      <c r="D1290" s="19" t="s">
        <v>158</v>
      </c>
      <c r="E1290" s="20" t="s">
        <v>687</v>
      </c>
      <c r="F1290" s="21"/>
      <c r="G1290" s="21"/>
      <c r="H1290" s="19" t="s">
        <v>92</v>
      </c>
      <c r="I1290" s="19" t="s">
        <v>271</v>
      </c>
      <c r="J1290" s="25">
        <v>0</v>
      </c>
      <c r="K1290" s="25">
        <v>-0.0473208573032406</v>
      </c>
      <c r="L1290" s="25">
        <v>0.0843004569028572</v>
      </c>
      <c r="M1290" s="25">
        <v>5.77124292926487</v>
      </c>
      <c r="N1290" s="21">
        <v>0</v>
      </c>
      <c r="O1290" s="21">
        <v>0</v>
      </c>
      <c r="P1290" s="25">
        <v>1.96383137418367</v>
      </c>
      <c r="Q1290" s="21">
        <v>0</v>
      </c>
      <c r="R1290" s="21">
        <v>0</v>
      </c>
      <c r="S1290" s="25">
        <v>1.95390187466763</v>
      </c>
      <c r="T1290" s="25">
        <v>0</v>
      </c>
      <c r="U1290" s="25">
        <v>0</v>
      </c>
      <c r="V1290" s="25">
        <v>11.6327646632837</v>
      </c>
      <c r="W1290" s="21">
        <v>0</v>
      </c>
      <c r="X1290" s="25">
        <v>8.82667588748883</v>
      </c>
      <c r="Y1290" s="25">
        <v>4.66431341312882</v>
      </c>
      <c r="Z1290" s="25">
        <f>SUM(Table1[[#This Row],[DRI1_QTY (MT) (Lumps)]],Table1[[#This Row],[DRI2_QTY
(MT) (Fines)]])</f>
        <v>13.4909893006177</v>
      </c>
      <c r="AA1290" s="25">
        <f>Table1[[#This Row],[TOT_DRI_QTY]]-Table1[[#This Row],[Sum of dir 1 + dri 2]]</f>
        <v>0.00323468815704864</v>
      </c>
      <c r="AB1290" s="25">
        <v>13.4942239887747</v>
      </c>
      <c r="AC1290" s="25">
        <v>35.3560609674173</v>
      </c>
      <c r="AD1290" s="25">
        <v>62.658997851132</v>
      </c>
      <c r="AE1290" s="25">
        <v>8.38967645219625</v>
      </c>
      <c r="AF1290" s="25">
        <v>1.78167647815568</v>
      </c>
      <c r="AG1290" s="25">
        <v>1.67347951626788</v>
      </c>
      <c r="AH1290" s="25">
        <v>2.3229074659566</v>
      </c>
      <c r="AI1290" s="25">
        <v>1494.12283888542</v>
      </c>
      <c r="AJ1290" s="21">
        <v>0</v>
      </c>
      <c r="AK1290" s="25">
        <v>585.648265815985</v>
      </c>
      <c r="AL1290" s="25">
        <v>14524.1695253375</v>
      </c>
      <c r="AM1290" s="25">
        <v>213.797129903958</v>
      </c>
      <c r="AN1290" s="25">
        <v>-1</v>
      </c>
      <c r="AO1290" s="25">
        <v>42.889412331195</v>
      </c>
      <c r="AP1290" s="25">
        <v>16.1438340512796</v>
      </c>
      <c r="AQ1290" s="25">
        <v>60.7136275735526</v>
      </c>
      <c r="AR1290" s="26">
        <v>45229.1626273148</v>
      </c>
      <c r="AS1290" s="26">
        <v>45229.1915393519</v>
      </c>
      <c r="AT1290" s="21">
        <v>0</v>
      </c>
      <c r="AU1290" s="21">
        <v>0</v>
      </c>
      <c r="AV1290" s="25">
        <v>114.090572338634</v>
      </c>
      <c r="AW1290" s="25">
        <v>121.74285102511</v>
      </c>
      <c r="AX1290" s="25">
        <v>118.363514105962</v>
      </c>
      <c r="AY1290" s="25">
        <v>147.294796160737</v>
      </c>
      <c r="AZ1290" s="21">
        <v>0</v>
      </c>
      <c r="BA1290" s="21">
        <v>0</v>
      </c>
      <c r="BB1290" s="21"/>
      <c r="BC1290" s="21">
        <v>0</v>
      </c>
      <c r="BD1290" s="21">
        <v>0</v>
      </c>
      <c r="BE1290" s="29">
        <v>45229.1847685185</v>
      </c>
      <c r="BF1290" s="30">
        <v>0.071823299328853</v>
      </c>
      <c r="BG1290" s="30">
        <v>0.00138872277243092</v>
      </c>
      <c r="BH1290" s="30">
        <v>0.0449115745672654</v>
      </c>
      <c r="BI1290" s="30">
        <v>0.00899360597540378</v>
      </c>
      <c r="BJ1290" s="30">
        <v>0.0342954897928694</v>
      </c>
      <c r="BK1290" s="30">
        <v>0.00215416486140043</v>
      </c>
      <c r="BL1290" s="30">
        <v>0.10595722813605</v>
      </c>
      <c r="BM1290" s="30">
        <v>0.0192029184600234</v>
      </c>
      <c r="BN1290" s="30">
        <v>0.003061856296359</v>
      </c>
      <c r="BO1290" s="21">
        <v>0</v>
      </c>
      <c r="BP1290" s="21">
        <v>0</v>
      </c>
      <c r="BQ1290" s="25">
        <v>0.0736065392725332</v>
      </c>
      <c r="BR1290" s="25">
        <v>0.0722203171872336</v>
      </c>
      <c r="BS1290" s="32">
        <v>84.2321153260575</v>
      </c>
      <c r="BT1290" s="25">
        <v>1</v>
      </c>
      <c r="BU1290" s="25">
        <v>15.0286502136919</v>
      </c>
      <c r="BV1290" s="25">
        <v>0.538332803926262</v>
      </c>
      <c r="BW1290" s="21">
        <v>0</v>
      </c>
      <c r="BX1290" s="25">
        <v>737.211008530335</v>
      </c>
      <c r="BY1290" s="25">
        <v>664.885771441503</v>
      </c>
      <c r="BZ1290" s="25">
        <v>269.663177762833</v>
      </c>
      <c r="CA1290" s="21">
        <v>0</v>
      </c>
      <c r="CB1290" s="21">
        <v>0</v>
      </c>
      <c r="CC1290" s="21">
        <v>0</v>
      </c>
      <c r="CD1290" s="26">
        <v>45229.1514699074</v>
      </c>
      <c r="CE1290" s="21"/>
      <c r="CF1290" s="21"/>
      <c r="CG1290" s="21"/>
      <c r="CH1290" s="21"/>
      <c r="CI1290" s="32">
        <v>440.807829624179</v>
      </c>
      <c r="CJ1290" s="25">
        <v>0</v>
      </c>
      <c r="CK1290" s="32">
        <v>4.38517589261058</v>
      </c>
      <c r="CL1290" s="32">
        <v>53.4158251041308</v>
      </c>
    </row>
    <row r="1291" spans="1:90">
      <c r="A1291" s="16">
        <v>1290</v>
      </c>
      <c r="B1291" s="17">
        <v>45229</v>
      </c>
      <c r="C1291" s="18">
        <v>46021</v>
      </c>
      <c r="D1291" s="19" t="s">
        <v>187</v>
      </c>
      <c r="E1291" s="20" t="s">
        <v>687</v>
      </c>
      <c r="F1291" s="21"/>
      <c r="G1291" s="21"/>
      <c r="H1291" s="19" t="s">
        <v>92</v>
      </c>
      <c r="I1291" s="19" t="s">
        <v>271</v>
      </c>
      <c r="J1291" s="25">
        <v>0</v>
      </c>
      <c r="K1291" s="25">
        <v>0.026402837425216</v>
      </c>
      <c r="L1291" s="25">
        <v>0.118483367623055</v>
      </c>
      <c r="M1291" s="25">
        <v>6.09306673520933</v>
      </c>
      <c r="N1291" s="21">
        <v>0</v>
      </c>
      <c r="O1291" s="21">
        <v>0</v>
      </c>
      <c r="P1291" s="25">
        <v>1.94695749484911</v>
      </c>
      <c r="Q1291" s="21">
        <v>0</v>
      </c>
      <c r="R1291" s="21">
        <v>0</v>
      </c>
      <c r="S1291" s="25">
        <v>2.19793736548387</v>
      </c>
      <c r="T1291" s="25">
        <v>0</v>
      </c>
      <c r="U1291" s="25">
        <v>0</v>
      </c>
      <c r="V1291" s="25">
        <v>12.8946475223621</v>
      </c>
      <c r="W1291" s="21">
        <v>0</v>
      </c>
      <c r="X1291" s="25">
        <v>1.61987644032365</v>
      </c>
      <c r="Y1291" s="25">
        <v>5.0548433262356</v>
      </c>
      <c r="Z1291" s="25">
        <f>SUM(Table1[[#This Row],[DRI1_QTY (MT) (Lumps)]],Table1[[#This Row],[DRI2_QTY
(MT) (Fines)]])</f>
        <v>6.67471976655925</v>
      </c>
      <c r="AA1291" s="25">
        <f>Table1[[#This Row],[TOT_DRI_QTY]]-Table1[[#This Row],[Sum of dir 1 + dri 2]]</f>
        <v>-0.34012621053263</v>
      </c>
      <c r="AB1291" s="25">
        <v>6.33459355602662</v>
      </c>
      <c r="AC1291" s="25">
        <v>30.6155461163711</v>
      </c>
      <c r="AD1291" s="25">
        <v>49.1169377469631</v>
      </c>
      <c r="AE1291" s="25">
        <v>8.5119923136891</v>
      </c>
      <c r="AF1291" s="25">
        <v>1.94374013332758</v>
      </c>
      <c r="AG1291" s="25">
        <v>0</v>
      </c>
      <c r="AH1291" s="25">
        <v>4.19041709352314</v>
      </c>
      <c r="AI1291" s="25">
        <v>1676.9056503251</v>
      </c>
      <c r="AJ1291" s="21">
        <v>0</v>
      </c>
      <c r="AK1291" s="25">
        <v>465.690916772715</v>
      </c>
      <c r="AL1291" s="25">
        <v>11884.7726924606</v>
      </c>
      <c r="AM1291" s="25">
        <v>221.780036484104</v>
      </c>
      <c r="AN1291" s="25">
        <v>-1</v>
      </c>
      <c r="AO1291" s="25">
        <v>35.5390328917805</v>
      </c>
      <c r="AP1291" s="25">
        <v>12.3951458184003</v>
      </c>
      <c r="AQ1291" s="25">
        <v>49.3472838081776</v>
      </c>
      <c r="AR1291" s="26">
        <v>45229.2001041667</v>
      </c>
      <c r="AS1291" s="26">
        <v>45229.2247106481</v>
      </c>
      <c r="AT1291" s="21">
        <v>0</v>
      </c>
      <c r="AU1291" s="21">
        <v>0</v>
      </c>
      <c r="AV1291" s="25">
        <v>125.523117527338</v>
      </c>
      <c r="AW1291" s="25">
        <v>125.221169547131</v>
      </c>
      <c r="AX1291" s="25">
        <v>132.044434010845</v>
      </c>
      <c r="AY1291" s="25">
        <v>142.730374971518</v>
      </c>
      <c r="AZ1291" s="21">
        <v>0</v>
      </c>
      <c r="BA1291" s="21">
        <v>0</v>
      </c>
      <c r="BB1291" s="21"/>
      <c r="BC1291" s="21">
        <v>0</v>
      </c>
      <c r="BD1291" s="21">
        <v>0</v>
      </c>
      <c r="BE1291" s="29">
        <v>45229.2196412037</v>
      </c>
      <c r="BF1291" s="30">
        <v>0.0489153693621463</v>
      </c>
      <c r="BG1291" s="30">
        <v>0.00238051403814523</v>
      </c>
      <c r="BH1291" s="30">
        <v>0.051950611625757</v>
      </c>
      <c r="BI1291" s="30">
        <v>0.0116893190735196</v>
      </c>
      <c r="BJ1291" s="30">
        <v>0.0527336783351862</v>
      </c>
      <c r="BK1291" s="30">
        <v>0.00265557062472019</v>
      </c>
      <c r="BL1291" s="30">
        <v>0.118986389162189</v>
      </c>
      <c r="BM1291" s="30">
        <v>0.0202617682620487</v>
      </c>
      <c r="BN1291" s="30">
        <v>0.00360428298197094</v>
      </c>
      <c r="BO1291" s="21">
        <v>0</v>
      </c>
      <c r="BP1291" s="21">
        <v>0</v>
      </c>
      <c r="BQ1291" s="25">
        <v>0.0556278125060262</v>
      </c>
      <c r="BR1291" s="25">
        <v>0.0559569726152062</v>
      </c>
      <c r="BS1291" s="32">
        <v>179.614554814439</v>
      </c>
      <c r="BT1291" s="25">
        <v>1</v>
      </c>
      <c r="BU1291" s="25">
        <v>16.478948846392</v>
      </c>
      <c r="BV1291" s="25">
        <v>2.13563463455478</v>
      </c>
      <c r="BW1291" s="21">
        <v>0</v>
      </c>
      <c r="BX1291" s="25">
        <v>615.105699659577</v>
      </c>
      <c r="BY1291" s="25">
        <v>538.346048510197</v>
      </c>
      <c r="BZ1291" s="25">
        <v>459.883006289288</v>
      </c>
      <c r="CA1291" s="21">
        <v>0</v>
      </c>
      <c r="CB1291" s="21">
        <v>0</v>
      </c>
      <c r="CC1291" s="21">
        <v>0</v>
      </c>
      <c r="CD1291" s="26">
        <v>45229.1915393519</v>
      </c>
      <c r="CE1291" s="21"/>
      <c r="CF1291" s="21"/>
      <c r="CG1291" s="21"/>
      <c r="CH1291" s="21"/>
      <c r="CI1291" s="32">
        <v>353.824981035949</v>
      </c>
      <c r="CJ1291" s="25">
        <v>0</v>
      </c>
      <c r="CK1291" s="32">
        <v>4.87032854207935</v>
      </c>
      <c r="CL1291" s="32">
        <v>48.1300240186809</v>
      </c>
    </row>
    <row r="1292" spans="1:90">
      <c r="A1292" s="16">
        <v>1291</v>
      </c>
      <c r="B1292" s="17">
        <v>45229</v>
      </c>
      <c r="C1292" s="18">
        <v>46021</v>
      </c>
      <c r="D1292" s="19" t="s">
        <v>158</v>
      </c>
      <c r="E1292" s="20" t="s">
        <v>687</v>
      </c>
      <c r="F1292" s="21"/>
      <c r="G1292" s="21"/>
      <c r="H1292" s="19" t="s">
        <v>92</v>
      </c>
      <c r="I1292" s="19" t="s">
        <v>271</v>
      </c>
      <c r="J1292" s="25">
        <v>0</v>
      </c>
      <c r="K1292" s="25">
        <v>-0.0395542167507043</v>
      </c>
      <c r="L1292" s="25">
        <v>0.0627647340907793</v>
      </c>
      <c r="M1292" s="25">
        <v>5.02999408111437</v>
      </c>
      <c r="N1292" s="21">
        <v>0</v>
      </c>
      <c r="O1292" s="21">
        <v>0</v>
      </c>
      <c r="P1292" s="25">
        <v>1.94021516150338</v>
      </c>
      <c r="Q1292" s="21">
        <v>0</v>
      </c>
      <c r="R1292" s="21">
        <v>0</v>
      </c>
      <c r="S1292" s="25">
        <v>1.8888687276514</v>
      </c>
      <c r="T1292" s="25">
        <v>0</v>
      </c>
      <c r="U1292" s="25">
        <v>0</v>
      </c>
      <c r="V1292" s="25">
        <v>11.6025615900371</v>
      </c>
      <c r="W1292" s="21">
        <v>0</v>
      </c>
      <c r="X1292" s="25">
        <v>8.34076119114421</v>
      </c>
      <c r="Y1292" s="25">
        <v>4.62932753843361</v>
      </c>
      <c r="Z1292" s="25">
        <f>SUM(Table1[[#This Row],[DRI1_QTY (MT) (Lumps)]],Table1[[#This Row],[DRI2_QTY
(MT) (Fines)]])</f>
        <v>12.9700887295778</v>
      </c>
      <c r="AA1292" s="25">
        <f>Table1[[#This Row],[TOT_DRI_QTY]]-Table1[[#This Row],[Sum of dir 1 + dri 2]]</f>
        <v>0.553158584564279</v>
      </c>
      <c r="AB1292" s="25">
        <v>13.5232473141421</v>
      </c>
      <c r="AC1292" s="25">
        <v>36.9898331867389</v>
      </c>
      <c r="AD1292" s="25">
        <v>60.696705983945</v>
      </c>
      <c r="AE1292" s="25">
        <v>6.95118451751138</v>
      </c>
      <c r="AF1292" s="25">
        <v>1.41178642435998</v>
      </c>
      <c r="AG1292" s="25">
        <v>0.820791708656004</v>
      </c>
      <c r="AH1292" s="25">
        <v>2.76296781082772</v>
      </c>
      <c r="AI1292" s="25">
        <v>1567.07613476136</v>
      </c>
      <c r="AJ1292" s="21">
        <v>0</v>
      </c>
      <c r="AK1292" s="25">
        <v>669.905644740748</v>
      </c>
      <c r="AL1292" s="25">
        <v>14622.3225598223</v>
      </c>
      <c r="AM1292" s="25">
        <v>211.279959676531</v>
      </c>
      <c r="AN1292" s="25">
        <v>-1</v>
      </c>
      <c r="AO1292" s="25">
        <v>49.2299900270998</v>
      </c>
      <c r="AP1292" s="25">
        <v>11.1650783093098</v>
      </c>
      <c r="AQ1292" s="25">
        <v>61.5373632966291</v>
      </c>
      <c r="AR1292" s="26">
        <v>45229.2325810185</v>
      </c>
      <c r="AS1292" s="26">
        <v>45229.2664699074</v>
      </c>
      <c r="AT1292" s="21">
        <v>0</v>
      </c>
      <c r="AU1292" s="21">
        <v>0</v>
      </c>
      <c r="AV1292" s="25">
        <v>130.04516202244</v>
      </c>
      <c r="AW1292" s="25">
        <v>125.712652577591</v>
      </c>
      <c r="AX1292" s="25">
        <v>121.074756045391</v>
      </c>
      <c r="AY1292" s="25">
        <v>148.632097432253</v>
      </c>
      <c r="AZ1292" s="21">
        <v>0</v>
      </c>
      <c r="BA1292" s="21">
        <v>0</v>
      </c>
      <c r="BB1292" s="21"/>
      <c r="BC1292" s="21">
        <v>0</v>
      </c>
      <c r="BD1292" s="21">
        <v>0</v>
      </c>
      <c r="BE1292" s="29">
        <v>45229.2583333333</v>
      </c>
      <c r="BF1292" s="30">
        <v>0.0539398311095892</v>
      </c>
      <c r="BG1292" s="30">
        <v>0.00173078919557713</v>
      </c>
      <c r="BH1292" s="30">
        <v>0.046058572166919</v>
      </c>
      <c r="BI1292" s="30">
        <v>0.0206830221541631</v>
      </c>
      <c r="BJ1292" s="30">
        <v>0.0346927063456841</v>
      </c>
      <c r="BK1292" s="30">
        <v>0.00324141518712495</v>
      </c>
      <c r="BL1292" s="30">
        <v>0.117029089115251</v>
      </c>
      <c r="BM1292" s="30">
        <v>0.0171801237524066</v>
      </c>
      <c r="BN1292" s="30">
        <v>0.00348928058442309</v>
      </c>
      <c r="BO1292" s="21">
        <v>0</v>
      </c>
      <c r="BP1292" s="21">
        <v>0</v>
      </c>
      <c r="BQ1292" s="25">
        <v>0.0506841365338116</v>
      </c>
      <c r="BR1292" s="25">
        <v>0.0476935357810024</v>
      </c>
      <c r="BS1292" s="32">
        <v>106.693497501785</v>
      </c>
      <c r="BT1292" s="25">
        <v>1.04255511606649</v>
      </c>
      <c r="BU1292" s="25">
        <v>15.24633830298</v>
      </c>
      <c r="BV1292" s="25">
        <v>1.52421984042687</v>
      </c>
      <c r="BW1292" s="21">
        <v>0</v>
      </c>
      <c r="BX1292" s="25">
        <v>782.200718039367</v>
      </c>
      <c r="BY1292" s="25">
        <v>662.351740965227</v>
      </c>
      <c r="BZ1292" s="25">
        <v>339.096919636887</v>
      </c>
      <c r="CA1292" s="21">
        <v>0</v>
      </c>
      <c r="CB1292" s="21">
        <v>0</v>
      </c>
      <c r="CC1292" s="21">
        <v>0</v>
      </c>
      <c r="CD1292" s="26">
        <v>45229.2247106481</v>
      </c>
      <c r="CE1292" s="21"/>
      <c r="CF1292" s="21"/>
      <c r="CG1292" s="21"/>
      <c r="CH1292" s="21"/>
      <c r="CI1292" s="32">
        <v>366.163691302831</v>
      </c>
      <c r="CJ1292" s="25">
        <v>0</v>
      </c>
      <c r="CK1292" s="32">
        <v>4.3036685473816</v>
      </c>
      <c r="CL1292" s="32">
        <v>62.0351954589825</v>
      </c>
    </row>
    <row r="1293" spans="1:90">
      <c r="A1293" s="16">
        <v>1292</v>
      </c>
      <c r="B1293" s="17">
        <v>45229</v>
      </c>
      <c r="C1293" s="18">
        <v>43916</v>
      </c>
      <c r="D1293" s="19" t="s">
        <v>158</v>
      </c>
      <c r="E1293" s="20" t="s">
        <v>687</v>
      </c>
      <c r="F1293" s="21"/>
      <c r="G1293" s="21"/>
      <c r="H1293" s="19" t="s">
        <v>99</v>
      </c>
      <c r="I1293" s="19" t="s">
        <v>116</v>
      </c>
      <c r="J1293" s="25">
        <v>0</v>
      </c>
      <c r="K1293" s="25">
        <v>-0.0069765955092611</v>
      </c>
      <c r="L1293" s="25">
        <v>0.181181198836631</v>
      </c>
      <c r="M1293" s="25">
        <v>10.5434541021605</v>
      </c>
      <c r="N1293" s="21">
        <v>0</v>
      </c>
      <c r="O1293" s="21">
        <v>0</v>
      </c>
      <c r="P1293" s="25">
        <v>2</v>
      </c>
      <c r="Q1293" s="21">
        <v>0</v>
      </c>
      <c r="R1293" s="21">
        <v>0</v>
      </c>
      <c r="S1293" s="25">
        <v>3.89829250036425</v>
      </c>
      <c r="T1293" s="25">
        <v>0</v>
      </c>
      <c r="U1293" s="25">
        <v>2.04569271289649</v>
      </c>
      <c r="V1293" s="25">
        <v>21.6975244391753</v>
      </c>
      <c r="W1293" s="21">
        <v>0</v>
      </c>
      <c r="X1293" s="25">
        <v>12.9542503148001</v>
      </c>
      <c r="Y1293" s="25">
        <v>4.841371290004</v>
      </c>
      <c r="Z1293" s="25">
        <f>SUM(Table1[[#This Row],[DRI1_QTY (MT) (Lumps)]],Table1[[#This Row],[DRI2_QTY
(MT) (Fines)]])</f>
        <v>17.7956216048041</v>
      </c>
      <c r="AA1293" s="25">
        <f>Table1[[#This Row],[TOT_DRI_QTY]]-Table1[[#This Row],[Sum of dir 1 + dri 2]]</f>
        <v>0.695824916874798</v>
      </c>
      <c r="AB1293" s="25">
        <v>18.4914465216789</v>
      </c>
      <c r="AC1293" s="25">
        <v>39.2519769398345</v>
      </c>
      <c r="AD1293" s="25">
        <v>79.2751158283117</v>
      </c>
      <c r="AE1293" s="25">
        <v>7.19778907082515</v>
      </c>
      <c r="AF1293" s="25">
        <v>1.72731568096108</v>
      </c>
      <c r="AG1293" s="25">
        <v>0.889586279462506</v>
      </c>
      <c r="AH1293" s="25">
        <v>2.68245185095466</v>
      </c>
      <c r="AI1293" s="25">
        <v>1750.57725817532</v>
      </c>
      <c r="AJ1293" s="21">
        <v>0</v>
      </c>
      <c r="AK1293" s="25">
        <v>480.120745590212</v>
      </c>
      <c r="AL1293" s="25">
        <v>15740.8976234364</v>
      </c>
      <c r="AM1293" s="25">
        <v>225.195141210799</v>
      </c>
      <c r="AN1293" s="25">
        <v>-1</v>
      </c>
      <c r="AO1293" s="25">
        <v>46.4298056432202</v>
      </c>
      <c r="AP1293" s="25">
        <v>14.9920860696256</v>
      </c>
      <c r="AQ1293" s="25">
        <v>64.7771911810673</v>
      </c>
      <c r="AR1293" s="26">
        <v>45229.2784143519</v>
      </c>
      <c r="AS1293" s="26">
        <v>45229.3104398148</v>
      </c>
      <c r="AT1293" s="21">
        <v>0</v>
      </c>
      <c r="AU1293" s="21">
        <v>0</v>
      </c>
      <c r="AV1293" s="25">
        <v>118.824331572026</v>
      </c>
      <c r="AW1293" s="25">
        <v>135.959875253126</v>
      </c>
      <c r="AX1293" s="25">
        <v>135.571170632276</v>
      </c>
      <c r="AY1293" s="25">
        <v>152.656596369744</v>
      </c>
      <c r="AZ1293" s="21">
        <v>0</v>
      </c>
      <c r="BA1293" s="21">
        <v>0</v>
      </c>
      <c r="BB1293" s="21"/>
      <c r="BC1293" s="21">
        <v>0</v>
      </c>
      <c r="BD1293" s="21">
        <v>0</v>
      </c>
      <c r="BE1293" s="29">
        <v>45229.3076967593</v>
      </c>
      <c r="BF1293" s="30">
        <v>0.0530962085584697</v>
      </c>
      <c r="BG1293" s="30">
        <v>0.00673733112692439</v>
      </c>
      <c r="BH1293" s="30">
        <v>0.0331958724518201</v>
      </c>
      <c r="BI1293" s="30">
        <v>0.0192873884412434</v>
      </c>
      <c r="BJ1293" s="30">
        <v>0.0424090140897673</v>
      </c>
      <c r="BK1293" s="30">
        <v>0.00362128317975192</v>
      </c>
      <c r="BL1293" s="30">
        <v>0.120828481888496</v>
      </c>
      <c r="BM1293" s="30">
        <v>0.0188177210948487</v>
      </c>
      <c r="BN1293" s="30">
        <v>0.00339507146090478</v>
      </c>
      <c r="BO1293" s="21">
        <v>0</v>
      </c>
      <c r="BP1293" s="21">
        <v>0</v>
      </c>
      <c r="BQ1293" s="25">
        <v>0.398007009409212</v>
      </c>
      <c r="BR1293" s="25">
        <v>0.0531606062934669</v>
      </c>
      <c r="BS1293" s="32">
        <v>95.7702497204187</v>
      </c>
      <c r="BT1293" s="25">
        <v>1.01757330359711</v>
      </c>
      <c r="BU1293" s="25">
        <v>12.4233238356906</v>
      </c>
      <c r="BV1293" s="25">
        <v>0.995369754588648</v>
      </c>
      <c r="BW1293" s="21">
        <v>0</v>
      </c>
      <c r="BX1293" s="25">
        <v>986.37700665125</v>
      </c>
      <c r="BY1293" s="25">
        <v>710.852820423982</v>
      </c>
      <c r="BZ1293" s="25">
        <v>272.757544323433</v>
      </c>
      <c r="CA1293" s="21">
        <v>0</v>
      </c>
      <c r="CB1293" s="21">
        <v>0</v>
      </c>
      <c r="CC1293" s="21">
        <v>0</v>
      </c>
      <c r="CD1293" s="26">
        <v>45229.2664699074</v>
      </c>
      <c r="CE1293" s="21"/>
      <c r="CF1293" s="21"/>
      <c r="CG1293" s="21"/>
      <c r="CH1293" s="21"/>
      <c r="CI1293" s="32">
        <v>243.301415026352</v>
      </c>
      <c r="CJ1293" s="25">
        <v>0</v>
      </c>
      <c r="CK1293" s="32">
        <v>4.36352789773293</v>
      </c>
      <c r="CL1293" s="32">
        <v>53.6457070694598</v>
      </c>
    </row>
    <row r="1294" spans="1:90">
      <c r="A1294" s="16">
        <v>1293</v>
      </c>
      <c r="B1294" s="17">
        <v>45229</v>
      </c>
      <c r="C1294" s="18">
        <v>43916</v>
      </c>
      <c r="D1294" s="19" t="s">
        <v>158</v>
      </c>
      <c r="E1294" s="20" t="s">
        <v>687</v>
      </c>
      <c r="F1294" s="21"/>
      <c r="G1294" s="21"/>
      <c r="H1294" s="19" t="s">
        <v>99</v>
      </c>
      <c r="I1294" s="19" t="s">
        <v>116</v>
      </c>
      <c r="J1294" s="25">
        <v>0</v>
      </c>
      <c r="K1294" s="25">
        <v>0.0615772355314559</v>
      </c>
      <c r="L1294" s="25">
        <v>0.0801549057079054</v>
      </c>
      <c r="M1294" s="25">
        <v>11.5203914111298</v>
      </c>
      <c r="N1294" s="21">
        <v>0</v>
      </c>
      <c r="O1294" s="21">
        <v>0</v>
      </c>
      <c r="P1294" s="25">
        <v>1.99445063577218</v>
      </c>
      <c r="Q1294" s="21">
        <v>0</v>
      </c>
      <c r="R1294" s="21">
        <v>0</v>
      </c>
      <c r="S1294" s="25">
        <v>3.94782206628986</v>
      </c>
      <c r="T1294" s="25">
        <v>0</v>
      </c>
      <c r="U1294" s="25">
        <v>1.92405356832436</v>
      </c>
      <c r="V1294" s="25">
        <v>20.9849592722211</v>
      </c>
      <c r="W1294" s="21">
        <v>0</v>
      </c>
      <c r="X1294" s="25">
        <v>8.03197251500677</v>
      </c>
      <c r="Y1294" s="25">
        <v>6.89997506398546</v>
      </c>
      <c r="Z1294" s="25">
        <f>SUM(Table1[[#This Row],[DRI1_QTY (MT) (Lumps)]],Table1[[#This Row],[DRI2_QTY
(MT) (Fines)]])</f>
        <v>14.9319475789922</v>
      </c>
      <c r="AA1294" s="25">
        <f>Table1[[#This Row],[TOT_DRI_QTY]]-Table1[[#This Row],[Sum of dir 1 + dri 2]]</f>
        <v>0.144007617458071</v>
      </c>
      <c r="AB1294" s="25">
        <v>15.0759551964503</v>
      </c>
      <c r="AC1294" s="25">
        <v>44.7204090173338</v>
      </c>
      <c r="AD1294" s="25">
        <v>75.9604217320572</v>
      </c>
      <c r="AE1294" s="25">
        <v>8.14810457370069</v>
      </c>
      <c r="AF1294" s="25">
        <v>1.91938177497474</v>
      </c>
      <c r="AG1294" s="25">
        <v>2.25296866800659</v>
      </c>
      <c r="AH1294" s="25">
        <v>3.18678621023204</v>
      </c>
      <c r="AI1294" s="25">
        <v>1600.68171100596</v>
      </c>
      <c r="AJ1294" s="21">
        <v>0</v>
      </c>
      <c r="AK1294" s="25">
        <v>458.343753582027</v>
      </c>
      <c r="AL1294" s="25">
        <v>14202.0466543919</v>
      </c>
      <c r="AM1294" s="25">
        <v>190.307715747222</v>
      </c>
      <c r="AN1294" s="25">
        <v>-0.977238787487999</v>
      </c>
      <c r="AO1294" s="25">
        <v>64.8571697860816</v>
      </c>
      <c r="AP1294" s="25">
        <v>40.5711773180805</v>
      </c>
      <c r="AQ1294" s="25">
        <v>109.621902698111</v>
      </c>
      <c r="AR1294" s="26">
        <v>45229.3364583333</v>
      </c>
      <c r="AS1294" s="26">
        <v>45229.3822222222</v>
      </c>
      <c r="AT1294" s="21">
        <v>0</v>
      </c>
      <c r="AU1294" s="21">
        <v>0</v>
      </c>
      <c r="AV1294" s="25">
        <v>129.882901655316</v>
      </c>
      <c r="AW1294" s="25">
        <v>123.645033609014</v>
      </c>
      <c r="AX1294" s="25">
        <v>132.344867920274</v>
      </c>
      <c r="AY1294" s="25">
        <v>178.232450696051</v>
      </c>
      <c r="AZ1294" s="21">
        <v>0</v>
      </c>
      <c r="BA1294" s="21">
        <v>0</v>
      </c>
      <c r="BB1294" s="21"/>
      <c r="BC1294" s="21">
        <v>0</v>
      </c>
      <c r="BD1294" s="21">
        <v>0</v>
      </c>
      <c r="BE1294" s="29">
        <v>45229.379537037</v>
      </c>
      <c r="BF1294" s="30">
        <v>0.050399846439654</v>
      </c>
      <c r="BG1294" s="30">
        <v>0.00103629677127995</v>
      </c>
      <c r="BH1294" s="30">
        <v>0.0144977970549848</v>
      </c>
      <c r="BI1294" s="30">
        <v>0.0132539319282506</v>
      </c>
      <c r="BJ1294" s="30">
        <v>0.041029953278765</v>
      </c>
      <c r="BK1294" s="30">
        <v>0.00299967643015796</v>
      </c>
      <c r="BL1294" s="30">
        <v>0.153463770041771</v>
      </c>
      <c r="BM1294" s="30">
        <v>0.0232961058328666</v>
      </c>
      <c r="BN1294" s="30">
        <v>0.00329818111747486</v>
      </c>
      <c r="BO1294" s="21">
        <v>0</v>
      </c>
      <c r="BP1294" s="21">
        <v>0</v>
      </c>
      <c r="BQ1294" s="25">
        <v>0.249482589657652</v>
      </c>
      <c r="BR1294" s="25">
        <v>0.0545936591978312</v>
      </c>
      <c r="BS1294" s="32">
        <v>109.892797157001</v>
      </c>
      <c r="BT1294" s="25">
        <v>1</v>
      </c>
      <c r="BU1294" s="25">
        <v>9.98891385199765</v>
      </c>
      <c r="BV1294" s="25">
        <v>1.13119044456226</v>
      </c>
      <c r="BW1294" s="21">
        <v>0</v>
      </c>
      <c r="BX1294" s="25">
        <v>1341.7443576822</v>
      </c>
      <c r="BY1294" s="25">
        <v>1166.73599198474</v>
      </c>
      <c r="BZ1294" s="25">
        <v>826.598847632909</v>
      </c>
      <c r="CA1294" s="21">
        <v>0</v>
      </c>
      <c r="CB1294" s="21">
        <v>0</v>
      </c>
      <c r="CC1294" s="21">
        <v>0</v>
      </c>
      <c r="CD1294" s="26">
        <v>45229.3104398148</v>
      </c>
      <c r="CE1294" s="21"/>
      <c r="CF1294" s="21"/>
      <c r="CG1294" s="21"/>
      <c r="CH1294" s="21"/>
      <c r="CI1294" s="32">
        <v>688.753795670826</v>
      </c>
      <c r="CJ1294" s="25">
        <v>0</v>
      </c>
      <c r="CK1294" s="32">
        <v>4.68218300768488</v>
      </c>
      <c r="CL1294" s="32">
        <v>55.6806866323666</v>
      </c>
    </row>
    <row r="1295" spans="1:90">
      <c r="A1295" s="16">
        <v>1294</v>
      </c>
      <c r="B1295" s="17">
        <v>45229</v>
      </c>
      <c r="C1295" s="18">
        <v>46021</v>
      </c>
      <c r="D1295" s="19" t="s">
        <v>133</v>
      </c>
      <c r="E1295" s="20" t="s">
        <v>687</v>
      </c>
      <c r="F1295" s="21"/>
      <c r="G1295" s="21"/>
      <c r="H1295" s="19" t="s">
        <v>99</v>
      </c>
      <c r="I1295" s="19" t="s">
        <v>116</v>
      </c>
      <c r="J1295" s="25">
        <v>0</v>
      </c>
      <c r="K1295" s="25">
        <v>0.0942044969807713</v>
      </c>
      <c r="L1295" s="25">
        <v>0.0815504822894191</v>
      </c>
      <c r="M1295" s="25">
        <v>10.8891775759763</v>
      </c>
      <c r="N1295" s="21">
        <v>0</v>
      </c>
      <c r="O1295" s="21">
        <v>0</v>
      </c>
      <c r="P1295" s="25">
        <v>2</v>
      </c>
      <c r="Q1295" s="21">
        <v>0</v>
      </c>
      <c r="R1295" s="21">
        <v>0</v>
      </c>
      <c r="S1295" s="25">
        <v>3.75111247370295</v>
      </c>
      <c r="T1295" s="25">
        <v>0</v>
      </c>
      <c r="U1295" s="25">
        <v>2.11962796809912</v>
      </c>
      <c r="V1295" s="25">
        <v>20.7300920296375</v>
      </c>
      <c r="W1295" s="21">
        <v>0</v>
      </c>
      <c r="X1295" s="25">
        <v>7.20715922404105</v>
      </c>
      <c r="Y1295" s="25">
        <v>3.15177709582838</v>
      </c>
      <c r="Z1295" s="25">
        <f>SUM(Table1[[#This Row],[DRI1_QTY (MT) (Lumps)]],Table1[[#This Row],[DRI2_QTY
(MT) (Fines)]])</f>
        <v>10.3589363198694</v>
      </c>
      <c r="AA1295" s="25">
        <f>Table1[[#This Row],[TOT_DRI_QTY]]-Table1[[#This Row],[Sum of dir 1 + dri 2]]</f>
        <v>-0.0231477445114283</v>
      </c>
      <c r="AB1295" s="25">
        <v>10.335788575358</v>
      </c>
      <c r="AC1295" s="25">
        <v>40.9260687221868</v>
      </c>
      <c r="AD1295" s="25">
        <v>74.5549214527109</v>
      </c>
      <c r="AE1295" s="25">
        <v>7.38024485899204</v>
      </c>
      <c r="AF1295" s="25">
        <v>1.61332923738757</v>
      </c>
      <c r="AG1295" s="25">
        <v>2.20656881620387</v>
      </c>
      <c r="AH1295" s="25">
        <v>1.81170292709081</v>
      </c>
      <c r="AI1295" s="25">
        <v>1682.71183043602</v>
      </c>
      <c r="AJ1295" s="21">
        <v>0</v>
      </c>
      <c r="AK1295" s="25">
        <v>569.17451707683</v>
      </c>
      <c r="AL1295" s="25">
        <v>12498.9794475931</v>
      </c>
      <c r="AM1295" s="25">
        <v>183.268983646523</v>
      </c>
      <c r="AN1295" s="25">
        <v>-0.96686451072161</v>
      </c>
      <c r="AO1295" s="25">
        <v>67.30997605652</v>
      </c>
      <c r="AP1295" s="25">
        <v>9.5205391562906</v>
      </c>
      <c r="AQ1295" s="25">
        <v>74.1452661286998</v>
      </c>
      <c r="AR1295" s="26">
        <v>45229.3890740741</v>
      </c>
      <c r="AS1295" s="26">
        <v>45229.4371875</v>
      </c>
      <c r="AT1295" s="21">
        <v>0</v>
      </c>
      <c r="AU1295" s="21">
        <v>0</v>
      </c>
      <c r="AV1295" s="25">
        <v>142.138843143059</v>
      </c>
      <c r="AW1295" s="25">
        <v>128.825141809303</v>
      </c>
      <c r="AX1295" s="25">
        <v>130.685627001871</v>
      </c>
      <c r="AY1295" s="25">
        <v>164.36146895752</v>
      </c>
      <c r="AZ1295" s="21">
        <v>0</v>
      </c>
      <c r="BA1295" s="21">
        <v>0</v>
      </c>
      <c r="BB1295" s="21"/>
      <c r="BC1295" s="21">
        <v>0</v>
      </c>
      <c r="BD1295" s="21">
        <v>0</v>
      </c>
      <c r="BE1295" s="29">
        <v>45229.4309606481</v>
      </c>
      <c r="BF1295" s="30">
        <v>0.111437357969168</v>
      </c>
      <c r="BG1295" s="30">
        <v>0.000199955643706627</v>
      </c>
      <c r="BH1295" s="30">
        <v>0.0214653931113171</v>
      </c>
      <c r="BI1295" s="30">
        <v>0.0101914300905308</v>
      </c>
      <c r="BJ1295" s="30">
        <v>0.0400579921658635</v>
      </c>
      <c r="BK1295" s="30">
        <v>0.00247928372879347</v>
      </c>
      <c r="BL1295" s="30">
        <v>0.087703974533318</v>
      </c>
      <c r="BM1295" s="30">
        <v>0.023402743453152</v>
      </c>
      <c r="BN1295" s="30">
        <v>0.00343562003029889</v>
      </c>
      <c r="BO1295" s="21">
        <v>0</v>
      </c>
      <c r="BP1295" s="21">
        <v>0</v>
      </c>
      <c r="BQ1295" s="25">
        <v>0.109143925904087</v>
      </c>
      <c r="BR1295" s="25">
        <v>0.102038112230769</v>
      </c>
      <c r="BS1295" s="32">
        <v>87.8910809687592</v>
      </c>
      <c r="BT1295" s="25">
        <v>1</v>
      </c>
      <c r="BU1295" s="25">
        <v>9.5653798209358</v>
      </c>
      <c r="BV1295" s="25">
        <v>0.20551088463264</v>
      </c>
      <c r="BW1295" s="21">
        <v>0</v>
      </c>
      <c r="BX1295" s="25">
        <v>776.566353993481</v>
      </c>
      <c r="BY1295" s="25">
        <v>724.290691884987</v>
      </c>
      <c r="BZ1295" s="25">
        <v>481.816374894853</v>
      </c>
      <c r="CA1295" s="21">
        <v>0</v>
      </c>
      <c r="CB1295" s="21">
        <v>0</v>
      </c>
      <c r="CC1295" s="21">
        <v>0</v>
      </c>
      <c r="CD1295" s="26">
        <v>45229.3822222222</v>
      </c>
      <c r="CE1295" s="21"/>
      <c r="CF1295" s="21"/>
      <c r="CG1295" s="21"/>
      <c r="CH1295" s="21"/>
      <c r="CI1295" s="32">
        <v>308.870698370682</v>
      </c>
      <c r="CJ1295" s="25">
        <v>0</v>
      </c>
      <c r="CK1295" s="32">
        <v>4.76552980931751</v>
      </c>
      <c r="CL1295" s="32">
        <v>59.608087380064</v>
      </c>
    </row>
    <row r="1296" spans="1:90">
      <c r="A1296" s="16">
        <v>1295</v>
      </c>
      <c r="B1296" s="17">
        <v>45229</v>
      </c>
      <c r="C1296" s="18">
        <v>46021</v>
      </c>
      <c r="D1296" s="19" t="s">
        <v>158</v>
      </c>
      <c r="E1296" s="20" t="s">
        <v>687</v>
      </c>
      <c r="F1296" s="21"/>
      <c r="G1296" s="21"/>
      <c r="H1296" s="19" t="s">
        <v>99</v>
      </c>
      <c r="I1296" s="19" t="s">
        <v>116</v>
      </c>
      <c r="J1296" s="25">
        <v>0</v>
      </c>
      <c r="K1296" s="25">
        <v>0.0478111170812169</v>
      </c>
      <c r="L1296" s="25">
        <v>0.0541632734218058</v>
      </c>
      <c r="M1296" s="25">
        <v>11.7884170944091</v>
      </c>
      <c r="N1296" s="21">
        <v>0</v>
      </c>
      <c r="O1296" s="21">
        <v>0</v>
      </c>
      <c r="P1296" s="25">
        <v>2</v>
      </c>
      <c r="Q1296" s="21">
        <v>0</v>
      </c>
      <c r="R1296" s="21">
        <v>0</v>
      </c>
      <c r="S1296" s="25">
        <v>3.93548219690036</v>
      </c>
      <c r="T1296" s="25">
        <v>0</v>
      </c>
      <c r="U1296" s="25">
        <v>2.05063783772412</v>
      </c>
      <c r="V1296" s="25">
        <v>22.3117096032794</v>
      </c>
      <c r="W1296" s="21">
        <v>0</v>
      </c>
      <c r="X1296" s="25">
        <v>13.5253998316184</v>
      </c>
      <c r="Y1296" s="25">
        <v>4.35860331666193</v>
      </c>
      <c r="Z1296" s="25">
        <f>SUM(Table1[[#This Row],[DRI1_QTY (MT) (Lumps)]],Table1[[#This Row],[DRI2_QTY
(MT) (Fines)]])</f>
        <v>17.8840031482803</v>
      </c>
      <c r="AA1296" s="25">
        <f>Table1[[#This Row],[TOT_DRI_QTY]]-Table1[[#This Row],[Sum of dir 1 + dri 2]]</f>
        <v>-0.371024540313428</v>
      </c>
      <c r="AB1296" s="25">
        <v>17.5129786079669</v>
      </c>
      <c r="AC1296" s="25">
        <v>37.7204314491598</v>
      </c>
      <c r="AD1296" s="25">
        <v>72.6243080820057</v>
      </c>
      <c r="AE1296" s="25">
        <v>8.24448408224581</v>
      </c>
      <c r="AF1296" s="25">
        <v>1.63933020097166</v>
      </c>
      <c r="AG1296" s="25">
        <v>1.5552539444648</v>
      </c>
      <c r="AH1296" s="25">
        <v>2.45627746263474</v>
      </c>
      <c r="AI1296" s="25">
        <v>1690.20728040413</v>
      </c>
      <c r="AJ1296" s="21">
        <v>0</v>
      </c>
      <c r="AK1296" s="25">
        <v>503.549135752088</v>
      </c>
      <c r="AL1296" s="25">
        <v>12648.3299558634</v>
      </c>
      <c r="AM1296" s="25">
        <v>210.626388610276</v>
      </c>
      <c r="AN1296" s="25">
        <v>-1</v>
      </c>
      <c r="AO1296" s="25">
        <v>41.3456917001825</v>
      </c>
      <c r="AP1296" s="25">
        <v>13.6123839950272</v>
      </c>
      <c r="AQ1296" s="25">
        <v>51.6196088872252</v>
      </c>
      <c r="AR1296" s="26">
        <v>45229.4461226852</v>
      </c>
      <c r="AS1296" s="26">
        <v>45229.4728240741</v>
      </c>
      <c r="AT1296" s="21">
        <v>0</v>
      </c>
      <c r="AU1296" s="21">
        <v>0</v>
      </c>
      <c r="AV1296" s="25">
        <v>134.684398036972</v>
      </c>
      <c r="AW1296" s="25">
        <v>136.226149163596</v>
      </c>
      <c r="AX1296" s="25">
        <v>147.614291220914</v>
      </c>
      <c r="AY1296" s="25">
        <v>153.828773824265</v>
      </c>
      <c r="AZ1296" s="21">
        <v>0</v>
      </c>
      <c r="BA1296" s="21">
        <v>0</v>
      </c>
      <c r="BB1296" s="21"/>
      <c r="BC1296" s="21">
        <v>0</v>
      </c>
      <c r="BD1296" s="21">
        <v>0</v>
      </c>
      <c r="BE1296" s="29">
        <v>45229.4691550926</v>
      </c>
      <c r="BF1296" s="30">
        <v>0.0489217941352197</v>
      </c>
      <c r="BG1296" s="30">
        <v>0.00193036199623921</v>
      </c>
      <c r="BH1296" s="30">
        <v>0.023663768142221</v>
      </c>
      <c r="BI1296" s="30">
        <v>0.0187817233056923</v>
      </c>
      <c r="BJ1296" s="30">
        <v>0.0557259358371625</v>
      </c>
      <c r="BK1296" s="30">
        <v>0.00597344694030516</v>
      </c>
      <c r="BL1296" s="30">
        <v>0.0857225333979134</v>
      </c>
      <c r="BM1296" s="30">
        <v>0.0156461470933477</v>
      </c>
      <c r="BN1296" s="30">
        <v>0.00363513597828145</v>
      </c>
      <c r="BO1296" s="21">
        <v>0</v>
      </c>
      <c r="BP1296" s="21">
        <v>0</v>
      </c>
      <c r="BQ1296" s="25">
        <v>0.0518529820196813</v>
      </c>
      <c r="BR1296" s="25">
        <v>0.0571027777522439</v>
      </c>
      <c r="BS1296" s="32">
        <v>86.6684124813466</v>
      </c>
      <c r="BT1296" s="25">
        <v>1.01703760408239</v>
      </c>
      <c r="BU1296" s="25">
        <v>7.34765531300273</v>
      </c>
      <c r="BV1296" s="25">
        <v>0.579593155233617</v>
      </c>
      <c r="BW1296" s="21">
        <v>0</v>
      </c>
      <c r="BX1296" s="25">
        <v>861.058905099966</v>
      </c>
      <c r="BY1296" s="25">
        <v>674.540849893427</v>
      </c>
      <c r="BZ1296" s="25">
        <v>366.169453319682</v>
      </c>
      <c r="CA1296" s="21">
        <v>0</v>
      </c>
      <c r="CB1296" s="21">
        <v>0</v>
      </c>
      <c r="CC1296" s="21">
        <v>0</v>
      </c>
      <c r="CD1296" s="26">
        <v>45229.4371875</v>
      </c>
      <c r="CE1296" s="21"/>
      <c r="CF1296" s="21"/>
      <c r="CG1296" s="21"/>
      <c r="CH1296" s="21"/>
      <c r="CI1296" s="32">
        <v>285.540608603217</v>
      </c>
      <c r="CJ1296" s="25">
        <v>0</v>
      </c>
      <c r="CK1296" s="32">
        <v>4.67539641678269</v>
      </c>
      <c r="CL1296" s="32">
        <v>57.8909088056146</v>
      </c>
    </row>
    <row r="1297" spans="1:90">
      <c r="A1297" s="16">
        <v>1296</v>
      </c>
      <c r="B1297" s="17">
        <v>45229</v>
      </c>
      <c r="C1297" s="18">
        <v>43916</v>
      </c>
      <c r="D1297" s="19" t="s">
        <v>158</v>
      </c>
      <c r="E1297" s="20" t="s">
        <v>687</v>
      </c>
      <c r="F1297" s="21"/>
      <c r="G1297" s="21"/>
      <c r="H1297" s="19" t="s">
        <v>99</v>
      </c>
      <c r="I1297" s="19" t="s">
        <v>116</v>
      </c>
      <c r="J1297" s="25">
        <v>0</v>
      </c>
      <c r="K1297" s="25">
        <v>0.0560736055384768</v>
      </c>
      <c r="L1297" s="25">
        <v>0.179487481583752</v>
      </c>
      <c r="M1297" s="25">
        <v>9.95744238714002</v>
      </c>
      <c r="N1297" s="21">
        <v>0</v>
      </c>
      <c r="O1297" s="21">
        <v>0</v>
      </c>
      <c r="P1297" s="25">
        <v>2</v>
      </c>
      <c r="Q1297" s="21">
        <v>0</v>
      </c>
      <c r="R1297" s="21">
        <v>0</v>
      </c>
      <c r="S1297" s="25">
        <v>4.17349970859309</v>
      </c>
      <c r="T1297" s="25">
        <v>0</v>
      </c>
      <c r="U1297" s="25">
        <v>1.95283089610989</v>
      </c>
      <c r="V1297" s="25">
        <v>21.6862032399836</v>
      </c>
      <c r="W1297" s="21">
        <v>0</v>
      </c>
      <c r="X1297" s="25">
        <v>14.6532852246565</v>
      </c>
      <c r="Y1297" s="25">
        <v>5.82648767485728</v>
      </c>
      <c r="Z1297" s="25">
        <f>SUM(Table1[[#This Row],[DRI1_QTY (MT) (Lumps)]],Table1[[#This Row],[DRI2_QTY
(MT) (Fines)]])</f>
        <v>20.4797728995138</v>
      </c>
      <c r="AA1297" s="25">
        <f>Table1[[#This Row],[TOT_DRI_QTY]]-Table1[[#This Row],[Sum of dir 1 + dri 2]]</f>
        <v>-0.255720177800981</v>
      </c>
      <c r="AB1297" s="25">
        <v>20.2240527217128</v>
      </c>
      <c r="AC1297" s="25">
        <v>36.3075484862923</v>
      </c>
      <c r="AD1297" s="25">
        <v>77.9242498498547</v>
      </c>
      <c r="AE1297" s="25">
        <v>7.90765843720802</v>
      </c>
      <c r="AF1297" s="25">
        <v>1.91061530384033</v>
      </c>
      <c r="AG1297" s="25">
        <v>2.49577226938549</v>
      </c>
      <c r="AH1297" s="25">
        <v>2.64248443552742</v>
      </c>
      <c r="AI1297" s="25">
        <v>1531.44438133532</v>
      </c>
      <c r="AJ1297" s="21">
        <v>0</v>
      </c>
      <c r="AK1297" s="25">
        <v>480.13171315063</v>
      </c>
      <c r="AL1297" s="25">
        <v>17328.1897427558</v>
      </c>
      <c r="AM1297" s="25">
        <v>232.919345349489</v>
      </c>
      <c r="AN1297" s="25">
        <v>-0.984321688612005</v>
      </c>
      <c r="AO1297" s="25">
        <v>63.1491990606493</v>
      </c>
      <c r="AP1297" s="25">
        <v>30.5911685789842</v>
      </c>
      <c r="AQ1297" s="25">
        <v>91.6394496296867</v>
      </c>
      <c r="AR1297" s="26">
        <v>45229.49375</v>
      </c>
      <c r="AS1297" s="26">
        <v>45229.5320833333</v>
      </c>
      <c r="AT1297" s="21">
        <v>0</v>
      </c>
      <c r="AU1297" s="21">
        <v>0</v>
      </c>
      <c r="AV1297" s="25">
        <v>138.145375405937</v>
      </c>
      <c r="AW1297" s="25">
        <v>144.550154215241</v>
      </c>
      <c r="AX1297" s="25">
        <v>143.992417971807</v>
      </c>
      <c r="AY1297" s="25">
        <v>153.295662462965</v>
      </c>
      <c r="AZ1297" s="21">
        <v>0</v>
      </c>
      <c r="BA1297" s="21">
        <v>0</v>
      </c>
      <c r="BB1297" s="21"/>
      <c r="BC1297" s="21">
        <v>0</v>
      </c>
      <c r="BD1297" s="21">
        <v>0</v>
      </c>
      <c r="BE1297" s="29">
        <v>45229.5269791667</v>
      </c>
      <c r="BF1297" s="30">
        <v>0.0630535708181393</v>
      </c>
      <c r="BG1297" s="30">
        <v>0.0020379277752135</v>
      </c>
      <c r="BH1297" s="30">
        <v>0.0152761828378778</v>
      </c>
      <c r="BI1297" s="30">
        <v>0.0179379409970516</v>
      </c>
      <c r="BJ1297" s="30">
        <v>0.0438485795028501</v>
      </c>
      <c r="BK1297" s="30">
        <v>0.00303079988062974</v>
      </c>
      <c r="BL1297" s="30">
        <v>0.074188112113027</v>
      </c>
      <c r="BM1297" s="30">
        <v>0.0191523198405645</v>
      </c>
      <c r="BN1297" s="30">
        <v>0.00332918567469304</v>
      </c>
      <c r="BO1297" s="21">
        <v>0</v>
      </c>
      <c r="BP1297" s="21">
        <v>0</v>
      </c>
      <c r="BQ1297" s="25">
        <v>0.0569981725276001</v>
      </c>
      <c r="BR1297" s="25">
        <v>0.0513208405291157</v>
      </c>
      <c r="BS1297" s="32">
        <v>104.159596304897</v>
      </c>
      <c r="BT1297" s="25">
        <v>1.04876045823031</v>
      </c>
      <c r="BU1297" s="25">
        <v>7.43630607395656</v>
      </c>
      <c r="BV1297" s="25">
        <v>0.964206221077242</v>
      </c>
      <c r="BW1297" s="21">
        <v>0</v>
      </c>
      <c r="BX1297" s="25">
        <v>1049.41097169266</v>
      </c>
      <c r="BY1297" s="25">
        <v>926.977046966037</v>
      </c>
      <c r="BZ1297" s="25">
        <v>400.138330987926</v>
      </c>
      <c r="CA1297" s="21">
        <v>0</v>
      </c>
      <c r="CB1297" s="21">
        <v>0</v>
      </c>
      <c r="CC1297" s="21">
        <v>0</v>
      </c>
      <c r="CD1297" s="26">
        <v>45229.4728240741</v>
      </c>
      <c r="CE1297" s="21"/>
      <c r="CF1297" s="21"/>
      <c r="CG1297" s="21"/>
      <c r="CH1297" s="21"/>
      <c r="CI1297" s="32">
        <v>354.91438418366</v>
      </c>
      <c r="CJ1297" s="25">
        <v>0</v>
      </c>
      <c r="CK1297" s="32">
        <v>4.65170280708945</v>
      </c>
      <c r="CL1297" s="32">
        <v>58.8860203208299</v>
      </c>
    </row>
    <row r="1298" spans="1:90">
      <c r="A1298" s="16">
        <v>1297</v>
      </c>
      <c r="B1298" s="17">
        <v>45229</v>
      </c>
      <c r="C1298" s="18">
        <v>46021</v>
      </c>
      <c r="D1298" s="19" t="s">
        <v>395</v>
      </c>
      <c r="E1298" s="20" t="s">
        <v>687</v>
      </c>
      <c r="F1298" s="21"/>
      <c r="G1298" s="21"/>
      <c r="H1298" s="19" t="s">
        <v>99</v>
      </c>
      <c r="I1298" s="19" t="s">
        <v>116</v>
      </c>
      <c r="J1298" s="25">
        <v>0</v>
      </c>
      <c r="K1298" s="25">
        <v>-0.00139553962569626</v>
      </c>
      <c r="L1298" s="25">
        <v>0.0315813954510884</v>
      </c>
      <c r="M1298" s="25">
        <v>12.0031438033845</v>
      </c>
      <c r="N1298" s="21">
        <v>0</v>
      </c>
      <c r="O1298" s="21">
        <v>0</v>
      </c>
      <c r="P1298" s="25">
        <v>2</v>
      </c>
      <c r="Q1298" s="21">
        <v>0</v>
      </c>
      <c r="R1298" s="21">
        <v>0</v>
      </c>
      <c r="S1298" s="25">
        <v>4.23372167735811</v>
      </c>
      <c r="T1298" s="25">
        <v>0</v>
      </c>
      <c r="U1298" s="25">
        <v>2.06412718384547</v>
      </c>
      <c r="V1298" s="25">
        <v>21.5190344355732</v>
      </c>
      <c r="W1298" s="21">
        <v>0</v>
      </c>
      <c r="X1298" s="25">
        <v>8.15450953969654</v>
      </c>
      <c r="Y1298" s="25">
        <v>0</v>
      </c>
      <c r="Z1298" s="25">
        <f>SUM(Table1[[#This Row],[DRI1_QTY (MT) (Lumps)]],Table1[[#This Row],[DRI2_QTY
(MT) (Fines)]])</f>
        <v>8.15450953969654</v>
      </c>
      <c r="AA1298" s="25">
        <f>Table1[[#This Row],[TOT_DRI_QTY]]-Table1[[#This Row],[Sum of dir 1 + dri 2]]</f>
        <v>-0.611807065890661</v>
      </c>
      <c r="AB1298" s="25">
        <v>7.54270247380588</v>
      </c>
      <c r="AC1298" s="25">
        <v>42.8052200834432</v>
      </c>
      <c r="AD1298" s="25">
        <v>61.4929937228887</v>
      </c>
      <c r="AE1298" s="25">
        <v>7.49111356995241</v>
      </c>
      <c r="AF1298" s="25">
        <v>1.17442254088153</v>
      </c>
      <c r="AG1298" s="25">
        <v>2.14278374741475</v>
      </c>
      <c r="AH1298" s="25">
        <v>2.20045377509165</v>
      </c>
      <c r="AI1298" s="25">
        <v>1525.83678864521</v>
      </c>
      <c r="AJ1298" s="21">
        <v>0</v>
      </c>
      <c r="AK1298" s="25">
        <v>508.045503222597</v>
      </c>
      <c r="AL1298" s="25">
        <v>8647.59447053374</v>
      </c>
      <c r="AM1298" s="25">
        <v>164.506917565595</v>
      </c>
      <c r="AN1298" s="25">
        <v>-1</v>
      </c>
      <c r="AO1298" s="25">
        <v>40.4691505176705</v>
      </c>
      <c r="AP1298" s="25">
        <v>22.2266894614734</v>
      </c>
      <c r="AQ1298" s="25">
        <v>59.2704671203089</v>
      </c>
      <c r="AR1298" s="26">
        <v>45229.5471759259</v>
      </c>
      <c r="AS1298" s="26">
        <v>45229.5749421296</v>
      </c>
      <c r="AT1298" s="21">
        <v>0</v>
      </c>
      <c r="AU1298" s="21">
        <v>0</v>
      </c>
      <c r="AV1298" s="25">
        <v>155.843679536139</v>
      </c>
      <c r="AW1298" s="25">
        <v>146.819950657276</v>
      </c>
      <c r="AX1298" s="25">
        <v>148.730065085489</v>
      </c>
      <c r="AY1298" s="25">
        <v>167.078549893616</v>
      </c>
      <c r="AZ1298" s="21">
        <v>0</v>
      </c>
      <c r="BA1298" s="21">
        <v>0</v>
      </c>
      <c r="BB1298" s="21"/>
      <c r="BC1298" s="21">
        <v>0</v>
      </c>
      <c r="BD1298" s="21">
        <v>0</v>
      </c>
      <c r="BE1298" s="29">
        <v>45229.5702546296</v>
      </c>
      <c r="BF1298" s="30">
        <v>0.0876113155338099</v>
      </c>
      <c r="BG1298" s="30">
        <v>0.00177750640200976</v>
      </c>
      <c r="BH1298" s="30">
        <v>0.0317059399322555</v>
      </c>
      <c r="BI1298" s="30">
        <v>0.0141781159761949</v>
      </c>
      <c r="BJ1298" s="30">
        <v>0.0381162165428953</v>
      </c>
      <c r="BK1298" s="30">
        <v>0.00283872204054908</v>
      </c>
      <c r="BL1298" s="30">
        <v>0.0948977145856666</v>
      </c>
      <c r="BM1298" s="30">
        <v>0.0173347257500652</v>
      </c>
      <c r="BN1298" s="30">
        <v>0.00290685643090407</v>
      </c>
      <c r="BO1298" s="21">
        <v>0</v>
      </c>
      <c r="BP1298" s="21">
        <v>0</v>
      </c>
      <c r="BQ1298" s="25">
        <v>0.080729678549722</v>
      </c>
      <c r="BR1298" s="25">
        <v>0.0781588617846814</v>
      </c>
      <c r="BS1298" s="32">
        <v>141.49882116149</v>
      </c>
      <c r="BT1298" s="25">
        <v>1.00578128984309</v>
      </c>
      <c r="BU1298" s="25">
        <v>6.76344886008836</v>
      </c>
      <c r="BV1298" s="25">
        <v>1.11908162697224</v>
      </c>
      <c r="BW1298" s="21">
        <v>0</v>
      </c>
      <c r="BX1298" s="25">
        <v>752.904932366651</v>
      </c>
      <c r="BY1298" s="25">
        <v>726.189736852798</v>
      </c>
      <c r="BZ1298" s="25">
        <v>404.216466470715</v>
      </c>
      <c r="CA1298" s="21">
        <v>0</v>
      </c>
      <c r="CB1298" s="21">
        <v>0</v>
      </c>
      <c r="CC1298" s="21">
        <v>0</v>
      </c>
      <c r="CD1298" s="26">
        <v>45229.5320833333</v>
      </c>
      <c r="CE1298" s="21"/>
      <c r="CF1298" s="21"/>
      <c r="CG1298" s="21"/>
      <c r="CH1298" s="21"/>
      <c r="CI1298" s="32">
        <v>344.503880839272</v>
      </c>
      <c r="CJ1298" s="25">
        <v>0</v>
      </c>
      <c r="CK1298" s="32">
        <v>4.232814</v>
      </c>
      <c r="CL1298" s="32">
        <v>58.0499407774265</v>
      </c>
    </row>
    <row r="1299" spans="1:90">
      <c r="A1299" s="16">
        <v>1298</v>
      </c>
      <c r="B1299" s="17">
        <v>45229</v>
      </c>
      <c r="C1299" s="18">
        <v>46021</v>
      </c>
      <c r="D1299" s="19" t="s">
        <v>395</v>
      </c>
      <c r="E1299" s="20" t="s">
        <v>687</v>
      </c>
      <c r="F1299" s="21"/>
      <c r="G1299" s="21"/>
      <c r="H1299" s="19" t="s">
        <v>103</v>
      </c>
      <c r="I1299" s="19" t="s">
        <v>214</v>
      </c>
      <c r="J1299" s="25">
        <v>0</v>
      </c>
      <c r="K1299" s="25">
        <v>0.0231555357011756</v>
      </c>
      <c r="L1299" s="25">
        <v>0.0377678161396296</v>
      </c>
      <c r="M1299" s="25">
        <v>2.95035182184355</v>
      </c>
      <c r="N1299" s="21">
        <v>0</v>
      </c>
      <c r="O1299" s="21">
        <v>0</v>
      </c>
      <c r="P1299" s="25">
        <v>0</v>
      </c>
      <c r="Q1299" s="21">
        <v>0</v>
      </c>
      <c r="R1299" s="21">
        <v>0</v>
      </c>
      <c r="S1299" s="25">
        <v>1.83161510340007</v>
      </c>
      <c r="T1299" s="25">
        <v>0</v>
      </c>
      <c r="U1299" s="25">
        <v>1.98087095515953</v>
      </c>
      <c r="V1299" s="25">
        <v>6.97873061878017</v>
      </c>
      <c r="W1299" s="21">
        <v>0</v>
      </c>
      <c r="X1299" s="25">
        <v>9.10837948864891</v>
      </c>
      <c r="Y1299" s="25">
        <v>4.98591524577117</v>
      </c>
      <c r="Z1299" s="25">
        <f>SUM(Table1[[#This Row],[DRI1_QTY (MT) (Lumps)]],Table1[[#This Row],[DRI2_QTY
(MT) (Fines)]])</f>
        <v>14.0942947344201</v>
      </c>
      <c r="AA1299" s="25">
        <f>Table1[[#This Row],[TOT_DRI_QTY]]-Table1[[#This Row],[Sum of dir 1 + dri 2]]</f>
        <v>-1.26863307681748</v>
      </c>
      <c r="AB1299" s="25">
        <v>12.8256616576026</v>
      </c>
      <c r="AC1299" s="25">
        <v>42.5815397307514</v>
      </c>
      <c r="AD1299" s="25">
        <v>60.0322913350472</v>
      </c>
      <c r="AE1299" s="25">
        <v>7.85256904160617</v>
      </c>
      <c r="AF1299" s="25">
        <v>2.35654560990899</v>
      </c>
      <c r="AG1299" s="25">
        <v>1.63023401180743</v>
      </c>
      <c r="AH1299" s="25">
        <v>3.20957973936366</v>
      </c>
      <c r="AI1299" s="25">
        <v>1613.09009658056</v>
      </c>
      <c r="AJ1299" s="21">
        <v>0</v>
      </c>
      <c r="AK1299" s="25">
        <v>403.507881502576</v>
      </c>
      <c r="AL1299" s="25">
        <v>13992.7112521664</v>
      </c>
      <c r="AM1299" s="25">
        <v>211.53103349355</v>
      </c>
      <c r="AN1299" s="25">
        <v>-0.997377869126506</v>
      </c>
      <c r="AO1299" s="25">
        <v>48.3510857436557</v>
      </c>
      <c r="AP1299" s="25">
        <v>31.6654373190355</v>
      </c>
      <c r="AQ1299" s="25">
        <v>82.1082487023297</v>
      </c>
      <c r="AR1299" s="26">
        <v>45229.5971643518</v>
      </c>
      <c r="AS1299" s="26">
        <v>45229.6278472222</v>
      </c>
      <c r="AT1299" s="21">
        <v>0</v>
      </c>
      <c r="AU1299" s="21">
        <v>0</v>
      </c>
      <c r="AV1299" s="25">
        <v>148.908416433212</v>
      </c>
      <c r="AW1299" s="25">
        <v>157.159353197532</v>
      </c>
      <c r="AX1299" s="25">
        <v>153.094241192795</v>
      </c>
      <c r="AY1299" s="25">
        <v>171.362646632361</v>
      </c>
      <c r="AZ1299" s="21">
        <v>0</v>
      </c>
      <c r="BA1299" s="21">
        <v>0</v>
      </c>
      <c r="BB1299" s="21"/>
      <c r="BC1299" s="21">
        <v>0</v>
      </c>
      <c r="BD1299" s="21">
        <v>0</v>
      </c>
      <c r="BE1299" s="29">
        <v>45229.6249652778</v>
      </c>
      <c r="BF1299" s="30">
        <v>0.07657242563953</v>
      </c>
      <c r="BG1299" s="30">
        <v>0.000719196047228021</v>
      </c>
      <c r="BH1299" s="30">
        <v>0.0205854617008474</v>
      </c>
      <c r="BI1299" s="30">
        <v>0.00790808315589046</v>
      </c>
      <c r="BJ1299" s="30">
        <v>0.0364936714753792</v>
      </c>
      <c r="BK1299" s="30">
        <v>0.00191260068225065</v>
      </c>
      <c r="BL1299" s="30">
        <v>0.0767055448468822</v>
      </c>
      <c r="BM1299" s="30">
        <v>0.0153705629707658</v>
      </c>
      <c r="BN1299" s="30">
        <v>0.00320992178175093</v>
      </c>
      <c r="BO1299" s="21">
        <v>0</v>
      </c>
      <c r="BP1299" s="21">
        <v>0</v>
      </c>
      <c r="BQ1299" s="25">
        <v>0.0823399040476954</v>
      </c>
      <c r="BR1299" s="25">
        <v>0.0838307721374242</v>
      </c>
      <c r="BS1299" s="32">
        <v>145.779454699947</v>
      </c>
      <c r="BT1299" s="25">
        <v>1</v>
      </c>
      <c r="BU1299" s="25">
        <v>8.64825728434531</v>
      </c>
      <c r="BV1299" s="25">
        <v>0.977866931270775</v>
      </c>
      <c r="BW1299" s="21">
        <v>0</v>
      </c>
      <c r="BX1299" s="25">
        <v>770.847088375559</v>
      </c>
      <c r="BY1299" s="25">
        <v>756.093329752868</v>
      </c>
      <c r="BZ1299" s="25">
        <v>562.434235342989</v>
      </c>
      <c r="CA1299" s="21">
        <v>0</v>
      </c>
      <c r="CB1299" s="21">
        <v>0</v>
      </c>
      <c r="CC1299" s="21">
        <v>0</v>
      </c>
      <c r="CD1299" s="26">
        <v>45229.5749421296</v>
      </c>
      <c r="CE1299" s="21"/>
      <c r="CF1299" s="21"/>
      <c r="CG1299" s="21"/>
      <c r="CH1299" s="21"/>
      <c r="CI1299" s="32">
        <v>243.464061376532</v>
      </c>
      <c r="CJ1299" s="25">
        <v>0</v>
      </c>
      <c r="CK1299" s="32">
        <v>4.47560603330749</v>
      </c>
      <c r="CL1299" s="32">
        <v>51.9468159245104</v>
      </c>
    </row>
    <row r="1300" spans="1:90">
      <c r="A1300" s="16">
        <v>1299</v>
      </c>
      <c r="B1300" s="17">
        <v>45229</v>
      </c>
      <c r="C1300" s="18">
        <v>46021</v>
      </c>
      <c r="D1300" s="19" t="s">
        <v>434</v>
      </c>
      <c r="E1300" s="20" t="s">
        <v>687</v>
      </c>
      <c r="F1300" s="21"/>
      <c r="G1300" s="21"/>
      <c r="H1300" s="19" t="s">
        <v>103</v>
      </c>
      <c r="I1300" s="19" t="s">
        <v>214</v>
      </c>
      <c r="J1300" s="25">
        <v>0</v>
      </c>
      <c r="K1300" s="25">
        <v>-0.0962291552932474</v>
      </c>
      <c r="L1300" s="25">
        <v>0.0324180148594229</v>
      </c>
      <c r="M1300" s="25">
        <v>2.83430192094402</v>
      </c>
      <c r="N1300" s="21">
        <v>0</v>
      </c>
      <c r="O1300" s="21">
        <v>0</v>
      </c>
      <c r="P1300" s="25">
        <v>0</v>
      </c>
      <c r="Q1300" s="21">
        <v>0</v>
      </c>
      <c r="R1300" s="21">
        <v>0</v>
      </c>
      <c r="S1300" s="25">
        <v>1.96403018004833</v>
      </c>
      <c r="T1300" s="25">
        <v>0</v>
      </c>
      <c r="U1300" s="25">
        <v>2.1470834193163</v>
      </c>
      <c r="V1300" s="25">
        <v>6.87434303889439</v>
      </c>
      <c r="W1300" s="21">
        <v>0</v>
      </c>
      <c r="X1300" s="25">
        <v>11.1021505717009</v>
      </c>
      <c r="Y1300" s="25">
        <v>5.62909553018757</v>
      </c>
      <c r="Z1300" s="25">
        <f>SUM(Table1[[#This Row],[DRI1_QTY (MT) (Lumps)]],Table1[[#This Row],[DRI2_QTY
(MT) (Fines)]])</f>
        <v>16.7312461018885</v>
      </c>
      <c r="AA1300" s="25">
        <f>Table1[[#This Row],[TOT_DRI_QTY]]-Table1[[#This Row],[Sum of dir 1 + dri 2]]</f>
        <v>-0.761214589090569</v>
      </c>
      <c r="AB1300" s="25">
        <v>15.9700315127979</v>
      </c>
      <c r="AC1300" s="25">
        <v>41.6657843486953</v>
      </c>
      <c r="AD1300" s="25">
        <v>70.3080189543611</v>
      </c>
      <c r="AE1300" s="25">
        <v>7.69430000146329</v>
      </c>
      <c r="AF1300" s="25">
        <v>1.37844621012484</v>
      </c>
      <c r="AG1300" s="25">
        <v>1.47017929991607</v>
      </c>
      <c r="AH1300" s="25">
        <v>2.62195686755588</v>
      </c>
      <c r="AI1300" s="25">
        <v>1610.17187706092</v>
      </c>
      <c r="AJ1300" s="21">
        <v>0</v>
      </c>
      <c r="AK1300" s="25">
        <v>506.79666196582</v>
      </c>
      <c r="AL1300" s="25">
        <v>11159.1768976892</v>
      </c>
      <c r="AM1300" s="25">
        <v>170.574712386359</v>
      </c>
      <c r="AN1300" s="25">
        <v>-1</v>
      </c>
      <c r="AO1300" s="25">
        <v>45.3135081681841</v>
      </c>
      <c r="AP1300" s="25">
        <v>8.9441229413713</v>
      </c>
      <c r="AQ1300" s="25">
        <v>57.8749610818427</v>
      </c>
      <c r="AR1300" s="26">
        <v>45229.6342361111</v>
      </c>
      <c r="AS1300" s="26">
        <v>45229.6654861111</v>
      </c>
      <c r="AT1300" s="21">
        <v>0</v>
      </c>
      <c r="AU1300" s="21">
        <v>0</v>
      </c>
      <c r="AV1300" s="25">
        <v>155.938054713506</v>
      </c>
      <c r="AW1300" s="25">
        <v>160.801576640754</v>
      </c>
      <c r="AX1300" s="25">
        <v>178.478782777602</v>
      </c>
      <c r="AY1300" s="25">
        <v>177.168001682887</v>
      </c>
      <c r="AZ1300" s="21">
        <v>0</v>
      </c>
      <c r="BA1300" s="21">
        <v>0</v>
      </c>
      <c r="BB1300" s="21"/>
      <c r="BC1300" s="21">
        <v>0</v>
      </c>
      <c r="BD1300" s="21">
        <v>0</v>
      </c>
      <c r="BE1300" s="29">
        <v>45229.6618171296</v>
      </c>
      <c r="BF1300" s="30">
        <v>0.489858889473616</v>
      </c>
      <c r="BG1300" s="30">
        <v>0.00271897257308369</v>
      </c>
      <c r="BH1300" s="30">
        <v>0.0280469059175581</v>
      </c>
      <c r="BI1300" s="30">
        <v>0.0215157459011798</v>
      </c>
      <c r="BJ1300" s="30">
        <v>0.0506589885940429</v>
      </c>
      <c r="BK1300" s="30">
        <v>0.00153358474509522</v>
      </c>
      <c r="BL1300" s="30">
        <v>0.120122455500537</v>
      </c>
      <c r="BM1300" s="30">
        <v>0.023774072370659</v>
      </c>
      <c r="BN1300" s="30">
        <v>0.00322696965324533</v>
      </c>
      <c r="BO1300" s="21">
        <v>0</v>
      </c>
      <c r="BP1300" s="21">
        <v>0</v>
      </c>
      <c r="BQ1300" s="25">
        <v>0.533898670991949</v>
      </c>
      <c r="BR1300" s="25">
        <v>0.552168220562982</v>
      </c>
      <c r="BS1300" s="32">
        <v>106.02694650834</v>
      </c>
      <c r="BT1300" s="25">
        <v>1.02775948472268</v>
      </c>
      <c r="BU1300" s="25">
        <v>6.87463878640562</v>
      </c>
      <c r="BV1300" s="25">
        <v>0.932632817221859</v>
      </c>
      <c r="BW1300" s="21">
        <v>0</v>
      </c>
      <c r="BX1300" s="25">
        <v>842.085379671494</v>
      </c>
      <c r="BY1300" s="25">
        <v>752.971354159025</v>
      </c>
      <c r="BZ1300" s="25">
        <v>437.014978869753</v>
      </c>
      <c r="CA1300" s="21">
        <v>0</v>
      </c>
      <c r="CB1300" s="21">
        <v>0</v>
      </c>
      <c r="CC1300" s="21">
        <v>0</v>
      </c>
      <c r="CD1300" s="26">
        <v>45229.6278472222</v>
      </c>
      <c r="CE1300" s="21"/>
      <c r="CF1300" s="21"/>
      <c r="CG1300" s="21"/>
      <c r="CH1300" s="21"/>
      <c r="CI1300" s="32">
        <v>274.81977784907</v>
      </c>
      <c r="CJ1300" s="25">
        <v>0</v>
      </c>
      <c r="CK1300" s="32">
        <v>4.73340867481947</v>
      </c>
      <c r="CL1300" s="32">
        <v>53.7933020722111</v>
      </c>
    </row>
    <row r="1301" spans="1:90">
      <c r="A1301" s="16">
        <v>1300</v>
      </c>
      <c r="B1301" s="17">
        <v>45229</v>
      </c>
      <c r="C1301" s="18">
        <v>46021</v>
      </c>
      <c r="D1301" s="19" t="s">
        <v>422</v>
      </c>
      <c r="E1301" s="20" t="s">
        <v>687</v>
      </c>
      <c r="F1301" s="21"/>
      <c r="G1301" s="21"/>
      <c r="H1301" s="19" t="s">
        <v>103</v>
      </c>
      <c r="I1301" s="19" t="s">
        <v>214</v>
      </c>
      <c r="J1301" s="25">
        <v>0</v>
      </c>
      <c r="K1301" s="25">
        <v>0.00983734736611556</v>
      </c>
      <c r="L1301" s="25">
        <v>0.172571312931912</v>
      </c>
      <c r="M1301" s="25">
        <v>7.40283310645521</v>
      </c>
      <c r="N1301" s="21">
        <v>0</v>
      </c>
      <c r="O1301" s="21">
        <v>0</v>
      </c>
      <c r="P1301" s="25">
        <v>0</v>
      </c>
      <c r="Q1301" s="21">
        <v>0</v>
      </c>
      <c r="R1301" s="21">
        <v>0</v>
      </c>
      <c r="S1301" s="25">
        <v>5.0161002248335</v>
      </c>
      <c r="T1301" s="25">
        <v>0</v>
      </c>
      <c r="U1301" s="25">
        <v>1.98140579869942</v>
      </c>
      <c r="V1301" s="25">
        <v>15.23065340122</v>
      </c>
      <c r="W1301" s="21">
        <v>0</v>
      </c>
      <c r="X1301" s="25">
        <v>11.8398984181269</v>
      </c>
      <c r="Y1301" s="25">
        <v>5.41943630173924</v>
      </c>
      <c r="Z1301" s="25">
        <f>SUM(Table1[[#This Row],[DRI1_QTY (MT) (Lumps)]],Table1[[#This Row],[DRI2_QTY
(MT) (Fines)]])</f>
        <v>17.2593347198661</v>
      </c>
      <c r="AA1301" s="25">
        <f>Table1[[#This Row],[TOT_DRI_QTY]]-Table1[[#This Row],[Sum of dir 1 + dri 2]]</f>
        <v>-1.97589133148434</v>
      </c>
      <c r="AB1301" s="25">
        <v>15.2834433883818</v>
      </c>
      <c r="AC1301" s="25">
        <v>22.8447988094631</v>
      </c>
      <c r="AD1301" s="25">
        <v>59.4144586816861</v>
      </c>
      <c r="AE1301" s="25">
        <v>7.86009717541897</v>
      </c>
      <c r="AF1301" s="25">
        <v>1.55126481532577</v>
      </c>
      <c r="AG1301" s="25">
        <v>0.963557193843939</v>
      </c>
      <c r="AH1301" s="25">
        <v>2.14796762626219</v>
      </c>
      <c r="AI1301" s="25">
        <v>1719.01771972016</v>
      </c>
      <c r="AJ1301" s="21">
        <v>0</v>
      </c>
      <c r="AK1301" s="25">
        <v>386.840981384052</v>
      </c>
      <c r="AL1301" s="25">
        <v>19064.2373416428</v>
      </c>
      <c r="AM1301" s="25">
        <v>350.350156401522</v>
      </c>
      <c r="AN1301" s="25">
        <v>-0.960419113919644</v>
      </c>
      <c r="AO1301" s="25">
        <v>49.229616275792</v>
      </c>
      <c r="AP1301" s="25">
        <v>21.7178751307634</v>
      </c>
      <c r="AQ1301" s="25">
        <v>68.9415606298602</v>
      </c>
      <c r="AR1301" s="26">
        <v>45229.6792824074</v>
      </c>
      <c r="AS1301" s="26">
        <v>45229.717025463</v>
      </c>
      <c r="AT1301" s="21">
        <v>0</v>
      </c>
      <c r="AU1301" s="21">
        <v>0</v>
      </c>
      <c r="AV1301" s="25">
        <v>149.822694349514</v>
      </c>
      <c r="AW1301" s="25">
        <v>132.520359283624</v>
      </c>
      <c r="AX1301" s="25">
        <v>160.903376603374</v>
      </c>
      <c r="AY1301" s="25">
        <v>177.417811118456</v>
      </c>
      <c r="AZ1301" s="21">
        <v>0</v>
      </c>
      <c r="BA1301" s="21">
        <v>0</v>
      </c>
      <c r="BB1301" s="21"/>
      <c r="BC1301" s="21">
        <v>0</v>
      </c>
      <c r="BD1301" s="21">
        <v>0</v>
      </c>
      <c r="BE1301" s="29">
        <v>45229.7088078704</v>
      </c>
      <c r="BF1301" s="30">
        <v>0.0527979220871053</v>
      </c>
      <c r="BG1301" s="30">
        <v>0.00859753323256299</v>
      </c>
      <c r="BH1301" s="30">
        <v>0.0230003635790493</v>
      </c>
      <c r="BI1301" s="30">
        <v>0.00859225262015978</v>
      </c>
      <c r="BJ1301" s="30">
        <v>0.0449866833732864</v>
      </c>
      <c r="BK1301" s="30">
        <v>0.00212314497654181</v>
      </c>
      <c r="BL1301" s="30">
        <v>0.101169503200138</v>
      </c>
      <c r="BM1301" s="30">
        <v>0.0199359302654694</v>
      </c>
      <c r="BN1301" s="30">
        <v>0.00345026786880282</v>
      </c>
      <c r="BO1301" s="21">
        <v>0</v>
      </c>
      <c r="BP1301" s="21">
        <v>0</v>
      </c>
      <c r="BQ1301" s="25">
        <v>0.0562020293871558</v>
      </c>
      <c r="BR1301" s="25">
        <v>0.0590351425993612</v>
      </c>
      <c r="BS1301" s="32">
        <v>90.6259928372827</v>
      </c>
      <c r="BT1301" s="25">
        <v>1</v>
      </c>
      <c r="BU1301" s="25">
        <v>13.1033174185766</v>
      </c>
      <c r="BV1301" s="25">
        <v>0.97227124945527</v>
      </c>
      <c r="BW1301" s="21">
        <v>0</v>
      </c>
      <c r="BX1301" s="25">
        <v>422.663415291383</v>
      </c>
      <c r="BY1301" s="25">
        <v>531.90726285219</v>
      </c>
      <c r="BZ1301" s="25">
        <v>389.077843886166</v>
      </c>
      <c r="CA1301" s="21">
        <v>0</v>
      </c>
      <c r="CB1301" s="21">
        <v>0</v>
      </c>
      <c r="CC1301" s="21">
        <v>0</v>
      </c>
      <c r="CD1301" s="26">
        <v>45229.6654861111</v>
      </c>
      <c r="CE1301" s="21"/>
      <c r="CF1301" s="21"/>
      <c r="CG1301" s="21"/>
      <c r="CH1301" s="21"/>
      <c r="CI1301" s="32">
        <v>226.866434691593</v>
      </c>
      <c r="CJ1301" s="25">
        <v>0</v>
      </c>
      <c r="CK1301" s="32">
        <v>4.72621159304071</v>
      </c>
      <c r="CL1301" s="32">
        <v>59.163359082111</v>
      </c>
    </row>
    <row r="1302" spans="1:90">
      <c r="A1302" s="16">
        <v>1301</v>
      </c>
      <c r="B1302" s="17">
        <v>45229</v>
      </c>
      <c r="C1302" s="18">
        <v>45407.579930539</v>
      </c>
      <c r="D1302" s="19" t="s">
        <v>422</v>
      </c>
      <c r="E1302" s="20" t="s">
        <v>687</v>
      </c>
      <c r="F1302" s="21"/>
      <c r="G1302" s="21"/>
      <c r="H1302" s="19" t="s">
        <v>103</v>
      </c>
      <c r="I1302" s="19" t="s">
        <v>214</v>
      </c>
      <c r="J1302" s="25">
        <v>0</v>
      </c>
      <c r="K1302" s="25">
        <v>0.0857957950494682</v>
      </c>
      <c r="L1302" s="25">
        <v>0.0509769979890403</v>
      </c>
      <c r="M1302" s="25">
        <v>2.81607193110542</v>
      </c>
      <c r="N1302" s="21">
        <v>0</v>
      </c>
      <c r="O1302" s="21">
        <v>0</v>
      </c>
      <c r="P1302" s="25">
        <v>0</v>
      </c>
      <c r="Q1302" s="21">
        <v>0</v>
      </c>
      <c r="R1302" s="21">
        <v>0</v>
      </c>
      <c r="S1302" s="25">
        <v>1.89442498990347</v>
      </c>
      <c r="T1302" s="25">
        <v>0</v>
      </c>
      <c r="U1302" s="25">
        <v>1.98521301132517</v>
      </c>
      <c r="V1302" s="25">
        <v>6.91615573208426</v>
      </c>
      <c r="W1302" s="21">
        <v>0</v>
      </c>
      <c r="X1302" s="25">
        <v>6.81799975382625</v>
      </c>
      <c r="Y1302" s="25">
        <v>4.70537992404289</v>
      </c>
      <c r="Z1302" s="25">
        <f>SUM(Table1[[#This Row],[DRI1_QTY (MT) (Lumps)]],Table1[[#This Row],[DRI2_QTY
(MT) (Fines)]])</f>
        <v>11.5233796778691</v>
      </c>
      <c r="AA1302" s="25">
        <f>Table1[[#This Row],[TOT_DRI_QTY]]-Table1[[#This Row],[Sum of dir 1 + dri 2]]</f>
        <v>-0.0408530602652402</v>
      </c>
      <c r="AB1302" s="25">
        <v>11.4825266176039</v>
      </c>
      <c r="AC1302" s="25">
        <v>22.8816762407208</v>
      </c>
      <c r="AD1302" s="25">
        <v>40.8324060496413</v>
      </c>
      <c r="AE1302" s="25">
        <v>9.84522115205687</v>
      </c>
      <c r="AF1302" s="25">
        <v>2.6325427879132</v>
      </c>
      <c r="AG1302" s="25">
        <v>2.15440654221547</v>
      </c>
      <c r="AH1302" s="25">
        <v>3.0887165963871</v>
      </c>
      <c r="AI1302" s="25">
        <v>1780.6761092252</v>
      </c>
      <c r="AJ1302" s="21">
        <v>0</v>
      </c>
      <c r="AK1302" s="25">
        <v>450.23064610609</v>
      </c>
      <c r="AL1302" s="25">
        <v>21943.9365104068</v>
      </c>
      <c r="AM1302" s="25">
        <v>356.275165485189</v>
      </c>
      <c r="AN1302" s="25">
        <v>-1</v>
      </c>
      <c r="AO1302" s="25">
        <v>68.2041822439897</v>
      </c>
      <c r="AP1302" s="25">
        <v>13.497857723707</v>
      </c>
      <c r="AQ1302" s="25">
        <v>83.8415031960838</v>
      </c>
      <c r="AR1302" s="26">
        <v>45229.7266550926</v>
      </c>
      <c r="AS1302" s="26">
        <v>45229.7753472222</v>
      </c>
      <c r="AT1302" s="21">
        <v>0</v>
      </c>
      <c r="AU1302" s="21">
        <v>0</v>
      </c>
      <c r="AV1302" s="25">
        <v>167.37229371565</v>
      </c>
      <c r="AW1302" s="25">
        <v>171.854862892184</v>
      </c>
      <c r="AX1302" s="25">
        <v>151.843205749774</v>
      </c>
      <c r="AY1302" s="25">
        <v>189.409320853146</v>
      </c>
      <c r="AZ1302" s="21">
        <v>0</v>
      </c>
      <c r="BA1302" s="21">
        <v>0</v>
      </c>
      <c r="BB1302" s="21"/>
      <c r="BC1302" s="21">
        <v>0</v>
      </c>
      <c r="BD1302" s="21">
        <v>0</v>
      </c>
      <c r="BE1302" s="29">
        <v>45229.7702430556</v>
      </c>
      <c r="BF1302" s="30">
        <v>0.0648063064344432</v>
      </c>
      <c r="BG1302" s="30">
        <v>0.00106457267998214</v>
      </c>
      <c r="BH1302" s="30">
        <v>0.0379014521052972</v>
      </c>
      <c r="BI1302" s="30">
        <v>0.0123711071389637</v>
      </c>
      <c r="BJ1302" s="30">
        <v>0.0339836492363436</v>
      </c>
      <c r="BK1302" s="30">
        <v>0.00743683850877016</v>
      </c>
      <c r="BL1302" s="30">
        <v>0.108275145618155</v>
      </c>
      <c r="BM1302" s="30">
        <v>0.0328244526650269</v>
      </c>
      <c r="BN1302" s="30">
        <v>0.00332341168849567</v>
      </c>
      <c r="BO1302" s="21">
        <v>0</v>
      </c>
      <c r="BP1302" s="21">
        <v>0</v>
      </c>
      <c r="BQ1302" s="25">
        <v>0.0633354465054159</v>
      </c>
      <c r="BR1302" s="25">
        <v>0.0676941739889162</v>
      </c>
      <c r="BS1302" s="32">
        <v>79.9734271909997</v>
      </c>
      <c r="BT1302" s="25">
        <v>1.06744149987661</v>
      </c>
      <c r="BU1302" s="25">
        <v>30.1053735800737</v>
      </c>
      <c r="BV1302" s="25">
        <v>0.489596966194978</v>
      </c>
      <c r="BW1302" s="21">
        <v>0</v>
      </c>
      <c r="BX1302" s="25">
        <v>633.872887830958</v>
      </c>
      <c r="BY1302" s="25">
        <v>597.836416821233</v>
      </c>
      <c r="BZ1302" s="25">
        <v>542.466921616841</v>
      </c>
      <c r="CA1302" s="21">
        <v>0</v>
      </c>
      <c r="CB1302" s="21">
        <v>0</v>
      </c>
      <c r="CC1302" s="21">
        <v>0</v>
      </c>
      <c r="CD1302" s="26">
        <v>45229.717025463</v>
      </c>
      <c r="CE1302" s="21"/>
      <c r="CF1302" s="21"/>
      <c r="CG1302" s="21"/>
      <c r="CH1302" s="21"/>
      <c r="CI1302" s="32">
        <v>321.279189542913</v>
      </c>
      <c r="CJ1302" s="25">
        <v>0</v>
      </c>
      <c r="CK1302" s="32">
        <v>4.62941016223394</v>
      </c>
      <c r="CL1302" s="32">
        <v>54.9657349676394</v>
      </c>
    </row>
    <row r="1303" spans="1:90">
      <c r="A1303" s="16">
        <v>1302</v>
      </c>
      <c r="B1303" s="17">
        <v>45229</v>
      </c>
      <c r="C1303" s="18">
        <v>46021</v>
      </c>
      <c r="D1303" s="19" t="s">
        <v>822</v>
      </c>
      <c r="E1303" s="20" t="s">
        <v>687</v>
      </c>
      <c r="F1303" s="21"/>
      <c r="G1303" s="21"/>
      <c r="H1303" s="19" t="s">
        <v>103</v>
      </c>
      <c r="I1303" s="19" t="s">
        <v>214</v>
      </c>
      <c r="J1303" s="25">
        <v>0</v>
      </c>
      <c r="K1303" s="25">
        <v>0.0245331591505214</v>
      </c>
      <c r="L1303" s="25">
        <v>0.053069741926145</v>
      </c>
      <c r="M1303" s="25">
        <v>3.08176358006068</v>
      </c>
      <c r="N1303" s="21">
        <v>0</v>
      </c>
      <c r="O1303" s="21">
        <v>0</v>
      </c>
      <c r="P1303" s="25">
        <v>0</v>
      </c>
      <c r="Q1303" s="21">
        <v>0</v>
      </c>
      <c r="R1303" s="21">
        <v>0</v>
      </c>
      <c r="S1303" s="25">
        <v>2.00670382158492</v>
      </c>
      <c r="T1303" s="25">
        <v>0</v>
      </c>
      <c r="U1303" s="25">
        <v>1.99582864799793</v>
      </c>
      <c r="V1303" s="25">
        <v>7.11757362282747</v>
      </c>
      <c r="W1303" s="21">
        <v>0</v>
      </c>
      <c r="X1303" s="25">
        <v>13.1689986252476</v>
      </c>
      <c r="Y1303" s="25">
        <v>4.77572105417388</v>
      </c>
      <c r="Z1303" s="25">
        <f>SUM(Table1[[#This Row],[DRI1_QTY (MT) (Lumps)]],Table1[[#This Row],[DRI2_QTY
(MT) (Fines)]])</f>
        <v>17.9447196794215</v>
      </c>
      <c r="AA1303" s="25">
        <f>Table1[[#This Row],[TOT_DRI_QTY]]-Table1[[#This Row],[Sum of dir 1 + dri 2]]</f>
        <v>1.46272988271562</v>
      </c>
      <c r="AB1303" s="25">
        <v>19.4074495621371</v>
      </c>
      <c r="AC1303" s="25">
        <v>35.4371034672552</v>
      </c>
      <c r="AD1303" s="25">
        <v>67.4685995476853</v>
      </c>
      <c r="AE1303" s="25">
        <v>9.8512126782144</v>
      </c>
      <c r="AF1303" s="25">
        <v>2.23515479074442</v>
      </c>
      <c r="AG1303" s="25">
        <v>1.49906251366573</v>
      </c>
      <c r="AH1303" s="25">
        <v>3.54294539003816</v>
      </c>
      <c r="AI1303" s="25">
        <v>1604.98670559494</v>
      </c>
      <c r="AJ1303" s="21">
        <v>0</v>
      </c>
      <c r="AK1303" s="25">
        <v>426.12418233684</v>
      </c>
      <c r="AL1303" s="25">
        <v>16077.5003824228</v>
      </c>
      <c r="AM1303" s="25">
        <v>255.640518133546</v>
      </c>
      <c r="AN1303" s="25">
        <v>-0.931395526971523</v>
      </c>
      <c r="AO1303" s="25">
        <v>40.9973044846955</v>
      </c>
      <c r="AP1303" s="25">
        <v>13.9289109904445</v>
      </c>
      <c r="AQ1303" s="25">
        <v>58.2075110844122</v>
      </c>
      <c r="AR1303" s="26">
        <v>45229.7853472222</v>
      </c>
      <c r="AS1303" s="26">
        <v>45229.8160763889</v>
      </c>
      <c r="AT1303" s="21">
        <v>0</v>
      </c>
      <c r="AU1303" s="21">
        <v>0</v>
      </c>
      <c r="AV1303" s="25">
        <v>154.668764184868</v>
      </c>
      <c r="AW1303" s="25">
        <v>164.35901995933</v>
      </c>
      <c r="AX1303" s="25">
        <v>168.183958596463</v>
      </c>
      <c r="AY1303" s="25">
        <v>185.62771644112</v>
      </c>
      <c r="AZ1303" s="21">
        <v>0</v>
      </c>
      <c r="BA1303" s="21">
        <v>0</v>
      </c>
      <c r="BB1303" s="21"/>
      <c r="BC1303" s="21">
        <v>0</v>
      </c>
      <c r="BD1303" s="21">
        <v>0</v>
      </c>
      <c r="BE1303" s="29">
        <v>45229.8103125</v>
      </c>
      <c r="BF1303" s="30">
        <v>0.136648174983686</v>
      </c>
      <c r="BG1303" s="30">
        <v>0.00167020732516615</v>
      </c>
      <c r="BH1303" s="30">
        <v>0.0233870708586555</v>
      </c>
      <c r="BI1303" s="30">
        <v>0.00916531237980142</v>
      </c>
      <c r="BJ1303" s="30">
        <v>0.0469705665008378</v>
      </c>
      <c r="BK1303" s="30">
        <v>0.000499840158072544</v>
      </c>
      <c r="BL1303" s="30">
        <v>0.0918282107775812</v>
      </c>
      <c r="BM1303" s="30">
        <v>0.0206564579585356</v>
      </c>
      <c r="BN1303" s="30">
        <v>0.00353932022550782</v>
      </c>
      <c r="BO1303" s="21">
        <v>0</v>
      </c>
      <c r="BP1303" s="21">
        <v>0</v>
      </c>
      <c r="BQ1303" s="25">
        <v>0.143738154911029</v>
      </c>
      <c r="BR1303" s="25">
        <v>0.138028969052655</v>
      </c>
      <c r="BS1303" s="32">
        <v>118.958799445235</v>
      </c>
      <c r="BT1303" s="25">
        <v>1</v>
      </c>
      <c r="BU1303" s="25">
        <v>8.943297262064</v>
      </c>
      <c r="BV1303" s="25">
        <v>1.0459111451069</v>
      </c>
      <c r="BW1303" s="21">
        <v>0</v>
      </c>
      <c r="BX1303" s="25">
        <v>665.292631037093</v>
      </c>
      <c r="BY1303" s="25">
        <v>745.216144839398</v>
      </c>
      <c r="BZ1303" s="25">
        <v>274.896067557047</v>
      </c>
      <c r="CA1303" s="21">
        <v>0</v>
      </c>
      <c r="CB1303" s="21">
        <v>0</v>
      </c>
      <c r="CC1303" s="21">
        <v>0</v>
      </c>
      <c r="CD1303" s="26">
        <v>45229.7753472222</v>
      </c>
      <c r="CE1303" s="21"/>
      <c r="CF1303" s="21"/>
      <c r="CG1303" s="21"/>
      <c r="CH1303" s="21"/>
      <c r="CI1303" s="32">
        <v>392.754973655969</v>
      </c>
      <c r="CJ1303" s="25">
        <v>0</v>
      </c>
      <c r="CK1303" s="32">
        <v>4.65620536629372</v>
      </c>
      <c r="CL1303" s="32">
        <v>59.0360657805603</v>
      </c>
    </row>
    <row r="1304" spans="1:90">
      <c r="A1304" s="16">
        <v>1303</v>
      </c>
      <c r="B1304" s="17">
        <v>45229</v>
      </c>
      <c r="C1304" s="18">
        <v>45977.7947469339</v>
      </c>
      <c r="D1304" s="19" t="s">
        <v>422</v>
      </c>
      <c r="E1304" s="20" t="s">
        <v>687</v>
      </c>
      <c r="F1304" s="21"/>
      <c r="G1304" s="21"/>
      <c r="H1304" s="19" t="s">
        <v>103</v>
      </c>
      <c r="I1304" s="19" t="s">
        <v>214</v>
      </c>
      <c r="J1304" s="25">
        <v>0</v>
      </c>
      <c r="K1304" s="25">
        <v>-0.00131964637824186</v>
      </c>
      <c r="L1304" s="25">
        <v>0.000687327590708569</v>
      </c>
      <c r="M1304" s="25">
        <v>3.2262951806161</v>
      </c>
      <c r="N1304" s="21">
        <v>0</v>
      </c>
      <c r="O1304" s="21">
        <v>0</v>
      </c>
      <c r="P1304" s="25">
        <v>0</v>
      </c>
      <c r="Q1304" s="21">
        <v>0</v>
      </c>
      <c r="R1304" s="21">
        <v>0</v>
      </c>
      <c r="S1304" s="25">
        <v>2.07727571616592</v>
      </c>
      <c r="T1304" s="25">
        <v>0</v>
      </c>
      <c r="U1304" s="25">
        <v>2.02760605628671</v>
      </c>
      <c r="V1304" s="25">
        <v>6.79977124124368</v>
      </c>
      <c r="W1304" s="21">
        <v>0</v>
      </c>
      <c r="X1304" s="25">
        <v>0</v>
      </c>
      <c r="Y1304" s="25">
        <v>4.83091028745162</v>
      </c>
      <c r="Z1304" s="25">
        <f>SUM(Table1[[#This Row],[DRI1_QTY (MT) (Lumps)]],Table1[[#This Row],[DRI2_QTY
(MT) (Fines)]])</f>
        <v>4.83091028745162</v>
      </c>
      <c r="AA1304" s="25">
        <f>Table1[[#This Row],[TOT_DRI_QTY]]-Table1[[#This Row],[Sum of dir 1 + dri 2]]</f>
        <v>0.37581233286283</v>
      </c>
      <c r="AB1304" s="25">
        <v>5.20672262031445</v>
      </c>
      <c r="AC1304" s="25">
        <v>41.9600873213391</v>
      </c>
      <c r="AD1304" s="25">
        <v>51.3681062310775</v>
      </c>
      <c r="AE1304" s="25">
        <v>9.41153455731755</v>
      </c>
      <c r="AF1304" s="25">
        <v>1.02283361424848</v>
      </c>
      <c r="AG1304" s="25">
        <v>1.48166242684814</v>
      </c>
      <c r="AH1304" s="25">
        <v>2.03235199440398</v>
      </c>
      <c r="AI1304" s="25">
        <v>1609.19020281969</v>
      </c>
      <c r="AJ1304" s="21">
        <v>0</v>
      </c>
      <c r="AK1304" s="25">
        <v>470.77436046222</v>
      </c>
      <c r="AL1304" s="25">
        <v>6321.06346344698</v>
      </c>
      <c r="AM1304" s="25">
        <v>121.953358660156</v>
      </c>
      <c r="AN1304" s="25">
        <v>-1</v>
      </c>
      <c r="AO1304" s="25">
        <v>35.9720434258026</v>
      </c>
      <c r="AP1304" s="25">
        <v>22.0405982025174</v>
      </c>
      <c r="AQ1304" s="25">
        <v>63.6588725383753</v>
      </c>
      <c r="AR1304" s="26">
        <v>45229.8316319444</v>
      </c>
      <c r="AS1304" s="26">
        <v>45229.8579513889</v>
      </c>
      <c r="AT1304" s="21">
        <v>0</v>
      </c>
      <c r="AU1304" s="21">
        <v>0</v>
      </c>
      <c r="AV1304" s="25">
        <v>164.980105208851</v>
      </c>
      <c r="AW1304" s="25">
        <v>177.382852021735</v>
      </c>
      <c r="AX1304" s="25">
        <v>179.686477999176</v>
      </c>
      <c r="AY1304" s="25">
        <v>203.04149042938</v>
      </c>
      <c r="AZ1304" s="21">
        <v>0</v>
      </c>
      <c r="BA1304" s="21">
        <v>0</v>
      </c>
      <c r="BB1304" s="21"/>
      <c r="BC1304" s="21">
        <v>0</v>
      </c>
      <c r="BD1304" s="21">
        <v>0</v>
      </c>
      <c r="BE1304" s="29">
        <v>45229.8548032407</v>
      </c>
      <c r="BF1304" s="30">
        <v>0.457604420776301</v>
      </c>
      <c r="BG1304" s="30">
        <v>0.000978064868112742</v>
      </c>
      <c r="BH1304" s="30">
        <v>0.0503706296045029</v>
      </c>
      <c r="BI1304" s="30">
        <v>0.0160064885128606</v>
      </c>
      <c r="BJ1304" s="30">
        <v>0.052193087648346</v>
      </c>
      <c r="BK1304" s="30">
        <v>0.00497821402600592</v>
      </c>
      <c r="BL1304" s="30">
        <v>0.0909223184187565</v>
      </c>
      <c r="BM1304" s="30">
        <v>0.0192415627786741</v>
      </c>
      <c r="BN1304" s="30">
        <v>0.00314790243633459</v>
      </c>
      <c r="BO1304" s="21">
        <v>0</v>
      </c>
      <c r="BP1304" s="21">
        <v>0</v>
      </c>
      <c r="BQ1304" s="25">
        <v>0.448431111960892</v>
      </c>
      <c r="BR1304" s="25">
        <v>0.421932275156804</v>
      </c>
      <c r="BS1304" s="32">
        <v>157.153714235304</v>
      </c>
      <c r="BT1304" s="25">
        <v>1</v>
      </c>
      <c r="BU1304" s="25">
        <v>8.22688009371165</v>
      </c>
      <c r="BV1304" s="25">
        <v>0.738749671067139</v>
      </c>
      <c r="BW1304" s="21">
        <v>0</v>
      </c>
      <c r="BX1304" s="25">
        <v>742.731341616717</v>
      </c>
      <c r="BY1304" s="25">
        <v>731.639461383854</v>
      </c>
      <c r="BZ1304" s="25">
        <v>597.780022582234</v>
      </c>
      <c r="CA1304" s="21">
        <v>0</v>
      </c>
      <c r="CB1304" s="21">
        <v>0</v>
      </c>
      <c r="CC1304" s="21">
        <v>0</v>
      </c>
      <c r="CD1304" s="26">
        <v>45229.8160763889</v>
      </c>
      <c r="CE1304" s="21"/>
      <c r="CF1304" s="21"/>
      <c r="CG1304" s="21"/>
      <c r="CH1304" s="21"/>
      <c r="CI1304" s="32">
        <v>319.615694639808</v>
      </c>
      <c r="CJ1304" s="25">
        <v>0</v>
      </c>
      <c r="CK1304" s="32">
        <v>4.63974430086201</v>
      </c>
      <c r="CL1304" s="32">
        <v>53.1288193608426</v>
      </c>
    </row>
    <row r="1305" spans="1:90">
      <c r="A1305" s="16">
        <v>1304</v>
      </c>
      <c r="B1305" s="17">
        <v>45229</v>
      </c>
      <c r="C1305" s="18">
        <v>44515.8304780139</v>
      </c>
      <c r="D1305" s="19" t="s">
        <v>454</v>
      </c>
      <c r="E1305" s="20" t="s">
        <v>687</v>
      </c>
      <c r="F1305" s="21"/>
      <c r="G1305" s="21"/>
      <c r="H1305" s="19" t="s">
        <v>103</v>
      </c>
      <c r="I1305" s="19" t="s">
        <v>214</v>
      </c>
      <c r="J1305" s="25">
        <v>0</v>
      </c>
      <c r="K1305" s="25">
        <v>0.0260626584350463</v>
      </c>
      <c r="L1305" s="25">
        <v>0.0225265446064434</v>
      </c>
      <c r="M1305" s="25">
        <v>2.97622509582291</v>
      </c>
      <c r="N1305" s="21">
        <v>0</v>
      </c>
      <c r="O1305" s="21">
        <v>0</v>
      </c>
      <c r="P1305" s="25">
        <v>0</v>
      </c>
      <c r="Q1305" s="21">
        <v>0</v>
      </c>
      <c r="R1305" s="21">
        <v>0</v>
      </c>
      <c r="S1305" s="25">
        <v>2.01772139614388</v>
      </c>
      <c r="T1305" s="25">
        <v>0</v>
      </c>
      <c r="U1305" s="25">
        <v>1.89121039110317</v>
      </c>
      <c r="V1305" s="25">
        <v>6.82213553181584</v>
      </c>
      <c r="W1305" s="21">
        <v>0</v>
      </c>
      <c r="X1305" s="25">
        <v>11.670577001097</v>
      </c>
      <c r="Y1305" s="25">
        <v>5.02633097303782</v>
      </c>
      <c r="Z1305" s="25">
        <f>SUM(Table1[[#This Row],[DRI1_QTY (MT) (Lumps)]],Table1[[#This Row],[DRI2_QTY
(MT) (Fines)]])</f>
        <v>16.6969079741348</v>
      </c>
      <c r="AA1305" s="25">
        <f>Table1[[#This Row],[TOT_DRI_QTY]]-Table1[[#This Row],[Sum of dir 1 + dri 2]]</f>
        <v>2.33195671198838</v>
      </c>
      <c r="AB1305" s="25">
        <v>19.0288646861232</v>
      </c>
      <c r="AC1305" s="25">
        <v>41.6130266823377</v>
      </c>
      <c r="AD1305" s="25">
        <v>71.712354698217</v>
      </c>
      <c r="AE1305" s="25">
        <v>9.38128746455605</v>
      </c>
      <c r="AF1305" s="25">
        <v>2.31565765677652</v>
      </c>
      <c r="AG1305" s="25">
        <v>1.44611927167089</v>
      </c>
      <c r="AH1305" s="25">
        <v>3.24265917149786</v>
      </c>
      <c r="AI1305" s="25">
        <v>1700.52576755412</v>
      </c>
      <c r="AJ1305" s="21">
        <v>0</v>
      </c>
      <c r="AK1305" s="25">
        <v>524.018761894238</v>
      </c>
      <c r="AL1305" s="25">
        <v>11137.435464535</v>
      </c>
      <c r="AM1305" s="25">
        <v>178.54264166226</v>
      </c>
      <c r="AN1305" s="25">
        <v>-1</v>
      </c>
      <c r="AO1305" s="25">
        <v>38.1123961316612</v>
      </c>
      <c r="AP1305" s="25">
        <v>11.3083544250131</v>
      </c>
      <c r="AQ1305" s="25">
        <v>52.9413661886022</v>
      </c>
      <c r="AR1305" s="26">
        <v>45229.865462963</v>
      </c>
      <c r="AS1305" s="26">
        <v>45229.8921527778</v>
      </c>
      <c r="AT1305" s="21">
        <v>0</v>
      </c>
      <c r="AU1305" s="21">
        <v>0</v>
      </c>
      <c r="AV1305" s="25">
        <v>166.404784431973</v>
      </c>
      <c r="AW1305" s="25">
        <v>180.284067269674</v>
      </c>
      <c r="AX1305" s="25">
        <v>179.951043566024</v>
      </c>
      <c r="AY1305" s="25">
        <v>203.628721941424</v>
      </c>
      <c r="AZ1305" s="21">
        <v>0</v>
      </c>
      <c r="BA1305" s="21">
        <v>0</v>
      </c>
      <c r="BB1305" s="21"/>
      <c r="BC1305" s="21">
        <v>0</v>
      </c>
      <c r="BD1305" s="21">
        <v>0</v>
      </c>
      <c r="BE1305" s="29">
        <v>45229.8895601852</v>
      </c>
      <c r="BF1305" s="30">
        <v>0.158740975336174</v>
      </c>
      <c r="BG1305" s="30">
        <v>0.00649867460133982</v>
      </c>
      <c r="BH1305" s="30">
        <v>0.0303803781400979</v>
      </c>
      <c r="BI1305" s="30">
        <v>0.0175010315155357</v>
      </c>
      <c r="BJ1305" s="30">
        <v>0.0460081630051658</v>
      </c>
      <c r="BK1305" s="30">
        <v>0.00146419597802631</v>
      </c>
      <c r="BL1305" s="30">
        <v>0.0939292584494759</v>
      </c>
      <c r="BM1305" s="30">
        <v>0.0160969916293923</v>
      </c>
      <c r="BN1305" s="30">
        <v>0.00339461511334501</v>
      </c>
      <c r="BO1305" s="21">
        <v>0</v>
      </c>
      <c r="BP1305" s="21">
        <v>0</v>
      </c>
      <c r="BQ1305" s="25">
        <v>0.170522503195459</v>
      </c>
      <c r="BR1305" s="25">
        <v>0.174339002569699</v>
      </c>
      <c r="BS1305" s="32">
        <v>116.247959725396</v>
      </c>
      <c r="BT1305" s="25">
        <v>1.00804607045421</v>
      </c>
      <c r="BU1305" s="25">
        <v>8.68203173480857</v>
      </c>
      <c r="BV1305" s="25">
        <v>0.955556185509375</v>
      </c>
      <c r="BW1305" s="21">
        <v>0</v>
      </c>
      <c r="BX1305" s="25">
        <v>709.328984146405</v>
      </c>
      <c r="BY1305" s="25">
        <v>630.212755377127</v>
      </c>
      <c r="BZ1305" s="25">
        <v>535.529140457583</v>
      </c>
      <c r="CA1305" s="21">
        <v>0</v>
      </c>
      <c r="CB1305" s="21">
        <v>0</v>
      </c>
      <c r="CC1305" s="21">
        <v>0</v>
      </c>
      <c r="CD1305" s="26">
        <v>45229.8579513889</v>
      </c>
      <c r="CE1305" s="21"/>
      <c r="CF1305" s="21"/>
      <c r="CG1305" s="21"/>
      <c r="CH1305" s="21"/>
      <c r="CI1305" s="32">
        <v>287.76383262377</v>
      </c>
      <c r="CJ1305" s="25">
        <v>0</v>
      </c>
      <c r="CK1305" s="32">
        <v>4.9131</v>
      </c>
      <c r="CL1305" s="32">
        <v>50.9995229292448</v>
      </c>
    </row>
    <row r="1306" spans="1:90">
      <c r="A1306" s="16">
        <v>1305</v>
      </c>
      <c r="B1306" s="17">
        <v>45229</v>
      </c>
      <c r="C1306" s="18">
        <v>45176.329246341</v>
      </c>
      <c r="D1306" s="19" t="s">
        <v>307</v>
      </c>
      <c r="E1306" s="20" t="s">
        <v>687</v>
      </c>
      <c r="F1306" s="21"/>
      <c r="G1306" s="21"/>
      <c r="H1306" s="19" t="s">
        <v>92</v>
      </c>
      <c r="I1306" s="19" t="s">
        <v>271</v>
      </c>
      <c r="J1306" s="25">
        <v>0</v>
      </c>
      <c r="K1306" s="25">
        <v>0</v>
      </c>
      <c r="L1306" s="25">
        <v>0.0930284348124709</v>
      </c>
      <c r="M1306" s="25">
        <v>3.05178328452328</v>
      </c>
      <c r="N1306" s="21">
        <v>0</v>
      </c>
      <c r="O1306" s="21">
        <v>0</v>
      </c>
      <c r="P1306" s="25">
        <v>0</v>
      </c>
      <c r="Q1306" s="21">
        <v>0</v>
      </c>
      <c r="R1306" s="21">
        <v>0</v>
      </c>
      <c r="S1306" s="25">
        <v>1.87392621256707</v>
      </c>
      <c r="T1306" s="25">
        <v>0</v>
      </c>
      <c r="U1306" s="25">
        <v>2.01042980536922</v>
      </c>
      <c r="V1306" s="25">
        <v>6.76811546304648</v>
      </c>
      <c r="W1306" s="21">
        <v>0</v>
      </c>
      <c r="X1306" s="25">
        <v>17.2856816912128</v>
      </c>
      <c r="Y1306" s="25">
        <v>4.76569585253737</v>
      </c>
      <c r="Z1306" s="25">
        <f>SUM(Table1[[#This Row],[DRI1_QTY (MT) (Lumps)]],Table1[[#This Row],[DRI2_QTY
(MT) (Fines)]])</f>
        <v>22.0513775437502</v>
      </c>
      <c r="AA1306" s="25">
        <f>Table1[[#This Row],[TOT_DRI_QTY]]-Table1[[#This Row],[Sum of dir 1 + dri 2]]</f>
        <v>-2.09817700652977</v>
      </c>
      <c r="AB1306" s="25">
        <v>19.9532005372204</v>
      </c>
      <c r="AC1306" s="25">
        <v>39.9962275275074</v>
      </c>
      <c r="AD1306" s="25">
        <v>68.5593110841761</v>
      </c>
      <c r="AE1306" s="25">
        <v>10.6130970193744</v>
      </c>
      <c r="AF1306" s="25">
        <v>2.38155618087969</v>
      </c>
      <c r="AG1306" s="25">
        <v>1.50185624438375</v>
      </c>
      <c r="AH1306" s="25">
        <v>3.47330977325757</v>
      </c>
      <c r="AI1306" s="25">
        <v>1536.76166344833</v>
      </c>
      <c r="AJ1306" s="21">
        <v>0</v>
      </c>
      <c r="AK1306" s="25">
        <v>523.904397275033</v>
      </c>
      <c r="AL1306" s="25">
        <v>15975.6775080608</v>
      </c>
      <c r="AM1306" s="25">
        <v>234.469552076687</v>
      </c>
      <c r="AN1306" s="25">
        <v>-0.933456813650895</v>
      </c>
      <c r="AO1306" s="25">
        <v>53.4040381277541</v>
      </c>
      <c r="AP1306" s="25">
        <v>14.1755059474598</v>
      </c>
      <c r="AQ1306" s="25">
        <v>70.669162973229</v>
      </c>
      <c r="AR1306" s="26">
        <v>45229.9012268518</v>
      </c>
      <c r="AS1306" s="26">
        <v>45229.937349537</v>
      </c>
      <c r="AT1306" s="21">
        <v>0</v>
      </c>
      <c r="AU1306" s="21">
        <v>0</v>
      </c>
      <c r="AV1306" s="25">
        <v>165.317624571328</v>
      </c>
      <c r="AW1306" s="25">
        <v>181.638444543049</v>
      </c>
      <c r="AX1306" s="25">
        <v>190.794451792891</v>
      </c>
      <c r="AY1306" s="25">
        <v>194.459135178367</v>
      </c>
      <c r="AZ1306" s="21">
        <v>0</v>
      </c>
      <c r="BA1306" s="21">
        <v>0</v>
      </c>
      <c r="BB1306" s="21"/>
      <c r="BC1306" s="21">
        <v>0</v>
      </c>
      <c r="BD1306" s="21">
        <v>0</v>
      </c>
      <c r="BE1306" s="29">
        <v>45229.9302430555</v>
      </c>
      <c r="BF1306" s="30">
        <v>0.0486953436683651</v>
      </c>
      <c r="BG1306" s="30">
        <v>0.00061712026679566</v>
      </c>
      <c r="BH1306" s="30">
        <v>0.0166157697846798</v>
      </c>
      <c r="BI1306" s="30">
        <v>0.0188194206464537</v>
      </c>
      <c r="BJ1306" s="30">
        <v>0.0516428651492589</v>
      </c>
      <c r="BK1306" s="30">
        <v>0.00115756263912899</v>
      </c>
      <c r="BL1306" s="30">
        <v>0.0477941712927662</v>
      </c>
      <c r="BM1306" s="30">
        <v>0.0152132809629777</v>
      </c>
      <c r="BN1306" s="30">
        <v>0.00326417669547528</v>
      </c>
      <c r="BO1306" s="21">
        <v>0</v>
      </c>
      <c r="BP1306" s="21">
        <v>0</v>
      </c>
      <c r="BQ1306" s="25">
        <v>0.0494345042582565</v>
      </c>
      <c r="BR1306" s="25">
        <v>0.0489957247417629</v>
      </c>
      <c r="BS1306" s="32">
        <v>127.818015700337</v>
      </c>
      <c r="BT1306" s="25">
        <v>1</v>
      </c>
      <c r="BU1306" s="25">
        <v>9.51918882235483</v>
      </c>
      <c r="BV1306" s="25">
        <v>1.01935140643903</v>
      </c>
      <c r="BW1306" s="21">
        <v>0</v>
      </c>
      <c r="BX1306" s="25">
        <v>832.206546916757</v>
      </c>
      <c r="BY1306" s="25">
        <v>759.172043508133</v>
      </c>
      <c r="BZ1306" s="25">
        <v>337.580886019191</v>
      </c>
      <c r="CA1306" s="21">
        <v>0</v>
      </c>
      <c r="CB1306" s="21">
        <v>0</v>
      </c>
      <c r="CC1306" s="21">
        <v>0</v>
      </c>
      <c r="CD1306" s="26">
        <v>45229.8921527778</v>
      </c>
      <c r="CE1306" s="21"/>
      <c r="CF1306" s="21"/>
      <c r="CG1306" s="21"/>
      <c r="CH1306" s="21"/>
      <c r="CI1306" s="32">
        <v>761.192420758429</v>
      </c>
      <c r="CJ1306" s="25">
        <v>0</v>
      </c>
      <c r="CK1306" s="32">
        <v>4.55591673522107</v>
      </c>
      <c r="CL1306" s="32">
        <v>50.0089094459207</v>
      </c>
    </row>
    <row r="1307" spans="1:90">
      <c r="A1307" s="16">
        <v>1306</v>
      </c>
      <c r="B1307" s="17">
        <v>45229</v>
      </c>
      <c r="C1307" s="18">
        <v>46021</v>
      </c>
      <c r="D1307" s="19" t="s">
        <v>395</v>
      </c>
      <c r="E1307" s="20" t="s">
        <v>687</v>
      </c>
      <c r="F1307" s="21"/>
      <c r="G1307" s="21"/>
      <c r="H1307" s="19" t="s">
        <v>92</v>
      </c>
      <c r="I1307" s="19" t="s">
        <v>271</v>
      </c>
      <c r="J1307" s="25">
        <v>0</v>
      </c>
      <c r="K1307" s="25">
        <v>0.0497842729956261</v>
      </c>
      <c r="L1307" s="25">
        <v>0.0863577617677257</v>
      </c>
      <c r="M1307" s="25">
        <v>2.87955330454924</v>
      </c>
      <c r="N1307" s="21">
        <v>0</v>
      </c>
      <c r="O1307" s="21">
        <v>0</v>
      </c>
      <c r="P1307" s="25">
        <v>0</v>
      </c>
      <c r="Q1307" s="21">
        <v>0</v>
      </c>
      <c r="R1307" s="21">
        <v>0</v>
      </c>
      <c r="S1307" s="25">
        <v>2.09274876951936</v>
      </c>
      <c r="T1307" s="25">
        <v>0</v>
      </c>
      <c r="U1307" s="25">
        <v>2.1144806380621</v>
      </c>
      <c r="V1307" s="25">
        <v>7.45149329714807</v>
      </c>
      <c r="W1307" s="21">
        <v>0</v>
      </c>
      <c r="X1307" s="25">
        <v>4.58437009443584</v>
      </c>
      <c r="Y1307" s="25">
        <v>5.07993072157378</v>
      </c>
      <c r="Z1307" s="25">
        <f>SUM(Table1[[#This Row],[DRI1_QTY (MT) (Lumps)]],Table1[[#This Row],[DRI2_QTY
(MT) (Fines)]])</f>
        <v>9.66430081600962</v>
      </c>
      <c r="AA1307" s="25">
        <f>Table1[[#This Row],[TOT_DRI_QTY]]-Table1[[#This Row],[Sum of dir 1 + dri 2]]</f>
        <v>-0.454517632282972</v>
      </c>
      <c r="AB1307" s="25">
        <v>9.20978318372665</v>
      </c>
      <c r="AC1307" s="25">
        <v>33.0687674453396</v>
      </c>
      <c r="AD1307" s="25">
        <v>53.1225591110584</v>
      </c>
      <c r="AE1307" s="25">
        <v>10.4337154942283</v>
      </c>
      <c r="AF1307" s="25">
        <v>1.70254894709136</v>
      </c>
      <c r="AG1307" s="25">
        <v>1.77545465611163</v>
      </c>
      <c r="AH1307" s="25">
        <v>2.28672098945119</v>
      </c>
      <c r="AI1307" s="25">
        <v>1559.91156697893</v>
      </c>
      <c r="AJ1307" s="21">
        <v>0</v>
      </c>
      <c r="AK1307" s="25">
        <v>423.60337109748</v>
      </c>
      <c r="AL1307" s="25">
        <v>10237.0543460395</v>
      </c>
      <c r="AM1307" s="25">
        <v>174.475654674493</v>
      </c>
      <c r="AN1307" s="25">
        <v>-0.968701186614293</v>
      </c>
      <c r="AO1307" s="25">
        <v>50.6071185547086</v>
      </c>
      <c r="AP1307" s="25">
        <v>9.65656691105358</v>
      </c>
      <c r="AQ1307" s="25">
        <v>53.4404302918946</v>
      </c>
      <c r="AR1307" s="26">
        <v>45229.9443865741</v>
      </c>
      <c r="AS1307" s="26">
        <v>45229.9768287037</v>
      </c>
      <c r="AT1307" s="21">
        <v>0</v>
      </c>
      <c r="AU1307" s="21">
        <v>0</v>
      </c>
      <c r="AV1307" s="25">
        <v>172.292121490863</v>
      </c>
      <c r="AW1307" s="25">
        <v>191.292835984007</v>
      </c>
      <c r="AX1307" s="25">
        <v>184.698790168718</v>
      </c>
      <c r="AY1307" s="25">
        <v>201.082552681906</v>
      </c>
      <c r="AZ1307" s="21">
        <v>0</v>
      </c>
      <c r="BA1307" s="21">
        <v>0</v>
      </c>
      <c r="BB1307" s="21"/>
      <c r="BC1307" s="21">
        <v>0</v>
      </c>
      <c r="BD1307" s="21">
        <v>0</v>
      </c>
      <c r="BE1307" s="29">
        <v>45229.9707523148</v>
      </c>
      <c r="BF1307" s="30">
        <v>0.128842187051582</v>
      </c>
      <c r="BG1307" s="30">
        <v>0.000466917833796391</v>
      </c>
      <c r="BH1307" s="30">
        <v>0.028648277652318</v>
      </c>
      <c r="BI1307" s="30">
        <v>0.0125955828019501</v>
      </c>
      <c r="BJ1307" s="30">
        <v>0.047476291339927</v>
      </c>
      <c r="BK1307" s="30">
        <v>0.000302999052406209</v>
      </c>
      <c r="BL1307" s="30">
        <v>0.0542502866053125</v>
      </c>
      <c r="BM1307" s="30">
        <v>0.0169739095001486</v>
      </c>
      <c r="BN1307" s="30">
        <v>0.00334232678373655</v>
      </c>
      <c r="BO1307" s="21">
        <v>0</v>
      </c>
      <c r="BP1307" s="21">
        <v>0</v>
      </c>
      <c r="BQ1307" s="25">
        <v>0.192146562605732</v>
      </c>
      <c r="BR1307" s="25">
        <v>0.132908251157598</v>
      </c>
      <c r="BS1307" s="32">
        <v>120.747104898013</v>
      </c>
      <c r="BT1307" s="25">
        <v>1.02012263890619</v>
      </c>
      <c r="BU1307" s="25">
        <v>9.73512484592617</v>
      </c>
      <c r="BV1307" s="25">
        <v>0.594460853257023</v>
      </c>
      <c r="BW1307" s="21">
        <v>0</v>
      </c>
      <c r="BX1307" s="25">
        <v>636.790651154847</v>
      </c>
      <c r="BY1307" s="25">
        <v>730.084116125001</v>
      </c>
      <c r="BZ1307" s="25">
        <v>376.185052081272</v>
      </c>
      <c r="CA1307" s="21">
        <v>0</v>
      </c>
      <c r="CB1307" s="21">
        <v>0</v>
      </c>
      <c r="CC1307" s="21">
        <v>0</v>
      </c>
      <c r="CD1307" s="26">
        <v>45229.937349537</v>
      </c>
      <c r="CE1307" s="21"/>
      <c r="CF1307" s="21"/>
      <c r="CG1307" s="21"/>
      <c r="CH1307" s="21"/>
      <c r="CI1307" s="32">
        <v>293.342065681281</v>
      </c>
      <c r="CJ1307" s="25">
        <v>0</v>
      </c>
      <c r="CK1307" s="32">
        <v>4.67180496285468</v>
      </c>
      <c r="CL1307" s="32">
        <v>56.5388462015078</v>
      </c>
    </row>
    <row r="1308" spans="1:90">
      <c r="A1308" s="16">
        <v>1307</v>
      </c>
      <c r="B1308" s="17">
        <v>45229</v>
      </c>
      <c r="C1308" s="18">
        <v>46021</v>
      </c>
      <c r="D1308" s="19" t="s">
        <v>106</v>
      </c>
      <c r="E1308" s="20" t="s">
        <v>687</v>
      </c>
      <c r="F1308" s="21"/>
      <c r="G1308" s="21"/>
      <c r="H1308" s="19" t="s">
        <v>92</v>
      </c>
      <c r="I1308" s="19" t="s">
        <v>271</v>
      </c>
      <c r="J1308" s="25">
        <v>0</v>
      </c>
      <c r="K1308" s="25">
        <v>0.0151743135404125</v>
      </c>
      <c r="L1308" s="25">
        <v>0.149526639614928</v>
      </c>
      <c r="M1308" s="25">
        <v>2.85065838289978</v>
      </c>
      <c r="N1308" s="21">
        <v>0</v>
      </c>
      <c r="O1308" s="21">
        <v>0</v>
      </c>
      <c r="P1308" s="25">
        <v>0</v>
      </c>
      <c r="Q1308" s="21">
        <v>0</v>
      </c>
      <c r="R1308" s="21">
        <v>0</v>
      </c>
      <c r="S1308" s="25">
        <v>2.10378644940155</v>
      </c>
      <c r="T1308" s="25">
        <v>0</v>
      </c>
      <c r="U1308" s="25">
        <v>2.03866585661227</v>
      </c>
      <c r="V1308" s="25">
        <v>6.86267822194659</v>
      </c>
      <c r="W1308" s="21">
        <v>0</v>
      </c>
      <c r="X1308" s="25">
        <v>16.8094243892811</v>
      </c>
      <c r="Y1308" s="25">
        <v>4.87979028764585</v>
      </c>
      <c r="Z1308" s="25">
        <f>SUM(Table1[[#This Row],[DRI1_QTY (MT) (Lumps)]],Table1[[#This Row],[DRI2_QTY
(MT) (Fines)]])</f>
        <v>21.689214676927</v>
      </c>
      <c r="AA1308" s="25">
        <f>Table1[[#This Row],[TOT_DRI_QTY]]-Table1[[#This Row],[Sum of dir 1 + dri 2]]</f>
        <v>-1.82923352712065</v>
      </c>
      <c r="AB1308" s="25">
        <v>19.8599811498063</v>
      </c>
      <c r="AC1308" s="25">
        <v>36.2889855833819</v>
      </c>
      <c r="AD1308" s="25">
        <v>69.131097659309</v>
      </c>
      <c r="AE1308" s="25">
        <v>9.77432159304618</v>
      </c>
      <c r="AF1308" s="25">
        <v>1.62854884595469</v>
      </c>
      <c r="AG1308" s="25">
        <v>3.30320270761317</v>
      </c>
      <c r="AH1308" s="25">
        <v>2.33647669799135</v>
      </c>
      <c r="AI1308" s="25">
        <v>1761.99248914126</v>
      </c>
      <c r="AJ1308" s="21">
        <v>0</v>
      </c>
      <c r="AK1308" s="25">
        <v>538.662784851879</v>
      </c>
      <c r="AL1308" s="25">
        <v>15774.8194134958</v>
      </c>
      <c r="AM1308" s="25">
        <v>254.797457643227</v>
      </c>
      <c r="AN1308" s="25">
        <v>-0.984639461849799</v>
      </c>
      <c r="AO1308" s="25">
        <v>72.9729203005918</v>
      </c>
      <c r="AP1308" s="25">
        <v>11.1916180587346</v>
      </c>
      <c r="AQ1308" s="25">
        <v>87.6000705726904</v>
      </c>
      <c r="AR1308" s="26">
        <v>45229.9842824074</v>
      </c>
      <c r="AS1308" s="26">
        <v>45230.0365856482</v>
      </c>
      <c r="AT1308" s="21">
        <v>0</v>
      </c>
      <c r="AU1308" s="21">
        <v>0</v>
      </c>
      <c r="AV1308" s="25">
        <v>184.157485739798</v>
      </c>
      <c r="AW1308" s="25">
        <v>181.870032858345</v>
      </c>
      <c r="AX1308" s="25">
        <v>185.101611162181</v>
      </c>
      <c r="AY1308" s="25">
        <v>205.160532644609</v>
      </c>
      <c r="AZ1308" s="21">
        <v>0</v>
      </c>
      <c r="BA1308" s="21">
        <v>0</v>
      </c>
      <c r="BB1308" s="21"/>
      <c r="BC1308" s="21">
        <v>0</v>
      </c>
      <c r="BD1308" s="21">
        <v>0</v>
      </c>
      <c r="BE1308" s="29">
        <v>45230.0277662037</v>
      </c>
      <c r="BF1308" s="30">
        <v>0.0554310628762182</v>
      </c>
      <c r="BG1308" s="30">
        <v>0.000100194559051417</v>
      </c>
      <c r="BH1308" s="30">
        <v>0.0200011011472709</v>
      </c>
      <c r="BI1308" s="30">
        <v>0.0182107677427727</v>
      </c>
      <c r="BJ1308" s="30">
        <v>0.0385003109556152</v>
      </c>
      <c r="BK1308" s="30">
        <v>0.000581949435258649</v>
      </c>
      <c r="BL1308" s="30">
        <v>0.0371183097839509</v>
      </c>
      <c r="BM1308" s="30">
        <v>0.0132712384014083</v>
      </c>
      <c r="BN1308" s="30">
        <v>0.00325135142129173</v>
      </c>
      <c r="BO1308" s="21">
        <v>0</v>
      </c>
      <c r="BP1308" s="21">
        <v>0</v>
      </c>
      <c r="BQ1308" s="25">
        <v>0.0526173257713678</v>
      </c>
      <c r="BR1308" s="25">
        <v>0.0472965202381066</v>
      </c>
      <c r="BS1308" s="32">
        <v>79.9791887301762</v>
      </c>
      <c r="BT1308" s="25">
        <v>1.0389218344028</v>
      </c>
      <c r="BU1308" s="25">
        <v>7.44500100618682</v>
      </c>
      <c r="BV1308" s="25">
        <v>0.518888222161705</v>
      </c>
      <c r="BW1308" s="21">
        <v>0</v>
      </c>
      <c r="BX1308" s="25">
        <v>1073.01726591631</v>
      </c>
      <c r="BY1308" s="25">
        <v>848.782076188323</v>
      </c>
      <c r="BZ1308" s="25">
        <v>425.160920310798</v>
      </c>
      <c r="CA1308" s="21">
        <v>0</v>
      </c>
      <c r="CB1308" s="21">
        <v>0</v>
      </c>
      <c r="CC1308" s="21">
        <v>0</v>
      </c>
      <c r="CD1308" s="26">
        <v>45229.9768287037</v>
      </c>
      <c r="CE1308" s="21"/>
      <c r="CF1308" s="21"/>
      <c r="CG1308" s="21"/>
      <c r="CH1308" s="21"/>
      <c r="CI1308" s="32">
        <v>847.126262614246</v>
      </c>
      <c r="CJ1308" s="25">
        <v>0</v>
      </c>
      <c r="CK1308" s="32">
        <v>4.56175542219759</v>
      </c>
      <c r="CL1308" s="32">
        <v>56.1966458798344</v>
      </c>
    </row>
    <row r="1309" spans="1:90">
      <c r="A1309" s="16">
        <v>1308</v>
      </c>
      <c r="B1309" s="17">
        <v>45230</v>
      </c>
      <c r="C1309" s="18">
        <v>46021</v>
      </c>
      <c r="D1309" s="19" t="s">
        <v>106</v>
      </c>
      <c r="E1309" s="20" t="s">
        <v>687</v>
      </c>
      <c r="F1309" s="21"/>
      <c r="G1309" s="21"/>
      <c r="H1309" s="19" t="s">
        <v>92</v>
      </c>
      <c r="I1309" s="19" t="s">
        <v>271</v>
      </c>
      <c r="J1309" s="25">
        <v>0</v>
      </c>
      <c r="K1309" s="25">
        <v>0.0341236859191054</v>
      </c>
      <c r="L1309" s="25">
        <v>0.111393983503121</v>
      </c>
      <c r="M1309" s="25">
        <v>2.90650391032805</v>
      </c>
      <c r="N1309" s="21">
        <v>0</v>
      </c>
      <c r="O1309" s="21">
        <v>0</v>
      </c>
      <c r="P1309" s="25">
        <v>0</v>
      </c>
      <c r="Q1309" s="21">
        <v>0</v>
      </c>
      <c r="R1309" s="21">
        <v>0</v>
      </c>
      <c r="S1309" s="25">
        <v>1.94566204185177</v>
      </c>
      <c r="T1309" s="25">
        <v>0</v>
      </c>
      <c r="U1309" s="25">
        <v>1.92573927793599</v>
      </c>
      <c r="V1309" s="25">
        <v>7.08009252380127</v>
      </c>
      <c r="W1309" s="21">
        <v>0</v>
      </c>
      <c r="X1309" s="25">
        <v>14.8101455238544</v>
      </c>
      <c r="Y1309" s="25">
        <v>5.12908030222713</v>
      </c>
      <c r="Z1309" s="25">
        <f>SUM(Table1[[#This Row],[DRI1_QTY (MT) (Lumps)]],Table1[[#This Row],[DRI2_QTY
(MT) (Fines)]])</f>
        <v>19.9392258260815</v>
      </c>
      <c r="AA1309" s="25">
        <f>Table1[[#This Row],[TOT_DRI_QTY]]-Table1[[#This Row],[Sum of dir 1 + dri 2]]</f>
        <v>-0.657958931456228</v>
      </c>
      <c r="AB1309" s="25">
        <v>19.2812668946253</v>
      </c>
      <c r="AC1309" s="25">
        <v>38.6244308368412</v>
      </c>
      <c r="AD1309" s="25">
        <v>62.5519312324655</v>
      </c>
      <c r="AE1309" s="25">
        <v>9.4010795710356</v>
      </c>
      <c r="AF1309" s="25">
        <v>2.60966814442638</v>
      </c>
      <c r="AG1309" s="25">
        <v>2.38920120222967</v>
      </c>
      <c r="AH1309" s="25">
        <v>3.17735312686416</v>
      </c>
      <c r="AI1309" s="25">
        <v>1706.98216427559</v>
      </c>
      <c r="AJ1309" s="21">
        <v>0</v>
      </c>
      <c r="AK1309" s="25">
        <v>483.093100336063</v>
      </c>
      <c r="AL1309" s="25">
        <v>15689.0253755538</v>
      </c>
      <c r="AM1309" s="25">
        <v>232.01173957273</v>
      </c>
      <c r="AN1309" s="25">
        <v>-0.965171236928215</v>
      </c>
      <c r="AO1309" s="25">
        <v>59.5979834090809</v>
      </c>
      <c r="AP1309" s="25">
        <v>24.9552478545759</v>
      </c>
      <c r="AQ1309" s="25">
        <v>82.8872542616116</v>
      </c>
      <c r="AR1309" s="26">
        <v>45230.0536226852</v>
      </c>
      <c r="AS1309" s="26">
        <v>45230.092974537</v>
      </c>
      <c r="AT1309" s="21">
        <v>0</v>
      </c>
      <c r="AU1309" s="21">
        <v>0</v>
      </c>
      <c r="AV1309" s="25">
        <v>180.956064950297</v>
      </c>
      <c r="AW1309" s="25">
        <v>170.428364415869</v>
      </c>
      <c r="AX1309" s="25">
        <v>181.975026204452</v>
      </c>
      <c r="AY1309" s="25">
        <v>192.431459404942</v>
      </c>
      <c r="AZ1309" s="21">
        <v>0</v>
      </c>
      <c r="BA1309" s="21">
        <v>0</v>
      </c>
      <c r="BB1309" s="21"/>
      <c r="BC1309" s="21">
        <v>0</v>
      </c>
      <c r="BD1309" s="21">
        <v>0</v>
      </c>
      <c r="BE1309" s="29">
        <v>45230.0815162037</v>
      </c>
      <c r="BF1309" s="30">
        <v>0.0292937184282222</v>
      </c>
      <c r="BG1309" s="30">
        <v>0.000776350756527937</v>
      </c>
      <c r="BH1309" s="30">
        <v>0.0179982690725706</v>
      </c>
      <c r="BI1309" s="30">
        <v>0.0145409997278176</v>
      </c>
      <c r="BJ1309" s="30">
        <v>0.0476045605888349</v>
      </c>
      <c r="BK1309" s="30">
        <v>0.00184397696705089</v>
      </c>
      <c r="BL1309" s="30">
        <v>0.0353032567415149</v>
      </c>
      <c r="BM1309" s="30">
        <v>0.0116500460514913</v>
      </c>
      <c r="BN1309" s="30">
        <v>0.00328335308605793</v>
      </c>
      <c r="BO1309" s="21">
        <v>0</v>
      </c>
      <c r="BP1309" s="21">
        <v>0</v>
      </c>
      <c r="BQ1309" s="25">
        <v>0.0280633202554206</v>
      </c>
      <c r="BR1309" s="25">
        <v>0.0288341029088705</v>
      </c>
      <c r="BS1309" s="32">
        <v>108.890841171821</v>
      </c>
      <c r="BT1309" s="25">
        <v>1.09766601097232</v>
      </c>
      <c r="BU1309" s="25">
        <v>7.47814263538263</v>
      </c>
      <c r="BV1309" s="25">
        <v>0.475263835991565</v>
      </c>
      <c r="BW1309" s="21">
        <v>0</v>
      </c>
      <c r="BX1309" s="25">
        <v>989.683503534138</v>
      </c>
      <c r="BY1309" s="25">
        <v>901.070465106494</v>
      </c>
      <c r="BZ1309" s="25">
        <v>348.821342461284</v>
      </c>
      <c r="CA1309" s="21">
        <v>0</v>
      </c>
      <c r="CB1309" s="21">
        <v>0</v>
      </c>
      <c r="CC1309" s="21">
        <v>0</v>
      </c>
      <c r="CD1309" s="26">
        <v>45230.0365856482</v>
      </c>
      <c r="CE1309" s="21"/>
      <c r="CF1309" s="21"/>
      <c r="CG1309" s="21"/>
      <c r="CH1309" s="21"/>
      <c r="CI1309" s="32">
        <v>244.85866597672</v>
      </c>
      <c r="CJ1309" s="25">
        <v>0</v>
      </c>
      <c r="CK1309" s="32">
        <v>4.87283034105462</v>
      </c>
      <c r="CL1309" s="32">
        <v>58.0727344311752</v>
      </c>
    </row>
    <row r="1310" spans="1:90">
      <c r="A1310" s="16">
        <v>1309</v>
      </c>
      <c r="B1310" s="17">
        <v>45230</v>
      </c>
      <c r="C1310" s="18">
        <v>46021</v>
      </c>
      <c r="D1310" s="19" t="s">
        <v>106</v>
      </c>
      <c r="E1310" s="20" t="s">
        <v>687</v>
      </c>
      <c r="F1310" s="21"/>
      <c r="G1310" s="21"/>
      <c r="H1310" s="19" t="s">
        <v>92</v>
      </c>
      <c r="I1310" s="19" t="s">
        <v>271</v>
      </c>
      <c r="J1310" s="25">
        <v>0</v>
      </c>
      <c r="K1310" s="25">
        <v>0.097976996840347</v>
      </c>
      <c r="L1310" s="25">
        <v>0.123532930487053</v>
      </c>
      <c r="M1310" s="25">
        <v>2.76905771334085</v>
      </c>
      <c r="N1310" s="21">
        <v>0</v>
      </c>
      <c r="O1310" s="21">
        <v>0</v>
      </c>
      <c r="P1310" s="25">
        <v>0</v>
      </c>
      <c r="Q1310" s="21">
        <v>0</v>
      </c>
      <c r="R1310" s="21">
        <v>0</v>
      </c>
      <c r="S1310" s="25">
        <v>1.98838317602646</v>
      </c>
      <c r="T1310" s="25">
        <v>0</v>
      </c>
      <c r="U1310" s="25">
        <v>2.16823597244197</v>
      </c>
      <c r="V1310" s="25">
        <v>6.85098272434248</v>
      </c>
      <c r="W1310" s="21">
        <v>0</v>
      </c>
      <c r="X1310" s="25">
        <v>11.2649705971289</v>
      </c>
      <c r="Y1310" s="25">
        <v>4.75571900275461</v>
      </c>
      <c r="Z1310" s="25">
        <f>SUM(Table1[[#This Row],[DRI1_QTY (MT) (Lumps)]],Table1[[#This Row],[DRI2_QTY
(MT) (Fines)]])</f>
        <v>16.0206895998835</v>
      </c>
      <c r="AA1310" s="25">
        <f>Table1[[#This Row],[TOT_DRI_QTY]]-Table1[[#This Row],[Sum of dir 1 + dri 2]]</f>
        <v>-0.625916296966411</v>
      </c>
      <c r="AB1310" s="25">
        <v>15.3947733029171</v>
      </c>
      <c r="AC1310" s="25">
        <v>43.586964458037</v>
      </c>
      <c r="AD1310" s="25">
        <v>67.7763100272799</v>
      </c>
      <c r="AE1310" s="25">
        <v>9.75513849278854</v>
      </c>
      <c r="AF1310" s="25">
        <v>2.17919381382779</v>
      </c>
      <c r="AG1310" s="25">
        <v>2.14251384875295</v>
      </c>
      <c r="AH1310" s="25">
        <v>2.85234196368698</v>
      </c>
      <c r="AI1310" s="25">
        <v>1471.08119714</v>
      </c>
      <c r="AJ1310" s="21">
        <v>0</v>
      </c>
      <c r="AK1310" s="25">
        <v>532.983413593056</v>
      </c>
      <c r="AL1310" s="25">
        <v>10316.182225203</v>
      </c>
      <c r="AM1310" s="25">
        <v>152.718176325849</v>
      </c>
      <c r="AN1310" s="25">
        <v>-0.967269388336628</v>
      </c>
      <c r="AO1310" s="25">
        <v>43.0346741017247</v>
      </c>
      <c r="AP1310" s="25">
        <v>13.565448754651</v>
      </c>
      <c r="AQ1310" s="25">
        <v>57.581389412358</v>
      </c>
      <c r="AR1310" s="26">
        <v>45230.1022337963</v>
      </c>
      <c r="AS1310" s="26">
        <v>45230.1339351852</v>
      </c>
      <c r="AT1310" s="21">
        <v>0</v>
      </c>
      <c r="AU1310" s="21">
        <v>0</v>
      </c>
      <c r="AV1310" s="25">
        <v>180.743772678722</v>
      </c>
      <c r="AW1310" s="25">
        <v>179.266859484664</v>
      </c>
      <c r="AX1310" s="25">
        <v>185.280796873591</v>
      </c>
      <c r="AY1310" s="25">
        <v>195.566196461623</v>
      </c>
      <c r="AZ1310" s="21">
        <v>0</v>
      </c>
      <c r="BA1310" s="21">
        <v>0</v>
      </c>
      <c r="BB1310" s="21"/>
      <c r="BC1310" s="21">
        <v>0</v>
      </c>
      <c r="BD1310" s="21">
        <v>0</v>
      </c>
      <c r="BE1310" s="29">
        <v>45230.1302662037</v>
      </c>
      <c r="BF1310" s="30">
        <v>0.0542658335788092</v>
      </c>
      <c r="BG1310" s="30">
        <v>0.000775445518358608</v>
      </c>
      <c r="BH1310" s="30">
        <v>0.0163095548084177</v>
      </c>
      <c r="BI1310" s="30">
        <v>0.011524011642709</v>
      </c>
      <c r="BJ1310" s="30">
        <v>0.048836498825754</v>
      </c>
      <c r="BK1310" s="30">
        <v>0.00151049924883672</v>
      </c>
      <c r="BL1310" s="30">
        <v>0.0456682344189951</v>
      </c>
      <c r="BM1310" s="30">
        <v>0.0120647657227755</v>
      </c>
      <c r="BN1310" s="30">
        <v>0.00305811418607439</v>
      </c>
      <c r="BO1310" s="21">
        <v>0</v>
      </c>
      <c r="BP1310" s="21">
        <v>0</v>
      </c>
      <c r="BQ1310" s="25">
        <v>0.0556385756039083</v>
      </c>
      <c r="BR1310" s="25">
        <v>0.0526814174362165</v>
      </c>
      <c r="BS1310" s="32">
        <v>118.636383688551</v>
      </c>
      <c r="BT1310" s="25">
        <v>1.03974346826134</v>
      </c>
      <c r="BU1310" s="25">
        <v>6.1059514988504</v>
      </c>
      <c r="BV1310" s="25">
        <v>0.731608389987645</v>
      </c>
      <c r="BW1310" s="21">
        <v>0</v>
      </c>
      <c r="BX1310" s="25">
        <v>805.346256699451</v>
      </c>
      <c r="BY1310" s="25">
        <v>726.945313001964</v>
      </c>
      <c r="BZ1310" s="25">
        <v>471.318456050045</v>
      </c>
      <c r="CA1310" s="21">
        <v>0</v>
      </c>
      <c r="CB1310" s="21">
        <v>0</v>
      </c>
      <c r="CC1310" s="21">
        <v>0</v>
      </c>
      <c r="CD1310" s="26">
        <v>45230.092974537</v>
      </c>
      <c r="CE1310" s="21"/>
      <c r="CF1310" s="21"/>
      <c r="CG1310" s="21"/>
      <c r="CH1310" s="21"/>
      <c r="CI1310" s="32">
        <v>483.09555890427</v>
      </c>
      <c r="CJ1310" s="25">
        <v>0</v>
      </c>
      <c r="CK1310" s="32">
        <v>4.51847470626466</v>
      </c>
      <c r="CL1310" s="32">
        <v>49.6986882865974</v>
      </c>
    </row>
    <row r="1311" spans="1:90">
      <c r="A1311" s="16">
        <v>1310</v>
      </c>
      <c r="B1311" s="17">
        <v>45230</v>
      </c>
      <c r="C1311" s="18">
        <v>44378.4055720477</v>
      </c>
      <c r="D1311" s="19" t="s">
        <v>852</v>
      </c>
      <c r="E1311" s="20" t="s">
        <v>687</v>
      </c>
      <c r="F1311" s="21"/>
      <c r="G1311" s="21"/>
      <c r="H1311" s="19" t="s">
        <v>92</v>
      </c>
      <c r="I1311" s="19" t="s">
        <v>271</v>
      </c>
      <c r="J1311" s="25">
        <v>0</v>
      </c>
      <c r="K1311" s="25">
        <v>0.149403141369014</v>
      </c>
      <c r="L1311" s="25">
        <v>0.114386098424564</v>
      </c>
      <c r="M1311" s="25">
        <v>3.25565511783531</v>
      </c>
      <c r="N1311" s="21">
        <v>0</v>
      </c>
      <c r="O1311" s="21">
        <v>0</v>
      </c>
      <c r="P1311" s="25">
        <v>0</v>
      </c>
      <c r="Q1311" s="21">
        <v>0</v>
      </c>
      <c r="R1311" s="21">
        <v>0</v>
      </c>
      <c r="S1311" s="25">
        <v>1.88502850634104</v>
      </c>
      <c r="T1311" s="25">
        <v>0</v>
      </c>
      <c r="U1311" s="25">
        <v>1.80355912762342</v>
      </c>
      <c r="V1311" s="25">
        <v>7.04197276079863</v>
      </c>
      <c r="W1311" s="21">
        <v>0</v>
      </c>
      <c r="X1311" s="25">
        <v>15.7152852717799</v>
      </c>
      <c r="Y1311" s="25">
        <v>5.05134024966192</v>
      </c>
      <c r="Z1311" s="25">
        <f>SUM(Table1[[#This Row],[DRI1_QTY (MT) (Lumps)]],Table1[[#This Row],[DRI2_QTY
(MT) (Fines)]])</f>
        <v>20.7666255214418</v>
      </c>
      <c r="AA1311" s="25">
        <f>Table1[[#This Row],[TOT_DRI_QTY]]-Table1[[#This Row],[Sum of dir 1 + dri 2]]</f>
        <v>-0.968643275323821</v>
      </c>
      <c r="AB1311" s="25">
        <v>19.797982246118</v>
      </c>
      <c r="AC1311" s="25">
        <v>43.0355190663483</v>
      </c>
      <c r="AD1311" s="25">
        <v>73.9532927056749</v>
      </c>
      <c r="AE1311" s="25">
        <v>10.1973911661484</v>
      </c>
      <c r="AF1311" s="25">
        <v>2.21292445192692</v>
      </c>
      <c r="AG1311" s="25">
        <v>2.36271234936953</v>
      </c>
      <c r="AH1311" s="25">
        <v>2.75039524154557</v>
      </c>
      <c r="AI1311" s="25">
        <v>1576.20884448099</v>
      </c>
      <c r="AJ1311" s="21">
        <v>0</v>
      </c>
      <c r="AK1311" s="25">
        <v>600.126008490265</v>
      </c>
      <c r="AL1311" s="25">
        <v>15817.1805397919</v>
      </c>
      <c r="AM1311" s="25">
        <v>236.073989944747</v>
      </c>
      <c r="AN1311" s="25">
        <v>-0.957992042890161</v>
      </c>
      <c r="AO1311" s="25">
        <v>46.8455463808249</v>
      </c>
      <c r="AP1311" s="25">
        <v>51.7051876003293</v>
      </c>
      <c r="AQ1311" s="25">
        <v>105.249061070309</v>
      </c>
      <c r="AR1311" s="26">
        <v>45230.1736111111</v>
      </c>
      <c r="AS1311" s="26">
        <v>45230.204849537</v>
      </c>
      <c r="AT1311" s="21">
        <v>0</v>
      </c>
      <c r="AU1311" s="21">
        <v>0</v>
      </c>
      <c r="AV1311" s="25">
        <v>186.61999831488</v>
      </c>
      <c r="AW1311" s="25">
        <v>163.86652518063</v>
      </c>
      <c r="AX1311" s="25">
        <v>179.061069435476</v>
      </c>
      <c r="AY1311" s="25">
        <v>185.582335332585</v>
      </c>
      <c r="AZ1311" s="21">
        <v>0</v>
      </c>
      <c r="BA1311" s="21">
        <v>0</v>
      </c>
      <c r="BB1311" s="21"/>
      <c r="BC1311" s="21">
        <v>0</v>
      </c>
      <c r="BD1311" s="21">
        <v>0</v>
      </c>
      <c r="BE1311" s="29">
        <v>45230.2032291667</v>
      </c>
      <c r="BF1311" s="30">
        <v>0.0531129738976863</v>
      </c>
      <c r="BG1311" s="30">
        <v>-0.000107387927404834</v>
      </c>
      <c r="BH1311" s="30">
        <v>0.0115215018861497</v>
      </c>
      <c r="BI1311" s="30">
        <v>0.00985811161119532</v>
      </c>
      <c r="BJ1311" s="30">
        <v>0.0473862226581719</v>
      </c>
      <c r="BK1311" s="30">
        <v>0.000948052249755557</v>
      </c>
      <c r="BL1311" s="30">
        <v>0.0307347876596685</v>
      </c>
      <c r="BM1311" s="30">
        <v>0.0169912570346371</v>
      </c>
      <c r="BN1311" s="30">
        <v>0.00325541600065261</v>
      </c>
      <c r="BO1311" s="21">
        <v>0</v>
      </c>
      <c r="BP1311" s="21">
        <v>0</v>
      </c>
      <c r="BQ1311" s="25">
        <v>0.171980965738446</v>
      </c>
      <c r="BR1311" s="25">
        <v>0.0548796652601073</v>
      </c>
      <c r="BS1311" s="32">
        <v>133.971271147737</v>
      </c>
      <c r="BT1311" s="25">
        <v>1.01051140011629</v>
      </c>
      <c r="BU1311" s="25">
        <v>5.22354459727624</v>
      </c>
      <c r="BV1311" s="25">
        <v>0.48996291177316</v>
      </c>
      <c r="BW1311" s="21">
        <v>0</v>
      </c>
      <c r="BX1311" s="25">
        <v>845.141661508477</v>
      </c>
      <c r="BY1311" s="25">
        <v>546.051520335571</v>
      </c>
      <c r="BZ1311" s="25">
        <v>247.129056091795</v>
      </c>
      <c r="CA1311" s="21">
        <v>0</v>
      </c>
      <c r="CB1311" s="21">
        <v>0</v>
      </c>
      <c r="CC1311" s="21">
        <v>0</v>
      </c>
      <c r="CD1311" s="26">
        <v>45230.1339351852</v>
      </c>
      <c r="CE1311" s="21"/>
      <c r="CF1311" s="21"/>
      <c r="CG1311" s="21"/>
      <c r="CH1311" s="21"/>
      <c r="CI1311" s="32">
        <v>523.454305345583</v>
      </c>
      <c r="CJ1311" s="25">
        <v>0</v>
      </c>
      <c r="CK1311" s="32">
        <v>4.39847981531776</v>
      </c>
      <c r="CL1311" s="32">
        <v>45.4438169456426</v>
      </c>
    </row>
    <row r="1312" spans="1:90">
      <c r="A1312" s="16">
        <v>1311</v>
      </c>
      <c r="B1312" s="17">
        <v>45230</v>
      </c>
      <c r="C1312" s="18">
        <v>46021</v>
      </c>
      <c r="D1312" s="19" t="s">
        <v>852</v>
      </c>
      <c r="E1312" s="20" t="s">
        <v>687</v>
      </c>
      <c r="F1312" s="21"/>
      <c r="G1312" s="21"/>
      <c r="H1312" s="19" t="s">
        <v>92</v>
      </c>
      <c r="I1312" s="19" t="s">
        <v>271</v>
      </c>
      <c r="J1312" s="25">
        <v>0</v>
      </c>
      <c r="K1312" s="25">
        <v>0.425482033267986</v>
      </c>
      <c r="L1312" s="25">
        <v>0.130616461806123</v>
      </c>
      <c r="M1312" s="25">
        <v>3.00809131518207</v>
      </c>
      <c r="N1312" s="21">
        <v>0</v>
      </c>
      <c r="O1312" s="21">
        <v>0</v>
      </c>
      <c r="P1312" s="25">
        <v>0</v>
      </c>
      <c r="Q1312" s="21">
        <v>0</v>
      </c>
      <c r="R1312" s="21">
        <v>0</v>
      </c>
      <c r="S1312" s="25">
        <v>2.04100417561546</v>
      </c>
      <c r="T1312" s="25">
        <v>0</v>
      </c>
      <c r="U1312" s="25">
        <v>2.06032434377145</v>
      </c>
      <c r="V1312" s="25">
        <v>7.15654686151456</v>
      </c>
      <c r="W1312" s="21">
        <v>0</v>
      </c>
      <c r="X1312" s="25">
        <v>13.2184701134178</v>
      </c>
      <c r="Y1312" s="25">
        <v>5.01394039729347</v>
      </c>
      <c r="Z1312" s="25">
        <f>SUM(Table1[[#This Row],[DRI1_QTY (MT) (Lumps)]],Table1[[#This Row],[DRI2_QTY
(MT) (Fines)]])</f>
        <v>18.2324105107113</v>
      </c>
      <c r="AA1312" s="25">
        <f>Table1[[#This Row],[TOT_DRI_QTY]]-Table1[[#This Row],[Sum of dir 1 + dri 2]]</f>
        <v>1.07667214011583</v>
      </c>
      <c r="AB1312" s="25">
        <v>19.3090826508271</v>
      </c>
      <c r="AC1312" s="25">
        <v>39.3144081590517</v>
      </c>
      <c r="AD1312" s="25">
        <v>61.7685751138526</v>
      </c>
      <c r="AE1312" s="25">
        <v>11.3570896436806</v>
      </c>
      <c r="AF1312" s="25">
        <v>2.30102560697324</v>
      </c>
      <c r="AG1312" s="25">
        <v>1.67230421205463</v>
      </c>
      <c r="AH1312" s="25">
        <v>3.49155178988271</v>
      </c>
      <c r="AI1312" s="25">
        <v>1545.50786392864</v>
      </c>
      <c r="AJ1312" s="21">
        <v>0</v>
      </c>
      <c r="AK1312" s="25">
        <v>487.220569057281</v>
      </c>
      <c r="AL1312" s="25">
        <v>14350.3726941439</v>
      </c>
      <c r="AM1312" s="25">
        <v>208.725257916443</v>
      </c>
      <c r="AN1312" s="25">
        <v>-0.990022528385479</v>
      </c>
      <c r="AO1312" s="25">
        <v>48.073989497739</v>
      </c>
      <c r="AP1312" s="25">
        <v>9.77412269190499</v>
      </c>
      <c r="AQ1312" s="25">
        <v>57.1333779379511</v>
      </c>
      <c r="AR1312" s="26">
        <v>45230.2119791667</v>
      </c>
      <c r="AS1312" s="26">
        <v>45230.2440162037</v>
      </c>
      <c r="AT1312" s="21">
        <v>0</v>
      </c>
      <c r="AU1312" s="21">
        <v>0</v>
      </c>
      <c r="AV1312" s="25">
        <v>175.468899300853</v>
      </c>
      <c r="AW1312" s="25">
        <v>187.450614812804</v>
      </c>
      <c r="AX1312" s="25">
        <v>177.713241362439</v>
      </c>
      <c r="AY1312" s="25">
        <v>204.225907067772</v>
      </c>
      <c r="AZ1312" s="21">
        <v>0</v>
      </c>
      <c r="BA1312" s="21">
        <v>0</v>
      </c>
      <c r="BB1312" s="21"/>
      <c r="BC1312" s="21">
        <v>0</v>
      </c>
      <c r="BD1312" s="21">
        <v>0</v>
      </c>
      <c r="BE1312" s="29">
        <v>45230.2396875</v>
      </c>
      <c r="BF1312" s="30">
        <v>0.0586984718462371</v>
      </c>
      <c r="BG1312" s="30">
        <v>0.00459845239010745</v>
      </c>
      <c r="BH1312" s="30">
        <v>0.0178595878970233</v>
      </c>
      <c r="BI1312" s="30">
        <v>0.0177554467568226</v>
      </c>
      <c r="BJ1312" s="30">
        <v>0.0444267596652328</v>
      </c>
      <c r="BK1312" s="30">
        <v>0.000999078463751219</v>
      </c>
      <c r="BL1312" s="30">
        <v>0.0620836574790182</v>
      </c>
      <c r="BM1312" s="30">
        <v>0.0170993164551368</v>
      </c>
      <c r="BN1312" s="30">
        <v>0.00356612447162568</v>
      </c>
      <c r="BO1312" s="21">
        <v>0</v>
      </c>
      <c r="BP1312" s="21">
        <v>0</v>
      </c>
      <c r="BQ1312" s="25">
        <v>0.0496183719371791</v>
      </c>
      <c r="BR1312" s="25">
        <v>0.0581496419478938</v>
      </c>
      <c r="BS1312" s="32">
        <v>139.681996575774</v>
      </c>
      <c r="BT1312" s="25">
        <v>1</v>
      </c>
      <c r="BU1312" s="25">
        <v>7.11380660064312</v>
      </c>
      <c r="BV1312" s="25">
        <v>1.44967916079279</v>
      </c>
      <c r="BW1312" s="21">
        <v>0</v>
      </c>
      <c r="BX1312" s="25">
        <v>911.404639994769</v>
      </c>
      <c r="BY1312" s="25">
        <v>659.565447120402</v>
      </c>
      <c r="BZ1312" s="25">
        <v>491.972386091283</v>
      </c>
      <c r="CA1312" s="21">
        <v>0</v>
      </c>
      <c r="CB1312" s="21">
        <v>0</v>
      </c>
      <c r="CC1312" s="21">
        <v>0</v>
      </c>
      <c r="CD1312" s="26">
        <v>45230.204849537</v>
      </c>
      <c r="CE1312" s="21"/>
      <c r="CF1312" s="21"/>
      <c r="CG1312" s="21"/>
      <c r="CH1312" s="21"/>
      <c r="CI1312" s="32">
        <v>394.606984888036</v>
      </c>
      <c r="CJ1312" s="25">
        <v>0</v>
      </c>
      <c r="CK1312" s="32">
        <v>4.9131</v>
      </c>
      <c r="CL1312" s="32">
        <v>34.4115701715766</v>
      </c>
    </row>
    <row r="1313" spans="1:90">
      <c r="A1313" s="16">
        <v>1312</v>
      </c>
      <c r="B1313" s="17">
        <v>45230</v>
      </c>
      <c r="C1313" s="18">
        <v>44709.3383830608</v>
      </c>
      <c r="D1313" s="19" t="s">
        <v>852</v>
      </c>
      <c r="E1313" s="20" t="s">
        <v>687</v>
      </c>
      <c r="F1313" s="21"/>
      <c r="G1313" s="21"/>
      <c r="H1313" s="19" t="s">
        <v>99</v>
      </c>
      <c r="I1313" s="19" t="s">
        <v>294</v>
      </c>
      <c r="J1313" s="25">
        <v>0</v>
      </c>
      <c r="K1313" s="25">
        <v>0.0402317814349786</v>
      </c>
      <c r="L1313" s="25">
        <v>0.0721852814314902</v>
      </c>
      <c r="M1313" s="25">
        <v>2.95617594107765</v>
      </c>
      <c r="N1313" s="21">
        <v>0</v>
      </c>
      <c r="O1313" s="21">
        <v>0</v>
      </c>
      <c r="P1313" s="25">
        <v>0</v>
      </c>
      <c r="Q1313" s="21">
        <v>0</v>
      </c>
      <c r="R1313" s="21">
        <v>0</v>
      </c>
      <c r="S1313" s="25">
        <v>2.06847664258199</v>
      </c>
      <c r="T1313" s="25">
        <v>0</v>
      </c>
      <c r="U1313" s="25">
        <v>1.86569622407057</v>
      </c>
      <c r="V1313" s="25">
        <v>6.79414053480287</v>
      </c>
      <c r="W1313" s="21">
        <v>0</v>
      </c>
      <c r="X1313" s="25">
        <v>11.2071946466834</v>
      </c>
      <c r="Y1313" s="25">
        <v>6.01254207987966</v>
      </c>
      <c r="Z1313" s="25">
        <f>SUM(Table1[[#This Row],[DRI1_QTY (MT) (Lumps)]],Table1[[#This Row],[DRI2_QTY
(MT) (Fines)]])</f>
        <v>17.2197367265631</v>
      </c>
      <c r="AA1313" s="25">
        <f>Table1[[#This Row],[TOT_DRI_QTY]]-Table1[[#This Row],[Sum of dir 1 + dri 2]]</f>
        <v>0.52547752919704</v>
      </c>
      <c r="AB1313" s="25">
        <v>17.7452142557601</v>
      </c>
      <c r="AC1313" s="25">
        <v>33.930614642872</v>
      </c>
      <c r="AD1313" s="25">
        <v>56.660165634132</v>
      </c>
      <c r="AE1313" s="25">
        <v>8.16931761424333</v>
      </c>
      <c r="AF1313" s="25">
        <v>2.06346308604297</v>
      </c>
      <c r="AG1313" s="25">
        <v>2.02659568303896</v>
      </c>
      <c r="AH1313" s="25">
        <v>2.65364359516213</v>
      </c>
      <c r="AI1313" s="25">
        <v>1510.48751022801</v>
      </c>
      <c r="AJ1313" s="21">
        <v>0</v>
      </c>
      <c r="AK1313" s="25">
        <v>501.891082223563</v>
      </c>
      <c r="AL1313" s="25">
        <v>13211.0956512713</v>
      </c>
      <c r="AM1313" s="25">
        <v>229.835608578596</v>
      </c>
      <c r="AN1313" s="25">
        <v>-1</v>
      </c>
      <c r="AO1313" s="25">
        <v>41.7552427838945</v>
      </c>
      <c r="AP1313" s="25">
        <v>29.2522088476106</v>
      </c>
      <c r="AQ1313" s="25">
        <v>69.7225056078358</v>
      </c>
      <c r="AR1313" s="26">
        <v>45230.2625347222</v>
      </c>
      <c r="AS1313" s="26">
        <v>45230.2902893518</v>
      </c>
      <c r="AT1313" s="21">
        <v>0</v>
      </c>
      <c r="AU1313" s="21">
        <v>0</v>
      </c>
      <c r="AV1313" s="25">
        <v>190.509155106279</v>
      </c>
      <c r="AW1313" s="25">
        <v>180.678982802756</v>
      </c>
      <c r="AX1313" s="25">
        <v>187.097165323784</v>
      </c>
      <c r="AY1313" s="25">
        <v>218.722725388329</v>
      </c>
      <c r="AZ1313" s="21">
        <v>0</v>
      </c>
      <c r="BA1313" s="21">
        <v>0</v>
      </c>
      <c r="BB1313" s="21"/>
      <c r="BC1313" s="21">
        <v>0</v>
      </c>
      <c r="BD1313" s="21">
        <v>0</v>
      </c>
      <c r="BE1313" s="29">
        <v>45230.2832291667</v>
      </c>
      <c r="BF1313" s="30">
        <v>0.146574553651493</v>
      </c>
      <c r="BG1313" s="30">
        <v>0.00191004824672202</v>
      </c>
      <c r="BH1313" s="30">
        <v>0.0227375342040407</v>
      </c>
      <c r="BI1313" s="30">
        <v>0.00719087257033597</v>
      </c>
      <c r="BJ1313" s="30">
        <v>0.0520608124367857</v>
      </c>
      <c r="BK1313" s="30">
        <v>0.00197292560461014</v>
      </c>
      <c r="BL1313" s="30">
        <v>0.104485983019131</v>
      </c>
      <c r="BM1313" s="30">
        <v>0.0181078837545262</v>
      </c>
      <c r="BN1313" s="30">
        <v>0.00346595830704926</v>
      </c>
      <c r="BO1313" s="21">
        <v>0</v>
      </c>
      <c r="BP1313" s="21">
        <v>0</v>
      </c>
      <c r="BQ1313" s="25">
        <v>0.141224676016827</v>
      </c>
      <c r="BR1313" s="25">
        <v>0.148447097404558</v>
      </c>
      <c r="BS1313" s="32">
        <v>108.522153284932</v>
      </c>
      <c r="BT1313" s="25">
        <v>1</v>
      </c>
      <c r="BU1313" s="25">
        <v>7.27113904472914</v>
      </c>
      <c r="BV1313" s="25">
        <v>0.649164563114963</v>
      </c>
      <c r="BW1313" s="21">
        <v>0</v>
      </c>
      <c r="BX1313" s="25">
        <v>771.430568692422</v>
      </c>
      <c r="BY1313" s="25">
        <v>781.530433283026</v>
      </c>
      <c r="BZ1313" s="25">
        <v>318.005894754547</v>
      </c>
      <c r="CA1313" s="21">
        <v>0</v>
      </c>
      <c r="CB1313" s="21">
        <v>0</v>
      </c>
      <c r="CC1313" s="21">
        <v>0</v>
      </c>
      <c r="CD1313" s="26">
        <v>45230.2440162037</v>
      </c>
      <c r="CE1313" s="21"/>
      <c r="CF1313" s="21"/>
      <c r="CG1313" s="21"/>
      <c r="CH1313" s="21"/>
      <c r="CI1313" s="32">
        <v>330.379728514279</v>
      </c>
      <c r="CJ1313" s="25">
        <v>0</v>
      </c>
      <c r="CK1313" s="32">
        <v>4.64787120652789</v>
      </c>
      <c r="CL1313" s="32">
        <v>49.7916649546137</v>
      </c>
    </row>
    <row r="1314" spans="1:90">
      <c r="A1314" s="16">
        <v>1313</v>
      </c>
      <c r="B1314" s="17">
        <v>45230</v>
      </c>
      <c r="C1314" s="18">
        <v>46021</v>
      </c>
      <c r="D1314" s="19" t="s">
        <v>245</v>
      </c>
      <c r="E1314" s="20" t="s">
        <v>687</v>
      </c>
      <c r="F1314" s="21"/>
      <c r="G1314" s="21"/>
      <c r="H1314" s="19" t="s">
        <v>99</v>
      </c>
      <c r="I1314" s="19" t="s">
        <v>294</v>
      </c>
      <c r="J1314" s="25">
        <v>0</v>
      </c>
      <c r="K1314" s="25">
        <v>0.0152408466985768</v>
      </c>
      <c r="L1314" s="25">
        <v>0.0823180710258716</v>
      </c>
      <c r="M1314" s="25">
        <v>3.12839078666411</v>
      </c>
      <c r="N1314" s="21">
        <v>0</v>
      </c>
      <c r="O1314" s="21">
        <v>0</v>
      </c>
      <c r="P1314" s="25">
        <v>0</v>
      </c>
      <c r="Q1314" s="21">
        <v>0</v>
      </c>
      <c r="R1314" s="21">
        <v>0</v>
      </c>
      <c r="S1314" s="25">
        <v>2.05629402806319</v>
      </c>
      <c r="T1314" s="25">
        <v>0</v>
      </c>
      <c r="U1314" s="25">
        <v>2.0918462290809</v>
      </c>
      <c r="V1314" s="25">
        <v>8.08602234379631</v>
      </c>
      <c r="W1314" s="21">
        <v>0</v>
      </c>
      <c r="X1314" s="25">
        <v>11.9350507832703</v>
      </c>
      <c r="Y1314" s="25">
        <v>4.71249958036751</v>
      </c>
      <c r="Z1314" s="25">
        <f>SUM(Table1[[#This Row],[DRI1_QTY (MT) (Lumps)]],Table1[[#This Row],[DRI2_QTY
(MT) (Fines)]])</f>
        <v>16.6475503636378</v>
      </c>
      <c r="AA1314" s="25">
        <f>Table1[[#This Row],[TOT_DRI_QTY]]-Table1[[#This Row],[Sum of dir 1 + dri 2]]</f>
        <v>1.37717196665229</v>
      </c>
      <c r="AB1314" s="25">
        <v>18.0247223302901</v>
      </c>
      <c r="AC1314" s="25">
        <v>44.3995076264261</v>
      </c>
      <c r="AD1314" s="25">
        <v>63.2228778542121</v>
      </c>
      <c r="AE1314" s="25">
        <v>9.27029523824495</v>
      </c>
      <c r="AF1314" s="25">
        <v>2.28837652645866</v>
      </c>
      <c r="AG1314" s="25">
        <v>2.15778090316268</v>
      </c>
      <c r="AH1314" s="25">
        <v>2.84578778462945</v>
      </c>
      <c r="AI1314" s="25">
        <v>1493.98495537314</v>
      </c>
      <c r="AJ1314" s="21">
        <v>0</v>
      </c>
      <c r="AK1314" s="25">
        <v>548.564183003581</v>
      </c>
      <c r="AL1314" s="25">
        <v>11200.5026630702</v>
      </c>
      <c r="AM1314" s="25">
        <v>187.273902572457</v>
      </c>
      <c r="AN1314" s="25">
        <v>-0.941756271187518</v>
      </c>
      <c r="AO1314" s="25">
        <v>38.3007847890427</v>
      </c>
      <c r="AP1314" s="25">
        <v>16.5951734522742</v>
      </c>
      <c r="AQ1314" s="25">
        <v>55.4632385992729</v>
      </c>
      <c r="AR1314" s="26">
        <v>45230.3020949074</v>
      </c>
      <c r="AS1314" s="26">
        <v>45230.3308680556</v>
      </c>
      <c r="AT1314" s="21">
        <v>0</v>
      </c>
      <c r="AU1314" s="21">
        <v>0</v>
      </c>
      <c r="AV1314" s="25">
        <v>193.034095977142</v>
      </c>
      <c r="AW1314" s="25">
        <v>204.192025200524</v>
      </c>
      <c r="AX1314" s="25">
        <v>200.192327032125</v>
      </c>
      <c r="AY1314" s="25">
        <v>203.105735884667</v>
      </c>
      <c r="AZ1314" s="21">
        <v>0</v>
      </c>
      <c r="BA1314" s="21">
        <v>0</v>
      </c>
      <c r="BB1314" s="21"/>
      <c r="BC1314" s="21">
        <v>0</v>
      </c>
      <c r="BD1314" s="21">
        <v>0</v>
      </c>
      <c r="BE1314" s="29">
        <v>45230.3247916667</v>
      </c>
      <c r="BF1314" s="30">
        <v>0.158228889505018</v>
      </c>
      <c r="BG1314" s="30">
        <v>0.00156364382341498</v>
      </c>
      <c r="BH1314" s="30">
        <v>0.0243379178276752</v>
      </c>
      <c r="BI1314" s="30">
        <v>0.0105267953682491</v>
      </c>
      <c r="BJ1314" s="30">
        <v>0.0553528391620194</v>
      </c>
      <c r="BK1314" s="30">
        <v>0.00142272856736391</v>
      </c>
      <c r="BL1314" s="30">
        <v>0.0377899662500991</v>
      </c>
      <c r="BM1314" s="30">
        <v>0.0173788284701051</v>
      </c>
      <c r="BN1314" s="30">
        <v>0.0033566853569514</v>
      </c>
      <c r="BO1314" s="21">
        <v>0</v>
      </c>
      <c r="BP1314" s="21">
        <v>0</v>
      </c>
      <c r="BQ1314" s="25">
        <v>0.178238756180914</v>
      </c>
      <c r="BR1314" s="25">
        <v>0.163431441667129</v>
      </c>
      <c r="BS1314" s="32">
        <v>111.322228570651</v>
      </c>
      <c r="BT1314" s="25">
        <v>1.01680672946837</v>
      </c>
      <c r="BU1314" s="25">
        <v>8.69795475191114</v>
      </c>
      <c r="BV1314" s="25">
        <v>0.608842316945505</v>
      </c>
      <c r="BW1314" s="21">
        <v>0</v>
      </c>
      <c r="BX1314" s="25">
        <v>736.757184063657</v>
      </c>
      <c r="BY1314" s="25">
        <v>752.175808658505</v>
      </c>
      <c r="BZ1314" s="25">
        <v>555.603597095171</v>
      </c>
      <c r="CA1314" s="21">
        <v>0</v>
      </c>
      <c r="CB1314" s="21">
        <v>0</v>
      </c>
      <c r="CC1314" s="21">
        <v>0</v>
      </c>
      <c r="CD1314" s="26">
        <v>45230.2902893518</v>
      </c>
      <c r="CE1314" s="21"/>
      <c r="CF1314" s="21"/>
      <c r="CG1314" s="21"/>
      <c r="CH1314" s="21"/>
      <c r="CI1314" s="32">
        <v>355.463281104648</v>
      </c>
      <c r="CJ1314" s="25">
        <v>0</v>
      </c>
      <c r="CK1314" s="32">
        <v>4.85492071136078</v>
      </c>
      <c r="CL1314" s="32">
        <v>53.5682284625388</v>
      </c>
    </row>
    <row r="1315" spans="1:90">
      <c r="A1315" s="16">
        <v>1314</v>
      </c>
      <c r="B1315" s="17">
        <v>45230</v>
      </c>
      <c r="C1315" s="18">
        <v>46021</v>
      </c>
      <c r="D1315" s="19" t="s">
        <v>245</v>
      </c>
      <c r="E1315" s="20" t="s">
        <v>687</v>
      </c>
      <c r="F1315" s="21"/>
      <c r="G1315" s="21"/>
      <c r="H1315" s="19" t="s">
        <v>99</v>
      </c>
      <c r="I1315" s="19" t="s">
        <v>294</v>
      </c>
      <c r="J1315" s="25">
        <v>0</v>
      </c>
      <c r="K1315" s="25">
        <v>0.0768928657663649</v>
      </c>
      <c r="L1315" s="25">
        <v>0.21763552134462</v>
      </c>
      <c r="M1315" s="25">
        <v>2.81141009259435</v>
      </c>
      <c r="N1315" s="21">
        <v>0</v>
      </c>
      <c r="O1315" s="21">
        <v>0</v>
      </c>
      <c r="P1315" s="25">
        <v>0</v>
      </c>
      <c r="Q1315" s="21">
        <v>0</v>
      </c>
      <c r="R1315" s="21">
        <v>0</v>
      </c>
      <c r="S1315" s="25">
        <v>2.11754201935394</v>
      </c>
      <c r="T1315" s="25">
        <v>0</v>
      </c>
      <c r="U1315" s="25">
        <v>2.17748724702138</v>
      </c>
      <c r="V1315" s="25">
        <v>6.69137147015655</v>
      </c>
      <c r="W1315" s="21">
        <v>0</v>
      </c>
      <c r="X1315" s="25">
        <v>9.8224415071097</v>
      </c>
      <c r="Y1315" s="25">
        <v>4.92702726412586</v>
      </c>
      <c r="Z1315" s="25">
        <f>SUM(Table1[[#This Row],[DRI1_QTY (MT) (Lumps)]],Table1[[#This Row],[DRI2_QTY
(MT) (Fines)]])</f>
        <v>14.7494687712356</v>
      </c>
      <c r="AA1315" s="25">
        <f>Table1[[#This Row],[TOT_DRI_QTY]]-Table1[[#This Row],[Sum of dir 1 + dri 2]]</f>
        <v>0.0617407369201413</v>
      </c>
      <c r="AB1315" s="25">
        <v>14.8112095081557</v>
      </c>
      <c r="AC1315" s="25">
        <v>47.176400066129</v>
      </c>
      <c r="AD1315" s="25">
        <v>66.8951264525489</v>
      </c>
      <c r="AE1315" s="25">
        <v>9.0725328796236</v>
      </c>
      <c r="AF1315" s="25">
        <v>1.67877075306</v>
      </c>
      <c r="AG1315" s="25">
        <v>1.96136376040193</v>
      </c>
      <c r="AH1315" s="25">
        <v>2.11122045172475</v>
      </c>
      <c r="AI1315" s="25">
        <v>1667.9658995934</v>
      </c>
      <c r="AJ1315" s="21">
        <v>0</v>
      </c>
      <c r="AK1315" s="25">
        <v>622.340733573055</v>
      </c>
      <c r="AL1315" s="25">
        <v>10139.7545085763</v>
      </c>
      <c r="AM1315" s="25">
        <v>155.066225860229</v>
      </c>
      <c r="AN1315" s="25">
        <v>-0.989395530269998</v>
      </c>
      <c r="AO1315" s="25">
        <v>56.7596714788187</v>
      </c>
      <c r="AP1315" s="25">
        <v>32.9156983973885</v>
      </c>
      <c r="AQ1315" s="25">
        <v>82.0078612319509</v>
      </c>
      <c r="AR1315" s="26">
        <v>45230.3535069444</v>
      </c>
      <c r="AS1315" s="26">
        <v>45230.3919097222</v>
      </c>
      <c r="AT1315" s="21">
        <v>0</v>
      </c>
      <c r="AU1315" s="21">
        <v>0</v>
      </c>
      <c r="AV1315" s="25">
        <v>190.263182100011</v>
      </c>
      <c r="AW1315" s="25">
        <v>176.423251840416</v>
      </c>
      <c r="AX1315" s="25">
        <v>202.359297662941</v>
      </c>
      <c r="AY1315" s="25">
        <v>212.419363994304</v>
      </c>
      <c r="AZ1315" s="21">
        <v>0</v>
      </c>
      <c r="BA1315" s="21">
        <v>0</v>
      </c>
      <c r="BB1315" s="21"/>
      <c r="BC1315" s="21">
        <v>0</v>
      </c>
      <c r="BD1315" s="21">
        <v>0</v>
      </c>
      <c r="BE1315" s="29">
        <v>45230.3866087963</v>
      </c>
      <c r="BF1315" s="30">
        <v>0.0661061284239183</v>
      </c>
      <c r="BG1315" s="30">
        <v>0.000302649362362776</v>
      </c>
      <c r="BH1315" s="30">
        <v>0.0133796041057347</v>
      </c>
      <c r="BI1315" s="30">
        <v>0.010744820938652</v>
      </c>
      <c r="BJ1315" s="30">
        <v>0.0428955199590135</v>
      </c>
      <c r="BK1315" s="30">
        <v>0.00677151706794062</v>
      </c>
      <c r="BL1315" s="30">
        <v>0.0386917873538652</v>
      </c>
      <c r="BM1315" s="30">
        <v>0.0833101944795384</v>
      </c>
      <c r="BN1315" s="30">
        <v>0.00372098147676585</v>
      </c>
      <c r="BO1315" s="21">
        <v>0</v>
      </c>
      <c r="BP1315" s="21">
        <v>0</v>
      </c>
      <c r="BQ1315" s="25">
        <v>0.227457919560858</v>
      </c>
      <c r="BR1315" s="25">
        <v>0.0721279821271479</v>
      </c>
      <c r="BS1315" s="32">
        <v>96.2711908739065</v>
      </c>
      <c r="BT1315" s="25">
        <v>1.02622344878046</v>
      </c>
      <c r="BU1315" s="25">
        <v>5.51824046883264</v>
      </c>
      <c r="BV1315" s="25">
        <v>0.51038961439392</v>
      </c>
      <c r="BW1315" s="21">
        <v>0</v>
      </c>
      <c r="BX1315" s="25">
        <v>793.827021762219</v>
      </c>
      <c r="BY1315" s="25">
        <v>830.660528627304</v>
      </c>
      <c r="BZ1315" s="25">
        <v>709.696414432754</v>
      </c>
      <c r="CA1315" s="21">
        <v>0</v>
      </c>
      <c r="CB1315" s="21">
        <v>0</v>
      </c>
      <c r="CC1315" s="21">
        <v>0</v>
      </c>
      <c r="CD1315" s="26">
        <v>45230.3308680556</v>
      </c>
      <c r="CE1315" s="21"/>
      <c r="CF1315" s="21"/>
      <c r="CG1315" s="21"/>
      <c r="CH1315" s="21"/>
      <c r="CI1315" s="32">
        <v>345.449732436993</v>
      </c>
      <c r="CJ1315" s="25">
        <v>0</v>
      </c>
      <c r="CK1315" s="32">
        <v>4.3569787179161</v>
      </c>
      <c r="CL1315" s="32">
        <v>62.5733749125723</v>
      </c>
    </row>
    <row r="1316" spans="1:90">
      <c r="A1316" s="16">
        <v>1315</v>
      </c>
      <c r="B1316" s="17">
        <v>45230</v>
      </c>
      <c r="C1316" s="18">
        <v>43916</v>
      </c>
      <c r="D1316" s="19" t="s">
        <v>248</v>
      </c>
      <c r="E1316" s="20" t="s">
        <v>687</v>
      </c>
      <c r="F1316" s="21"/>
      <c r="G1316" s="21"/>
      <c r="H1316" s="19" t="s">
        <v>99</v>
      </c>
      <c r="I1316" s="19" t="s">
        <v>294</v>
      </c>
      <c r="J1316" s="25">
        <v>0</v>
      </c>
      <c r="K1316" s="25">
        <v>0</v>
      </c>
      <c r="L1316" s="25">
        <v>0.152366716029523</v>
      </c>
      <c r="M1316" s="25">
        <v>3.10162514978262</v>
      </c>
      <c r="N1316" s="21">
        <v>0</v>
      </c>
      <c r="O1316" s="21">
        <v>0</v>
      </c>
      <c r="P1316" s="25">
        <v>0</v>
      </c>
      <c r="Q1316" s="21">
        <v>0</v>
      </c>
      <c r="R1316" s="21">
        <v>0</v>
      </c>
      <c r="S1316" s="25">
        <v>1.93918176537103</v>
      </c>
      <c r="T1316" s="25">
        <v>0</v>
      </c>
      <c r="U1316" s="25">
        <v>2.10921767636886</v>
      </c>
      <c r="V1316" s="25">
        <v>6.97604965116372</v>
      </c>
      <c r="W1316" s="21">
        <v>0</v>
      </c>
      <c r="X1316" s="25">
        <v>0.823118815198296</v>
      </c>
      <c r="Y1316" s="25">
        <v>4.82294033385161</v>
      </c>
      <c r="Z1316" s="25">
        <f>SUM(Table1[[#This Row],[DRI1_QTY (MT) (Lumps)]],Table1[[#This Row],[DRI2_QTY
(MT) (Fines)]])</f>
        <v>5.64605914904991</v>
      </c>
      <c r="AA1316" s="25">
        <f>Table1[[#This Row],[TOT_DRI_QTY]]-Table1[[#This Row],[Sum of dir 1 + dri 2]]</f>
        <v>0.176813785217894</v>
      </c>
      <c r="AB1316" s="25">
        <v>5.8228729342678</v>
      </c>
      <c r="AC1316" s="25">
        <v>41.791928955717</v>
      </c>
      <c r="AD1316" s="25">
        <v>53.931103839992</v>
      </c>
      <c r="AE1316" s="25">
        <v>9.07694594249323</v>
      </c>
      <c r="AF1316" s="25">
        <v>1.80847058672874</v>
      </c>
      <c r="AG1316" s="25">
        <v>2.33162953241377</v>
      </c>
      <c r="AH1316" s="25">
        <v>2.29476292484832</v>
      </c>
      <c r="AI1316" s="25">
        <v>1727.97560448505</v>
      </c>
      <c r="AJ1316" s="21">
        <v>0</v>
      </c>
      <c r="AK1316" s="25">
        <v>508.19989130874</v>
      </c>
      <c r="AL1316" s="25">
        <v>5419.34977727241</v>
      </c>
      <c r="AM1316" s="25">
        <v>96.1611531646498</v>
      </c>
      <c r="AN1316" s="25">
        <v>-1</v>
      </c>
      <c r="AO1316" s="25">
        <v>41.0766098036324</v>
      </c>
      <c r="AP1316" s="25">
        <v>11.8273273237712</v>
      </c>
      <c r="AQ1316" s="25">
        <v>54.8554762408426</v>
      </c>
      <c r="AR1316" s="26">
        <v>45230.3999189815</v>
      </c>
      <c r="AS1316" s="26">
        <v>45230.4291203704</v>
      </c>
      <c r="AT1316" s="21">
        <v>0</v>
      </c>
      <c r="AU1316" s="21">
        <v>0</v>
      </c>
      <c r="AV1316" s="25">
        <v>190.243427235958</v>
      </c>
      <c r="AW1316" s="25">
        <v>190.3360754264</v>
      </c>
      <c r="AX1316" s="25">
        <v>199.474636285963</v>
      </c>
      <c r="AY1316" s="25">
        <v>213.477687335286</v>
      </c>
      <c r="AZ1316" s="21">
        <v>0</v>
      </c>
      <c r="BA1316" s="21">
        <v>0</v>
      </c>
      <c r="BB1316" s="21"/>
      <c r="BC1316" s="21">
        <v>0</v>
      </c>
      <c r="BD1316" s="21">
        <v>0</v>
      </c>
      <c r="BE1316" s="29">
        <v>45230.4235416667</v>
      </c>
      <c r="BF1316" s="30">
        <v>0.235917816595762</v>
      </c>
      <c r="BG1316" s="30">
        <v>0.000426220489549938</v>
      </c>
      <c r="BH1316" s="30">
        <v>0.0511080497238115</v>
      </c>
      <c r="BI1316" s="30">
        <v>0.0196648982685744</v>
      </c>
      <c r="BJ1316" s="30">
        <v>0.0606012881793647</v>
      </c>
      <c r="BK1316" s="30">
        <v>0.0135292201661414</v>
      </c>
      <c r="BL1316" s="30">
        <v>0.0615214109073896</v>
      </c>
      <c r="BM1316" s="30">
        <v>0.0530606788052028</v>
      </c>
      <c r="BN1316" s="30">
        <v>0.00348137322948446</v>
      </c>
      <c r="BO1316" s="21">
        <v>0</v>
      </c>
      <c r="BP1316" s="21">
        <v>0</v>
      </c>
      <c r="BQ1316" s="25">
        <v>0.295102540699804</v>
      </c>
      <c r="BR1316" s="25">
        <v>0.266034417013291</v>
      </c>
      <c r="BS1316" s="32">
        <v>162.013918534782</v>
      </c>
      <c r="BT1316" s="25">
        <v>1</v>
      </c>
      <c r="BU1316" s="25">
        <v>8.60114480616553</v>
      </c>
      <c r="BV1316" s="25">
        <v>0.579216161879873</v>
      </c>
      <c r="BW1316" s="21">
        <v>0</v>
      </c>
      <c r="BX1316" s="25">
        <v>789.083078079192</v>
      </c>
      <c r="BY1316" s="25">
        <v>722.229290152113</v>
      </c>
      <c r="BZ1316" s="25">
        <v>660.174062152032</v>
      </c>
      <c r="CA1316" s="21">
        <v>0</v>
      </c>
      <c r="CB1316" s="21">
        <v>0</v>
      </c>
      <c r="CC1316" s="21">
        <v>0</v>
      </c>
      <c r="CD1316" s="26">
        <v>45230.3919097222</v>
      </c>
      <c r="CE1316" s="21"/>
      <c r="CF1316" s="21"/>
      <c r="CG1316" s="21"/>
      <c r="CH1316" s="21"/>
      <c r="CI1316" s="32">
        <v>231.377035743821</v>
      </c>
      <c r="CJ1316" s="25">
        <v>4.05350706170757</v>
      </c>
      <c r="CK1316" s="32">
        <v>4.82455686231179</v>
      </c>
      <c r="CL1316" s="32">
        <v>66.96</v>
      </c>
    </row>
    <row r="1317" spans="1:90">
      <c r="A1317" s="16">
        <v>1316</v>
      </c>
      <c r="B1317" s="17">
        <v>45230</v>
      </c>
      <c r="C1317" s="18">
        <v>44757.468243574</v>
      </c>
      <c r="D1317" s="19" t="s">
        <v>422</v>
      </c>
      <c r="E1317" s="20" t="s">
        <v>687</v>
      </c>
      <c r="F1317" s="21"/>
      <c r="G1317" s="21"/>
      <c r="H1317" s="19" t="s">
        <v>99</v>
      </c>
      <c r="I1317" s="19" t="s">
        <v>294</v>
      </c>
      <c r="J1317" s="25">
        <v>0</v>
      </c>
      <c r="K1317" s="25">
        <v>-0.0224408830480154</v>
      </c>
      <c r="L1317" s="25">
        <v>0.186832473120142</v>
      </c>
      <c r="M1317" s="25">
        <v>2.79044699051596</v>
      </c>
      <c r="N1317" s="21">
        <v>0</v>
      </c>
      <c r="O1317" s="21">
        <v>0</v>
      </c>
      <c r="P1317" s="25">
        <v>0</v>
      </c>
      <c r="Q1317" s="21">
        <v>0</v>
      </c>
      <c r="R1317" s="21">
        <v>0</v>
      </c>
      <c r="S1317" s="25">
        <v>2.10878206354303</v>
      </c>
      <c r="T1317" s="25">
        <v>0</v>
      </c>
      <c r="U1317" s="25">
        <v>1.85608565668721</v>
      </c>
      <c r="V1317" s="25">
        <v>7.34791310334747</v>
      </c>
      <c r="W1317" s="21">
        <v>0</v>
      </c>
      <c r="X1317" s="25">
        <v>9.40004451065521</v>
      </c>
      <c r="Y1317" s="25">
        <v>6.55559354105231</v>
      </c>
      <c r="Z1317" s="25">
        <f>SUM(Table1[[#This Row],[DRI1_QTY (MT) (Lumps)]],Table1[[#This Row],[DRI2_QTY
(MT) (Fines)]])</f>
        <v>15.9556380517075</v>
      </c>
      <c r="AA1317" s="25">
        <f>Table1[[#This Row],[TOT_DRI_QTY]]-Table1[[#This Row],[Sum of dir 1 + dri 2]]</f>
        <v>1.58556260242548</v>
      </c>
      <c r="AB1317" s="25">
        <v>17.541200654133</v>
      </c>
      <c r="AC1317" s="25">
        <v>24.7973608027639</v>
      </c>
      <c r="AD1317" s="25">
        <v>51.7370847869485</v>
      </c>
      <c r="AE1317" s="25">
        <v>13.7865513939882</v>
      </c>
      <c r="AF1317" s="25">
        <v>2.05370297051214</v>
      </c>
      <c r="AG1317" s="25">
        <v>1.96609725832319</v>
      </c>
      <c r="AH1317" s="25">
        <v>2.6035328060404</v>
      </c>
      <c r="AI1317" s="25">
        <v>1621.07395567598</v>
      </c>
      <c r="AJ1317" s="21">
        <v>0</v>
      </c>
      <c r="AK1317" s="25">
        <v>532.468723240129</v>
      </c>
      <c r="AL1317" s="25">
        <v>13312.1109025054</v>
      </c>
      <c r="AM1317" s="25">
        <v>300.204977760979</v>
      </c>
      <c r="AN1317" s="25">
        <v>-1</v>
      </c>
      <c r="AO1317" s="25">
        <v>43.9733980863764</v>
      </c>
      <c r="AP1317" s="25">
        <v>24.2987947988272</v>
      </c>
      <c r="AQ1317" s="25">
        <v>68.6762457108553</v>
      </c>
      <c r="AR1317" s="26">
        <v>45230.4463425926</v>
      </c>
      <c r="AS1317" s="26">
        <v>45230.4743287037</v>
      </c>
      <c r="AT1317" s="21">
        <v>0</v>
      </c>
      <c r="AU1317" s="21">
        <v>0</v>
      </c>
      <c r="AV1317" s="25">
        <v>226.414842327255</v>
      </c>
      <c r="AW1317" s="25">
        <v>195.247296668832</v>
      </c>
      <c r="AX1317" s="25">
        <v>184.911660554334</v>
      </c>
      <c r="AY1317" s="25">
        <v>232.832199875744</v>
      </c>
      <c r="AZ1317" s="21">
        <v>0</v>
      </c>
      <c r="BA1317" s="21">
        <v>0</v>
      </c>
      <c r="BB1317" s="21"/>
      <c r="BC1317" s="21">
        <v>0</v>
      </c>
      <c r="BD1317" s="21">
        <v>0</v>
      </c>
      <c r="BE1317" s="29">
        <v>45230.4664351852</v>
      </c>
      <c r="BF1317" s="30">
        <v>0.157634110010177</v>
      </c>
      <c r="BG1317" s="30">
        <v>0.00065085856255715</v>
      </c>
      <c r="BH1317" s="30">
        <v>0.0272472331957873</v>
      </c>
      <c r="BI1317" s="30">
        <v>0.00793574887102605</v>
      </c>
      <c r="BJ1317" s="30">
        <v>0.0662420486583835</v>
      </c>
      <c r="BK1317" s="30">
        <v>0.00655470927237059</v>
      </c>
      <c r="BL1317" s="30">
        <v>0.0342357634279798</v>
      </c>
      <c r="BM1317" s="30">
        <v>0.0358999473852699</v>
      </c>
      <c r="BN1317" s="30">
        <v>0.00323365799674627</v>
      </c>
      <c r="BO1317" s="21">
        <v>0</v>
      </c>
      <c r="BP1317" s="21">
        <v>0</v>
      </c>
      <c r="BQ1317" s="25">
        <v>0.165313891064999</v>
      </c>
      <c r="BR1317" s="25">
        <v>0.187969072611473</v>
      </c>
      <c r="BS1317" s="32">
        <v>97.6607927648185</v>
      </c>
      <c r="BT1317" s="25">
        <v>1</v>
      </c>
      <c r="BU1317" s="25">
        <v>7.54476514001463</v>
      </c>
      <c r="BV1317" s="25">
        <v>0.568109677448233</v>
      </c>
      <c r="BW1317" s="21">
        <v>0</v>
      </c>
      <c r="BX1317" s="25">
        <v>664.060622139003</v>
      </c>
      <c r="BY1317" s="25">
        <v>486.809910501899</v>
      </c>
      <c r="BZ1317" s="25">
        <v>288.146926289261</v>
      </c>
      <c r="CA1317" s="21">
        <v>0</v>
      </c>
      <c r="CB1317" s="21">
        <v>0</v>
      </c>
      <c r="CC1317" s="21">
        <v>0</v>
      </c>
      <c r="CD1317" s="26">
        <v>45230.4291203704</v>
      </c>
      <c r="CE1317" s="21"/>
      <c r="CF1317" s="21"/>
      <c r="CG1317" s="21"/>
      <c r="CH1317" s="21"/>
      <c r="CI1317" s="32">
        <v>294.545927499499</v>
      </c>
      <c r="CJ1317" s="25">
        <v>0</v>
      </c>
      <c r="CK1317" s="32">
        <v>4.3869095004751</v>
      </c>
      <c r="CL1317" s="32">
        <v>63.0505434945232</v>
      </c>
    </row>
    <row r="1318" spans="1:90">
      <c r="A1318" s="16">
        <v>1317</v>
      </c>
      <c r="B1318" s="17">
        <v>45230</v>
      </c>
      <c r="C1318" s="18">
        <v>44456.6243179376</v>
      </c>
      <c r="D1318" s="19" t="s">
        <v>158</v>
      </c>
      <c r="E1318" s="20" t="s">
        <v>687</v>
      </c>
      <c r="F1318" s="21"/>
      <c r="G1318" s="21"/>
      <c r="H1318" s="19" t="s">
        <v>99</v>
      </c>
      <c r="I1318" s="19" t="s">
        <v>294</v>
      </c>
      <c r="J1318" s="25">
        <v>0</v>
      </c>
      <c r="K1318" s="25">
        <v>0.0703097908412621</v>
      </c>
      <c r="L1318" s="25">
        <v>0.148521157376818</v>
      </c>
      <c r="M1318" s="25">
        <v>8.21556331253462</v>
      </c>
      <c r="N1318" s="21">
        <v>0</v>
      </c>
      <c r="O1318" s="21">
        <v>0</v>
      </c>
      <c r="P1318" s="25">
        <v>0</v>
      </c>
      <c r="Q1318" s="21">
        <v>0</v>
      </c>
      <c r="R1318" s="21">
        <v>0</v>
      </c>
      <c r="S1318" s="25">
        <v>1.92227663413228</v>
      </c>
      <c r="T1318" s="25">
        <v>4.87055889105886</v>
      </c>
      <c r="U1318" s="25">
        <v>0</v>
      </c>
      <c r="V1318" s="25">
        <v>16.3756405411465</v>
      </c>
      <c r="W1318" s="21">
        <v>1.9366906425522</v>
      </c>
      <c r="X1318" s="25">
        <v>9.89146109189105</v>
      </c>
      <c r="Y1318" s="25">
        <v>4.92807631512801</v>
      </c>
      <c r="Z1318" s="25">
        <f>SUM(Table1[[#This Row],[DRI1_QTY (MT) (Lumps)]],Table1[[#This Row],[DRI2_QTY
(MT) (Fines)]])</f>
        <v>14.8195374070191</v>
      </c>
      <c r="AA1318" s="25">
        <f>Table1[[#This Row],[TOT_DRI_QTY]]-Table1[[#This Row],[Sum of dir 1 + dri 2]]</f>
        <v>0.98354585817604</v>
      </c>
      <c r="AB1318" s="25">
        <v>15.8030832651951</v>
      </c>
      <c r="AC1318" s="25">
        <v>19.9770094554609</v>
      </c>
      <c r="AD1318" s="25">
        <v>58.0753388439237</v>
      </c>
      <c r="AE1318" s="25">
        <v>16</v>
      </c>
      <c r="AF1318" s="25">
        <v>2.15984541396939</v>
      </c>
      <c r="AG1318" s="25">
        <v>1.94918925328839</v>
      </c>
      <c r="AH1318" s="25">
        <v>2.28540549592922</v>
      </c>
      <c r="AI1318" s="25">
        <v>1717.32839583396</v>
      </c>
      <c r="AJ1318" s="21">
        <v>0</v>
      </c>
      <c r="AK1318" s="25">
        <v>456.862496251171</v>
      </c>
      <c r="AL1318" s="25">
        <v>19150.0670095949</v>
      </c>
      <c r="AM1318" s="25">
        <v>314.985825673112</v>
      </c>
      <c r="AN1318" s="25">
        <v>-0.996897274422136</v>
      </c>
      <c r="AO1318" s="25">
        <v>63.323562105907</v>
      </c>
      <c r="AP1318" s="25">
        <v>8.51933635814253</v>
      </c>
      <c r="AQ1318" s="25">
        <v>67.5875356708744</v>
      </c>
      <c r="AR1318" s="26">
        <v>45230.4803472222</v>
      </c>
      <c r="AS1318" s="26">
        <v>45230.5242361111</v>
      </c>
      <c r="AT1318" s="21">
        <v>0</v>
      </c>
      <c r="AU1318" s="21">
        <v>0</v>
      </c>
      <c r="AV1318" s="25">
        <v>179.269202641267</v>
      </c>
      <c r="AW1318" s="25">
        <v>194.825500609328</v>
      </c>
      <c r="AX1318" s="25">
        <v>182.577804123835</v>
      </c>
      <c r="AY1318" s="25">
        <v>227.920311065287</v>
      </c>
      <c r="AZ1318" s="21">
        <v>0</v>
      </c>
      <c r="BA1318" s="21">
        <v>0</v>
      </c>
      <c r="BB1318" s="21"/>
      <c r="BC1318" s="21">
        <v>0</v>
      </c>
      <c r="BD1318" s="21">
        <v>0</v>
      </c>
      <c r="BE1318" s="29">
        <v>45230.5117361111</v>
      </c>
      <c r="BF1318" s="30">
        <v>0.0529067310225269</v>
      </c>
      <c r="BG1318" s="30">
        <v>0.00210238806881337</v>
      </c>
      <c r="BH1318" s="30">
        <v>0.026610947417485</v>
      </c>
      <c r="BI1318" s="30">
        <v>0.00828116163953852</v>
      </c>
      <c r="BJ1318" s="30">
        <v>0.0653584154063976</v>
      </c>
      <c r="BK1318" s="30">
        <v>0.00360961089187846</v>
      </c>
      <c r="BL1318" s="30">
        <v>0.042983404256606</v>
      </c>
      <c r="BM1318" s="30">
        <v>0.0552572611881053</v>
      </c>
      <c r="BN1318" s="30">
        <v>0.00309994071895335</v>
      </c>
      <c r="BO1318" s="21">
        <v>0</v>
      </c>
      <c r="BP1318" s="21">
        <v>0</v>
      </c>
      <c r="BQ1318" s="25">
        <v>0.0546819851977031</v>
      </c>
      <c r="BR1318" s="25">
        <v>0.0501611755134781</v>
      </c>
      <c r="BS1318" s="32">
        <v>53.4184174921368</v>
      </c>
      <c r="BT1318" s="25">
        <v>1</v>
      </c>
      <c r="BU1318" s="25">
        <v>28.0453822457073</v>
      </c>
      <c r="BV1318" s="25">
        <v>0.238871546048347</v>
      </c>
      <c r="BW1318" s="21">
        <v>0</v>
      </c>
      <c r="BX1318" s="25">
        <v>709.203846392162</v>
      </c>
      <c r="BY1318" s="25">
        <v>384.245691341824</v>
      </c>
      <c r="BZ1318" s="25">
        <v>438.431881998985</v>
      </c>
      <c r="CA1318" s="21">
        <v>0</v>
      </c>
      <c r="CB1318" s="21">
        <v>0</v>
      </c>
      <c r="CC1318" s="21">
        <v>0</v>
      </c>
      <c r="CD1318" s="26">
        <v>45230.4743287037</v>
      </c>
      <c r="CE1318" s="21"/>
      <c r="CF1318" s="21"/>
      <c r="CG1318" s="21"/>
      <c r="CH1318" s="21"/>
      <c r="CI1318" s="32">
        <v>454.700885711149</v>
      </c>
      <c r="CJ1318" s="25">
        <v>0</v>
      </c>
      <c r="CK1318" s="32">
        <v>4.49208069002775</v>
      </c>
      <c r="CL1318" s="32">
        <v>50.7850344872416</v>
      </c>
    </row>
    <row r="1319" spans="1:90">
      <c r="A1319" s="16">
        <v>1318</v>
      </c>
      <c r="B1319" s="17">
        <v>45230</v>
      </c>
      <c r="C1319" s="18">
        <v>45908.780897549</v>
      </c>
      <c r="D1319" s="19" t="s">
        <v>158</v>
      </c>
      <c r="E1319" s="20" t="s">
        <v>687</v>
      </c>
      <c r="F1319" s="21"/>
      <c r="G1319" s="21"/>
      <c r="H1319" s="19" t="s">
        <v>99</v>
      </c>
      <c r="I1319" s="19" t="s">
        <v>294</v>
      </c>
      <c r="J1319" s="25">
        <v>0</v>
      </c>
      <c r="K1319" s="25">
        <v>0.069895483418559</v>
      </c>
      <c r="L1319" s="25">
        <v>0.506910539381642</v>
      </c>
      <c r="M1319" s="25">
        <v>8.64436251164612</v>
      </c>
      <c r="N1319" s="21">
        <v>0</v>
      </c>
      <c r="O1319" s="21">
        <v>0</v>
      </c>
      <c r="P1319" s="25">
        <v>0</v>
      </c>
      <c r="Q1319" s="21">
        <v>0</v>
      </c>
      <c r="R1319" s="21">
        <v>0</v>
      </c>
      <c r="S1319" s="25">
        <v>2.09306793050073</v>
      </c>
      <c r="T1319" s="25">
        <v>4.89498002575594</v>
      </c>
      <c r="U1319" s="25">
        <v>0</v>
      </c>
      <c r="V1319" s="25">
        <v>17.4307517742414</v>
      </c>
      <c r="W1319" s="21">
        <v>2.02831073409163</v>
      </c>
      <c r="X1319" s="25">
        <v>17.0201750175743</v>
      </c>
      <c r="Y1319" s="25">
        <v>5.92815745765241</v>
      </c>
      <c r="Z1319" s="25">
        <f>SUM(Table1[[#This Row],[DRI1_QTY (MT) (Lumps)]],Table1[[#This Row],[DRI2_QTY
(MT) (Fines)]])</f>
        <v>22.9483324752267</v>
      </c>
      <c r="AA1319" s="25">
        <f>Table1[[#This Row],[TOT_DRI_QTY]]-Table1[[#This Row],[Sum of dir 1 + dri 2]]</f>
        <v>1.06443218860079</v>
      </c>
      <c r="AB1319" s="25">
        <v>24.0127646638275</v>
      </c>
      <c r="AC1319" s="25">
        <v>22.8119095818445</v>
      </c>
      <c r="AD1319" s="25">
        <v>60.7775077076366</v>
      </c>
      <c r="AE1319" s="25">
        <v>15.8218783576161</v>
      </c>
      <c r="AF1319" s="25">
        <v>2.16451822920843</v>
      </c>
      <c r="AG1319" s="25">
        <v>3.09650557061213</v>
      </c>
      <c r="AH1319" s="25">
        <v>2.05208919448961</v>
      </c>
      <c r="AI1319" s="25">
        <v>1742.11744413874</v>
      </c>
      <c r="AJ1319" s="21">
        <v>0</v>
      </c>
      <c r="AK1319" s="25">
        <v>864.540196245022</v>
      </c>
      <c r="AL1319" s="25">
        <v>23748.4576531867</v>
      </c>
      <c r="AM1319" s="25">
        <v>374.048944894654</v>
      </c>
      <c r="AN1319" s="25">
        <v>-1</v>
      </c>
      <c r="AO1319" s="25">
        <v>73.8302872432899</v>
      </c>
      <c r="AP1319" s="25">
        <v>6.86949078549105</v>
      </c>
      <c r="AQ1319" s="25">
        <v>84.9832313008467</v>
      </c>
      <c r="AR1319" s="26">
        <v>45230.5292824074</v>
      </c>
      <c r="AS1319" s="26">
        <v>45230.5807175926</v>
      </c>
      <c r="AT1319" s="21">
        <v>0</v>
      </c>
      <c r="AU1319" s="21">
        <v>0</v>
      </c>
      <c r="AV1319" s="25">
        <v>205.642881575598</v>
      </c>
      <c r="AW1319" s="25">
        <v>213.722419003012</v>
      </c>
      <c r="AX1319" s="25">
        <v>198.171737981026</v>
      </c>
      <c r="AY1319" s="25">
        <v>228.639928769063</v>
      </c>
      <c r="AZ1319" s="21">
        <v>0</v>
      </c>
      <c r="BA1319" s="21">
        <v>0</v>
      </c>
      <c r="BB1319" s="21"/>
      <c r="BC1319" s="21">
        <v>0</v>
      </c>
      <c r="BD1319" s="21">
        <v>0</v>
      </c>
      <c r="BE1319" s="29">
        <v>45230.5677546296</v>
      </c>
      <c r="BF1319" s="30">
        <v>0.119894433819697</v>
      </c>
      <c r="BG1319" s="30">
        <v>0.0043788601743652</v>
      </c>
      <c r="BH1319" s="30">
        <v>0.0350302854333768</v>
      </c>
      <c r="BI1319" s="30">
        <v>0.0141496779694647</v>
      </c>
      <c r="BJ1319" s="30">
        <v>0.0567910438945181</v>
      </c>
      <c r="BK1319" s="30">
        <v>0.00329928476794512</v>
      </c>
      <c r="BL1319" s="30">
        <v>0.0700916984500442</v>
      </c>
      <c r="BM1319" s="30">
        <v>0.032570646653517</v>
      </c>
      <c r="BN1319" s="30">
        <v>0.00360447246856975</v>
      </c>
      <c r="BO1319" s="21">
        <v>0</v>
      </c>
      <c r="BP1319" s="21">
        <v>0</v>
      </c>
      <c r="BQ1319" s="25">
        <v>0.125045568816059</v>
      </c>
      <c r="BR1319" s="25">
        <v>0.118043726035641</v>
      </c>
      <c r="BS1319" s="32">
        <v>49.3651326407404</v>
      </c>
      <c r="BT1319" s="25">
        <v>1</v>
      </c>
      <c r="BU1319" s="25">
        <v>21.288988834136</v>
      </c>
      <c r="BV1319" s="25">
        <v>0</v>
      </c>
      <c r="BW1319" s="21">
        <v>0</v>
      </c>
      <c r="BX1319" s="25">
        <v>411.393646465863</v>
      </c>
      <c r="BY1319" s="25">
        <v>446.008387263438</v>
      </c>
      <c r="BZ1319" s="25">
        <v>384.500846839731</v>
      </c>
      <c r="CA1319" s="21">
        <v>0</v>
      </c>
      <c r="CB1319" s="21">
        <v>0</v>
      </c>
      <c r="CC1319" s="21">
        <v>0</v>
      </c>
      <c r="CD1319" s="26">
        <v>45230.5242361111</v>
      </c>
      <c r="CE1319" s="21"/>
      <c r="CF1319" s="21"/>
      <c r="CG1319" s="21"/>
      <c r="CH1319" s="21"/>
      <c r="CI1319" s="32">
        <v>376.569958335839</v>
      </c>
      <c r="CJ1319" s="25">
        <v>0</v>
      </c>
      <c r="CK1319" s="32">
        <v>4.80987891747056</v>
      </c>
      <c r="CL1319" s="32">
        <v>59.2728924116625</v>
      </c>
    </row>
    <row r="1320" spans="1:90">
      <c r="A1320" s="16">
        <v>1319</v>
      </c>
      <c r="B1320" s="17">
        <v>45230</v>
      </c>
      <c r="C1320" s="18">
        <v>44207.6055375517</v>
      </c>
      <c r="D1320" s="19" t="s">
        <v>158</v>
      </c>
      <c r="E1320" s="20" t="s">
        <v>687</v>
      </c>
      <c r="F1320" s="21"/>
      <c r="G1320" s="21"/>
      <c r="H1320" s="19" t="s">
        <v>103</v>
      </c>
      <c r="I1320" s="19" t="s">
        <v>214</v>
      </c>
      <c r="J1320" s="25">
        <v>0</v>
      </c>
      <c r="K1320" s="25">
        <v>0.0912259647919452</v>
      </c>
      <c r="L1320" s="25">
        <v>0.193386003361922</v>
      </c>
      <c r="M1320" s="25">
        <v>8.1255930499209</v>
      </c>
      <c r="N1320" s="21">
        <v>0</v>
      </c>
      <c r="O1320" s="21">
        <v>0</v>
      </c>
      <c r="P1320" s="25">
        <v>0</v>
      </c>
      <c r="Q1320" s="21">
        <v>0</v>
      </c>
      <c r="R1320" s="21">
        <v>0</v>
      </c>
      <c r="S1320" s="25">
        <v>1.87186425032208</v>
      </c>
      <c r="T1320" s="25">
        <v>4.87569429485266</v>
      </c>
      <c r="U1320" s="25">
        <v>0</v>
      </c>
      <c r="V1320" s="25">
        <v>17.5516284630403</v>
      </c>
      <c r="W1320" s="21">
        <v>1.89814664338177</v>
      </c>
      <c r="X1320" s="25">
        <v>7.47045402019998</v>
      </c>
      <c r="Y1320" s="25">
        <v>6.83835704302936</v>
      </c>
      <c r="Z1320" s="25">
        <f>SUM(Table1[[#This Row],[DRI1_QTY (MT) (Lumps)]],Table1[[#This Row],[DRI2_QTY
(MT) (Fines)]])</f>
        <v>14.3088110632293</v>
      </c>
      <c r="AA1320" s="25">
        <f>Table1[[#This Row],[TOT_DRI_QTY]]-Table1[[#This Row],[Sum of dir 1 + dri 2]]</f>
        <v>-0.290588199364839</v>
      </c>
      <c r="AB1320" s="25">
        <v>14.0182228638645</v>
      </c>
      <c r="AC1320" s="25">
        <v>34.169075303582</v>
      </c>
      <c r="AD1320" s="25">
        <v>71.0812412493153</v>
      </c>
      <c r="AE1320" s="25">
        <v>14.0014919338973</v>
      </c>
      <c r="AF1320" s="25">
        <v>2.08631286034431</v>
      </c>
      <c r="AG1320" s="25">
        <v>1.19909227324137</v>
      </c>
      <c r="AH1320" s="25">
        <v>3.43569729499036</v>
      </c>
      <c r="AI1320" s="25">
        <v>1564.14358837964</v>
      </c>
      <c r="AJ1320" s="21">
        <v>0</v>
      </c>
      <c r="AK1320" s="25">
        <v>576.649902508426</v>
      </c>
      <c r="AL1320" s="25">
        <v>19172.2376319845</v>
      </c>
      <c r="AM1320" s="25">
        <v>269.425647946163</v>
      </c>
      <c r="AN1320" s="25">
        <v>-1</v>
      </c>
      <c r="AO1320" s="25">
        <v>59.7830353623268</v>
      </c>
      <c r="AP1320" s="25">
        <v>12.2557200039185</v>
      </c>
      <c r="AQ1320" s="25">
        <v>68.7093733371684</v>
      </c>
      <c r="AR1320" s="26">
        <v>45230.5886342593</v>
      </c>
      <c r="AS1320" s="26">
        <v>45230.6306365741</v>
      </c>
      <c r="AT1320" s="21">
        <v>0</v>
      </c>
      <c r="AU1320" s="21">
        <v>0</v>
      </c>
      <c r="AV1320" s="25">
        <v>198.621343170071</v>
      </c>
      <c r="AW1320" s="25">
        <v>200.739566130273</v>
      </c>
      <c r="AX1320" s="25">
        <v>204.851900799397</v>
      </c>
      <c r="AY1320" s="25">
        <v>207.243370088821</v>
      </c>
      <c r="AZ1320" s="21">
        <v>0</v>
      </c>
      <c r="BA1320" s="21">
        <v>0</v>
      </c>
      <c r="BB1320" s="21"/>
      <c r="BC1320" s="21">
        <v>0</v>
      </c>
      <c r="BD1320" s="21">
        <v>0</v>
      </c>
      <c r="BE1320" s="29">
        <v>45230.6227430556</v>
      </c>
      <c r="BF1320" s="30">
        <v>0.0437195357599792</v>
      </c>
      <c r="BG1320" s="30">
        <v>0.0307378082778868</v>
      </c>
      <c r="BH1320" s="30">
        <v>0.0390314649724239</v>
      </c>
      <c r="BI1320" s="30">
        <v>0.0181063439412228</v>
      </c>
      <c r="BJ1320" s="30">
        <v>0.0649503647520727</v>
      </c>
      <c r="BK1320" s="30">
        <v>0.000638292012211167</v>
      </c>
      <c r="BL1320" s="30">
        <v>0.068891881302951</v>
      </c>
      <c r="BM1320" s="30">
        <v>0.0202311499551675</v>
      </c>
      <c r="BN1320" s="30">
        <v>0.00332004686173791</v>
      </c>
      <c r="BO1320" s="21">
        <v>0</v>
      </c>
      <c r="BP1320" s="21">
        <v>0</v>
      </c>
      <c r="BQ1320" s="25">
        <v>0.31209067772204</v>
      </c>
      <c r="BR1320" s="25">
        <v>0.0437192809330203</v>
      </c>
      <c r="BS1320" s="32">
        <v>104.169603267685</v>
      </c>
      <c r="BT1320" s="25">
        <v>1.02640342227347</v>
      </c>
      <c r="BU1320" s="25">
        <v>19.4967531929495</v>
      </c>
      <c r="BV1320" s="25">
        <v>1.3727301187139</v>
      </c>
      <c r="BW1320" s="21">
        <v>0</v>
      </c>
      <c r="BX1320" s="25">
        <v>794.897631040154</v>
      </c>
      <c r="BY1320" s="25">
        <v>555.166711212339</v>
      </c>
      <c r="BZ1320" s="25">
        <v>663.427672677098</v>
      </c>
      <c r="CA1320" s="21">
        <v>0</v>
      </c>
      <c r="CB1320" s="21">
        <v>0</v>
      </c>
      <c r="CC1320" s="21">
        <v>0</v>
      </c>
      <c r="CD1320" s="26">
        <v>45230.5807175926</v>
      </c>
      <c r="CE1320" s="21"/>
      <c r="CF1320" s="21"/>
      <c r="CG1320" s="21"/>
      <c r="CH1320" s="21"/>
      <c r="CI1320" s="32">
        <v>442.226502906718</v>
      </c>
      <c r="CJ1320" s="25">
        <v>0</v>
      </c>
      <c r="CK1320" s="32">
        <v>4.79490148806162</v>
      </c>
      <c r="CL1320" s="32">
        <v>52.9820449472701</v>
      </c>
    </row>
    <row r="1321" spans="1:90">
      <c r="A1321" s="16">
        <v>1320</v>
      </c>
      <c r="B1321" s="17">
        <v>45230</v>
      </c>
      <c r="C1321" s="18">
        <v>43916</v>
      </c>
      <c r="D1321" s="19" t="s">
        <v>382</v>
      </c>
      <c r="E1321" s="20" t="s">
        <v>687</v>
      </c>
      <c r="F1321" s="21"/>
      <c r="G1321" s="21"/>
      <c r="H1321" s="19" t="s">
        <v>103</v>
      </c>
      <c r="I1321" s="19" t="s">
        <v>214</v>
      </c>
      <c r="J1321" s="25">
        <v>0</v>
      </c>
      <c r="K1321" s="25">
        <v>0</v>
      </c>
      <c r="L1321" s="25">
        <v>0.0174504297827762</v>
      </c>
      <c r="M1321" s="25">
        <v>7.50967400833871</v>
      </c>
      <c r="N1321" s="21">
        <v>0</v>
      </c>
      <c r="O1321" s="21">
        <v>0</v>
      </c>
      <c r="P1321" s="25">
        <v>0</v>
      </c>
      <c r="Q1321" s="21">
        <v>0</v>
      </c>
      <c r="R1321" s="21">
        <v>0</v>
      </c>
      <c r="S1321" s="25">
        <v>2.03661475502292</v>
      </c>
      <c r="T1321" s="25">
        <v>5</v>
      </c>
      <c r="U1321" s="25">
        <v>0</v>
      </c>
      <c r="V1321" s="25">
        <v>17.2068910465696</v>
      </c>
      <c r="W1321" s="21">
        <v>1.96028880912926</v>
      </c>
      <c r="X1321" s="25">
        <v>3.45735656843451</v>
      </c>
      <c r="Y1321" s="25">
        <v>3.22540447137267</v>
      </c>
      <c r="Z1321" s="25">
        <f>SUM(Table1[[#This Row],[DRI1_QTY (MT) (Lumps)]],Table1[[#This Row],[DRI2_QTY
(MT) (Fines)]])</f>
        <v>6.68276103980718</v>
      </c>
      <c r="AA1321" s="25">
        <f>Table1[[#This Row],[TOT_DRI_QTY]]-Table1[[#This Row],[Sum of dir 1 + dri 2]]</f>
        <v>-0.0946156397845002</v>
      </c>
      <c r="AB1321" s="25">
        <v>6.58814540002268</v>
      </c>
      <c r="AC1321" s="25">
        <v>35.2472866959146</v>
      </c>
      <c r="AD1321" s="25">
        <v>58.8669991096512</v>
      </c>
      <c r="AE1321" s="25">
        <v>15.7830187962093</v>
      </c>
      <c r="AF1321" s="25">
        <v>2.41614865963413</v>
      </c>
      <c r="AG1321" s="25">
        <v>2.23134605544356</v>
      </c>
      <c r="AH1321" s="25">
        <v>2.80817850463616</v>
      </c>
      <c r="AI1321" s="25">
        <v>1689.53314866704</v>
      </c>
      <c r="AJ1321" s="21">
        <v>0</v>
      </c>
      <c r="AK1321" s="25">
        <v>647.095509305912</v>
      </c>
      <c r="AL1321" s="25">
        <v>12069.3511944628</v>
      </c>
      <c r="AM1321" s="25">
        <v>208.368935118532</v>
      </c>
      <c r="AN1321" s="25">
        <v>-1</v>
      </c>
      <c r="AO1321" s="25">
        <v>48.2540528309347</v>
      </c>
      <c r="AP1321" s="25">
        <v>13.770337813084</v>
      </c>
      <c r="AQ1321" s="25">
        <v>58.3890416099836</v>
      </c>
      <c r="AR1321" s="26">
        <v>45230.6394328704</v>
      </c>
      <c r="AS1321" s="26">
        <v>45230.6728472222</v>
      </c>
      <c r="AT1321" s="21">
        <v>0</v>
      </c>
      <c r="AU1321" s="21">
        <v>0</v>
      </c>
      <c r="AV1321" s="25">
        <v>200.131446347314</v>
      </c>
      <c r="AW1321" s="25">
        <v>198.612568765256</v>
      </c>
      <c r="AX1321" s="25">
        <v>216.445219856759</v>
      </c>
      <c r="AY1321" s="25">
        <v>251.157826387564</v>
      </c>
      <c r="AZ1321" s="21">
        <v>0</v>
      </c>
      <c r="BA1321" s="21">
        <v>0</v>
      </c>
      <c r="BB1321" s="21"/>
      <c r="BC1321" s="21">
        <v>0</v>
      </c>
      <c r="BD1321" s="21">
        <v>0</v>
      </c>
      <c r="BE1321" s="29">
        <v>45230.6683449074</v>
      </c>
      <c r="BF1321" s="30">
        <v>0.254133932298303</v>
      </c>
      <c r="BG1321" s="30">
        <v>0.000196591173169806</v>
      </c>
      <c r="BH1321" s="30">
        <v>0.052880201183919</v>
      </c>
      <c r="BI1321" s="30">
        <v>0.0135383529328333</v>
      </c>
      <c r="BJ1321" s="30">
        <v>0.0566467019239898</v>
      </c>
      <c r="BK1321" s="30">
        <v>0.00194057408574478</v>
      </c>
      <c r="BL1321" s="30">
        <v>0.082235034976</v>
      </c>
      <c r="BM1321" s="30">
        <v>0.023713210588357</v>
      </c>
      <c r="BN1321" s="30">
        <v>0.00341214871977213</v>
      </c>
      <c r="BO1321" s="21">
        <v>0</v>
      </c>
      <c r="BP1321" s="21">
        <v>0</v>
      </c>
      <c r="BQ1321" s="25">
        <v>0.259892189209617</v>
      </c>
      <c r="BR1321" s="25">
        <v>0.263260808932146</v>
      </c>
      <c r="BS1321" s="32">
        <v>118.973811418049</v>
      </c>
      <c r="BT1321" s="25">
        <v>1.01092331425556</v>
      </c>
      <c r="BU1321" s="25">
        <v>18.205774505011</v>
      </c>
      <c r="BV1321" s="25">
        <v>0.509506114302166</v>
      </c>
      <c r="BW1321" s="21">
        <v>0</v>
      </c>
      <c r="BX1321" s="25">
        <v>728.826438084419</v>
      </c>
      <c r="BY1321" s="25">
        <v>535.066588193231</v>
      </c>
      <c r="BZ1321" s="25">
        <v>526.077025065129</v>
      </c>
      <c r="CA1321" s="21">
        <v>0</v>
      </c>
      <c r="CB1321" s="21">
        <v>0</v>
      </c>
      <c r="CC1321" s="21">
        <v>0</v>
      </c>
      <c r="CD1321" s="26">
        <v>45230.6306365741</v>
      </c>
      <c r="CE1321" s="21"/>
      <c r="CF1321" s="21"/>
      <c r="CG1321" s="21"/>
      <c r="CH1321" s="21"/>
      <c r="CI1321" s="32">
        <v>283.298911787104</v>
      </c>
      <c r="CJ1321" s="25">
        <v>0</v>
      </c>
      <c r="CK1321" s="32">
        <v>4.6346180244536</v>
      </c>
      <c r="CL1321" s="32">
        <v>54.5836160764265</v>
      </c>
    </row>
    <row r="1322" spans="1:90">
      <c r="A1322" s="16">
        <v>1321</v>
      </c>
      <c r="B1322" s="17">
        <v>45230</v>
      </c>
      <c r="C1322" s="18">
        <v>46021</v>
      </c>
      <c r="D1322" s="19" t="s">
        <v>113</v>
      </c>
      <c r="E1322" s="20" t="s">
        <v>687</v>
      </c>
      <c r="F1322" s="21"/>
      <c r="G1322" s="21"/>
      <c r="H1322" s="19" t="s">
        <v>103</v>
      </c>
      <c r="I1322" s="19" t="s">
        <v>214</v>
      </c>
      <c r="J1322" s="25">
        <v>0</v>
      </c>
      <c r="K1322" s="25">
        <v>-0.117327888101832</v>
      </c>
      <c r="L1322" s="25">
        <v>0.162168695404005</v>
      </c>
      <c r="M1322" s="25">
        <v>4.03576810576567</v>
      </c>
      <c r="N1322" s="21">
        <v>0</v>
      </c>
      <c r="O1322" s="21">
        <v>0</v>
      </c>
      <c r="P1322" s="25">
        <v>0</v>
      </c>
      <c r="Q1322" s="21">
        <v>0</v>
      </c>
      <c r="R1322" s="21">
        <v>0</v>
      </c>
      <c r="S1322" s="25">
        <v>0</v>
      </c>
      <c r="T1322" s="25">
        <v>1.88958607901301</v>
      </c>
      <c r="U1322" s="25">
        <v>2.1098466707686</v>
      </c>
      <c r="V1322" s="25">
        <v>7.61866002014662</v>
      </c>
      <c r="W1322" s="21">
        <v>0</v>
      </c>
      <c r="X1322" s="25">
        <v>7.01223554101186</v>
      </c>
      <c r="Y1322" s="25">
        <v>5.51468724474759</v>
      </c>
      <c r="Z1322" s="25">
        <f>SUM(Table1[[#This Row],[DRI1_QTY (MT) (Lumps)]],Table1[[#This Row],[DRI2_QTY
(MT) (Fines)]])</f>
        <v>12.5269227857594</v>
      </c>
      <c r="AA1322" s="25">
        <f>Table1[[#This Row],[TOT_DRI_QTY]]-Table1[[#This Row],[Sum of dir 1 + dri 2]]</f>
        <v>0.75345938531885</v>
      </c>
      <c r="AB1322" s="25">
        <v>13.2803821710783</v>
      </c>
      <c r="AC1322" s="25">
        <v>27.893758713586</v>
      </c>
      <c r="AD1322" s="25">
        <v>47.0951275204775</v>
      </c>
      <c r="AE1322" s="25">
        <v>15.6885681067635</v>
      </c>
      <c r="AF1322" s="25">
        <v>2.23594289038733</v>
      </c>
      <c r="AG1322" s="25">
        <v>1.92283451832896</v>
      </c>
      <c r="AH1322" s="25">
        <v>2.53149184881902</v>
      </c>
      <c r="AI1322" s="25">
        <v>1630.43632011357</v>
      </c>
      <c r="AJ1322" s="21">
        <v>0</v>
      </c>
      <c r="AK1322" s="25">
        <v>568.027227732237</v>
      </c>
      <c r="AL1322" s="25">
        <v>19462.7998472048</v>
      </c>
      <c r="AM1322" s="25">
        <v>352.977923857784</v>
      </c>
      <c r="AN1322" s="25">
        <v>-0.979266817434753</v>
      </c>
      <c r="AO1322" s="25">
        <v>50.6542016789397</v>
      </c>
      <c r="AP1322" s="25">
        <v>21.361403231038</v>
      </c>
      <c r="AQ1322" s="25">
        <v>69.6885749607568</v>
      </c>
      <c r="AR1322" s="26">
        <v>45230.688587963</v>
      </c>
      <c r="AS1322" s="26">
        <v>45230.7247453704</v>
      </c>
      <c r="AT1322" s="21">
        <v>0</v>
      </c>
      <c r="AU1322" s="21">
        <v>0</v>
      </c>
      <c r="AV1322" s="25">
        <v>208.655680207323</v>
      </c>
      <c r="AW1322" s="25">
        <v>195.889179063217</v>
      </c>
      <c r="AX1322" s="25">
        <v>189.908805714157</v>
      </c>
      <c r="AY1322" s="25">
        <v>226.622313136289</v>
      </c>
      <c r="AZ1322" s="21">
        <v>0</v>
      </c>
      <c r="BA1322" s="21">
        <v>0</v>
      </c>
      <c r="BB1322" s="21"/>
      <c r="BC1322" s="21">
        <v>0</v>
      </c>
      <c r="BD1322" s="21">
        <v>0</v>
      </c>
      <c r="BE1322" s="29">
        <v>45230.7196412037</v>
      </c>
      <c r="BF1322" s="30">
        <v>0.0490303964685297</v>
      </c>
      <c r="BG1322" s="30">
        <v>0.0029075642147914</v>
      </c>
      <c r="BH1322" s="30">
        <v>0.0335534523089771</v>
      </c>
      <c r="BI1322" s="30">
        <v>0.0136838310677348</v>
      </c>
      <c r="BJ1322" s="30">
        <v>0.0530903400793112</v>
      </c>
      <c r="BK1322" s="30">
        <v>0.00196283371932496</v>
      </c>
      <c r="BL1322" s="30">
        <v>0.060927234658455</v>
      </c>
      <c r="BM1322" s="30">
        <v>0.0309907432193363</v>
      </c>
      <c r="BN1322" s="30">
        <v>0.00333998214025391</v>
      </c>
      <c r="BO1322" s="21">
        <v>0</v>
      </c>
      <c r="BP1322" s="21">
        <v>0</v>
      </c>
      <c r="BQ1322" s="25">
        <v>0.0538768792790723</v>
      </c>
      <c r="BR1322" s="25">
        <v>0.0486726042211335</v>
      </c>
      <c r="BS1322" s="32">
        <v>75.0853250382498</v>
      </c>
      <c r="BT1322" s="25">
        <v>1</v>
      </c>
      <c r="BU1322" s="25">
        <v>17.6808452524258</v>
      </c>
      <c r="BV1322" s="25">
        <v>0</v>
      </c>
      <c r="BW1322" s="21">
        <v>0</v>
      </c>
      <c r="BX1322" s="25">
        <v>653.630964815734</v>
      </c>
      <c r="BY1322" s="25">
        <v>381.439072123183</v>
      </c>
      <c r="BZ1322" s="25">
        <v>488.555571701373</v>
      </c>
      <c r="CA1322" s="21">
        <v>0</v>
      </c>
      <c r="CB1322" s="21">
        <v>0</v>
      </c>
      <c r="CC1322" s="21">
        <v>0</v>
      </c>
      <c r="CD1322" s="26">
        <v>45230.6728472222</v>
      </c>
      <c r="CE1322" s="21"/>
      <c r="CF1322" s="21"/>
      <c r="CG1322" s="21"/>
      <c r="CH1322" s="21"/>
      <c r="CI1322" s="32">
        <v>290.493016783502</v>
      </c>
      <c r="CJ1322" s="25">
        <v>0</v>
      </c>
      <c r="CK1322" s="32">
        <v>4.72229337078154</v>
      </c>
      <c r="CL1322" s="32">
        <v>55.1228566814725</v>
      </c>
    </row>
    <row r="1323" spans="1:90">
      <c r="A1323" s="16">
        <v>1322</v>
      </c>
      <c r="B1323" s="17">
        <v>45230</v>
      </c>
      <c r="C1323" s="18">
        <v>46021</v>
      </c>
      <c r="D1323" s="19" t="s">
        <v>113</v>
      </c>
      <c r="E1323" s="20" t="s">
        <v>687</v>
      </c>
      <c r="F1323" s="21"/>
      <c r="G1323" s="21"/>
      <c r="H1323" s="19" t="s">
        <v>103</v>
      </c>
      <c r="I1323" s="19" t="s">
        <v>214</v>
      </c>
      <c r="J1323" s="25">
        <v>0</v>
      </c>
      <c r="K1323" s="25">
        <v>0.0221835072092425</v>
      </c>
      <c r="L1323" s="25">
        <v>0.0133749853032427</v>
      </c>
      <c r="M1323" s="25">
        <v>3.98064266647735</v>
      </c>
      <c r="N1323" s="21">
        <v>0</v>
      </c>
      <c r="O1323" s="21">
        <v>0</v>
      </c>
      <c r="P1323" s="25">
        <v>0</v>
      </c>
      <c r="Q1323" s="21">
        <v>0</v>
      </c>
      <c r="R1323" s="21">
        <v>0</v>
      </c>
      <c r="S1323" s="25">
        <v>0</v>
      </c>
      <c r="T1323" s="25">
        <v>1.93214070964133</v>
      </c>
      <c r="U1323" s="25">
        <v>1.81488746819473</v>
      </c>
      <c r="V1323" s="25">
        <v>8.65995924715628</v>
      </c>
      <c r="W1323" s="21">
        <v>0</v>
      </c>
      <c r="X1323" s="25">
        <v>12.8692506553993</v>
      </c>
      <c r="Y1323" s="25">
        <v>6.75057074281643</v>
      </c>
      <c r="Z1323" s="25">
        <f>SUM(Table1[[#This Row],[DRI1_QTY (MT) (Lumps)]],Table1[[#This Row],[DRI2_QTY
(MT) (Fines)]])</f>
        <v>19.6198213982157</v>
      </c>
      <c r="AA1323" s="25">
        <f>Table1[[#This Row],[TOT_DRI_QTY]]-Table1[[#This Row],[Sum of dir 1 + dri 2]]</f>
        <v>-2.04702663016533</v>
      </c>
      <c r="AB1323" s="25">
        <v>17.5727947680504</v>
      </c>
      <c r="AC1323" s="25">
        <v>38.2850629913456</v>
      </c>
      <c r="AD1323" s="25">
        <v>58.0015534134666</v>
      </c>
      <c r="AE1323" s="25">
        <v>16</v>
      </c>
      <c r="AF1323" s="25">
        <v>2.86944543980031</v>
      </c>
      <c r="AG1323" s="25">
        <v>1.54742311399961</v>
      </c>
      <c r="AH1323" s="25">
        <v>3.95881350731169</v>
      </c>
      <c r="AI1323" s="25">
        <v>1796.93748198049</v>
      </c>
      <c r="AJ1323" s="21">
        <v>0</v>
      </c>
      <c r="AK1323" s="25">
        <v>588.873048635207</v>
      </c>
      <c r="AL1323" s="25">
        <v>14038.4433559169</v>
      </c>
      <c r="AM1323" s="25">
        <v>216.663011440923</v>
      </c>
      <c r="AN1323" s="25">
        <v>-1</v>
      </c>
      <c r="AO1323" s="25">
        <v>38.8733105803596</v>
      </c>
      <c r="AP1323" s="25">
        <v>21.2874649433932</v>
      </c>
      <c r="AQ1323" s="25">
        <v>61.8567342916857</v>
      </c>
      <c r="AR1323" s="26">
        <v>45230.7397453704</v>
      </c>
      <c r="AS1323" s="26">
        <v>45230.7675462963</v>
      </c>
      <c r="AT1323" s="21">
        <v>0</v>
      </c>
      <c r="AU1323" s="21">
        <v>0</v>
      </c>
      <c r="AV1323" s="25">
        <v>215.718724601525</v>
      </c>
      <c r="AW1323" s="25">
        <v>211.254607257908</v>
      </c>
      <c r="AX1323" s="25">
        <v>183.14887892529</v>
      </c>
      <c r="AY1323" s="25">
        <v>254.69269421495</v>
      </c>
      <c r="AZ1323" s="21">
        <v>0</v>
      </c>
      <c r="BA1323" s="21">
        <v>0</v>
      </c>
      <c r="BB1323" s="21"/>
      <c r="BC1323" s="21">
        <v>0</v>
      </c>
      <c r="BD1323" s="21">
        <v>0</v>
      </c>
      <c r="BE1323" s="29">
        <v>45230.7623032407</v>
      </c>
      <c r="BF1323" s="30">
        <v>0.370366644457952</v>
      </c>
      <c r="BG1323" s="30">
        <v>0.000572391868647613</v>
      </c>
      <c r="BH1323" s="30">
        <v>0.0165841263679528</v>
      </c>
      <c r="BI1323" s="30">
        <v>0.0134672290286497</v>
      </c>
      <c r="BJ1323" s="30">
        <v>0.0651187690858525</v>
      </c>
      <c r="BK1323" s="30">
        <v>0.000847255520612299</v>
      </c>
      <c r="BL1323" s="30">
        <v>0.0993843380798001</v>
      </c>
      <c r="BM1323" s="30">
        <v>0.0336648209568711</v>
      </c>
      <c r="BN1323" s="30">
        <v>0.00333027567729863</v>
      </c>
      <c r="BO1323" s="21">
        <v>0</v>
      </c>
      <c r="BP1323" s="21">
        <v>0</v>
      </c>
      <c r="BQ1323" s="25">
        <v>0.415063886666937</v>
      </c>
      <c r="BR1323" s="25">
        <v>0.371633811030469</v>
      </c>
      <c r="BS1323" s="32">
        <v>134.781721942022</v>
      </c>
      <c r="BT1323" s="25">
        <v>1</v>
      </c>
      <c r="BU1323" s="25">
        <v>9.40216705979497</v>
      </c>
      <c r="BV1323" s="25">
        <v>1.07998097761248</v>
      </c>
      <c r="BW1323" s="21">
        <v>0</v>
      </c>
      <c r="BX1323" s="25">
        <v>879.476085690189</v>
      </c>
      <c r="BY1323" s="25">
        <v>630.392859494986</v>
      </c>
      <c r="BZ1323" s="25">
        <v>271.48179126231</v>
      </c>
      <c r="CA1323" s="21">
        <v>0</v>
      </c>
      <c r="CB1323" s="21">
        <v>0</v>
      </c>
      <c r="CC1323" s="21">
        <v>0</v>
      </c>
      <c r="CD1323" s="26">
        <v>45230.7247453704</v>
      </c>
      <c r="CE1323" s="21"/>
      <c r="CF1323" s="21"/>
      <c r="CG1323" s="21"/>
      <c r="CH1323" s="21"/>
      <c r="CI1323" s="32">
        <v>294.82338425601</v>
      </c>
      <c r="CJ1323" s="25">
        <v>0</v>
      </c>
      <c r="CK1323" s="32">
        <v>4.50533527534382</v>
      </c>
      <c r="CL1323" s="32">
        <v>56.9672024997909</v>
      </c>
    </row>
    <row r="1324" spans="1:90">
      <c r="A1324" s="16">
        <v>1323</v>
      </c>
      <c r="B1324" s="17">
        <v>45230</v>
      </c>
      <c r="C1324" s="18">
        <v>46021</v>
      </c>
      <c r="D1324" s="19" t="s">
        <v>113</v>
      </c>
      <c r="E1324" s="20" t="s">
        <v>687</v>
      </c>
      <c r="F1324" s="21"/>
      <c r="G1324" s="21"/>
      <c r="H1324" s="19" t="s">
        <v>103</v>
      </c>
      <c r="I1324" s="19" t="s">
        <v>214</v>
      </c>
      <c r="J1324" s="25">
        <v>0</v>
      </c>
      <c r="K1324" s="25">
        <v>0.109213213427216</v>
      </c>
      <c r="L1324" s="25">
        <v>0.000314857277800207</v>
      </c>
      <c r="M1324" s="25">
        <v>3.93296450831223</v>
      </c>
      <c r="N1324" s="21">
        <v>0</v>
      </c>
      <c r="O1324" s="21">
        <v>0</v>
      </c>
      <c r="P1324" s="25">
        <v>0</v>
      </c>
      <c r="Q1324" s="21">
        <v>0</v>
      </c>
      <c r="R1324" s="21">
        <v>0</v>
      </c>
      <c r="S1324" s="25">
        <v>0</v>
      </c>
      <c r="T1324" s="25">
        <v>1.87124338733861</v>
      </c>
      <c r="U1324" s="25">
        <v>2.07001008438978</v>
      </c>
      <c r="V1324" s="25">
        <v>7.73712018841047</v>
      </c>
      <c r="W1324" s="21">
        <v>0</v>
      </c>
      <c r="X1324" s="25">
        <v>8.41509438252883</v>
      </c>
      <c r="Y1324" s="25">
        <v>6.10408694526305</v>
      </c>
      <c r="Z1324" s="25">
        <f>SUM(Table1[[#This Row],[DRI1_QTY (MT) (Lumps)]],Table1[[#This Row],[DRI2_QTY
(MT) (Fines)]])</f>
        <v>14.5191813277919</v>
      </c>
      <c r="AA1324" s="25">
        <f>Table1[[#This Row],[TOT_DRI_QTY]]-Table1[[#This Row],[Sum of dir 1 + dri 2]]</f>
        <v>0.00229449884401944</v>
      </c>
      <c r="AB1324" s="25">
        <v>14.5214758266359</v>
      </c>
      <c r="AC1324" s="25">
        <v>42.2656626795506</v>
      </c>
      <c r="AD1324" s="25">
        <v>62.9406329306146</v>
      </c>
      <c r="AE1324" s="25">
        <v>14.6768960655105</v>
      </c>
      <c r="AF1324" s="25">
        <v>2.02584928974992</v>
      </c>
      <c r="AG1324" s="25">
        <v>1.33711890912067</v>
      </c>
      <c r="AH1324" s="25">
        <v>2.96380056635294</v>
      </c>
      <c r="AI1324" s="25">
        <v>1708.27802478896</v>
      </c>
      <c r="AJ1324" s="21">
        <v>0</v>
      </c>
      <c r="AK1324" s="25">
        <v>533.882913431683</v>
      </c>
      <c r="AL1324" s="25">
        <v>15445.6191179129</v>
      </c>
      <c r="AM1324" s="25">
        <v>211.184666458387</v>
      </c>
      <c r="AN1324" s="25">
        <v>-0.906838473902309</v>
      </c>
      <c r="AO1324" s="25">
        <v>46.2872344254851</v>
      </c>
      <c r="AP1324" s="25">
        <v>10.2149160386206</v>
      </c>
      <c r="AQ1324" s="25">
        <v>56.5931005131142</v>
      </c>
      <c r="AR1324" s="26">
        <v>45230.7743518518</v>
      </c>
      <c r="AS1324" s="26">
        <v>45230.8054166667</v>
      </c>
      <c r="AT1324" s="21">
        <v>0</v>
      </c>
      <c r="AU1324" s="21">
        <v>0</v>
      </c>
      <c r="AV1324" s="25">
        <v>224.473876730549</v>
      </c>
      <c r="AW1324" s="25">
        <v>228.12611526047</v>
      </c>
      <c r="AX1324" s="25">
        <v>224.602155073185</v>
      </c>
      <c r="AY1324" s="25">
        <v>264.72430630838</v>
      </c>
      <c r="AZ1324" s="21">
        <v>0</v>
      </c>
      <c r="BA1324" s="21">
        <v>0</v>
      </c>
      <c r="BB1324" s="21"/>
      <c r="BC1324" s="21">
        <v>0</v>
      </c>
      <c r="BD1324" s="21">
        <v>0</v>
      </c>
      <c r="BE1324" s="29">
        <v>45230.7943171296</v>
      </c>
      <c r="BF1324" s="30">
        <v>0.482417564001584</v>
      </c>
      <c r="BG1324" s="30">
        <v>0.00188664590927812</v>
      </c>
      <c r="BH1324" s="30">
        <v>0.0188596847043547</v>
      </c>
      <c r="BI1324" s="30">
        <v>0.0177148203304833</v>
      </c>
      <c r="BJ1324" s="30">
        <v>0.0646843783027947</v>
      </c>
      <c r="BK1324" s="30">
        <v>0.000678629394591407</v>
      </c>
      <c r="BL1324" s="30">
        <v>0.0541430884214462</v>
      </c>
      <c r="BM1324" s="30">
        <v>0.0217751889245613</v>
      </c>
      <c r="BN1324" s="30">
        <v>0.0032913627981995</v>
      </c>
      <c r="BO1324" s="21">
        <v>0</v>
      </c>
      <c r="BP1324" s="21">
        <v>0</v>
      </c>
      <c r="BQ1324" s="25">
        <v>0.505565399784545</v>
      </c>
      <c r="BR1324" s="25">
        <v>0.472528101831626</v>
      </c>
      <c r="BS1324" s="32">
        <v>120.553129310361</v>
      </c>
      <c r="BT1324" s="25">
        <v>1</v>
      </c>
      <c r="BU1324" s="25">
        <v>13.1770486722304</v>
      </c>
      <c r="BV1324" s="25">
        <v>1.11465574074943</v>
      </c>
      <c r="BW1324" s="21">
        <v>0</v>
      </c>
      <c r="BX1324" s="25">
        <v>703.607776060867</v>
      </c>
      <c r="BY1324" s="25">
        <v>596.337943421877</v>
      </c>
      <c r="BZ1324" s="25">
        <v>613.453960986722</v>
      </c>
      <c r="CA1324" s="21">
        <v>0</v>
      </c>
      <c r="CB1324" s="21">
        <v>0</v>
      </c>
      <c r="CC1324" s="21">
        <v>0</v>
      </c>
      <c r="CD1324" s="26">
        <v>45230.7675462963</v>
      </c>
      <c r="CE1324" s="21"/>
      <c r="CF1324" s="21"/>
      <c r="CG1324" s="21"/>
      <c r="CH1324" s="21"/>
      <c r="CI1324" s="32">
        <v>316.557827523066</v>
      </c>
      <c r="CJ1324" s="25">
        <v>0</v>
      </c>
      <c r="CK1324" s="32">
        <v>4.75811525399954</v>
      </c>
      <c r="CL1324" s="32">
        <v>52.4418703694285</v>
      </c>
    </row>
    <row r="1325" spans="1:90">
      <c r="A1325" s="16">
        <v>1324</v>
      </c>
      <c r="B1325" s="17">
        <v>45230</v>
      </c>
      <c r="C1325" s="18">
        <v>43916</v>
      </c>
      <c r="D1325" s="19" t="s">
        <v>382</v>
      </c>
      <c r="E1325" s="20" t="s">
        <v>687</v>
      </c>
      <c r="F1325" s="21"/>
      <c r="G1325" s="21"/>
      <c r="H1325" s="19" t="s">
        <v>103</v>
      </c>
      <c r="I1325" s="19" t="s">
        <v>214</v>
      </c>
      <c r="J1325" s="25">
        <v>0</v>
      </c>
      <c r="K1325" s="25">
        <v>0.0351893785633085</v>
      </c>
      <c r="L1325" s="25">
        <v>0.0162060758153971</v>
      </c>
      <c r="M1325" s="25">
        <v>3.69343612970768</v>
      </c>
      <c r="N1325" s="21">
        <v>0</v>
      </c>
      <c r="O1325" s="21">
        <v>0</v>
      </c>
      <c r="P1325" s="25">
        <v>0</v>
      </c>
      <c r="Q1325" s="21">
        <v>0</v>
      </c>
      <c r="R1325" s="21">
        <v>0</v>
      </c>
      <c r="S1325" s="25">
        <v>0</v>
      </c>
      <c r="T1325" s="25">
        <v>2.0436738871975</v>
      </c>
      <c r="U1325" s="25">
        <v>2.07059970618431</v>
      </c>
      <c r="V1325" s="25">
        <v>7.7712132969022</v>
      </c>
      <c r="W1325" s="21">
        <v>0</v>
      </c>
      <c r="X1325" s="25">
        <v>3.00770059416845</v>
      </c>
      <c r="Y1325" s="25">
        <v>4.17384549755077</v>
      </c>
      <c r="Z1325" s="25">
        <f>SUM(Table1[[#This Row],[DRI1_QTY (MT) (Lumps)]],Table1[[#This Row],[DRI2_QTY
(MT) (Fines)]])</f>
        <v>7.18154609171922</v>
      </c>
      <c r="AA1325" s="25">
        <f>Table1[[#This Row],[TOT_DRI_QTY]]-Table1[[#This Row],[Sum of dir 1 + dri 2]]</f>
        <v>0.63313835732359</v>
      </c>
      <c r="AB1325" s="25">
        <v>7.81468444904281</v>
      </c>
      <c r="AC1325" s="25">
        <v>44.6882613376612</v>
      </c>
      <c r="AD1325" s="25">
        <v>64.5419663771781</v>
      </c>
      <c r="AE1325" s="25">
        <v>16</v>
      </c>
      <c r="AF1325" s="25">
        <v>1.74536139797727</v>
      </c>
      <c r="AG1325" s="25">
        <v>1.08014658030552</v>
      </c>
      <c r="AH1325" s="25">
        <v>2.9663133793087</v>
      </c>
      <c r="AI1325" s="25">
        <v>1675.27505435642</v>
      </c>
      <c r="AJ1325" s="21">
        <v>0</v>
      </c>
      <c r="AK1325" s="25">
        <v>466.401757833501</v>
      </c>
      <c r="AL1325" s="25">
        <v>7806.45821338141</v>
      </c>
      <c r="AM1325" s="25">
        <v>120.669872224003</v>
      </c>
      <c r="AN1325" s="25">
        <v>-0.938510461587997</v>
      </c>
      <c r="AO1325" s="25">
        <v>40.676041604239</v>
      </c>
      <c r="AP1325" s="25">
        <v>9.93436330875432</v>
      </c>
      <c r="AQ1325" s="25">
        <v>53.1644648059904</v>
      </c>
      <c r="AR1325" s="26">
        <v>45230.8128703704</v>
      </c>
      <c r="AS1325" s="26">
        <v>45230.8418287037</v>
      </c>
      <c r="AT1325" s="21">
        <v>0</v>
      </c>
      <c r="AU1325" s="21">
        <v>0</v>
      </c>
      <c r="AV1325" s="25">
        <v>194.641947640327</v>
      </c>
      <c r="AW1325" s="25">
        <v>207.234897965047</v>
      </c>
      <c r="AX1325" s="25">
        <v>232.545192146675</v>
      </c>
      <c r="AY1325" s="25">
        <v>257.424221983962</v>
      </c>
      <c r="AZ1325" s="21">
        <v>0</v>
      </c>
      <c r="BA1325" s="21">
        <v>0</v>
      </c>
      <c r="BB1325" s="21"/>
      <c r="BC1325" s="21">
        <v>0</v>
      </c>
      <c r="BD1325" s="21">
        <v>0</v>
      </c>
      <c r="BE1325" s="29">
        <v>45230.8380671296</v>
      </c>
      <c r="BF1325" s="30">
        <v>0.152388194170415</v>
      </c>
      <c r="BG1325" s="30">
        <v>0.000930038143994925</v>
      </c>
      <c r="BH1325" s="30">
        <v>0.0424824782775269</v>
      </c>
      <c r="BI1325" s="30">
        <v>0.0168908134116683</v>
      </c>
      <c r="BJ1325" s="30">
        <v>0.0490003166526277</v>
      </c>
      <c r="BK1325" s="30">
        <v>0.000687823232270939</v>
      </c>
      <c r="BL1325" s="30">
        <v>0.0492968225209294</v>
      </c>
      <c r="BM1325" s="30">
        <v>0.0166405439810869</v>
      </c>
      <c r="BN1325" s="30">
        <v>0.00295011931286146</v>
      </c>
      <c r="BO1325" s="21">
        <v>0</v>
      </c>
      <c r="BP1325" s="21">
        <v>0</v>
      </c>
      <c r="BQ1325" s="25">
        <v>0.153188114844656</v>
      </c>
      <c r="BR1325" s="25">
        <v>0.149856878365266</v>
      </c>
      <c r="BS1325" s="32">
        <v>147.32707087196</v>
      </c>
      <c r="BT1325" s="25">
        <v>1.01870383307002</v>
      </c>
      <c r="BU1325" s="25">
        <v>9.23222075530353</v>
      </c>
      <c r="BV1325" s="25">
        <v>1.17058080222645</v>
      </c>
      <c r="BW1325" s="21">
        <v>0</v>
      </c>
      <c r="BX1325" s="25">
        <v>822.784720588788</v>
      </c>
      <c r="BY1325" s="25">
        <v>753.969277163205</v>
      </c>
      <c r="BZ1325" s="25">
        <v>597.085603401906</v>
      </c>
      <c r="CA1325" s="21">
        <v>0</v>
      </c>
      <c r="CB1325" s="21">
        <v>0</v>
      </c>
      <c r="CC1325" s="21">
        <v>0</v>
      </c>
      <c r="CD1325" s="26">
        <v>45230.8054166667</v>
      </c>
      <c r="CE1325" s="21"/>
      <c r="CF1325" s="21"/>
      <c r="CG1325" s="21"/>
      <c r="CH1325" s="21"/>
      <c r="CI1325" s="32">
        <v>399.698129036788</v>
      </c>
      <c r="CJ1325" s="25">
        <v>0</v>
      </c>
      <c r="CK1325" s="32">
        <v>4.3638133995619</v>
      </c>
      <c r="CL1325" s="32">
        <v>51.7812052645983</v>
      </c>
    </row>
    <row r="1326" spans="1:90">
      <c r="A1326" s="16">
        <v>1325</v>
      </c>
      <c r="B1326" s="17">
        <v>45230</v>
      </c>
      <c r="C1326" s="18">
        <v>44995.5688726398</v>
      </c>
      <c r="D1326" s="19" t="s">
        <v>280</v>
      </c>
      <c r="E1326" s="20" t="s">
        <v>687</v>
      </c>
      <c r="F1326" s="21"/>
      <c r="G1326" s="21"/>
      <c r="H1326" s="19" t="s">
        <v>103</v>
      </c>
      <c r="I1326" s="19" t="s">
        <v>214</v>
      </c>
      <c r="J1326" s="25">
        <v>0</v>
      </c>
      <c r="K1326" s="25">
        <v>0.051920585395706</v>
      </c>
      <c r="L1326" s="25">
        <v>0.0331346158948312</v>
      </c>
      <c r="M1326" s="25">
        <v>3.83703036453843</v>
      </c>
      <c r="N1326" s="21">
        <v>0</v>
      </c>
      <c r="O1326" s="21">
        <v>0</v>
      </c>
      <c r="P1326" s="25">
        <v>0</v>
      </c>
      <c r="Q1326" s="21">
        <v>0</v>
      </c>
      <c r="R1326" s="21">
        <v>0</v>
      </c>
      <c r="S1326" s="25">
        <v>0</v>
      </c>
      <c r="T1326" s="25">
        <v>1.98745231722947</v>
      </c>
      <c r="U1326" s="25">
        <v>2.07582241611149</v>
      </c>
      <c r="V1326" s="25">
        <v>7.67779668902199</v>
      </c>
      <c r="W1326" s="21">
        <v>0</v>
      </c>
      <c r="X1326" s="25">
        <v>9.70214703757901</v>
      </c>
      <c r="Y1326" s="25">
        <v>6.024564380029</v>
      </c>
      <c r="Z1326" s="25">
        <f>SUM(Table1[[#This Row],[DRI1_QTY (MT) (Lumps)]],Table1[[#This Row],[DRI2_QTY
(MT) (Fines)]])</f>
        <v>15.726711417608</v>
      </c>
      <c r="AA1326" s="25">
        <f>Table1[[#This Row],[TOT_DRI_QTY]]-Table1[[#This Row],[Sum of dir 1 + dri 2]]</f>
        <v>1.46676143813839</v>
      </c>
      <c r="AB1326" s="25">
        <v>17.1934728557464</v>
      </c>
      <c r="AC1326" s="25">
        <v>37.0747167064793</v>
      </c>
      <c r="AD1326" s="25">
        <v>62.498768476756</v>
      </c>
      <c r="AE1326" s="25">
        <v>15.767643430861</v>
      </c>
      <c r="AF1326" s="25">
        <v>1.69668976126402</v>
      </c>
      <c r="AG1326" s="25">
        <v>1.45689698731157</v>
      </c>
      <c r="AH1326" s="25">
        <v>2.78359507723427</v>
      </c>
      <c r="AI1326" s="25">
        <v>1545.17735889262</v>
      </c>
      <c r="AJ1326" s="21">
        <v>0</v>
      </c>
      <c r="AK1326" s="25">
        <v>486.689718224005</v>
      </c>
      <c r="AL1326" s="25">
        <v>14812.6251236592</v>
      </c>
      <c r="AM1326" s="25">
        <v>241.976748676011</v>
      </c>
      <c r="AN1326" s="25">
        <v>-1</v>
      </c>
      <c r="AO1326" s="25">
        <v>39.9647606178659</v>
      </c>
      <c r="AP1326" s="25">
        <v>16.3147007849253</v>
      </c>
      <c r="AQ1326" s="25">
        <v>56.1462501148354</v>
      </c>
      <c r="AR1326" s="26">
        <v>45230.8529861111</v>
      </c>
      <c r="AS1326" s="26">
        <v>45230.879837963</v>
      </c>
      <c r="AT1326" s="21">
        <v>0</v>
      </c>
      <c r="AU1326" s="21">
        <v>0</v>
      </c>
      <c r="AV1326" s="25">
        <v>219.583740977841</v>
      </c>
      <c r="AW1326" s="25">
        <v>221.762679731363</v>
      </c>
      <c r="AX1326" s="25">
        <v>206.280080455296</v>
      </c>
      <c r="AY1326" s="25">
        <v>253.786356761814</v>
      </c>
      <c r="AZ1326" s="21">
        <v>0</v>
      </c>
      <c r="BA1326" s="21">
        <v>0</v>
      </c>
      <c r="BB1326" s="21"/>
      <c r="BC1326" s="21">
        <v>0</v>
      </c>
      <c r="BD1326" s="21">
        <v>0</v>
      </c>
      <c r="BE1326" s="29">
        <v>45230.8756018518</v>
      </c>
      <c r="BF1326" s="30">
        <v>0.210471744313504</v>
      </c>
      <c r="BG1326" s="30">
        <v>0.00292257078784024</v>
      </c>
      <c r="BH1326" s="30">
        <v>0.0263054911329367</v>
      </c>
      <c r="BI1326" s="30">
        <v>0.0169119701896063</v>
      </c>
      <c r="BJ1326" s="30">
        <v>0.0613190858208627</v>
      </c>
      <c r="BK1326" s="30">
        <v>0.00156369647131826</v>
      </c>
      <c r="BL1326" s="30">
        <v>0.0476399387483073</v>
      </c>
      <c r="BM1326" s="30">
        <v>0.014937171421666</v>
      </c>
      <c r="BN1326" s="30">
        <v>0.00323833562916052</v>
      </c>
      <c r="BO1326" s="21">
        <v>0</v>
      </c>
      <c r="BP1326" s="21">
        <v>0</v>
      </c>
      <c r="BQ1326" s="25">
        <v>0.22936145995205</v>
      </c>
      <c r="BR1326" s="25">
        <v>0.237276551553157</v>
      </c>
      <c r="BS1326" s="32">
        <v>105.759395231551</v>
      </c>
      <c r="BT1326" s="25">
        <v>1</v>
      </c>
      <c r="BU1326" s="25">
        <v>9.30749559805321</v>
      </c>
      <c r="BV1326" s="25">
        <v>1.20454277227864</v>
      </c>
      <c r="BW1326" s="21">
        <v>0</v>
      </c>
      <c r="BX1326" s="25">
        <v>727.262996782106</v>
      </c>
      <c r="BY1326" s="25">
        <v>646.043778897477</v>
      </c>
      <c r="BZ1326" s="25">
        <v>276.838602826902</v>
      </c>
      <c r="CA1326" s="21">
        <v>0</v>
      </c>
      <c r="CB1326" s="21">
        <v>0</v>
      </c>
      <c r="CC1326" s="21">
        <v>0</v>
      </c>
      <c r="CD1326" s="26">
        <v>45230.8418287037</v>
      </c>
      <c r="CE1326" s="21"/>
      <c r="CF1326" s="21"/>
      <c r="CG1326" s="21"/>
      <c r="CH1326" s="21"/>
      <c r="CI1326" s="32">
        <v>150.479453042023</v>
      </c>
      <c r="CJ1326" s="25">
        <v>0</v>
      </c>
      <c r="CK1326" s="32">
        <v>4.9131</v>
      </c>
      <c r="CL1326" s="32">
        <v>56.8325949311625</v>
      </c>
    </row>
    <row r="1327" spans="1:90">
      <c r="A1327" s="16">
        <v>1326</v>
      </c>
      <c r="B1327" s="17">
        <v>45230</v>
      </c>
      <c r="C1327" s="18">
        <v>45190.9117473456</v>
      </c>
      <c r="D1327" s="19" t="s">
        <v>280</v>
      </c>
      <c r="E1327" s="20" t="s">
        <v>687</v>
      </c>
      <c r="F1327" s="21"/>
      <c r="G1327" s="21"/>
      <c r="H1327" s="19" t="s">
        <v>103</v>
      </c>
      <c r="I1327" s="19" t="s">
        <v>214</v>
      </c>
      <c r="J1327" s="25">
        <v>0</v>
      </c>
      <c r="K1327" s="25">
        <v>0.063885959442228</v>
      </c>
      <c r="L1327" s="25">
        <v>0.129694257110351</v>
      </c>
      <c r="M1327" s="25">
        <v>4.06311857806639</v>
      </c>
      <c r="N1327" s="21">
        <v>0</v>
      </c>
      <c r="O1327" s="21">
        <v>0</v>
      </c>
      <c r="P1327" s="25">
        <v>0</v>
      </c>
      <c r="Q1327" s="21">
        <v>0</v>
      </c>
      <c r="R1327" s="21">
        <v>0</v>
      </c>
      <c r="S1327" s="25">
        <v>0</v>
      </c>
      <c r="T1327" s="25">
        <v>1.92299068641579</v>
      </c>
      <c r="U1327" s="25">
        <v>2.05542422332117</v>
      </c>
      <c r="V1327" s="25">
        <v>7.77374918235153</v>
      </c>
      <c r="W1327" s="21">
        <v>0</v>
      </c>
      <c r="X1327" s="25">
        <v>15.0772834415239</v>
      </c>
      <c r="Y1327" s="25">
        <v>5.60433118297983</v>
      </c>
      <c r="Z1327" s="25">
        <f>SUM(Table1[[#This Row],[DRI1_QTY (MT) (Lumps)]],Table1[[#This Row],[DRI2_QTY
(MT) (Fines)]])</f>
        <v>20.6816146245037</v>
      </c>
      <c r="AA1327" s="25">
        <f>Table1[[#This Row],[TOT_DRI_QTY]]-Table1[[#This Row],[Sum of dir 1 + dri 2]]</f>
        <v>0.42895640192307</v>
      </c>
      <c r="AB1327" s="25">
        <v>21.1105710264268</v>
      </c>
      <c r="AC1327" s="25">
        <v>35.3784127969864</v>
      </c>
      <c r="AD1327" s="25">
        <v>60.9504244242149</v>
      </c>
      <c r="AE1327" s="25">
        <v>11.4894359202778</v>
      </c>
      <c r="AF1327" s="25">
        <v>2.01156134680002</v>
      </c>
      <c r="AG1327" s="25">
        <v>1.54248392317442</v>
      </c>
      <c r="AH1327" s="25">
        <v>3.07481260814518</v>
      </c>
      <c r="AI1327" s="25">
        <v>1670.3978154487</v>
      </c>
      <c r="AJ1327" s="21">
        <v>0</v>
      </c>
      <c r="AK1327" s="25">
        <v>586.64310100152</v>
      </c>
      <c r="AL1327" s="25">
        <v>16802.3310208598</v>
      </c>
      <c r="AM1327" s="25">
        <v>264.283765034112</v>
      </c>
      <c r="AN1327" s="25">
        <v>-0.913394634203193</v>
      </c>
      <c r="AO1327" s="25">
        <v>49.261391787619</v>
      </c>
      <c r="AP1327" s="25">
        <v>12.4606345527987</v>
      </c>
      <c r="AQ1327" s="25">
        <v>52.6943376168187</v>
      </c>
      <c r="AR1327" s="26">
        <v>45230.8884027778</v>
      </c>
      <c r="AS1327" s="26">
        <v>45230.9184375</v>
      </c>
      <c r="AT1327" s="21">
        <v>0</v>
      </c>
      <c r="AU1327" s="21">
        <v>0</v>
      </c>
      <c r="AV1327" s="25">
        <v>219.821752917413</v>
      </c>
      <c r="AW1327" s="25">
        <v>217.556120387346</v>
      </c>
      <c r="AX1327" s="25">
        <v>195.605435380235</v>
      </c>
      <c r="AY1327" s="25">
        <v>252.665484991133</v>
      </c>
      <c r="AZ1327" s="21">
        <v>0</v>
      </c>
      <c r="BA1327" s="21">
        <v>0</v>
      </c>
      <c r="BB1327" s="21"/>
      <c r="BC1327" s="21">
        <v>0</v>
      </c>
      <c r="BD1327" s="21">
        <v>0</v>
      </c>
      <c r="BE1327" s="29">
        <v>45230.9138888889</v>
      </c>
      <c r="BF1327" s="30">
        <v>0.133048286127756</v>
      </c>
      <c r="BG1327" s="30">
        <v>0.000707369960589606</v>
      </c>
      <c r="BH1327" s="30">
        <v>0.0229972050421739</v>
      </c>
      <c r="BI1327" s="30">
        <v>0.0121571422728416</v>
      </c>
      <c r="BJ1327" s="30">
        <v>0.0506713685663475</v>
      </c>
      <c r="BK1327" s="30">
        <v>0.00117051536403557</v>
      </c>
      <c r="BL1327" s="30">
        <v>0.0431161354785451</v>
      </c>
      <c r="BM1327" s="30">
        <v>0.0154270664087266</v>
      </c>
      <c r="BN1327" s="30">
        <v>0.00364852619728783</v>
      </c>
      <c r="BO1327" s="21">
        <v>0</v>
      </c>
      <c r="BP1327" s="21">
        <v>0</v>
      </c>
      <c r="BQ1327" s="25">
        <v>0.133363251326619</v>
      </c>
      <c r="BR1327" s="25">
        <v>0.135603665451152</v>
      </c>
      <c r="BS1327" s="32">
        <v>99.6793476626578</v>
      </c>
      <c r="BT1327" s="25">
        <v>1.02489962275325</v>
      </c>
      <c r="BU1327" s="25">
        <v>8.85823840667214</v>
      </c>
      <c r="BV1327" s="25">
        <v>1.07174905807997</v>
      </c>
      <c r="BW1327" s="21">
        <v>0</v>
      </c>
      <c r="BX1327" s="25">
        <v>797.559884809423</v>
      </c>
      <c r="BY1327" s="25">
        <v>726.498691273026</v>
      </c>
      <c r="BZ1327" s="25">
        <v>243.193299259647</v>
      </c>
      <c r="CA1327" s="21">
        <v>0</v>
      </c>
      <c r="CB1327" s="21">
        <v>0</v>
      </c>
      <c r="CC1327" s="21">
        <v>0</v>
      </c>
      <c r="CD1327" s="26">
        <v>45230.879837963</v>
      </c>
      <c r="CE1327" s="21"/>
      <c r="CF1327" s="21"/>
      <c r="CG1327" s="21"/>
      <c r="CH1327" s="21"/>
      <c r="CI1327" s="32">
        <v>232.238874903354</v>
      </c>
      <c r="CJ1327" s="25">
        <v>0</v>
      </c>
      <c r="CK1327" s="32">
        <v>4.67679941311027</v>
      </c>
      <c r="CL1327" s="32">
        <v>50.3415303996351</v>
      </c>
    </row>
    <row r="1328" spans="1:90">
      <c r="A1328" s="16">
        <v>1327</v>
      </c>
      <c r="B1328" s="17">
        <v>45230</v>
      </c>
      <c r="C1328" s="18">
        <v>44053.4915590652</v>
      </c>
      <c r="D1328" s="19" t="s">
        <v>280</v>
      </c>
      <c r="E1328" s="20" t="s">
        <v>687</v>
      </c>
      <c r="F1328" s="21"/>
      <c r="G1328" s="21"/>
      <c r="H1328" s="19" t="s">
        <v>92</v>
      </c>
      <c r="I1328" s="19" t="s">
        <v>271</v>
      </c>
      <c r="J1328" s="25">
        <v>0</v>
      </c>
      <c r="K1328" s="25">
        <v>0</v>
      </c>
      <c r="L1328" s="25">
        <v>0.106392314217523</v>
      </c>
      <c r="M1328" s="25">
        <v>3.70810912396381</v>
      </c>
      <c r="N1328" s="21">
        <v>0</v>
      </c>
      <c r="O1328" s="21">
        <v>0</v>
      </c>
      <c r="P1328" s="25">
        <v>0</v>
      </c>
      <c r="Q1328" s="21">
        <v>0</v>
      </c>
      <c r="R1328" s="21">
        <v>0</v>
      </c>
      <c r="S1328" s="25">
        <v>0</v>
      </c>
      <c r="T1328" s="25">
        <v>1.92478913105271</v>
      </c>
      <c r="U1328" s="25">
        <v>1.92790631235008</v>
      </c>
      <c r="V1328" s="25">
        <v>8.0747638500891</v>
      </c>
      <c r="W1328" s="21">
        <v>0</v>
      </c>
      <c r="X1328" s="25">
        <v>15.4386475541644</v>
      </c>
      <c r="Y1328" s="25">
        <v>5.26247155312644</v>
      </c>
      <c r="Z1328" s="25">
        <f>SUM(Table1[[#This Row],[DRI1_QTY (MT) (Lumps)]],Table1[[#This Row],[DRI2_QTY
(MT) (Fines)]])</f>
        <v>20.7011191072908</v>
      </c>
      <c r="AA1328" s="25">
        <f>Table1[[#This Row],[TOT_DRI_QTY]]-Table1[[#This Row],[Sum of dir 1 + dri 2]]</f>
        <v>-0.0340318367745382</v>
      </c>
      <c r="AB1328" s="25">
        <v>20.6670872705163</v>
      </c>
      <c r="AC1328" s="25">
        <v>44.9208605675941</v>
      </c>
      <c r="AD1328" s="25">
        <v>81.0135136295424</v>
      </c>
      <c r="AE1328" s="25">
        <v>11.2400239741601</v>
      </c>
      <c r="AF1328" s="25">
        <v>2.12895747041245</v>
      </c>
      <c r="AG1328" s="25">
        <v>2.3239987227864</v>
      </c>
      <c r="AH1328" s="25">
        <v>3.50230119640998</v>
      </c>
      <c r="AI1328" s="25">
        <v>1739.06629069316</v>
      </c>
      <c r="AJ1328" s="21">
        <v>0</v>
      </c>
      <c r="AK1328" s="25">
        <v>556.202190322192</v>
      </c>
      <c r="AL1328" s="25">
        <v>12515.0916378479</v>
      </c>
      <c r="AM1328" s="25">
        <v>167.113367692654</v>
      </c>
      <c r="AN1328" s="25">
        <v>-0.896883981938875</v>
      </c>
      <c r="AO1328" s="25">
        <v>45.6384659385495</v>
      </c>
      <c r="AP1328" s="25">
        <v>12.8809040869823</v>
      </c>
      <c r="AQ1328" s="25">
        <v>58.112666637584</v>
      </c>
      <c r="AR1328" s="26">
        <v>45230.9272337963</v>
      </c>
      <c r="AS1328" s="26">
        <v>45230.9574884259</v>
      </c>
      <c r="AT1328" s="21">
        <v>0</v>
      </c>
      <c r="AU1328" s="21">
        <v>0</v>
      </c>
      <c r="AV1328" s="25">
        <v>198.731573592317</v>
      </c>
      <c r="AW1328" s="25">
        <v>218.03317744529</v>
      </c>
      <c r="AX1328" s="25">
        <v>222.546084998398</v>
      </c>
      <c r="AY1328" s="25">
        <v>269.441681015621</v>
      </c>
      <c r="AZ1328" s="21">
        <v>0</v>
      </c>
      <c r="BA1328" s="21">
        <v>0</v>
      </c>
      <c r="BB1328" s="21"/>
      <c r="BC1328" s="21">
        <v>0</v>
      </c>
      <c r="BD1328" s="21">
        <v>0</v>
      </c>
      <c r="BE1328" s="29">
        <v>45230.9533564815</v>
      </c>
      <c r="BF1328" s="30">
        <v>0.0489532911499586</v>
      </c>
      <c r="BG1328" s="30">
        <v>0.00470028721483933</v>
      </c>
      <c r="BH1328" s="30">
        <v>0.0129729315363266</v>
      </c>
      <c r="BI1328" s="30">
        <v>0.0228347712160503</v>
      </c>
      <c r="BJ1328" s="30">
        <v>0.0437701850623453</v>
      </c>
      <c r="BK1328" s="30">
        <v>0.00137591772532407</v>
      </c>
      <c r="BL1328" s="30">
        <v>0.0336265043286752</v>
      </c>
      <c r="BM1328" s="30">
        <v>0.0126145831439496</v>
      </c>
      <c r="BN1328" s="30">
        <v>0.00357355291833478</v>
      </c>
      <c r="BO1328" s="21">
        <v>0</v>
      </c>
      <c r="BP1328" s="21">
        <v>0</v>
      </c>
      <c r="BQ1328" s="25">
        <v>0.0519738271935802</v>
      </c>
      <c r="BR1328" s="25">
        <v>0.0540677269363114</v>
      </c>
      <c r="BS1328" s="32">
        <v>129.548814299492</v>
      </c>
      <c r="BT1328" s="25">
        <v>1.00421290862024</v>
      </c>
      <c r="BU1328" s="25">
        <v>7.59145100994597</v>
      </c>
      <c r="BV1328" s="25">
        <v>1.43530134267873</v>
      </c>
      <c r="BW1328" s="21">
        <v>0</v>
      </c>
      <c r="BX1328" s="25">
        <v>1022.10996414166</v>
      </c>
      <c r="BY1328" s="25">
        <v>834.281257933697</v>
      </c>
      <c r="BZ1328" s="25">
        <v>620.29316300265</v>
      </c>
      <c r="CA1328" s="21">
        <v>0</v>
      </c>
      <c r="CB1328" s="21">
        <v>0</v>
      </c>
      <c r="CC1328" s="21">
        <v>0</v>
      </c>
      <c r="CD1328" s="26">
        <v>45230.9184375</v>
      </c>
      <c r="CE1328" s="21"/>
      <c r="CF1328" s="21"/>
      <c r="CG1328" s="21"/>
      <c r="CH1328" s="21"/>
      <c r="CI1328" s="32">
        <v>415.645904707829</v>
      </c>
      <c r="CJ1328" s="25">
        <v>0</v>
      </c>
      <c r="CK1328" s="32">
        <v>4.70376813199451</v>
      </c>
      <c r="CL1328" s="32">
        <v>63.8142772680896</v>
      </c>
    </row>
    <row r="1329" spans="1:90">
      <c r="A1329" s="16">
        <v>1328</v>
      </c>
      <c r="B1329" s="17">
        <v>45230</v>
      </c>
      <c r="C1329" s="18">
        <v>46021</v>
      </c>
      <c r="D1329" s="19" t="s">
        <v>187</v>
      </c>
      <c r="E1329" s="20" t="s">
        <v>687</v>
      </c>
      <c r="F1329" s="21"/>
      <c r="G1329" s="21"/>
      <c r="H1329" s="19" t="s">
        <v>92</v>
      </c>
      <c r="I1329" s="19" t="s">
        <v>271</v>
      </c>
      <c r="J1329" s="25">
        <v>0</v>
      </c>
      <c r="K1329" s="25">
        <v>0.105426284162883</v>
      </c>
      <c r="L1329" s="25">
        <v>0.0334493026416444</v>
      </c>
      <c r="M1329" s="25">
        <v>4.07067794428905</v>
      </c>
      <c r="N1329" s="21">
        <v>0</v>
      </c>
      <c r="O1329" s="21">
        <v>0</v>
      </c>
      <c r="P1329" s="25">
        <v>0</v>
      </c>
      <c r="Q1329" s="21">
        <v>0</v>
      </c>
      <c r="R1329" s="21">
        <v>0</v>
      </c>
      <c r="S1329" s="25">
        <v>0</v>
      </c>
      <c r="T1329" s="25">
        <v>1.8286726436018</v>
      </c>
      <c r="U1329" s="25">
        <v>2.12690953114082</v>
      </c>
      <c r="V1329" s="25">
        <v>8.58056550710292</v>
      </c>
      <c r="W1329" s="21">
        <v>0</v>
      </c>
      <c r="X1329" s="25">
        <v>4.76128167042218</v>
      </c>
      <c r="Y1329" s="25">
        <v>4.91301447154702</v>
      </c>
      <c r="Z1329" s="25">
        <f>SUM(Table1[[#This Row],[DRI1_QTY (MT) (Lumps)]],Table1[[#This Row],[DRI2_QTY
(MT) (Fines)]])</f>
        <v>9.6742961419692</v>
      </c>
      <c r="AA1329" s="25">
        <f>Table1[[#This Row],[TOT_DRI_QTY]]-Table1[[#This Row],[Sum of dir 1 + dri 2]]</f>
        <v>0.635216343673099</v>
      </c>
      <c r="AB1329" s="25">
        <v>10.3095124856423</v>
      </c>
      <c r="AC1329" s="25">
        <v>35.2829278935886</v>
      </c>
      <c r="AD1329" s="25">
        <v>58.1218957188353</v>
      </c>
      <c r="AE1329" s="25">
        <v>11.3554481688798</v>
      </c>
      <c r="AF1329" s="25">
        <v>1.91471231207454</v>
      </c>
      <c r="AG1329" s="25">
        <v>1.47825413357473</v>
      </c>
      <c r="AH1329" s="25">
        <v>3.53192091152737</v>
      </c>
      <c r="AI1329" s="25">
        <v>1654.83477917808</v>
      </c>
      <c r="AJ1329" s="21">
        <v>0</v>
      </c>
      <c r="AK1329" s="25">
        <v>476.760748994978</v>
      </c>
      <c r="AL1329" s="25">
        <v>9582.5957160624</v>
      </c>
      <c r="AM1329" s="25">
        <v>177.133401420517</v>
      </c>
      <c r="AN1329" s="25">
        <v>-1</v>
      </c>
      <c r="AO1329" s="25">
        <v>34.5434416119307</v>
      </c>
      <c r="AP1329" s="25">
        <v>10.7660274452823</v>
      </c>
      <c r="AQ1329" s="25">
        <v>46.7473842841511</v>
      </c>
      <c r="AR1329" s="26">
        <v>45230.964537037</v>
      </c>
      <c r="AS1329" s="26">
        <v>45230.9884375</v>
      </c>
      <c r="AT1329" s="21">
        <v>0</v>
      </c>
      <c r="AU1329" s="21">
        <v>0</v>
      </c>
      <c r="AV1329" s="25">
        <v>213.637191620623</v>
      </c>
      <c r="AW1329" s="25">
        <v>206.575224505876</v>
      </c>
      <c r="AX1329" s="25">
        <v>209.411229252882</v>
      </c>
      <c r="AY1329" s="25">
        <v>261.538710290242</v>
      </c>
      <c r="AZ1329" s="21">
        <v>0</v>
      </c>
      <c r="BA1329" s="21">
        <v>0</v>
      </c>
      <c r="BB1329" s="21"/>
      <c r="BC1329" s="21">
        <v>0</v>
      </c>
      <c r="BD1329" s="21">
        <v>0</v>
      </c>
      <c r="BE1329" s="29">
        <v>45230.9853356481</v>
      </c>
      <c r="BF1329" s="30">
        <v>0.134420476165704</v>
      </c>
      <c r="BG1329" s="30">
        <v>0.000982931595495854</v>
      </c>
      <c r="BH1329" s="30">
        <v>0.0271299085433021</v>
      </c>
      <c r="BI1329" s="30">
        <v>0.015220130020626</v>
      </c>
      <c r="BJ1329" s="30">
        <v>0.0453079486609111</v>
      </c>
      <c r="BK1329" s="30">
        <v>0.00156479067839766</v>
      </c>
      <c r="BL1329" s="30">
        <v>0.0622760154910716</v>
      </c>
      <c r="BM1329" s="30">
        <v>0.016596414241963</v>
      </c>
      <c r="BN1329" s="30">
        <v>0.00379682563593835</v>
      </c>
      <c r="BO1329" s="21">
        <v>0</v>
      </c>
      <c r="BP1329" s="21">
        <v>0</v>
      </c>
      <c r="BQ1329" s="25">
        <v>0.139885351787508</v>
      </c>
      <c r="BR1329" s="25">
        <v>0.139456015809515</v>
      </c>
      <c r="BS1329" s="32">
        <v>186.007248117521</v>
      </c>
      <c r="BT1329" s="25">
        <v>1.18736355849508</v>
      </c>
      <c r="BU1329" s="25">
        <v>8.14061430569897</v>
      </c>
      <c r="BV1329" s="25">
        <v>1.58669733031576</v>
      </c>
      <c r="BW1329" s="21">
        <v>0</v>
      </c>
      <c r="BX1329" s="25">
        <v>712.871381110411</v>
      </c>
      <c r="BY1329" s="25">
        <v>546.959269904266</v>
      </c>
      <c r="BZ1329" s="25">
        <v>472.720078372896</v>
      </c>
      <c r="CA1329" s="21">
        <v>0</v>
      </c>
      <c r="CB1329" s="21">
        <v>0</v>
      </c>
      <c r="CC1329" s="21">
        <v>0</v>
      </c>
      <c r="CD1329" s="26">
        <v>45230.9574884259</v>
      </c>
      <c r="CE1329" s="21"/>
      <c r="CF1329" s="21"/>
      <c r="CG1329" s="21"/>
      <c r="CH1329" s="21"/>
      <c r="CI1329" s="32">
        <v>203.093772781763</v>
      </c>
      <c r="CJ1329" s="25">
        <v>0</v>
      </c>
      <c r="CK1329" s="32">
        <v>4.60820118153311</v>
      </c>
      <c r="CL1329" s="32">
        <v>53.4086414393327</v>
      </c>
    </row>
    <row r="1330" spans="1:90">
      <c r="A1330" s="16">
        <v>1329</v>
      </c>
      <c r="B1330" s="17">
        <v>45230</v>
      </c>
      <c r="C1330" s="18">
        <v>46021</v>
      </c>
      <c r="D1330" s="19" t="s">
        <v>279</v>
      </c>
      <c r="E1330" s="20" t="s">
        <v>687</v>
      </c>
      <c r="F1330" s="21"/>
      <c r="G1330" s="21"/>
      <c r="H1330" s="19" t="s">
        <v>92</v>
      </c>
      <c r="I1330" s="19" t="s">
        <v>271</v>
      </c>
      <c r="J1330" s="25">
        <v>0</v>
      </c>
      <c r="K1330" s="25">
        <v>0.108795225165066</v>
      </c>
      <c r="L1330" s="25">
        <v>0.0401155207423532</v>
      </c>
      <c r="M1330" s="25">
        <v>3.77787748639891</v>
      </c>
      <c r="N1330" s="21">
        <v>0</v>
      </c>
      <c r="O1330" s="21">
        <v>0</v>
      </c>
      <c r="P1330" s="25">
        <v>0</v>
      </c>
      <c r="Q1330" s="21">
        <v>0</v>
      </c>
      <c r="R1330" s="21">
        <v>0</v>
      </c>
      <c r="S1330" s="25">
        <v>0</v>
      </c>
      <c r="T1330" s="25">
        <v>2.2090327628977</v>
      </c>
      <c r="U1330" s="25">
        <v>1.86165083363885</v>
      </c>
      <c r="V1330" s="25">
        <v>8.03756849451834</v>
      </c>
      <c r="W1330" s="21">
        <v>0</v>
      </c>
      <c r="X1330" s="25">
        <v>11.6613690077703</v>
      </c>
      <c r="Y1330" s="25">
        <v>4.9659014363274</v>
      </c>
      <c r="Z1330" s="25">
        <f>SUM(Table1[[#This Row],[DRI1_QTY (MT) (Lumps)]],Table1[[#This Row],[DRI2_QTY
(MT) (Fines)]])</f>
        <v>16.6272704440977</v>
      </c>
      <c r="AA1330" s="25">
        <f>Table1[[#This Row],[TOT_DRI_QTY]]-Table1[[#This Row],[Sum of dir 1 + dri 2]]</f>
        <v>-0.208223196559501</v>
      </c>
      <c r="AB1330" s="25">
        <v>16.4190472475382</v>
      </c>
      <c r="AC1330" s="25">
        <v>39.9707254470415</v>
      </c>
      <c r="AD1330" s="25">
        <v>67.1558011458676</v>
      </c>
      <c r="AE1330" s="25">
        <v>11.8861083097693</v>
      </c>
      <c r="AF1330" s="25">
        <v>2.30869492714954</v>
      </c>
      <c r="AG1330" s="25">
        <v>1.82677046157132</v>
      </c>
      <c r="AH1330" s="25">
        <v>3.05974257622361</v>
      </c>
      <c r="AI1330" s="25">
        <v>1533.60446425451</v>
      </c>
      <c r="AJ1330" s="21">
        <v>0</v>
      </c>
      <c r="AK1330" s="25">
        <v>510.202737099147</v>
      </c>
      <c r="AL1330" s="25">
        <v>13585.3944666944</v>
      </c>
      <c r="AM1330" s="25">
        <v>194.144245860838</v>
      </c>
      <c r="AN1330" s="25">
        <v>-0.967723987176762</v>
      </c>
      <c r="AO1330" s="25">
        <v>38.3171835048123</v>
      </c>
      <c r="AP1330" s="25">
        <v>16.1819162521671</v>
      </c>
      <c r="AQ1330" s="25">
        <v>52.1987138064233</v>
      </c>
      <c r="AR1330" s="26">
        <v>45230.9996412037</v>
      </c>
      <c r="AS1330" s="26">
        <v>45231.0253240741</v>
      </c>
      <c r="AT1330" s="21">
        <v>0</v>
      </c>
      <c r="AU1330" s="21">
        <v>0</v>
      </c>
      <c r="AV1330" s="25">
        <v>205.866841284259</v>
      </c>
      <c r="AW1330" s="25">
        <v>203.93789181117</v>
      </c>
      <c r="AX1330" s="25">
        <v>207.459857901095</v>
      </c>
      <c r="AY1330" s="25">
        <v>254.014229806807</v>
      </c>
      <c r="AZ1330" s="21">
        <v>0</v>
      </c>
      <c r="BA1330" s="21">
        <v>0</v>
      </c>
      <c r="BB1330" s="21"/>
      <c r="BC1330" s="21">
        <v>0</v>
      </c>
      <c r="BD1330" s="21">
        <v>0</v>
      </c>
      <c r="BE1330" s="29">
        <v>45231.0182060185</v>
      </c>
      <c r="BF1330" s="30">
        <v>0.10284148557885</v>
      </c>
      <c r="BG1330" s="30">
        <v>0.000786400076448582</v>
      </c>
      <c r="BH1330" s="30">
        <v>0.0193372385647199</v>
      </c>
      <c r="BI1330" s="30">
        <v>0.011761555032262</v>
      </c>
      <c r="BJ1330" s="30">
        <v>0.0495417480418161</v>
      </c>
      <c r="BK1330" s="30">
        <v>0.00207449182223778</v>
      </c>
      <c r="BL1330" s="30">
        <v>0.0536914821757741</v>
      </c>
      <c r="BM1330" s="30">
        <v>0.0149204530315553</v>
      </c>
      <c r="BN1330" s="30">
        <v>0.00332449886568793</v>
      </c>
      <c r="BO1330" s="21">
        <v>0</v>
      </c>
      <c r="BP1330" s="21">
        <v>0</v>
      </c>
      <c r="BQ1330" s="25">
        <v>0.0997377360192394</v>
      </c>
      <c r="BR1330" s="25">
        <v>0.101968571172036</v>
      </c>
      <c r="BS1330" s="32">
        <v>128.295887034206</v>
      </c>
      <c r="BT1330" s="25">
        <v>1</v>
      </c>
      <c r="BU1330" s="25">
        <v>8.87228810982886</v>
      </c>
      <c r="BV1330" s="25">
        <v>1.07147805585656</v>
      </c>
      <c r="BW1330" s="21">
        <v>0</v>
      </c>
      <c r="BX1330" s="25">
        <v>793.808258502251</v>
      </c>
      <c r="BY1330" s="25">
        <v>660.539579626726</v>
      </c>
      <c r="BZ1330" s="25">
        <v>644.231413725513</v>
      </c>
      <c r="CA1330" s="21">
        <v>0</v>
      </c>
      <c r="CB1330" s="21">
        <v>0</v>
      </c>
      <c r="CC1330" s="21">
        <v>0</v>
      </c>
      <c r="CD1330" s="26">
        <v>45230.9884375</v>
      </c>
      <c r="CE1330" s="21"/>
      <c r="CF1330" s="21"/>
      <c r="CG1330" s="21"/>
      <c r="CH1330" s="21"/>
      <c r="CI1330" s="32">
        <v>378.93465655015</v>
      </c>
      <c r="CJ1330" s="25">
        <v>0</v>
      </c>
      <c r="CK1330" s="32">
        <v>4.78310683080652</v>
      </c>
      <c r="CL1330" s="32">
        <v>51.8328245525325</v>
      </c>
    </row>
    <row r="1331" spans="1:90">
      <c r="A1331" s="16">
        <v>1330</v>
      </c>
      <c r="B1331" s="17">
        <v>45139</v>
      </c>
      <c r="C1331" s="18">
        <v>45964.0558391931</v>
      </c>
      <c r="D1331" s="19" t="s">
        <v>124</v>
      </c>
      <c r="E1331" s="20"/>
      <c r="F1331" s="21"/>
      <c r="G1331" s="21"/>
      <c r="H1331" s="19" t="s">
        <v>92</v>
      </c>
      <c r="I1331" s="19" t="s">
        <v>214</v>
      </c>
      <c r="J1331" s="25">
        <v>0</v>
      </c>
      <c r="K1331" s="25">
        <v>0.0360457619221852</v>
      </c>
      <c r="L1331" s="25">
        <v>0.0598560522659645</v>
      </c>
      <c r="M1331" s="25">
        <v>3.0828283904188</v>
      </c>
      <c r="N1331" s="21">
        <v>0</v>
      </c>
      <c r="O1331" s="21">
        <v>0</v>
      </c>
      <c r="P1331" s="25">
        <v>0</v>
      </c>
      <c r="Q1331" s="21">
        <v>0</v>
      </c>
      <c r="R1331" s="21">
        <v>0</v>
      </c>
      <c r="S1331" s="25">
        <v>1.93702423903793</v>
      </c>
      <c r="T1331" s="25">
        <v>0</v>
      </c>
      <c r="U1331" s="25">
        <v>2.08918797745737</v>
      </c>
      <c r="V1331" s="25">
        <v>9.00840530263075</v>
      </c>
      <c r="W1331" s="21">
        <v>0</v>
      </c>
      <c r="X1331" s="25">
        <v>12.551951476509</v>
      </c>
      <c r="Y1331" s="25">
        <v>4.99939640628574</v>
      </c>
      <c r="Z1331" s="25">
        <f>SUM(Table1[[#This Row],[DRI1_QTY (MT) (Lumps)]],Table1[[#This Row],[DRI2_QTY
(MT) (Fines)]])</f>
        <v>17.5513478827947</v>
      </c>
      <c r="AA1331" s="25">
        <f>Table1[[#This Row],[TOT_DRI_QTY]]-Table1[[#This Row],[Sum of dir 1 + dri 2]]</f>
        <v>0.0268743467795609</v>
      </c>
      <c r="AB1331" s="25">
        <v>17.5782222295743</v>
      </c>
      <c r="AC1331" s="25">
        <v>44.3080335148465</v>
      </c>
      <c r="AD1331" s="25">
        <v>64.5248825136583</v>
      </c>
      <c r="AE1331" s="25">
        <v>8.27680024518483</v>
      </c>
      <c r="AF1331" s="25">
        <v>2.37519086259576</v>
      </c>
      <c r="AG1331" s="25">
        <v>1.5792896854723</v>
      </c>
      <c r="AH1331" s="25">
        <v>2.76425630199476</v>
      </c>
      <c r="AI1331" s="25">
        <v>1599.85744828047</v>
      </c>
      <c r="AJ1331" s="21">
        <v>0</v>
      </c>
      <c r="AK1331" s="25">
        <v>558.451729863245</v>
      </c>
      <c r="AL1331" s="25">
        <v>12765.4990478222</v>
      </c>
      <c r="AM1331" s="25">
        <v>189.898492095448</v>
      </c>
      <c r="AN1331" s="25">
        <v>-1</v>
      </c>
      <c r="AO1331" s="25">
        <v>38.7418904124452</v>
      </c>
      <c r="AP1331" s="25">
        <v>-132485.749999992</v>
      </c>
      <c r="AQ1331" s="25">
        <v>-132446.26666666</v>
      </c>
      <c r="AR1331" s="26">
        <v>45139.0213310185</v>
      </c>
      <c r="AS1331" s="26">
        <v>45139.04875</v>
      </c>
      <c r="AT1331" s="21">
        <v>0</v>
      </c>
      <c r="AU1331" s="21">
        <v>0</v>
      </c>
      <c r="AV1331" s="25">
        <v>288.702516916436</v>
      </c>
      <c r="AW1331" s="25">
        <v>254.422245827327</v>
      </c>
      <c r="AX1331" s="25">
        <v>308.37338236064</v>
      </c>
      <c r="AY1331" s="25">
        <v>364.63610600336</v>
      </c>
      <c r="AZ1331" s="21">
        <v>0</v>
      </c>
      <c r="BA1331" s="21">
        <v>0</v>
      </c>
      <c r="BB1331" s="21"/>
      <c r="BC1331" s="21">
        <v>0</v>
      </c>
      <c r="BD1331" s="21">
        <v>0</v>
      </c>
      <c r="BE1331" s="29">
        <v>45139.0406712963</v>
      </c>
      <c r="BF1331" s="30">
        <v>0.464351243559394</v>
      </c>
      <c r="BG1331" s="30">
        <v>0.00337154071691534</v>
      </c>
      <c r="BH1331" s="30">
        <v>0.0302975681219149</v>
      </c>
      <c r="BI1331" s="30">
        <v>0.0226022357138886</v>
      </c>
      <c r="BJ1331" s="30">
        <v>0.0470878997550757</v>
      </c>
      <c r="BK1331" s="30">
        <v>0.00470257818337474</v>
      </c>
      <c r="BL1331" s="30">
        <v>0.0839396622868054</v>
      </c>
      <c r="BM1331" s="30">
        <v>0.0158900491545658</v>
      </c>
      <c r="BN1331" s="30">
        <v>0.00321430749964532</v>
      </c>
      <c r="BO1331" s="21">
        <v>0</v>
      </c>
      <c r="BP1331" s="21">
        <v>0</v>
      </c>
      <c r="BQ1331" s="25">
        <v>0.464360088899289</v>
      </c>
      <c r="BR1331" s="25">
        <v>0.433368500920714</v>
      </c>
      <c r="BS1331" s="32">
        <v>116.795378870593</v>
      </c>
      <c r="BT1331" s="25">
        <v>1.87966809788572</v>
      </c>
      <c r="BU1331" s="25">
        <v>5.79371195767284</v>
      </c>
      <c r="BV1331" s="25">
        <v>0.482271122558866</v>
      </c>
      <c r="BW1331" s="21">
        <v>0</v>
      </c>
      <c r="BX1331" s="25">
        <v>801.992568292011</v>
      </c>
      <c r="BY1331" s="25">
        <v>811.19207589205</v>
      </c>
      <c r="BZ1331" s="25">
        <v>431.088596784849</v>
      </c>
      <c r="CA1331" s="21">
        <v>0</v>
      </c>
      <c r="CB1331" s="21">
        <v>0</v>
      </c>
      <c r="CC1331" s="21">
        <v>0</v>
      </c>
      <c r="CD1331" s="25"/>
      <c r="CE1331" s="21"/>
      <c r="CF1331" s="21"/>
      <c r="CG1331" s="21"/>
      <c r="CH1331" s="21"/>
      <c r="CI1331" s="32">
        <v>476.596928989856</v>
      </c>
      <c r="CJ1331" s="25">
        <v>0</v>
      </c>
      <c r="CK1331" s="32">
        <v>4.49078529797171</v>
      </c>
      <c r="CL1331" s="32">
        <v>60.4884762350142</v>
      </c>
    </row>
    <row r="1332" spans="1:90">
      <c r="A1332" s="16">
        <v>1331</v>
      </c>
      <c r="B1332" s="17">
        <v>45139</v>
      </c>
      <c r="C1332" s="18">
        <v>43916</v>
      </c>
      <c r="D1332" s="19" t="s">
        <v>124</v>
      </c>
      <c r="E1332" s="20"/>
      <c r="F1332" s="21"/>
      <c r="G1332" s="21"/>
      <c r="H1332" s="19" t="s">
        <v>92</v>
      </c>
      <c r="I1332" s="19" t="s">
        <v>214</v>
      </c>
      <c r="J1332" s="25">
        <v>0</v>
      </c>
      <c r="K1332" s="25">
        <v>0.00403000237456647</v>
      </c>
      <c r="L1332" s="25">
        <v>0.0783253688748673</v>
      </c>
      <c r="M1332" s="25">
        <v>3.22287712990199</v>
      </c>
      <c r="N1332" s="21">
        <v>0</v>
      </c>
      <c r="O1332" s="21">
        <v>0</v>
      </c>
      <c r="P1332" s="25">
        <v>0</v>
      </c>
      <c r="Q1332" s="21">
        <v>0</v>
      </c>
      <c r="R1332" s="21">
        <v>0</v>
      </c>
      <c r="S1332" s="25">
        <v>2.14128832493276</v>
      </c>
      <c r="T1332" s="25">
        <v>0</v>
      </c>
      <c r="U1332" s="25">
        <v>1.89250586101562</v>
      </c>
      <c r="V1332" s="25">
        <v>9.05007316702536</v>
      </c>
      <c r="W1332" s="21">
        <v>0</v>
      </c>
      <c r="X1332" s="25">
        <v>14.1362403425375</v>
      </c>
      <c r="Y1332" s="25">
        <v>4.6324154745505</v>
      </c>
      <c r="Z1332" s="25">
        <f>SUM(Table1[[#This Row],[DRI1_QTY (MT) (Lumps)]],Table1[[#This Row],[DRI2_QTY
(MT) (Fines)]])</f>
        <v>18.768655817088</v>
      </c>
      <c r="AA1332" s="25">
        <f>Table1[[#This Row],[TOT_DRI_QTY]]-Table1[[#This Row],[Sum of dir 1 + dri 2]]</f>
        <v>0.6661779122085</v>
      </c>
      <c r="AB1332" s="25">
        <v>19.4348337292965</v>
      </c>
      <c r="AC1332" s="25">
        <v>42.9429073439767</v>
      </c>
      <c r="AD1332" s="25">
        <v>74.9509830073122</v>
      </c>
      <c r="AE1332" s="25">
        <v>9.1651472810692</v>
      </c>
      <c r="AF1332" s="25">
        <v>3.03360398615094</v>
      </c>
      <c r="AG1332" s="25">
        <v>1.02490241390086</v>
      </c>
      <c r="AH1332" s="25">
        <v>4.09880049974661</v>
      </c>
      <c r="AI1332" s="25">
        <v>1654.12880734313</v>
      </c>
      <c r="AJ1332" s="21">
        <v>0</v>
      </c>
      <c r="AK1332" s="25">
        <v>551.08800555514</v>
      </c>
      <c r="AL1332" s="25">
        <v>13858.9054802675</v>
      </c>
      <c r="AM1332" s="25">
        <v>198.808961093498</v>
      </c>
      <c r="AN1332" s="25">
        <v>-1</v>
      </c>
      <c r="AO1332" s="25">
        <v>49.7203684056136</v>
      </c>
      <c r="AP1332" s="25">
        <v>11.8290362556885</v>
      </c>
      <c r="AQ1332" s="25">
        <v>63.8573699011842</v>
      </c>
      <c r="AR1332" s="26">
        <v>45139.0577893518</v>
      </c>
      <c r="AS1332" s="26">
        <v>45139.0924074074</v>
      </c>
      <c r="AT1332" s="21">
        <v>0</v>
      </c>
      <c r="AU1332" s="21">
        <v>0</v>
      </c>
      <c r="AV1332" s="25">
        <v>257.628136515532</v>
      </c>
      <c r="AW1332" s="25">
        <v>285.220436369741</v>
      </c>
      <c r="AX1332" s="25">
        <v>275.425099348193</v>
      </c>
      <c r="AY1332" s="25">
        <v>365.299973791325</v>
      </c>
      <c r="AZ1332" s="21">
        <v>0</v>
      </c>
      <c r="BA1332" s="21">
        <v>0</v>
      </c>
      <c r="BB1332" s="21"/>
      <c r="BC1332" s="21">
        <v>0</v>
      </c>
      <c r="BD1332" s="21">
        <v>0</v>
      </c>
      <c r="BE1332" s="29">
        <v>45139.0790277778</v>
      </c>
      <c r="BF1332" s="30">
        <v>0.215003411596789</v>
      </c>
      <c r="BG1332" s="30">
        <v>0.00255449365678846</v>
      </c>
      <c r="BH1332" s="30">
        <v>0.0267672761286521</v>
      </c>
      <c r="BI1332" s="30">
        <v>0.0165531525324786</v>
      </c>
      <c r="BJ1332" s="30">
        <v>0.0447426443310744</v>
      </c>
      <c r="BK1332" s="30">
        <v>0.00427062923655886</v>
      </c>
      <c r="BL1332" s="30">
        <v>0.0543088231361138</v>
      </c>
      <c r="BM1332" s="30">
        <v>0.0201740681307401</v>
      </c>
      <c r="BN1332" s="30">
        <v>0.00346960615997126</v>
      </c>
      <c r="BO1332" s="21">
        <v>0</v>
      </c>
      <c r="BP1332" s="21">
        <v>0</v>
      </c>
      <c r="BQ1332" s="25">
        <v>0.236901319229728</v>
      </c>
      <c r="BR1332" s="25">
        <v>0.228074558182078</v>
      </c>
      <c r="BS1332" s="32">
        <v>150.060991397881</v>
      </c>
      <c r="BT1332" s="25">
        <v>2</v>
      </c>
      <c r="BU1332" s="25">
        <v>7.48169215587901</v>
      </c>
      <c r="BV1332" s="25">
        <v>0.99584577688185</v>
      </c>
      <c r="BW1332" s="21">
        <v>0</v>
      </c>
      <c r="BX1332" s="25">
        <v>825.504413057701</v>
      </c>
      <c r="BY1332" s="25">
        <v>764.871335025463</v>
      </c>
      <c r="BZ1332" s="25">
        <v>451.062548126775</v>
      </c>
      <c r="CA1332" s="21">
        <v>0</v>
      </c>
      <c r="CB1332" s="21">
        <v>0</v>
      </c>
      <c r="CC1332" s="21">
        <v>0</v>
      </c>
      <c r="CD1332" s="26">
        <v>45139.04875</v>
      </c>
      <c r="CE1332" s="21"/>
      <c r="CF1332" s="21"/>
      <c r="CG1332" s="21"/>
      <c r="CH1332" s="21"/>
      <c r="CI1332" s="32">
        <v>365.623987737742</v>
      </c>
      <c r="CJ1332" s="25">
        <v>0</v>
      </c>
      <c r="CK1332" s="32">
        <v>4.67248657535011</v>
      </c>
      <c r="CL1332" s="32">
        <v>63.015482056805</v>
      </c>
    </row>
    <row r="1333" spans="1:90">
      <c r="A1333" s="16">
        <v>1332</v>
      </c>
      <c r="B1333" s="17">
        <v>45139</v>
      </c>
      <c r="C1333" s="18">
        <v>43916</v>
      </c>
      <c r="D1333" s="19" t="s">
        <v>307</v>
      </c>
      <c r="E1333" s="20"/>
      <c r="F1333" s="21"/>
      <c r="G1333" s="21"/>
      <c r="H1333" s="19" t="s">
        <v>92</v>
      </c>
      <c r="I1333" s="19" t="s">
        <v>214</v>
      </c>
      <c r="J1333" s="25">
        <v>0</v>
      </c>
      <c r="K1333" s="25">
        <v>-0.0117044805553152</v>
      </c>
      <c r="L1333" s="25">
        <v>0.0143808841117691</v>
      </c>
      <c r="M1333" s="25">
        <v>2.58455179955785</v>
      </c>
      <c r="N1333" s="21">
        <v>0</v>
      </c>
      <c r="O1333" s="21">
        <v>0</v>
      </c>
      <c r="P1333" s="25">
        <v>0</v>
      </c>
      <c r="Q1333" s="21">
        <v>0</v>
      </c>
      <c r="R1333" s="21">
        <v>0</v>
      </c>
      <c r="S1333" s="25">
        <v>2.02771317059319</v>
      </c>
      <c r="T1333" s="25">
        <v>0</v>
      </c>
      <c r="U1333" s="25">
        <v>2.04281235715127</v>
      </c>
      <c r="V1333" s="25">
        <v>9.01139159783051</v>
      </c>
      <c r="W1333" s="21">
        <v>0</v>
      </c>
      <c r="X1333" s="25">
        <v>13.676298445115</v>
      </c>
      <c r="Y1333" s="25">
        <v>5.09397277051338</v>
      </c>
      <c r="Z1333" s="25">
        <f>SUM(Table1[[#This Row],[DRI1_QTY (MT) (Lumps)]],Table1[[#This Row],[DRI2_QTY
(MT) (Fines)]])</f>
        <v>18.7702712156284</v>
      </c>
      <c r="AA1333" s="25">
        <f>Table1[[#This Row],[TOT_DRI_QTY]]-Table1[[#This Row],[Sum of dir 1 + dri 2]]</f>
        <v>-0.51239240177048</v>
      </c>
      <c r="AB1333" s="25">
        <v>18.2578788138579</v>
      </c>
      <c r="AC1333" s="25">
        <v>44.4737011697253</v>
      </c>
      <c r="AD1333" s="25">
        <v>78.1758414638013</v>
      </c>
      <c r="AE1333" s="25">
        <v>8.3178658358871</v>
      </c>
      <c r="AF1333" s="25">
        <v>2.43367301184304</v>
      </c>
      <c r="AG1333" s="25">
        <v>1.48265489092436</v>
      </c>
      <c r="AH1333" s="25">
        <v>3.67577048293743</v>
      </c>
      <c r="AI1333" s="25">
        <v>1741.57341207921</v>
      </c>
      <c r="AJ1333" s="21">
        <v>0</v>
      </c>
      <c r="AK1333" s="25">
        <v>645.01118532343</v>
      </c>
      <c r="AL1333" s="25">
        <v>10483.9578434582</v>
      </c>
      <c r="AM1333" s="25">
        <v>152.069987755664</v>
      </c>
      <c r="AN1333" s="25">
        <v>-1</v>
      </c>
      <c r="AO1333" s="25">
        <v>43.2527383173086</v>
      </c>
      <c r="AP1333" s="25">
        <v>10.4187546906892</v>
      </c>
      <c r="AQ1333" s="25">
        <v>53.1021337612984</v>
      </c>
      <c r="AR1333" s="26">
        <v>45139.099537037</v>
      </c>
      <c r="AS1333" s="26">
        <v>45139.1296064815</v>
      </c>
      <c r="AT1333" s="21">
        <v>0</v>
      </c>
      <c r="AU1333" s="21">
        <v>0</v>
      </c>
      <c r="AV1333" s="25">
        <v>280.908101002058</v>
      </c>
      <c r="AW1333" s="25">
        <v>292.246629953045</v>
      </c>
      <c r="AX1333" s="25">
        <v>302.304591932438</v>
      </c>
      <c r="AY1333" s="25">
        <v>360.150233722113</v>
      </c>
      <c r="AZ1333" s="21">
        <v>0</v>
      </c>
      <c r="BA1333" s="21">
        <v>0</v>
      </c>
      <c r="BB1333" s="21"/>
      <c r="BC1333" s="21">
        <v>0</v>
      </c>
      <c r="BD1333" s="21">
        <v>0</v>
      </c>
      <c r="BE1333" s="29">
        <v>45139.1230555556</v>
      </c>
      <c r="BF1333" s="30">
        <v>0.534965548154092</v>
      </c>
      <c r="BG1333" s="30">
        <v>0.021997372766872</v>
      </c>
      <c r="BH1333" s="30">
        <v>0.0640323541305075</v>
      </c>
      <c r="BI1333" s="30">
        <v>0.0249056364196262</v>
      </c>
      <c r="BJ1333" s="30">
        <v>0.0457400449038062</v>
      </c>
      <c r="BK1333" s="30">
        <v>0.00597434880582421</v>
      </c>
      <c r="BL1333" s="30">
        <v>0.12602186954786</v>
      </c>
      <c r="BM1333" s="30">
        <v>0.0280015393900758</v>
      </c>
      <c r="BN1333" s="30">
        <v>0.00317729470576072</v>
      </c>
      <c r="BO1333" s="21">
        <v>0</v>
      </c>
      <c r="BP1333" s="21">
        <v>0</v>
      </c>
      <c r="BQ1333" s="25">
        <v>0.531776022979023</v>
      </c>
      <c r="BR1333" s="25">
        <v>0.519524928251379</v>
      </c>
      <c r="BS1333" s="32">
        <v>154.684124649202</v>
      </c>
      <c r="BT1333" s="25">
        <v>2</v>
      </c>
      <c r="BU1333" s="25">
        <v>6.4655452693771</v>
      </c>
      <c r="BV1333" s="25">
        <v>1.1452630382798</v>
      </c>
      <c r="BW1333" s="21">
        <v>0</v>
      </c>
      <c r="BX1333" s="25">
        <v>908.508687098197</v>
      </c>
      <c r="BY1333" s="25">
        <v>819.876251953341</v>
      </c>
      <c r="BZ1333" s="25">
        <v>532.758246882483</v>
      </c>
      <c r="CA1333" s="21">
        <v>0</v>
      </c>
      <c r="CB1333" s="21">
        <v>0</v>
      </c>
      <c r="CC1333" s="21">
        <v>0</v>
      </c>
      <c r="CD1333" s="26">
        <v>45139.0924074074</v>
      </c>
      <c r="CE1333" s="21"/>
      <c r="CF1333" s="21"/>
      <c r="CG1333" s="21"/>
      <c r="CH1333" s="21"/>
      <c r="CI1333" s="32">
        <v>449.581076561948</v>
      </c>
      <c r="CJ1333" s="25">
        <v>0</v>
      </c>
      <c r="CK1333" s="32">
        <v>4.71654459847469</v>
      </c>
      <c r="CL1333" s="32">
        <v>59.1630017351546</v>
      </c>
    </row>
    <row r="1334" spans="1:90">
      <c r="A1334" s="16">
        <v>1333</v>
      </c>
      <c r="B1334" s="17">
        <v>45139</v>
      </c>
      <c r="C1334" s="18">
        <v>45309.1458547076</v>
      </c>
      <c r="D1334" s="19" t="s">
        <v>307</v>
      </c>
      <c r="E1334" s="20"/>
      <c r="F1334" s="21"/>
      <c r="G1334" s="21"/>
      <c r="H1334" s="19" t="s">
        <v>92</v>
      </c>
      <c r="I1334" s="19" t="s">
        <v>214</v>
      </c>
      <c r="J1334" s="25">
        <v>0</v>
      </c>
      <c r="K1334" s="25">
        <v>0.0213488934766077</v>
      </c>
      <c r="L1334" s="25">
        <v>0.00729530797974624</v>
      </c>
      <c r="M1334" s="25">
        <v>3.04847395907576</v>
      </c>
      <c r="N1334" s="21">
        <v>0</v>
      </c>
      <c r="O1334" s="21">
        <v>0</v>
      </c>
      <c r="P1334" s="25">
        <v>0</v>
      </c>
      <c r="Q1334" s="21">
        <v>0</v>
      </c>
      <c r="R1334" s="21">
        <v>0</v>
      </c>
      <c r="S1334" s="25">
        <v>1.9379288565203</v>
      </c>
      <c r="T1334" s="25">
        <v>0</v>
      </c>
      <c r="U1334" s="25">
        <v>2.13496209443689</v>
      </c>
      <c r="V1334" s="25">
        <v>9.04516674035847</v>
      </c>
      <c r="W1334" s="21">
        <v>0</v>
      </c>
      <c r="X1334" s="25">
        <v>10.8206128868923</v>
      </c>
      <c r="Y1334" s="25">
        <v>5.38118791595536</v>
      </c>
      <c r="Z1334" s="25">
        <f>SUM(Table1[[#This Row],[DRI1_QTY (MT) (Lumps)]],Table1[[#This Row],[DRI2_QTY
(MT) (Fines)]])</f>
        <v>16.2018008028477</v>
      </c>
      <c r="AA1334" s="25">
        <f>Table1[[#This Row],[TOT_DRI_QTY]]-Table1[[#This Row],[Sum of dir 1 + dri 2]]</f>
        <v>-1.84322233977846</v>
      </c>
      <c r="AB1334" s="25">
        <v>14.3585784630692</v>
      </c>
      <c r="AC1334" s="25">
        <v>46.2620949402614</v>
      </c>
      <c r="AD1334" s="25">
        <v>71.4097054731075</v>
      </c>
      <c r="AE1334" s="25">
        <v>8.89620911191373</v>
      </c>
      <c r="AF1334" s="25">
        <v>2.66528262845938</v>
      </c>
      <c r="AG1334" s="25">
        <v>1.63585194162229</v>
      </c>
      <c r="AH1334" s="25">
        <v>3.69471415049302</v>
      </c>
      <c r="AI1334" s="25">
        <v>1659.28660644735</v>
      </c>
      <c r="AJ1334" s="21">
        <v>0</v>
      </c>
      <c r="AK1334" s="25">
        <v>551.184361870812</v>
      </c>
      <c r="AL1334" s="25">
        <v>8742.98054472266</v>
      </c>
      <c r="AM1334" s="25">
        <v>130.828000784656</v>
      </c>
      <c r="AN1334" s="25">
        <v>-0.928483025728925</v>
      </c>
      <c r="AO1334" s="25">
        <v>42.6360480402204</v>
      </c>
      <c r="AP1334" s="25">
        <v>13.0264351070306</v>
      </c>
      <c r="AQ1334" s="25">
        <v>55.7687406863496</v>
      </c>
      <c r="AR1334" s="26">
        <v>45139.139375</v>
      </c>
      <c r="AS1334" s="26">
        <v>45139.168275463</v>
      </c>
      <c r="AT1334" s="21">
        <v>0</v>
      </c>
      <c r="AU1334" s="21">
        <v>0</v>
      </c>
      <c r="AV1334" s="25">
        <v>301.056395907808</v>
      </c>
      <c r="AW1334" s="25">
        <v>262.306796991174</v>
      </c>
      <c r="AX1334" s="25">
        <v>308.334339191199</v>
      </c>
      <c r="AY1334" s="25">
        <v>305.78710132528</v>
      </c>
      <c r="AZ1334" s="21">
        <v>0</v>
      </c>
      <c r="BA1334" s="21">
        <v>0</v>
      </c>
      <c r="BB1334" s="21"/>
      <c r="BC1334" s="21">
        <v>0</v>
      </c>
      <c r="BD1334" s="21">
        <v>0</v>
      </c>
      <c r="BE1334" s="29">
        <v>45139.1630671296</v>
      </c>
      <c r="BF1334" s="30">
        <v>0.206164167400182</v>
      </c>
      <c r="BG1334" s="30">
        <v>0.000409465606243484</v>
      </c>
      <c r="BH1334" s="30">
        <v>0.014812093980253</v>
      </c>
      <c r="BI1334" s="30">
        <v>0.0122853808702982</v>
      </c>
      <c r="BJ1334" s="30">
        <v>0.0396578894546755</v>
      </c>
      <c r="BK1334" s="30">
        <v>0.0054129438089635</v>
      </c>
      <c r="BL1334" s="30">
        <v>0.0791740358819244</v>
      </c>
      <c r="BM1334" s="30">
        <v>0.023901489174849</v>
      </c>
      <c r="BN1334" s="30">
        <v>0.00336936127287732</v>
      </c>
      <c r="BO1334" s="21">
        <v>0</v>
      </c>
      <c r="BP1334" s="21">
        <v>0</v>
      </c>
      <c r="BQ1334" s="25">
        <v>0.180920147520586</v>
      </c>
      <c r="BR1334" s="25">
        <v>0.179930790454049</v>
      </c>
      <c r="BS1334" s="32">
        <v>163.753466596448</v>
      </c>
      <c r="BT1334" s="25">
        <v>2</v>
      </c>
      <c r="BU1334" s="25">
        <v>6.66887142548177</v>
      </c>
      <c r="BV1334" s="25">
        <v>1.05479702257627</v>
      </c>
      <c r="BW1334" s="21">
        <v>0</v>
      </c>
      <c r="BX1334" s="25">
        <v>721.006757946743</v>
      </c>
      <c r="BY1334" s="25">
        <v>721.068152467596</v>
      </c>
      <c r="BZ1334" s="25">
        <v>494.714899748945</v>
      </c>
      <c r="CA1334" s="21">
        <v>0</v>
      </c>
      <c r="CB1334" s="21">
        <v>0</v>
      </c>
      <c r="CC1334" s="21">
        <v>0</v>
      </c>
      <c r="CD1334" s="26">
        <v>45139.1296064815</v>
      </c>
      <c r="CE1334" s="21"/>
      <c r="CF1334" s="21"/>
      <c r="CG1334" s="21"/>
      <c r="CH1334" s="21"/>
      <c r="CI1334" s="32">
        <v>417.136399981858</v>
      </c>
      <c r="CJ1334" s="25">
        <v>0</v>
      </c>
      <c r="CK1334" s="32">
        <v>4.9131</v>
      </c>
      <c r="CL1334" s="32">
        <v>55.1881917514987</v>
      </c>
    </row>
    <row r="1335" spans="1:90">
      <c r="A1335" s="16">
        <v>1334</v>
      </c>
      <c r="B1335" s="17">
        <v>45139</v>
      </c>
      <c r="C1335" s="18">
        <v>43916</v>
      </c>
      <c r="D1335" s="19" t="s">
        <v>725</v>
      </c>
      <c r="E1335" s="20"/>
      <c r="F1335" s="21"/>
      <c r="G1335" s="21"/>
      <c r="H1335" s="19" t="s">
        <v>92</v>
      </c>
      <c r="I1335" s="19" t="s">
        <v>214</v>
      </c>
      <c r="J1335" s="25">
        <v>0</v>
      </c>
      <c r="K1335" s="25">
        <v>-0.000917583575159873</v>
      </c>
      <c r="L1335" s="25">
        <v>0.00458991002636964</v>
      </c>
      <c r="M1335" s="25">
        <v>2.75364134872791</v>
      </c>
      <c r="N1335" s="21">
        <v>0</v>
      </c>
      <c r="O1335" s="21">
        <v>0</v>
      </c>
      <c r="P1335" s="25">
        <v>0</v>
      </c>
      <c r="Q1335" s="21">
        <v>0</v>
      </c>
      <c r="R1335" s="21">
        <v>0</v>
      </c>
      <c r="S1335" s="25">
        <v>1.86369155714379</v>
      </c>
      <c r="T1335" s="25">
        <v>0</v>
      </c>
      <c r="U1335" s="25">
        <v>1.94608681144124</v>
      </c>
      <c r="V1335" s="25">
        <v>10.4773697930183</v>
      </c>
      <c r="W1335" s="21">
        <v>0</v>
      </c>
      <c r="X1335" s="25">
        <v>11.1131237060689</v>
      </c>
      <c r="Y1335" s="25">
        <v>5.02632544361684</v>
      </c>
      <c r="Z1335" s="25">
        <f>SUM(Table1[[#This Row],[DRI1_QTY (MT) (Lumps)]],Table1[[#This Row],[DRI2_QTY
(MT) (Fines)]])</f>
        <v>16.1394491496857</v>
      </c>
      <c r="AA1335" s="25">
        <f>Table1[[#This Row],[TOT_DRI_QTY]]-Table1[[#This Row],[Sum of dir 1 + dri 2]]</f>
        <v>-0.702051474762138</v>
      </c>
      <c r="AB1335" s="25">
        <v>15.4373976749236</v>
      </c>
      <c r="AC1335" s="25">
        <v>48.1186881131374</v>
      </c>
      <c r="AD1335" s="25">
        <v>65.7894032501098</v>
      </c>
      <c r="AE1335" s="25">
        <v>8.33062414926779</v>
      </c>
      <c r="AF1335" s="25">
        <v>2.66989859804179</v>
      </c>
      <c r="AG1335" s="25">
        <v>1.53048701246086</v>
      </c>
      <c r="AH1335" s="25">
        <v>3.80113797692598</v>
      </c>
      <c r="AI1335" s="25">
        <v>1583.40152204175</v>
      </c>
      <c r="AJ1335" s="21">
        <v>0</v>
      </c>
      <c r="AK1335" s="25">
        <v>624.606938070224</v>
      </c>
      <c r="AL1335" s="25">
        <v>11406.7296286666</v>
      </c>
      <c r="AM1335" s="25">
        <v>171.168033877998</v>
      </c>
      <c r="AN1335" s="25">
        <v>-0.948621237231187</v>
      </c>
      <c r="AO1335" s="25">
        <v>36.6635779047977</v>
      </c>
      <c r="AP1335" s="25">
        <v>19.086543883143</v>
      </c>
      <c r="AQ1335" s="25">
        <v>59.31433312934</v>
      </c>
      <c r="AR1335" s="26">
        <v>45139.1819328704</v>
      </c>
      <c r="AS1335" s="26">
        <v>45139.2098148148</v>
      </c>
      <c r="AT1335" s="21">
        <v>0</v>
      </c>
      <c r="AU1335" s="21">
        <v>0</v>
      </c>
      <c r="AV1335" s="25">
        <v>268.079983284978</v>
      </c>
      <c r="AW1335" s="25">
        <v>266.469618278702</v>
      </c>
      <c r="AX1335" s="25">
        <v>316.4</v>
      </c>
      <c r="AY1335" s="25">
        <v>350.957335924104</v>
      </c>
      <c r="AZ1335" s="21">
        <v>0</v>
      </c>
      <c r="BA1335" s="21">
        <v>0</v>
      </c>
      <c r="BB1335" s="21"/>
      <c r="BC1335" s="21">
        <v>0</v>
      </c>
      <c r="BD1335" s="21">
        <v>0</v>
      </c>
      <c r="BE1335" s="29">
        <v>45139.2041435185</v>
      </c>
      <c r="BF1335" s="30">
        <v>0.16287865018625</v>
      </c>
      <c r="BG1335" s="30">
        <v>0.000732229861550368</v>
      </c>
      <c r="BH1335" s="30">
        <v>0.0193648501432425</v>
      </c>
      <c r="BI1335" s="30">
        <v>0.0112639273125547</v>
      </c>
      <c r="BJ1335" s="30">
        <v>0.0323127175889674</v>
      </c>
      <c r="BK1335" s="30">
        <v>0.00455096747688728</v>
      </c>
      <c r="BL1335" s="30">
        <v>0.0484354058929763</v>
      </c>
      <c r="BM1335" s="30">
        <v>0.0163539781659894</v>
      </c>
      <c r="BN1335" s="30">
        <v>0.00306307675512495</v>
      </c>
      <c r="BO1335" s="21">
        <v>0</v>
      </c>
      <c r="BP1335" s="21">
        <v>0</v>
      </c>
      <c r="BQ1335" s="25">
        <v>0.172570390888634</v>
      </c>
      <c r="BR1335" s="25">
        <v>0.151605277126657</v>
      </c>
      <c r="BS1335" s="32">
        <v>169.730091243208</v>
      </c>
      <c r="BT1335" s="25">
        <v>2</v>
      </c>
      <c r="BU1335" s="25">
        <v>6.47004652760172</v>
      </c>
      <c r="BV1335" s="25">
        <v>1.10525361098466</v>
      </c>
      <c r="BW1335" s="21">
        <v>0</v>
      </c>
      <c r="BX1335" s="25">
        <v>718.567332299978</v>
      </c>
      <c r="BY1335" s="25">
        <v>740.586649742541</v>
      </c>
      <c r="BZ1335" s="25">
        <v>554.67706914887</v>
      </c>
      <c r="CA1335" s="21">
        <v>0</v>
      </c>
      <c r="CB1335" s="21">
        <v>0</v>
      </c>
      <c r="CC1335" s="21">
        <v>0</v>
      </c>
      <c r="CD1335" s="26">
        <v>45139.168275463</v>
      </c>
      <c r="CE1335" s="21"/>
      <c r="CF1335" s="21"/>
      <c r="CG1335" s="21"/>
      <c r="CH1335" s="21"/>
      <c r="CI1335" s="32">
        <v>455.247262811102</v>
      </c>
      <c r="CJ1335" s="25">
        <v>0</v>
      </c>
      <c r="CK1335" s="32">
        <v>4.32802338246501</v>
      </c>
      <c r="CL1335" s="32">
        <v>61.4207017599034</v>
      </c>
    </row>
    <row r="1336" spans="1:90">
      <c r="A1336" s="16">
        <v>1335</v>
      </c>
      <c r="B1336" s="17">
        <v>45139</v>
      </c>
      <c r="C1336" s="18">
        <v>45199.9020752066</v>
      </c>
      <c r="D1336" s="19" t="s">
        <v>513</v>
      </c>
      <c r="E1336" s="20"/>
      <c r="F1336" s="21"/>
      <c r="G1336" s="21"/>
      <c r="H1336" s="19" t="s">
        <v>92</v>
      </c>
      <c r="I1336" s="19" t="s">
        <v>214</v>
      </c>
      <c r="J1336" s="25">
        <v>0</v>
      </c>
      <c r="K1336" s="25">
        <v>0.039564162654172</v>
      </c>
      <c r="L1336" s="25">
        <v>0.0396696017729202</v>
      </c>
      <c r="M1336" s="25">
        <v>3.1041656867074</v>
      </c>
      <c r="N1336" s="21">
        <v>0</v>
      </c>
      <c r="O1336" s="21">
        <v>0</v>
      </c>
      <c r="P1336" s="25">
        <v>0</v>
      </c>
      <c r="Q1336" s="21">
        <v>0</v>
      </c>
      <c r="R1336" s="21">
        <v>0</v>
      </c>
      <c r="S1336" s="25">
        <v>2.07751273819378</v>
      </c>
      <c r="T1336" s="25">
        <v>0</v>
      </c>
      <c r="U1336" s="25">
        <v>1.76716706338423</v>
      </c>
      <c r="V1336" s="25">
        <v>9.44684786487329</v>
      </c>
      <c r="W1336" s="21">
        <v>0</v>
      </c>
      <c r="X1336" s="25">
        <v>11.2401260958706</v>
      </c>
      <c r="Y1336" s="25">
        <v>5.29012701535059</v>
      </c>
      <c r="Z1336" s="25">
        <f>SUM(Table1[[#This Row],[DRI1_QTY (MT) (Lumps)]],Table1[[#This Row],[DRI2_QTY
(MT) (Fines)]])</f>
        <v>16.5302531112212</v>
      </c>
      <c r="AA1336" s="25">
        <f>Table1[[#This Row],[TOT_DRI_QTY]]-Table1[[#This Row],[Sum of dir 1 + dri 2]]</f>
        <v>-0.331418265068191</v>
      </c>
      <c r="AB1336" s="25">
        <v>16.198834846153</v>
      </c>
      <c r="AC1336" s="25">
        <v>44.7779213357459</v>
      </c>
      <c r="AD1336" s="25">
        <v>67.6110525260731</v>
      </c>
      <c r="AE1336" s="25">
        <v>8.57554699148879</v>
      </c>
      <c r="AF1336" s="25">
        <v>2.86013839129422</v>
      </c>
      <c r="AG1336" s="25">
        <v>1.39273575039198</v>
      </c>
      <c r="AH1336" s="25">
        <v>4.95088153632152</v>
      </c>
      <c r="AI1336" s="25">
        <v>1456.75506230669</v>
      </c>
      <c r="AJ1336" s="21">
        <v>0</v>
      </c>
      <c r="AK1336" s="25">
        <v>622.65300881837</v>
      </c>
      <c r="AL1336" s="25">
        <v>11038.6892537513</v>
      </c>
      <c r="AM1336" s="25">
        <v>147.37094651673</v>
      </c>
      <c r="AN1336" s="25">
        <v>-0.960694172561956</v>
      </c>
      <c r="AO1336" s="25">
        <v>45.7846755070351</v>
      </c>
      <c r="AP1336" s="25">
        <v>16.0469540190036</v>
      </c>
      <c r="AQ1336" s="25">
        <v>60.8338114137928</v>
      </c>
      <c r="AR1336" s="26">
        <v>45139.2199537037</v>
      </c>
      <c r="AS1336" s="26">
        <v>45139.2518287037</v>
      </c>
      <c r="AT1336" s="21">
        <v>0</v>
      </c>
      <c r="AU1336" s="21">
        <v>0</v>
      </c>
      <c r="AV1336" s="25">
        <v>262.159139240265</v>
      </c>
      <c r="AW1336" s="25">
        <v>291.837292550414</v>
      </c>
      <c r="AX1336" s="25">
        <v>299.594756088866</v>
      </c>
      <c r="AY1336" s="25">
        <v>340.41479797578</v>
      </c>
      <c r="AZ1336" s="21">
        <v>0</v>
      </c>
      <c r="BA1336" s="21">
        <v>0</v>
      </c>
      <c r="BB1336" s="21"/>
      <c r="BC1336" s="21">
        <v>0</v>
      </c>
      <c r="BD1336" s="21">
        <v>0</v>
      </c>
      <c r="BE1336" s="29">
        <v>45139.2448148148</v>
      </c>
      <c r="BF1336" s="30">
        <v>0.140908834552468</v>
      </c>
      <c r="BG1336" s="30">
        <v>0.000515973734489243</v>
      </c>
      <c r="BH1336" s="30">
        <v>0.0167548310113343</v>
      </c>
      <c r="BI1336" s="30">
        <v>0.009072020111169</v>
      </c>
      <c r="BJ1336" s="30">
        <v>0.034547329429601</v>
      </c>
      <c r="BK1336" s="30">
        <v>0.00414783870057231</v>
      </c>
      <c r="BL1336" s="30">
        <v>0.0505795551322227</v>
      </c>
      <c r="BM1336" s="30">
        <v>0.0138453368288507</v>
      </c>
      <c r="BN1336" s="30">
        <v>0.00318652756883029</v>
      </c>
      <c r="BO1336" s="21">
        <v>0</v>
      </c>
      <c r="BP1336" s="21">
        <v>0</v>
      </c>
      <c r="BQ1336" s="25">
        <v>0.140091788691809</v>
      </c>
      <c r="BR1336" s="25">
        <v>0.134220333023563</v>
      </c>
      <c r="BS1336" s="32">
        <v>207.026036344235</v>
      </c>
      <c r="BT1336" s="25">
        <v>1.96329368066119</v>
      </c>
      <c r="BU1336" s="25">
        <v>6.01094101608251</v>
      </c>
      <c r="BV1336" s="25">
        <v>1.58110479550793</v>
      </c>
      <c r="BW1336" s="21">
        <v>0</v>
      </c>
      <c r="BX1336" s="25">
        <v>893.080163934459</v>
      </c>
      <c r="BY1336" s="25">
        <v>881.501306118325</v>
      </c>
      <c r="BZ1336" s="25">
        <v>436.13260773827</v>
      </c>
      <c r="CA1336" s="21">
        <v>0</v>
      </c>
      <c r="CB1336" s="21">
        <v>0</v>
      </c>
      <c r="CC1336" s="21">
        <v>0</v>
      </c>
      <c r="CD1336" s="26">
        <v>45139.2098148148</v>
      </c>
      <c r="CE1336" s="21"/>
      <c r="CF1336" s="21"/>
      <c r="CG1336" s="21"/>
      <c r="CH1336" s="21"/>
      <c r="CI1336" s="32">
        <v>402.145738049946</v>
      </c>
      <c r="CJ1336" s="25">
        <v>0</v>
      </c>
      <c r="CK1336" s="32">
        <v>4.9131</v>
      </c>
      <c r="CL1336" s="32">
        <v>60.6397453577996</v>
      </c>
    </row>
    <row r="1337" spans="1:90">
      <c r="A1337" s="16">
        <v>1336</v>
      </c>
      <c r="B1337" s="17">
        <v>45139</v>
      </c>
      <c r="C1337" s="18">
        <v>43916</v>
      </c>
      <c r="D1337" s="19" t="s">
        <v>513</v>
      </c>
      <c r="E1337" s="20"/>
      <c r="F1337" s="21"/>
      <c r="G1337" s="21"/>
      <c r="H1337" s="19" t="s">
        <v>99</v>
      </c>
      <c r="I1337" s="19" t="s">
        <v>104</v>
      </c>
      <c r="J1337" s="25">
        <v>0</v>
      </c>
      <c r="K1337" s="25">
        <v>-0.0055293812606947</v>
      </c>
      <c r="L1337" s="25">
        <v>0.0572355960658545</v>
      </c>
      <c r="M1337" s="25">
        <v>3.01628128107627</v>
      </c>
      <c r="N1337" s="21">
        <v>0</v>
      </c>
      <c r="O1337" s="21">
        <v>0</v>
      </c>
      <c r="P1337" s="25">
        <v>0</v>
      </c>
      <c r="Q1337" s="21">
        <v>0</v>
      </c>
      <c r="R1337" s="21">
        <v>0</v>
      </c>
      <c r="S1337" s="25">
        <v>2.18629376627913</v>
      </c>
      <c r="T1337" s="25">
        <v>0</v>
      </c>
      <c r="U1337" s="25">
        <v>1.93427106537357</v>
      </c>
      <c r="V1337" s="25">
        <v>9.45665850345933</v>
      </c>
      <c r="W1337" s="21">
        <v>0</v>
      </c>
      <c r="X1337" s="25">
        <v>4.34731467526199</v>
      </c>
      <c r="Y1337" s="25">
        <v>4.94620606902552</v>
      </c>
      <c r="Z1337" s="25">
        <f>SUM(Table1[[#This Row],[DRI1_QTY (MT) (Lumps)]],Table1[[#This Row],[DRI2_QTY
(MT) (Fines)]])</f>
        <v>9.29352074428751</v>
      </c>
      <c r="AA1337" s="25">
        <f>Table1[[#This Row],[TOT_DRI_QTY]]-Table1[[#This Row],[Sum of dir 1 + dri 2]]</f>
        <v>0.879769570710492</v>
      </c>
      <c r="AB1337" s="25">
        <v>10.173290314998</v>
      </c>
      <c r="AC1337" s="25">
        <v>44.4174430044563</v>
      </c>
      <c r="AD1337" s="25">
        <v>57.3987970615605</v>
      </c>
      <c r="AE1337" s="25">
        <v>8.64381380050905</v>
      </c>
      <c r="AF1337" s="25">
        <v>0.987964344176162</v>
      </c>
      <c r="AG1337" s="25">
        <v>1.28858504366527</v>
      </c>
      <c r="AH1337" s="25">
        <v>1.84627230503458</v>
      </c>
      <c r="AI1337" s="25">
        <v>1706.68133020627</v>
      </c>
      <c r="AJ1337" s="21">
        <v>0</v>
      </c>
      <c r="AK1337" s="25">
        <v>426.575002163802</v>
      </c>
      <c r="AL1337" s="25">
        <v>8982.78366826627</v>
      </c>
      <c r="AM1337" s="25">
        <v>142.649949090819</v>
      </c>
      <c r="AN1337" s="25">
        <v>-0.934516099026291</v>
      </c>
      <c r="AO1337" s="25">
        <v>49.2471068801005</v>
      </c>
      <c r="AP1337" s="25">
        <v>37.265128854471</v>
      </c>
      <c r="AQ1337" s="25">
        <v>82.5705633785011</v>
      </c>
      <c r="AR1337" s="26">
        <v>45139.2769328704</v>
      </c>
      <c r="AS1337" s="26">
        <v>45139.3103009259</v>
      </c>
      <c r="AT1337" s="21">
        <v>0</v>
      </c>
      <c r="AU1337" s="21">
        <v>0</v>
      </c>
      <c r="AV1337" s="25">
        <v>250.998517348578</v>
      </c>
      <c r="AW1337" s="25">
        <v>280.482444565262</v>
      </c>
      <c r="AX1337" s="25">
        <v>316.4</v>
      </c>
      <c r="AY1337" s="25">
        <v>301.304000289924</v>
      </c>
      <c r="AZ1337" s="21">
        <v>0</v>
      </c>
      <c r="BA1337" s="21">
        <v>0</v>
      </c>
      <c r="BB1337" s="21"/>
      <c r="BC1337" s="21">
        <v>0</v>
      </c>
      <c r="BD1337" s="21">
        <v>0</v>
      </c>
      <c r="BE1337" s="29">
        <v>45139.3034375</v>
      </c>
      <c r="BF1337" s="30">
        <v>0.0716662586062155</v>
      </c>
      <c r="BG1337" s="30">
        <v>0.00786099156168481</v>
      </c>
      <c r="BH1337" s="30">
        <v>0.0265994515795237</v>
      </c>
      <c r="BI1337" s="30">
        <v>0.00797514878977999</v>
      </c>
      <c r="BJ1337" s="30">
        <v>0.0331975263184977</v>
      </c>
      <c r="BK1337" s="30">
        <v>0.00888179050745366</v>
      </c>
      <c r="BL1337" s="30">
        <v>0.0532421983788047</v>
      </c>
      <c r="BM1337" s="30">
        <v>0.0131899591615702</v>
      </c>
      <c r="BN1337" s="30">
        <v>0.00360076157245079</v>
      </c>
      <c r="BO1337" s="21">
        <v>0</v>
      </c>
      <c r="BP1337" s="21">
        <v>0</v>
      </c>
      <c r="BQ1337" s="25">
        <v>0.0736103706010151</v>
      </c>
      <c r="BR1337" s="25">
        <v>0.0753903507056985</v>
      </c>
      <c r="BS1337" s="32">
        <v>107.504823666199</v>
      </c>
      <c r="BT1337" s="25">
        <v>2</v>
      </c>
      <c r="BU1337" s="25">
        <v>8.2615178805561</v>
      </c>
      <c r="BV1337" s="25">
        <v>0.935734671701096</v>
      </c>
      <c r="BW1337" s="21">
        <v>0</v>
      </c>
      <c r="BX1337" s="25">
        <v>925.739313265218</v>
      </c>
      <c r="BY1337" s="25">
        <v>868.994370343033</v>
      </c>
      <c r="BZ1337" s="25">
        <v>700.395621122203</v>
      </c>
      <c r="CA1337" s="21">
        <v>0</v>
      </c>
      <c r="CB1337" s="21">
        <v>0</v>
      </c>
      <c r="CC1337" s="21">
        <v>0</v>
      </c>
      <c r="CD1337" s="26">
        <v>45139.2518287037</v>
      </c>
      <c r="CE1337" s="21"/>
      <c r="CF1337" s="21"/>
      <c r="CG1337" s="21"/>
      <c r="CH1337" s="21"/>
      <c r="CI1337" s="32">
        <v>538.537441404547</v>
      </c>
      <c r="CJ1337" s="25">
        <v>0</v>
      </c>
      <c r="CK1337" s="32">
        <v>4.5634984633382</v>
      </c>
      <c r="CL1337" s="32">
        <v>55.5212552331572</v>
      </c>
    </row>
    <row r="1338" spans="1:90">
      <c r="A1338" s="16">
        <v>1337</v>
      </c>
      <c r="B1338" s="17">
        <v>45139</v>
      </c>
      <c r="C1338" s="18">
        <v>44879.0132673829</v>
      </c>
      <c r="D1338" s="19" t="s">
        <v>853</v>
      </c>
      <c r="E1338" s="20"/>
      <c r="F1338" s="21"/>
      <c r="G1338" s="21"/>
      <c r="H1338" s="19" t="s">
        <v>99</v>
      </c>
      <c r="I1338" s="19" t="s">
        <v>104</v>
      </c>
      <c r="J1338" s="25">
        <v>0</v>
      </c>
      <c r="K1338" s="25">
        <v>0.0384689954222607</v>
      </c>
      <c r="L1338" s="25">
        <v>0.112512494852119</v>
      </c>
      <c r="M1338" s="25">
        <v>2.79149398618592</v>
      </c>
      <c r="N1338" s="21">
        <v>0</v>
      </c>
      <c r="O1338" s="21">
        <v>0</v>
      </c>
      <c r="P1338" s="25">
        <v>0</v>
      </c>
      <c r="Q1338" s="21">
        <v>0</v>
      </c>
      <c r="R1338" s="21">
        <v>0</v>
      </c>
      <c r="S1338" s="25">
        <v>1.95124550655133</v>
      </c>
      <c r="T1338" s="25">
        <v>0</v>
      </c>
      <c r="U1338" s="25">
        <v>2.09910731564075</v>
      </c>
      <c r="V1338" s="25">
        <v>8.72955187246713</v>
      </c>
      <c r="W1338" s="21">
        <v>0</v>
      </c>
      <c r="X1338" s="25">
        <v>11.7384957008286</v>
      </c>
      <c r="Y1338" s="25">
        <v>4.8535642920501</v>
      </c>
      <c r="Z1338" s="25">
        <f>SUM(Table1[[#This Row],[DRI1_QTY (MT) (Lumps)]],Table1[[#This Row],[DRI2_QTY
(MT) (Fines)]])</f>
        <v>16.5920599928787</v>
      </c>
      <c r="AA1338" s="25">
        <f>Table1[[#This Row],[TOT_DRI_QTY]]-Table1[[#This Row],[Sum of dir 1 + dri 2]]</f>
        <v>-1.375181586454</v>
      </c>
      <c r="AB1338" s="25">
        <v>15.2168784064247</v>
      </c>
      <c r="AC1338" s="25">
        <v>38.698125000208</v>
      </c>
      <c r="AD1338" s="25">
        <v>62.3980087045227</v>
      </c>
      <c r="AE1338" s="25">
        <v>9.68407573630089</v>
      </c>
      <c r="AF1338" s="25">
        <v>1.2038213901877</v>
      </c>
      <c r="AG1338" s="25">
        <v>1.47746336112129</v>
      </c>
      <c r="AH1338" s="25">
        <v>1.62560828587945</v>
      </c>
      <c r="AI1338" s="25">
        <v>1665.15813065453</v>
      </c>
      <c r="AJ1338" s="21">
        <v>0</v>
      </c>
      <c r="AK1338" s="25">
        <v>726.548829788854</v>
      </c>
      <c r="AL1338" s="25">
        <v>11461.4596810883</v>
      </c>
      <c r="AM1338" s="25">
        <v>206.257391900337</v>
      </c>
      <c r="AN1338" s="25">
        <v>-1</v>
      </c>
      <c r="AO1338" s="25">
        <v>56.4620821086688</v>
      </c>
      <c r="AP1338" s="25">
        <v>15.9359923442023</v>
      </c>
      <c r="AQ1338" s="25">
        <v>70.6657425985834</v>
      </c>
      <c r="AR1338" s="26">
        <v>45139.3213310185</v>
      </c>
      <c r="AS1338" s="26">
        <v>45139.3601273148</v>
      </c>
      <c r="AT1338" s="21">
        <v>0</v>
      </c>
      <c r="AU1338" s="21">
        <v>0</v>
      </c>
      <c r="AV1338" s="25">
        <v>276.694971889607</v>
      </c>
      <c r="AW1338" s="25">
        <v>265.628786808575</v>
      </c>
      <c r="AX1338" s="25">
        <v>316.4</v>
      </c>
      <c r="AY1338" s="25">
        <v>348.511876224146</v>
      </c>
      <c r="AZ1338" s="21">
        <v>0</v>
      </c>
      <c r="BA1338" s="21">
        <v>0</v>
      </c>
      <c r="BB1338" s="21"/>
      <c r="BC1338" s="21">
        <v>0</v>
      </c>
      <c r="BD1338" s="21">
        <v>0</v>
      </c>
      <c r="BE1338" s="29">
        <v>45139.3528819444</v>
      </c>
      <c r="BF1338" s="30">
        <v>0.202619817850911</v>
      </c>
      <c r="BG1338" s="30">
        <v>0.00143305193751789</v>
      </c>
      <c r="BH1338" s="30">
        <v>0.0198960392209462</v>
      </c>
      <c r="BI1338" s="30">
        <v>0.0108398943518109</v>
      </c>
      <c r="BJ1338" s="30">
        <v>0.0338721445487404</v>
      </c>
      <c r="BK1338" s="30">
        <v>0.00522666196104086</v>
      </c>
      <c r="BL1338" s="30">
        <v>0.0470160666716192</v>
      </c>
      <c r="BM1338" s="30">
        <v>0.0145982338330875</v>
      </c>
      <c r="BN1338" s="30">
        <v>0.00279339043291575</v>
      </c>
      <c r="BO1338" s="21">
        <v>0</v>
      </c>
      <c r="BP1338" s="21">
        <v>0</v>
      </c>
      <c r="BQ1338" s="25">
        <v>0.189477099842194</v>
      </c>
      <c r="BR1338" s="25">
        <v>0.195964654643346</v>
      </c>
      <c r="BS1338" s="32">
        <v>76.7651923051882</v>
      </c>
      <c r="BT1338" s="25">
        <v>2</v>
      </c>
      <c r="BU1338" s="25">
        <v>5.81084568336974</v>
      </c>
      <c r="BV1338" s="25">
        <v>0.370998985570382</v>
      </c>
      <c r="BW1338" s="21">
        <v>0</v>
      </c>
      <c r="BX1338" s="25">
        <v>873.041983675059</v>
      </c>
      <c r="BY1338" s="25">
        <v>494.784049628518</v>
      </c>
      <c r="BZ1338" s="25">
        <v>382.359687859994</v>
      </c>
      <c r="CA1338" s="21">
        <v>0</v>
      </c>
      <c r="CB1338" s="21">
        <v>0</v>
      </c>
      <c r="CC1338" s="21">
        <v>0</v>
      </c>
      <c r="CD1338" s="26">
        <v>45139.3103009259</v>
      </c>
      <c r="CE1338" s="21"/>
      <c r="CF1338" s="21"/>
      <c r="CG1338" s="21"/>
      <c r="CH1338" s="21"/>
      <c r="CI1338" s="32">
        <v>315.790446457955</v>
      </c>
      <c r="CJ1338" s="25">
        <v>0</v>
      </c>
      <c r="CK1338" s="32">
        <v>4.78521333034007</v>
      </c>
      <c r="CL1338" s="32">
        <v>60.2902056547835</v>
      </c>
    </row>
    <row r="1339" spans="1:90">
      <c r="A1339" s="16">
        <v>1338</v>
      </c>
      <c r="B1339" s="17">
        <v>45139</v>
      </c>
      <c r="C1339" s="18">
        <v>43916</v>
      </c>
      <c r="D1339" s="19" t="s">
        <v>552</v>
      </c>
      <c r="E1339" s="20"/>
      <c r="F1339" s="21"/>
      <c r="G1339" s="21"/>
      <c r="H1339" s="19" t="s">
        <v>99</v>
      </c>
      <c r="I1339" s="19" t="s">
        <v>104</v>
      </c>
      <c r="J1339" s="25">
        <v>0</v>
      </c>
      <c r="K1339" s="25">
        <v>0.0080918099866105</v>
      </c>
      <c r="L1339" s="25">
        <v>0.0423214278715461</v>
      </c>
      <c r="M1339" s="25">
        <v>3.07796254084918</v>
      </c>
      <c r="N1339" s="21">
        <v>0</v>
      </c>
      <c r="O1339" s="21">
        <v>0</v>
      </c>
      <c r="P1339" s="25">
        <v>0</v>
      </c>
      <c r="Q1339" s="21">
        <v>0</v>
      </c>
      <c r="R1339" s="21">
        <v>0</v>
      </c>
      <c r="S1339" s="25">
        <v>1.94199438769292</v>
      </c>
      <c r="T1339" s="25">
        <v>0</v>
      </c>
      <c r="U1339" s="25">
        <v>1.94343963463322</v>
      </c>
      <c r="V1339" s="25">
        <v>9.57818867266569</v>
      </c>
      <c r="W1339" s="21">
        <v>0</v>
      </c>
      <c r="X1339" s="25">
        <v>11.3354380927254</v>
      </c>
      <c r="Y1339" s="25">
        <v>3.08958548773591</v>
      </c>
      <c r="Z1339" s="25">
        <f>SUM(Table1[[#This Row],[DRI1_QTY (MT) (Lumps)]],Table1[[#This Row],[DRI2_QTY
(MT) (Fines)]])</f>
        <v>14.4250235804613</v>
      </c>
      <c r="AA1339" s="25">
        <f>Table1[[#This Row],[TOT_DRI_QTY]]-Table1[[#This Row],[Sum of dir 1 + dri 2]]</f>
        <v>-1.14103480368621</v>
      </c>
      <c r="AB1339" s="25">
        <v>13.2839887767751</v>
      </c>
      <c r="AC1339" s="25">
        <v>41.523130359724</v>
      </c>
      <c r="AD1339" s="25">
        <v>70.8796500194878</v>
      </c>
      <c r="AE1339" s="25">
        <v>9.193174433938</v>
      </c>
      <c r="AF1339" s="25">
        <v>1.47868353822931</v>
      </c>
      <c r="AG1339" s="25">
        <v>0.960179789212883</v>
      </c>
      <c r="AH1339" s="25">
        <v>3.11339539618081</v>
      </c>
      <c r="AI1339" s="25">
        <v>1789.69782426488</v>
      </c>
      <c r="AJ1339" s="21">
        <v>0</v>
      </c>
      <c r="AK1339" s="25">
        <v>411.43197986067</v>
      </c>
      <c r="AL1339" s="25">
        <v>10691.7278908594</v>
      </c>
      <c r="AM1339" s="25">
        <v>174.947311909806</v>
      </c>
      <c r="AN1339" s="25">
        <v>-0.996226474157565</v>
      </c>
      <c r="AO1339" s="25">
        <v>50.3802121511953</v>
      </c>
      <c r="AP1339" s="25">
        <v>28.5678779255486</v>
      </c>
      <c r="AQ1339" s="25">
        <v>66.5012881616732</v>
      </c>
      <c r="AR1339" s="26">
        <v>45139.3792939815</v>
      </c>
      <c r="AS1339" s="26">
        <v>45139.4121643519</v>
      </c>
      <c r="AT1339" s="21">
        <v>0</v>
      </c>
      <c r="AU1339" s="21">
        <v>0</v>
      </c>
      <c r="AV1339" s="25">
        <v>264.974866320462</v>
      </c>
      <c r="AW1339" s="25">
        <v>264.272064942898</v>
      </c>
      <c r="AX1339" s="25">
        <v>310.734200978455</v>
      </c>
      <c r="AY1339" s="25">
        <v>326.042920388012</v>
      </c>
      <c r="AZ1339" s="21">
        <v>0</v>
      </c>
      <c r="BA1339" s="21">
        <v>0</v>
      </c>
      <c r="BB1339" s="21"/>
      <c r="BC1339" s="21">
        <v>0</v>
      </c>
      <c r="BD1339" s="21">
        <v>0</v>
      </c>
      <c r="BE1339" s="29">
        <v>45139.4103587963</v>
      </c>
      <c r="BF1339" s="30">
        <v>0.104569477359142</v>
      </c>
      <c r="BG1339" s="30">
        <v>0.000697006018300206</v>
      </c>
      <c r="BH1339" s="30">
        <v>0.0110255989361682</v>
      </c>
      <c r="BI1339" s="30">
        <v>0.00780899812602784</v>
      </c>
      <c r="BJ1339" s="30">
        <v>0.0303788509777367</v>
      </c>
      <c r="BK1339" s="30">
        <v>0.00446892317363706</v>
      </c>
      <c r="BL1339" s="30">
        <v>0.058239836842188</v>
      </c>
      <c r="BM1339" s="30">
        <v>0.0155491594521042</v>
      </c>
      <c r="BN1339" s="30">
        <v>0.00334593890418216</v>
      </c>
      <c r="BO1339" s="21">
        <v>0</v>
      </c>
      <c r="BP1339" s="21">
        <v>0</v>
      </c>
      <c r="BQ1339" s="25">
        <v>0.208380898000391</v>
      </c>
      <c r="BR1339" s="25">
        <v>0.0988255359861445</v>
      </c>
      <c r="BS1339" s="32">
        <v>144.758059251147</v>
      </c>
      <c r="BT1339" s="25">
        <v>2</v>
      </c>
      <c r="BU1339" s="25">
        <v>5.46698595032601</v>
      </c>
      <c r="BV1339" s="25">
        <v>1.60269410989536</v>
      </c>
      <c r="BW1339" s="21">
        <v>0</v>
      </c>
      <c r="BX1339" s="25">
        <v>1006.42672001158</v>
      </c>
      <c r="BY1339" s="25">
        <v>791.229511273757</v>
      </c>
      <c r="BZ1339" s="25">
        <v>461.296823957567</v>
      </c>
      <c r="CA1339" s="21">
        <v>0</v>
      </c>
      <c r="CB1339" s="21">
        <v>0</v>
      </c>
      <c r="CC1339" s="21">
        <v>0</v>
      </c>
      <c r="CD1339" s="26">
        <v>45139.3601273148</v>
      </c>
      <c r="CE1339" s="21"/>
      <c r="CF1339" s="21"/>
      <c r="CG1339" s="21"/>
      <c r="CH1339" s="21"/>
      <c r="CI1339" s="32">
        <v>424.797534259003</v>
      </c>
      <c r="CJ1339" s="25">
        <v>0</v>
      </c>
      <c r="CK1339" s="32">
        <v>4.79179204519664</v>
      </c>
      <c r="CL1339" s="32">
        <v>56.0389192682931</v>
      </c>
    </row>
    <row r="1340" spans="1:90">
      <c r="A1340" s="16">
        <v>1339</v>
      </c>
      <c r="B1340" s="17">
        <v>45139</v>
      </c>
      <c r="C1340" s="18">
        <v>43916</v>
      </c>
      <c r="D1340" s="19" t="s">
        <v>853</v>
      </c>
      <c r="E1340" s="20"/>
      <c r="F1340" s="21"/>
      <c r="G1340" s="21"/>
      <c r="H1340" s="19" t="s">
        <v>99</v>
      </c>
      <c r="I1340" s="19" t="s">
        <v>104</v>
      </c>
      <c r="J1340" s="25">
        <v>0</v>
      </c>
      <c r="K1340" s="25">
        <v>0.0262885138605583</v>
      </c>
      <c r="L1340" s="25">
        <v>0.0036620175441338</v>
      </c>
      <c r="M1340" s="25">
        <v>3.10579630167293</v>
      </c>
      <c r="N1340" s="21">
        <v>0</v>
      </c>
      <c r="O1340" s="21">
        <v>0</v>
      </c>
      <c r="P1340" s="25">
        <v>0</v>
      </c>
      <c r="Q1340" s="21">
        <v>0</v>
      </c>
      <c r="R1340" s="21">
        <v>0</v>
      </c>
      <c r="S1340" s="25">
        <v>1.96402777104069</v>
      </c>
      <c r="T1340" s="25">
        <v>0</v>
      </c>
      <c r="U1340" s="25">
        <v>1.96023509341417</v>
      </c>
      <c r="V1340" s="25">
        <v>8.58339669723115</v>
      </c>
      <c r="W1340" s="21">
        <v>0</v>
      </c>
      <c r="X1340" s="25">
        <v>7.91942021989856</v>
      </c>
      <c r="Y1340" s="25">
        <v>5.20063708269536</v>
      </c>
      <c r="Z1340" s="25">
        <f>SUM(Table1[[#This Row],[DRI1_QTY (MT) (Lumps)]],Table1[[#This Row],[DRI2_QTY
(MT) (Fines)]])</f>
        <v>13.1200573025939</v>
      </c>
      <c r="AA1340" s="25">
        <f>Table1[[#This Row],[TOT_DRI_QTY]]-Table1[[#This Row],[Sum of dir 1 + dri 2]]</f>
        <v>-0.29139955184972</v>
      </c>
      <c r="AB1340" s="25">
        <v>12.8286577507442</v>
      </c>
      <c r="AC1340" s="25">
        <v>44.2457191371903</v>
      </c>
      <c r="AD1340" s="25">
        <v>64.5593796432404</v>
      </c>
      <c r="AE1340" s="25">
        <v>9.63163275746689</v>
      </c>
      <c r="AF1340" s="25">
        <v>1.20261901208682</v>
      </c>
      <c r="AG1340" s="25">
        <v>1.10607480942367</v>
      </c>
      <c r="AH1340" s="25">
        <v>2.56883516735822</v>
      </c>
      <c r="AI1340" s="25">
        <v>1438.82609165862</v>
      </c>
      <c r="AJ1340" s="21">
        <v>0</v>
      </c>
      <c r="AK1340" s="25">
        <v>471.04417357787</v>
      </c>
      <c r="AL1340" s="25">
        <v>8999.11369661068</v>
      </c>
      <c r="AM1340" s="25">
        <v>142.114302047691</v>
      </c>
      <c r="AN1340" s="25">
        <v>-0.959020656522486</v>
      </c>
      <c r="AO1340" s="25">
        <v>33.7676440575144</v>
      </c>
      <c r="AP1340" s="25">
        <v>31.8584174311116</v>
      </c>
      <c r="AQ1340" s="25">
        <v>67.6983088127596</v>
      </c>
      <c r="AR1340" s="26">
        <v>45139.4340162037</v>
      </c>
      <c r="AS1340" s="26">
        <v>45139.4587615741</v>
      </c>
      <c r="AT1340" s="21">
        <v>0</v>
      </c>
      <c r="AU1340" s="21">
        <v>0</v>
      </c>
      <c r="AV1340" s="25">
        <v>268.851460977984</v>
      </c>
      <c r="AW1340" s="25">
        <v>267.121015076114</v>
      </c>
      <c r="AX1340" s="25">
        <v>293.703351320695</v>
      </c>
      <c r="AY1340" s="25">
        <v>333.283473353422</v>
      </c>
      <c r="AZ1340" s="21">
        <v>0</v>
      </c>
      <c r="BA1340" s="21">
        <v>0</v>
      </c>
      <c r="BB1340" s="21"/>
      <c r="BC1340" s="21">
        <v>0</v>
      </c>
      <c r="BD1340" s="21">
        <v>0</v>
      </c>
      <c r="BE1340" s="29">
        <v>45139.4549537037</v>
      </c>
      <c r="BF1340" s="30">
        <v>0.148159606490747</v>
      </c>
      <c r="BG1340" s="30">
        <v>0.00278909056544144</v>
      </c>
      <c r="BH1340" s="30">
        <v>0.0415541085034086</v>
      </c>
      <c r="BI1340" s="30">
        <v>0.0179180552037274</v>
      </c>
      <c r="BJ1340" s="30">
        <v>0.0408898552314516</v>
      </c>
      <c r="BK1340" s="30">
        <v>0.00693563025112119</v>
      </c>
      <c r="BL1340" s="30">
        <v>0.0855102692022743</v>
      </c>
      <c r="BM1340" s="30">
        <v>0.0141781511477737</v>
      </c>
      <c r="BN1340" s="30">
        <v>0.00264757861199392</v>
      </c>
      <c r="BO1340" s="21">
        <v>0</v>
      </c>
      <c r="BP1340" s="21">
        <v>0</v>
      </c>
      <c r="BQ1340" s="25">
        <v>0.154228635019211</v>
      </c>
      <c r="BR1340" s="25">
        <v>0.157755385374718</v>
      </c>
      <c r="BS1340" s="32">
        <v>126.264312107254</v>
      </c>
      <c r="BT1340" s="25">
        <v>2</v>
      </c>
      <c r="BU1340" s="25">
        <v>8.795424071946</v>
      </c>
      <c r="BV1340" s="25">
        <v>1.38896501788916</v>
      </c>
      <c r="BW1340" s="21">
        <v>0</v>
      </c>
      <c r="BX1340" s="25">
        <v>869.63514904631</v>
      </c>
      <c r="BY1340" s="25">
        <v>768.621335587496</v>
      </c>
      <c r="BZ1340" s="25">
        <v>648.671989159988</v>
      </c>
      <c r="CA1340" s="21">
        <v>0</v>
      </c>
      <c r="CB1340" s="21">
        <v>0</v>
      </c>
      <c r="CC1340" s="21">
        <v>0</v>
      </c>
      <c r="CD1340" s="26">
        <v>45139.4121643519</v>
      </c>
      <c r="CE1340" s="21"/>
      <c r="CF1340" s="21"/>
      <c r="CG1340" s="21"/>
      <c r="CH1340" s="21"/>
      <c r="CI1340" s="32">
        <v>267.314113790819</v>
      </c>
      <c r="CJ1340" s="25">
        <v>0</v>
      </c>
      <c r="CK1340" s="32">
        <v>4.40734957081679</v>
      </c>
      <c r="CL1340" s="32">
        <v>56.5129716322601</v>
      </c>
    </row>
    <row r="1341" spans="1:90">
      <c r="A1341" s="16">
        <v>1340</v>
      </c>
      <c r="B1341" s="17">
        <v>45139</v>
      </c>
      <c r="C1341" s="18">
        <v>43916</v>
      </c>
      <c r="D1341" s="19" t="s">
        <v>162</v>
      </c>
      <c r="E1341" s="20"/>
      <c r="F1341" s="21"/>
      <c r="G1341" s="21"/>
      <c r="H1341" s="19" t="s">
        <v>99</v>
      </c>
      <c r="I1341" s="19" t="s">
        <v>104</v>
      </c>
      <c r="J1341" s="25">
        <v>0</v>
      </c>
      <c r="K1341" s="25">
        <v>0.0457632768044777</v>
      </c>
      <c r="L1341" s="25">
        <v>0.0511782206042505</v>
      </c>
      <c r="M1341" s="25">
        <v>2.90626952680226</v>
      </c>
      <c r="N1341" s="21">
        <v>0</v>
      </c>
      <c r="O1341" s="21">
        <v>0</v>
      </c>
      <c r="P1341" s="25">
        <v>0</v>
      </c>
      <c r="Q1341" s="21">
        <v>0</v>
      </c>
      <c r="R1341" s="21">
        <v>0</v>
      </c>
      <c r="S1341" s="25">
        <v>1.91890409025173</v>
      </c>
      <c r="T1341" s="25">
        <v>0</v>
      </c>
      <c r="U1341" s="25">
        <v>1.95320951932757</v>
      </c>
      <c r="V1341" s="25">
        <v>8.84499241768249</v>
      </c>
      <c r="W1341" s="21">
        <v>0</v>
      </c>
      <c r="X1341" s="25">
        <v>9.24458386008062</v>
      </c>
      <c r="Y1341" s="25">
        <v>5.41233366478728</v>
      </c>
      <c r="Z1341" s="25">
        <f>SUM(Table1[[#This Row],[DRI1_QTY (MT) (Lumps)]],Table1[[#This Row],[DRI2_QTY
(MT) (Fines)]])</f>
        <v>14.6569175248679</v>
      </c>
      <c r="AA1341" s="25">
        <f>Table1[[#This Row],[TOT_DRI_QTY]]-Table1[[#This Row],[Sum of dir 1 + dri 2]]</f>
        <v>-0.454424589544001</v>
      </c>
      <c r="AB1341" s="25">
        <v>14.2024929353239</v>
      </c>
      <c r="AC1341" s="25">
        <v>45.2266903482228</v>
      </c>
      <c r="AD1341" s="25">
        <v>67.8532806987507</v>
      </c>
      <c r="AE1341" s="25">
        <v>8.85412186283179</v>
      </c>
      <c r="AF1341" s="25">
        <v>0.880559716765146</v>
      </c>
      <c r="AG1341" s="25">
        <v>1.04152076755256</v>
      </c>
      <c r="AH1341" s="25">
        <v>1.76050427309145</v>
      </c>
      <c r="AI1341" s="25">
        <v>1634.44332864777</v>
      </c>
      <c r="AJ1341" s="21">
        <v>0</v>
      </c>
      <c r="AK1341" s="25">
        <v>391.688081262636</v>
      </c>
      <c r="AL1341" s="25">
        <v>8342.94521424528</v>
      </c>
      <c r="AM1341" s="25">
        <v>122.036016797291</v>
      </c>
      <c r="AN1341" s="25">
        <v>-1</v>
      </c>
      <c r="AO1341" s="25">
        <v>38.1049580099795</v>
      </c>
      <c r="AP1341" s="25">
        <v>12.0738011793798</v>
      </c>
      <c r="AQ1341" s="25">
        <v>42.9087268012697</v>
      </c>
      <c r="AR1341" s="26">
        <v>45139.4665856482</v>
      </c>
      <c r="AS1341" s="26">
        <v>45139.490625</v>
      </c>
      <c r="AT1341" s="21">
        <v>0</v>
      </c>
      <c r="AU1341" s="21">
        <v>0</v>
      </c>
      <c r="AV1341" s="25">
        <v>251.839170456499</v>
      </c>
      <c r="AW1341" s="25">
        <v>271.383163153417</v>
      </c>
      <c r="AX1341" s="25">
        <v>297.063511029243</v>
      </c>
      <c r="AY1341" s="25">
        <v>331.627029593997</v>
      </c>
      <c r="AZ1341" s="21">
        <v>0</v>
      </c>
      <c r="BA1341" s="21">
        <v>0</v>
      </c>
      <c r="BB1341" s="21"/>
      <c r="BC1341" s="21">
        <v>0</v>
      </c>
      <c r="BD1341" s="21">
        <v>0</v>
      </c>
      <c r="BE1341" s="29">
        <v>45139.4863541667</v>
      </c>
      <c r="BF1341" s="30">
        <v>0.0856507690046541</v>
      </c>
      <c r="BG1341" s="30">
        <v>0.000186732259404135</v>
      </c>
      <c r="BH1341" s="30">
        <v>0.0222280882564808</v>
      </c>
      <c r="BI1341" s="30">
        <v>0.0244324039263287</v>
      </c>
      <c r="BJ1341" s="30">
        <v>0.0427693987956454</v>
      </c>
      <c r="BK1341" s="30">
        <v>0.00716393638956544</v>
      </c>
      <c r="BL1341" s="30">
        <v>0.0564694450661932</v>
      </c>
      <c r="BM1341" s="30">
        <v>0.0167305339935796</v>
      </c>
      <c r="BN1341" s="30">
        <v>0.00372317479751915</v>
      </c>
      <c r="BO1341" s="21">
        <v>0</v>
      </c>
      <c r="BP1341" s="21">
        <v>0</v>
      </c>
      <c r="BQ1341" s="25">
        <v>0.0775812796996403</v>
      </c>
      <c r="BR1341" s="25">
        <v>0.0785089019755483</v>
      </c>
      <c r="BS1341" s="32">
        <v>88.9491082248681</v>
      </c>
      <c r="BT1341" s="25">
        <v>2</v>
      </c>
      <c r="BU1341" s="25">
        <v>6.76094697160364</v>
      </c>
      <c r="BV1341" s="25">
        <v>1.09385682220146</v>
      </c>
      <c r="BW1341" s="21">
        <v>0</v>
      </c>
      <c r="BX1341" s="25">
        <v>851.496820348922</v>
      </c>
      <c r="BY1341" s="25">
        <v>666.802264354515</v>
      </c>
      <c r="BZ1341" s="25">
        <v>588.992134421572</v>
      </c>
      <c r="CA1341" s="21">
        <v>0</v>
      </c>
      <c r="CB1341" s="21">
        <v>0</v>
      </c>
      <c r="CC1341" s="21">
        <v>0</v>
      </c>
      <c r="CD1341" s="26">
        <v>45139.4587615741</v>
      </c>
      <c r="CE1341" s="21"/>
      <c r="CF1341" s="21"/>
      <c r="CG1341" s="21"/>
      <c r="CH1341" s="21"/>
      <c r="CI1341" s="32">
        <v>343.141300966924</v>
      </c>
      <c r="CJ1341" s="25">
        <v>0</v>
      </c>
      <c r="CK1341" s="32">
        <v>4.232814</v>
      </c>
      <c r="CL1341" s="32">
        <v>58.7809586190418</v>
      </c>
    </row>
    <row r="1342" spans="1:90">
      <c r="A1342" s="16">
        <v>1341</v>
      </c>
      <c r="B1342" s="17">
        <v>45139</v>
      </c>
      <c r="C1342" s="18">
        <v>43916</v>
      </c>
      <c r="D1342" s="19" t="s">
        <v>162</v>
      </c>
      <c r="E1342" s="20"/>
      <c r="F1342" s="21"/>
      <c r="G1342" s="21"/>
      <c r="H1342" s="19" t="s">
        <v>99</v>
      </c>
      <c r="I1342" s="19" t="s">
        <v>104</v>
      </c>
      <c r="J1342" s="25">
        <v>0</v>
      </c>
      <c r="K1342" s="25">
        <v>0.0325053320796308</v>
      </c>
      <c r="L1342" s="25">
        <v>0.117056183631952</v>
      </c>
      <c r="M1342" s="25">
        <v>2.98016138252214</v>
      </c>
      <c r="N1342" s="21">
        <v>0</v>
      </c>
      <c r="O1342" s="21">
        <v>0</v>
      </c>
      <c r="P1342" s="25">
        <v>0</v>
      </c>
      <c r="Q1342" s="21">
        <v>0</v>
      </c>
      <c r="R1342" s="21">
        <v>0</v>
      </c>
      <c r="S1342" s="25">
        <v>1.95697049873153</v>
      </c>
      <c r="T1342" s="25">
        <v>0</v>
      </c>
      <c r="U1342" s="25">
        <v>1.97844593205534</v>
      </c>
      <c r="V1342" s="25">
        <v>8.02622703815298</v>
      </c>
      <c r="W1342" s="21">
        <v>0</v>
      </c>
      <c r="X1342" s="25">
        <v>10.5896315082858</v>
      </c>
      <c r="Y1342" s="25">
        <v>4.76031298863463</v>
      </c>
      <c r="Z1342" s="25">
        <f>SUM(Table1[[#This Row],[DRI1_QTY (MT) (Lumps)]],Table1[[#This Row],[DRI2_QTY
(MT) (Fines)]])</f>
        <v>15.3499444969204</v>
      </c>
      <c r="AA1342" s="25">
        <f>Table1[[#This Row],[TOT_DRI_QTY]]-Table1[[#This Row],[Sum of dir 1 + dri 2]]</f>
        <v>0.860745191110372</v>
      </c>
      <c r="AB1342" s="25">
        <v>16.2106896880308</v>
      </c>
      <c r="AC1342" s="25">
        <v>45.3612090367179</v>
      </c>
      <c r="AD1342" s="25">
        <v>73.9986955845036</v>
      </c>
      <c r="AE1342" s="25">
        <v>8.97302897702862</v>
      </c>
      <c r="AF1342" s="25">
        <v>0.760931849649193</v>
      </c>
      <c r="AG1342" s="25">
        <v>0.95442628716352</v>
      </c>
      <c r="AH1342" s="25">
        <v>3.14071931140274</v>
      </c>
      <c r="AI1342" s="25">
        <v>1531.68945566034</v>
      </c>
      <c r="AJ1342" s="21">
        <v>0</v>
      </c>
      <c r="AK1342" s="25">
        <v>453.919870442958</v>
      </c>
      <c r="AL1342" s="25">
        <v>9175.76194695752</v>
      </c>
      <c r="AM1342" s="25">
        <v>128.598867300221</v>
      </c>
      <c r="AN1342" s="25">
        <v>-0.964086721511243</v>
      </c>
      <c r="AO1342" s="25">
        <v>39.1144094665841</v>
      </c>
      <c r="AP1342" s="25">
        <v>18.6738485152621</v>
      </c>
      <c r="AQ1342" s="25">
        <v>53.9670748283307</v>
      </c>
      <c r="AR1342" s="26">
        <v>45139.5028009259</v>
      </c>
      <c r="AS1342" s="26">
        <v>45139.5312962963</v>
      </c>
      <c r="AT1342" s="21">
        <v>0</v>
      </c>
      <c r="AU1342" s="21">
        <v>0</v>
      </c>
      <c r="AV1342" s="25">
        <v>262.880250977113</v>
      </c>
      <c r="AW1342" s="25">
        <v>273.063322380973</v>
      </c>
      <c r="AX1342" s="25">
        <v>305.771881797834</v>
      </c>
      <c r="AY1342" s="25">
        <v>318.848747930534</v>
      </c>
      <c r="AZ1342" s="21">
        <v>0</v>
      </c>
      <c r="BA1342" s="21">
        <v>0</v>
      </c>
      <c r="BB1342" s="21"/>
      <c r="BC1342" s="21">
        <v>0</v>
      </c>
      <c r="BD1342" s="21">
        <v>0</v>
      </c>
      <c r="BE1342" s="29">
        <v>45139.5276273148</v>
      </c>
      <c r="BF1342" s="30">
        <v>0.0574527429974675</v>
      </c>
      <c r="BG1342" s="30">
        <v>0.0122365205563746</v>
      </c>
      <c r="BH1342" s="30">
        <v>0.0242505713070826</v>
      </c>
      <c r="BI1342" s="30">
        <v>0.0190205183245226</v>
      </c>
      <c r="BJ1342" s="30">
        <v>0.0505562353317979</v>
      </c>
      <c r="BK1342" s="30">
        <v>0.00410852837848751</v>
      </c>
      <c r="BL1342" s="30">
        <v>0.0528028587870712</v>
      </c>
      <c r="BM1342" s="30">
        <v>0.0150969153320815</v>
      </c>
      <c r="BN1342" s="30">
        <v>0.0035563350673665</v>
      </c>
      <c r="BO1342" s="21">
        <v>0</v>
      </c>
      <c r="BP1342" s="21">
        <v>0</v>
      </c>
      <c r="BQ1342" s="25">
        <v>0.299113420155296</v>
      </c>
      <c r="BR1342" s="25">
        <v>0.0557452038777265</v>
      </c>
      <c r="BS1342" s="32">
        <v>137.162325676774</v>
      </c>
      <c r="BT1342" s="25">
        <v>1.94832376519539</v>
      </c>
      <c r="BU1342" s="25">
        <v>6.92075424257863</v>
      </c>
      <c r="BV1342" s="25">
        <v>2.44676952231259</v>
      </c>
      <c r="BW1342" s="21">
        <v>0</v>
      </c>
      <c r="BX1342" s="25">
        <v>1049.33877562865</v>
      </c>
      <c r="BY1342" s="25">
        <v>736.097554252329</v>
      </c>
      <c r="BZ1342" s="25">
        <v>754.786721581112</v>
      </c>
      <c r="CA1342" s="21">
        <v>0</v>
      </c>
      <c r="CB1342" s="21">
        <v>0</v>
      </c>
      <c r="CC1342" s="21">
        <v>0</v>
      </c>
      <c r="CD1342" s="26">
        <v>45139.490625</v>
      </c>
      <c r="CE1342" s="21"/>
      <c r="CF1342" s="21"/>
      <c r="CG1342" s="21"/>
      <c r="CH1342" s="21"/>
      <c r="CI1342" s="32">
        <v>314.629714318991</v>
      </c>
      <c r="CJ1342" s="25">
        <v>0</v>
      </c>
      <c r="CK1342" s="32">
        <v>4.67683404221942</v>
      </c>
      <c r="CL1342" s="32">
        <v>58.4221490020721</v>
      </c>
    </row>
    <row r="1343" spans="1:90">
      <c r="A1343" s="16">
        <v>1342</v>
      </c>
      <c r="B1343" s="17">
        <v>45139</v>
      </c>
      <c r="C1343" s="18">
        <v>45479.1721224474</v>
      </c>
      <c r="D1343" s="19" t="s">
        <v>854</v>
      </c>
      <c r="E1343" s="20"/>
      <c r="F1343" s="21"/>
      <c r="G1343" s="21"/>
      <c r="H1343" s="19" t="s">
        <v>99</v>
      </c>
      <c r="I1343" s="19" t="s">
        <v>104</v>
      </c>
      <c r="J1343" s="25">
        <v>0</v>
      </c>
      <c r="K1343" s="25">
        <v>0.0446550235627831</v>
      </c>
      <c r="L1343" s="25">
        <v>0.0527488845187575</v>
      </c>
      <c r="M1343" s="25">
        <v>2.95294780573727</v>
      </c>
      <c r="N1343" s="21">
        <v>0</v>
      </c>
      <c r="O1343" s="21">
        <v>0</v>
      </c>
      <c r="P1343" s="25">
        <v>0</v>
      </c>
      <c r="Q1343" s="21">
        <v>0</v>
      </c>
      <c r="R1343" s="21">
        <v>0</v>
      </c>
      <c r="S1343" s="25">
        <v>1.96886632519058</v>
      </c>
      <c r="T1343" s="25">
        <v>0</v>
      </c>
      <c r="U1343" s="25">
        <v>2.07124369154349</v>
      </c>
      <c r="V1343" s="25">
        <v>8.61123864866883</v>
      </c>
      <c r="W1343" s="21">
        <v>0</v>
      </c>
      <c r="X1343" s="25">
        <v>5.85420332611084</v>
      </c>
      <c r="Y1343" s="25">
        <v>2.99275755741232</v>
      </c>
      <c r="Z1343" s="25">
        <f>SUM(Table1[[#This Row],[DRI1_QTY (MT) (Lumps)]],Table1[[#This Row],[DRI2_QTY
(MT) (Fines)]])</f>
        <v>8.84696088352316</v>
      </c>
      <c r="AA1343" s="25">
        <f>Table1[[#This Row],[TOT_DRI_QTY]]-Table1[[#This Row],[Sum of dir 1 + dri 2]]</f>
        <v>0.28391171408623</v>
      </c>
      <c r="AB1343" s="25">
        <v>9.13087259760939</v>
      </c>
      <c r="AC1343" s="25">
        <v>34.3521566733066</v>
      </c>
      <c r="AD1343" s="25">
        <v>52.6341387845229</v>
      </c>
      <c r="AE1343" s="25">
        <v>9.17232753088543</v>
      </c>
      <c r="AF1343" s="25">
        <v>0.850279457822497</v>
      </c>
      <c r="AG1343" s="25">
        <v>0.946632275990974</v>
      </c>
      <c r="AH1343" s="25">
        <v>2.70466390826305</v>
      </c>
      <c r="AI1343" s="25">
        <v>1531.94176861308</v>
      </c>
      <c r="AJ1343" s="21">
        <v>0</v>
      </c>
      <c r="AK1343" s="25">
        <v>381.513789209701</v>
      </c>
      <c r="AL1343" s="25">
        <v>9662.79588841175</v>
      </c>
      <c r="AM1343" s="25">
        <v>177.171247006117</v>
      </c>
      <c r="AN1343" s="25">
        <v>-1</v>
      </c>
      <c r="AO1343" s="25">
        <v>31.5245395849175</v>
      </c>
      <c r="AP1343" s="25">
        <v>37.06809223741</v>
      </c>
      <c r="AQ1343" s="25">
        <v>68.4668435492381</v>
      </c>
      <c r="AR1343" s="26">
        <v>45139.557650463</v>
      </c>
      <c r="AS1343" s="26">
        <v>45139.5787615741</v>
      </c>
      <c r="AT1343" s="21">
        <v>0</v>
      </c>
      <c r="AU1343" s="21">
        <v>0</v>
      </c>
      <c r="AV1343" s="25">
        <v>252.614107123371</v>
      </c>
      <c r="AW1343" s="25">
        <v>271.7148325728</v>
      </c>
      <c r="AX1343" s="25">
        <v>303.627053014785</v>
      </c>
      <c r="AY1343" s="25">
        <v>332.199520813409</v>
      </c>
      <c r="AZ1343" s="21">
        <v>0</v>
      </c>
      <c r="BA1343" s="21">
        <v>0</v>
      </c>
      <c r="BB1343" s="21"/>
      <c r="BC1343" s="21">
        <v>0</v>
      </c>
      <c r="BD1343" s="21">
        <v>0</v>
      </c>
      <c r="BE1343" s="29">
        <v>45139.5734722222</v>
      </c>
      <c r="BF1343" s="30">
        <v>0.154590654025265</v>
      </c>
      <c r="BG1343" s="30">
        <v>0.00143208180676376</v>
      </c>
      <c r="BH1343" s="30">
        <v>0.0244254344450228</v>
      </c>
      <c r="BI1343" s="30">
        <v>0.00918962047908484</v>
      </c>
      <c r="BJ1343" s="30">
        <v>0.0512347733727251</v>
      </c>
      <c r="BK1343" s="30">
        <v>0.00580306543726289</v>
      </c>
      <c r="BL1343" s="30">
        <v>0.0552799753413606</v>
      </c>
      <c r="BM1343" s="30">
        <v>0.018565597655456</v>
      </c>
      <c r="BN1343" s="30">
        <v>0.00365808659141568</v>
      </c>
      <c r="BO1343" s="21">
        <v>0</v>
      </c>
      <c r="BP1343" s="21">
        <v>0</v>
      </c>
      <c r="BQ1343" s="25">
        <v>0.161616861229765</v>
      </c>
      <c r="BR1343" s="25">
        <v>0.154607451598107</v>
      </c>
      <c r="BS1343" s="32">
        <v>170.167131562731</v>
      </c>
      <c r="BT1343" s="25">
        <v>2</v>
      </c>
      <c r="BU1343" s="25">
        <v>8.25026256658668</v>
      </c>
      <c r="BV1343" s="25">
        <v>2.25827839837067</v>
      </c>
      <c r="BW1343" s="21">
        <v>0</v>
      </c>
      <c r="BX1343" s="25">
        <v>842.239002628558</v>
      </c>
      <c r="BY1343" s="25">
        <v>513.536412896871</v>
      </c>
      <c r="BZ1343" s="25">
        <v>684.477377476069</v>
      </c>
      <c r="CA1343" s="21">
        <v>0</v>
      </c>
      <c r="CB1343" s="21">
        <v>0</v>
      </c>
      <c r="CC1343" s="21">
        <v>0</v>
      </c>
      <c r="CD1343" s="26">
        <v>45139.5312962963</v>
      </c>
      <c r="CE1343" s="21"/>
      <c r="CF1343" s="21"/>
      <c r="CG1343" s="21"/>
      <c r="CH1343" s="21"/>
      <c r="CI1343" s="32">
        <v>278.975579184904</v>
      </c>
      <c r="CJ1343" s="25">
        <v>0</v>
      </c>
      <c r="CK1343" s="32">
        <v>4.56794551319327</v>
      </c>
      <c r="CL1343" s="32">
        <v>52.5081781535662</v>
      </c>
    </row>
    <row r="1344" spans="1:90">
      <c r="A1344" s="16">
        <v>1343</v>
      </c>
      <c r="B1344" s="17">
        <v>45139</v>
      </c>
      <c r="C1344" s="18">
        <v>43916</v>
      </c>
      <c r="D1344" s="19" t="s">
        <v>346</v>
      </c>
      <c r="E1344" s="20"/>
      <c r="F1344" s="21"/>
      <c r="G1344" s="21"/>
      <c r="H1344" s="19" t="s">
        <v>99</v>
      </c>
      <c r="I1344" s="19" t="s">
        <v>104</v>
      </c>
      <c r="J1344" s="25">
        <v>0</v>
      </c>
      <c r="K1344" s="25">
        <v>0</v>
      </c>
      <c r="L1344" s="25">
        <v>0.063866906448645</v>
      </c>
      <c r="M1344" s="25">
        <v>3.08521243379771</v>
      </c>
      <c r="N1344" s="21">
        <v>0</v>
      </c>
      <c r="O1344" s="21">
        <v>0</v>
      </c>
      <c r="P1344" s="25">
        <v>0</v>
      </c>
      <c r="Q1344" s="21">
        <v>0</v>
      </c>
      <c r="R1344" s="21">
        <v>0</v>
      </c>
      <c r="S1344" s="25">
        <v>1.93699382738203</v>
      </c>
      <c r="T1344" s="25">
        <v>0</v>
      </c>
      <c r="U1344" s="25">
        <v>1.91890942160949</v>
      </c>
      <c r="V1344" s="25">
        <v>8.77803971344925</v>
      </c>
      <c r="W1344" s="21">
        <v>0</v>
      </c>
      <c r="X1344" s="25">
        <v>7.27669928892589</v>
      </c>
      <c r="Y1344" s="25">
        <v>4.648576979393</v>
      </c>
      <c r="Z1344" s="25">
        <f>SUM(Table1[[#This Row],[DRI1_QTY (MT) (Lumps)]],Table1[[#This Row],[DRI2_QTY
(MT) (Fines)]])</f>
        <v>11.9252762683189</v>
      </c>
      <c r="AA1344" s="25">
        <f>Table1[[#This Row],[TOT_DRI_QTY]]-Table1[[#This Row],[Sum of dir 1 + dri 2]]</f>
        <v>-0.616179656203789</v>
      </c>
      <c r="AB1344" s="25">
        <v>11.3090966121151</v>
      </c>
      <c r="AC1344" s="25">
        <v>41.6698403276372</v>
      </c>
      <c r="AD1344" s="25">
        <v>65.0888784587324</v>
      </c>
      <c r="AE1344" s="25">
        <v>8.61974680090715</v>
      </c>
      <c r="AF1344" s="25">
        <v>1.33456195448155</v>
      </c>
      <c r="AG1344" s="25">
        <v>1.28056840252127</v>
      </c>
      <c r="AH1344" s="25">
        <v>2.28320380164721</v>
      </c>
      <c r="AI1344" s="25">
        <v>1662.95078111453</v>
      </c>
      <c r="AJ1344" s="21">
        <v>0</v>
      </c>
      <c r="AK1344" s="25">
        <v>426.658376505795</v>
      </c>
      <c r="AL1344" s="25">
        <v>8445.51590002118</v>
      </c>
      <c r="AM1344" s="25">
        <v>122.072206636399</v>
      </c>
      <c r="AN1344" s="25">
        <v>-1</v>
      </c>
      <c r="AO1344" s="25">
        <v>43.8257080732871</v>
      </c>
      <c r="AP1344" s="25">
        <v>25.4275966294296</v>
      </c>
      <c r="AQ1344" s="25">
        <v>68.457818986473</v>
      </c>
      <c r="AR1344" s="26">
        <v>45139.5965393518</v>
      </c>
      <c r="AS1344" s="26">
        <v>45139.6251388889</v>
      </c>
      <c r="AT1344" s="21">
        <v>0</v>
      </c>
      <c r="AU1344" s="21">
        <v>0</v>
      </c>
      <c r="AV1344" s="25">
        <v>242.818813793427</v>
      </c>
      <c r="AW1344" s="25">
        <v>293.4</v>
      </c>
      <c r="AX1344" s="25">
        <v>316.4</v>
      </c>
      <c r="AY1344" s="25">
        <v>332.684346097718</v>
      </c>
      <c r="AZ1344" s="21">
        <v>0</v>
      </c>
      <c r="BA1344" s="21">
        <v>0</v>
      </c>
      <c r="BB1344" s="21"/>
      <c r="BC1344" s="21">
        <v>0</v>
      </c>
      <c r="BD1344" s="21">
        <v>0</v>
      </c>
      <c r="BE1344" s="29">
        <v>45139.6187268519</v>
      </c>
      <c r="BF1344" s="30">
        <v>0.168870714686992</v>
      </c>
      <c r="BG1344" s="30">
        <v>0.0017143070957327</v>
      </c>
      <c r="BH1344" s="30">
        <v>0.0215016127057713</v>
      </c>
      <c r="BI1344" s="30">
        <v>0.0189704000460687</v>
      </c>
      <c r="BJ1344" s="30">
        <v>0.0471551065926046</v>
      </c>
      <c r="BK1344" s="30">
        <v>0.00534526856414592</v>
      </c>
      <c r="BL1344" s="30">
        <v>0.0787244534204344</v>
      </c>
      <c r="BM1344" s="30">
        <v>0.0171008561077502</v>
      </c>
      <c r="BN1344" s="30">
        <v>0.00309582498824543</v>
      </c>
      <c r="BO1344" s="21">
        <v>0</v>
      </c>
      <c r="BP1344" s="21">
        <v>0</v>
      </c>
      <c r="BQ1344" s="25">
        <v>0.156892210326037</v>
      </c>
      <c r="BR1344" s="25">
        <v>0.147797751240813</v>
      </c>
      <c r="BS1344" s="32">
        <v>102.020195691091</v>
      </c>
      <c r="BT1344" s="25">
        <v>1.87789495622175</v>
      </c>
      <c r="BU1344" s="25">
        <v>9.15823201850143</v>
      </c>
      <c r="BV1344" s="25">
        <v>0.876410666064581</v>
      </c>
      <c r="BW1344" s="21">
        <v>0</v>
      </c>
      <c r="BX1344" s="25">
        <v>973.568573526276</v>
      </c>
      <c r="BY1344" s="25">
        <v>854.778270081923</v>
      </c>
      <c r="BZ1344" s="25">
        <v>718.1181811639</v>
      </c>
      <c r="CA1344" s="21">
        <v>0</v>
      </c>
      <c r="CB1344" s="21">
        <v>0</v>
      </c>
      <c r="CC1344" s="21">
        <v>0</v>
      </c>
      <c r="CD1344" s="26">
        <v>45139.5787615741</v>
      </c>
      <c r="CE1344" s="21"/>
      <c r="CF1344" s="21"/>
      <c r="CG1344" s="21"/>
      <c r="CH1344" s="21"/>
      <c r="CI1344" s="32">
        <v>496.406420338569</v>
      </c>
      <c r="CJ1344" s="25">
        <v>0</v>
      </c>
      <c r="CK1344" s="32">
        <v>4.71188111065676</v>
      </c>
      <c r="CL1344" s="32">
        <v>56.1657093799678</v>
      </c>
    </row>
    <row r="1345" spans="1:90">
      <c r="A1345" s="16">
        <v>1344</v>
      </c>
      <c r="B1345" s="17">
        <v>45139</v>
      </c>
      <c r="C1345" s="18">
        <v>43916</v>
      </c>
      <c r="D1345" s="19" t="s">
        <v>346</v>
      </c>
      <c r="E1345" s="20"/>
      <c r="F1345" s="21"/>
      <c r="G1345" s="21"/>
      <c r="H1345" s="19" t="s">
        <v>103</v>
      </c>
      <c r="I1345" s="19" t="s">
        <v>100</v>
      </c>
      <c r="J1345" s="25">
        <v>0</v>
      </c>
      <c r="K1345" s="25">
        <v>0.0229895721933899</v>
      </c>
      <c r="L1345" s="25">
        <v>0.179059169108981</v>
      </c>
      <c r="M1345" s="25">
        <v>3.08073164411509</v>
      </c>
      <c r="N1345" s="21">
        <v>0</v>
      </c>
      <c r="O1345" s="21">
        <v>0</v>
      </c>
      <c r="P1345" s="25">
        <v>0</v>
      </c>
      <c r="Q1345" s="21">
        <v>0</v>
      </c>
      <c r="R1345" s="21">
        <v>0</v>
      </c>
      <c r="S1345" s="25">
        <v>2.02373682046647</v>
      </c>
      <c r="T1345" s="25">
        <v>0</v>
      </c>
      <c r="U1345" s="25">
        <v>1.99973108533839</v>
      </c>
      <c r="V1345" s="25">
        <v>9.3027571667783</v>
      </c>
      <c r="W1345" s="21">
        <v>0</v>
      </c>
      <c r="X1345" s="25">
        <v>10.5189386126673</v>
      </c>
      <c r="Y1345" s="25">
        <v>2.99951952355233</v>
      </c>
      <c r="Z1345" s="25">
        <f>SUM(Table1[[#This Row],[DRI1_QTY (MT) (Lumps)]],Table1[[#This Row],[DRI2_QTY
(MT) (Fines)]])</f>
        <v>13.5184581362196</v>
      </c>
      <c r="AA1345" s="25">
        <f>Table1[[#This Row],[TOT_DRI_QTY]]-Table1[[#This Row],[Sum of dir 1 + dri 2]]</f>
        <v>0.68503104239057</v>
      </c>
      <c r="AB1345" s="25">
        <v>14.2034891786102</v>
      </c>
      <c r="AC1345" s="25">
        <v>42.6583013590136</v>
      </c>
      <c r="AD1345" s="25">
        <v>61.7305567241932</v>
      </c>
      <c r="AE1345" s="25">
        <v>9.13911278808646</v>
      </c>
      <c r="AF1345" s="25">
        <v>1.26329843384102</v>
      </c>
      <c r="AG1345" s="25">
        <v>1.08412393857906</v>
      </c>
      <c r="AH1345" s="25">
        <v>2.69693535287649</v>
      </c>
      <c r="AI1345" s="25">
        <v>1804.13755028512</v>
      </c>
      <c r="AJ1345" s="21">
        <v>0</v>
      </c>
      <c r="AK1345" s="25">
        <v>546.148732184128</v>
      </c>
      <c r="AL1345" s="25">
        <v>9312.85128463464</v>
      </c>
      <c r="AM1345" s="25">
        <v>119.387438607691</v>
      </c>
      <c r="AN1345" s="25">
        <v>-1</v>
      </c>
      <c r="AO1345" s="25">
        <v>43.0818566993775</v>
      </c>
      <c r="AP1345" s="25">
        <v>13.7543994922558</v>
      </c>
      <c r="AQ1345" s="25">
        <v>58.7032309555028</v>
      </c>
      <c r="AR1345" s="26">
        <v>45139.6348148148</v>
      </c>
      <c r="AS1345" s="26">
        <v>45139.6660069444</v>
      </c>
      <c r="AT1345" s="21">
        <v>0</v>
      </c>
      <c r="AU1345" s="21">
        <v>0</v>
      </c>
      <c r="AV1345" s="25">
        <v>261.242376154547</v>
      </c>
      <c r="AW1345" s="25">
        <v>244.151405115375</v>
      </c>
      <c r="AX1345" s="25">
        <v>310.454479143856</v>
      </c>
      <c r="AY1345" s="25">
        <v>349.113674318612</v>
      </c>
      <c r="AZ1345" s="21">
        <v>0</v>
      </c>
      <c r="BA1345" s="21">
        <v>0</v>
      </c>
      <c r="BB1345" s="21"/>
      <c r="BC1345" s="21">
        <v>0</v>
      </c>
      <c r="BD1345" s="21">
        <v>0</v>
      </c>
      <c r="BE1345" s="29">
        <v>45139.6638657407</v>
      </c>
      <c r="BF1345" s="30">
        <v>0.0566960616617605</v>
      </c>
      <c r="BG1345" s="30">
        <v>0.00086163856218809</v>
      </c>
      <c r="BH1345" s="30">
        <v>0.0208307301722543</v>
      </c>
      <c r="BI1345" s="30">
        <v>0.0145874980861732</v>
      </c>
      <c r="BJ1345" s="30">
        <v>0.0400178766773323</v>
      </c>
      <c r="BK1345" s="30">
        <v>0.00586373743354314</v>
      </c>
      <c r="BL1345" s="30">
        <v>0.0731678260163373</v>
      </c>
      <c r="BM1345" s="30">
        <v>0.0182930416508138</v>
      </c>
      <c r="BN1345" s="30">
        <v>0.00363742458092583</v>
      </c>
      <c r="BO1345" s="21">
        <v>0</v>
      </c>
      <c r="BP1345" s="21">
        <v>0</v>
      </c>
      <c r="BQ1345" s="25">
        <v>0.174071433103096</v>
      </c>
      <c r="BR1345" s="25">
        <v>0.0555319053237087</v>
      </c>
      <c r="BS1345" s="32">
        <v>135.23054709738</v>
      </c>
      <c r="BT1345" s="25">
        <v>2</v>
      </c>
      <c r="BU1345" s="25">
        <v>7.91085618941634</v>
      </c>
      <c r="BV1345" s="25">
        <v>1.35055464527948</v>
      </c>
      <c r="BW1345" s="21">
        <v>0</v>
      </c>
      <c r="BX1345" s="25">
        <v>908.06463345608</v>
      </c>
      <c r="BY1345" s="25">
        <v>915.680225954859</v>
      </c>
      <c r="BZ1345" s="25">
        <v>582.909148753599</v>
      </c>
      <c r="CA1345" s="21">
        <v>0</v>
      </c>
      <c r="CB1345" s="21">
        <v>0</v>
      </c>
      <c r="CC1345" s="21">
        <v>0</v>
      </c>
      <c r="CD1345" s="26">
        <v>45139.6251388889</v>
      </c>
      <c r="CE1345" s="21"/>
      <c r="CF1345" s="21"/>
      <c r="CG1345" s="21"/>
      <c r="CH1345" s="21"/>
      <c r="CI1345" s="32">
        <v>652.019971714415</v>
      </c>
      <c r="CJ1345" s="25">
        <v>1.02516448034995</v>
      </c>
      <c r="CK1345" s="32">
        <v>4.9131</v>
      </c>
      <c r="CL1345" s="32">
        <v>57.2180822895787</v>
      </c>
    </row>
    <row r="1346" spans="1:90">
      <c r="A1346" s="16">
        <v>1345</v>
      </c>
      <c r="B1346" s="17">
        <v>45139</v>
      </c>
      <c r="C1346" s="18">
        <v>43916</v>
      </c>
      <c r="D1346" s="19" t="s">
        <v>346</v>
      </c>
      <c r="E1346" s="20"/>
      <c r="F1346" s="21"/>
      <c r="G1346" s="21"/>
      <c r="H1346" s="19" t="s">
        <v>103</v>
      </c>
      <c r="I1346" s="19" t="s">
        <v>100</v>
      </c>
      <c r="J1346" s="25">
        <v>0</v>
      </c>
      <c r="K1346" s="25">
        <v>0</v>
      </c>
      <c r="L1346" s="25">
        <v>0.0973846309110768</v>
      </c>
      <c r="M1346" s="25">
        <v>3.25126919908642</v>
      </c>
      <c r="N1346" s="21">
        <v>0</v>
      </c>
      <c r="O1346" s="21">
        <v>0</v>
      </c>
      <c r="P1346" s="25">
        <v>0</v>
      </c>
      <c r="Q1346" s="21">
        <v>0</v>
      </c>
      <c r="R1346" s="21">
        <v>0</v>
      </c>
      <c r="S1346" s="25">
        <v>2.13320953843099</v>
      </c>
      <c r="T1346" s="25">
        <v>0</v>
      </c>
      <c r="U1346" s="25">
        <v>1.966416017644</v>
      </c>
      <c r="V1346" s="25">
        <v>8.85290353972217</v>
      </c>
      <c r="W1346" s="21">
        <v>0</v>
      </c>
      <c r="X1346" s="25">
        <v>8.52251133600761</v>
      </c>
      <c r="Y1346" s="25">
        <v>5.39889258442815</v>
      </c>
      <c r="Z1346" s="25">
        <f>SUM(Table1[[#This Row],[DRI1_QTY (MT) (Lumps)]],Table1[[#This Row],[DRI2_QTY
(MT) (Fines)]])</f>
        <v>13.9214039204358</v>
      </c>
      <c r="AA1346" s="25">
        <f>Table1[[#This Row],[TOT_DRI_QTY]]-Table1[[#This Row],[Sum of dir 1 + dri 2]]</f>
        <v>-1.09029837950426</v>
      </c>
      <c r="AB1346" s="25">
        <v>12.8311055409315</v>
      </c>
      <c r="AC1346" s="25">
        <v>48.3400412330555</v>
      </c>
      <c r="AD1346" s="25">
        <v>65.7679994405382</v>
      </c>
      <c r="AE1346" s="25">
        <v>9.0411789367591</v>
      </c>
      <c r="AF1346" s="25">
        <v>1.23138638099378</v>
      </c>
      <c r="AG1346" s="25">
        <v>1.16270705599092</v>
      </c>
      <c r="AH1346" s="25">
        <v>2.65876049434216</v>
      </c>
      <c r="AI1346" s="25">
        <v>1732.00160598673</v>
      </c>
      <c r="AJ1346" s="21">
        <v>0</v>
      </c>
      <c r="AK1346" s="25">
        <v>585.905942266143</v>
      </c>
      <c r="AL1346" s="25">
        <v>7971.72562604462</v>
      </c>
      <c r="AM1346" s="25">
        <v>134.198427349606</v>
      </c>
      <c r="AN1346" s="25">
        <v>-0.991813235174478</v>
      </c>
      <c r="AO1346" s="25">
        <v>38.9582868601147</v>
      </c>
      <c r="AP1346" s="25">
        <v>18.1462892465775</v>
      </c>
      <c r="AQ1346" s="25">
        <v>58.2618664187286</v>
      </c>
      <c r="AR1346" s="26">
        <v>45139.6777662037</v>
      </c>
      <c r="AS1346" s="26">
        <v>45139.7043055556</v>
      </c>
      <c r="AT1346" s="21">
        <v>0</v>
      </c>
      <c r="AU1346" s="21">
        <v>0</v>
      </c>
      <c r="AV1346" s="25">
        <v>255.892638484056</v>
      </c>
      <c r="AW1346" s="25">
        <v>283.598934833433</v>
      </c>
      <c r="AX1346" s="25">
        <v>316.4</v>
      </c>
      <c r="AY1346" s="25">
        <v>318.038542463843</v>
      </c>
      <c r="AZ1346" s="21">
        <v>0</v>
      </c>
      <c r="BA1346" s="21">
        <v>0</v>
      </c>
      <c r="BB1346" s="21"/>
      <c r="BC1346" s="21">
        <v>0</v>
      </c>
      <c r="BD1346" s="21">
        <v>0</v>
      </c>
      <c r="BE1346" s="29">
        <v>45139.6992939815</v>
      </c>
      <c r="BF1346" s="30">
        <v>0.125837514808423</v>
      </c>
      <c r="BG1346" s="30">
        <v>0.003600852169503</v>
      </c>
      <c r="BH1346" s="30">
        <v>0.0260465361512116</v>
      </c>
      <c r="BI1346" s="30">
        <v>0.0163589175731875</v>
      </c>
      <c r="BJ1346" s="30">
        <v>0.0501263952489208</v>
      </c>
      <c r="BK1346" s="30">
        <v>0.00530566089400077</v>
      </c>
      <c r="BL1346" s="30">
        <v>0.0880645515359941</v>
      </c>
      <c r="BM1346" s="30">
        <v>0.0183066049470359</v>
      </c>
      <c r="BN1346" s="30">
        <v>0.0034477301212285</v>
      </c>
      <c r="BO1346" s="21">
        <v>0</v>
      </c>
      <c r="BP1346" s="21">
        <v>0</v>
      </c>
      <c r="BQ1346" s="25">
        <v>0.145085815256876</v>
      </c>
      <c r="BR1346" s="25">
        <v>0.133767055172421</v>
      </c>
      <c r="BS1346" s="32">
        <v>121.551251954383</v>
      </c>
      <c r="BT1346" s="25">
        <v>1.89018881781932</v>
      </c>
      <c r="BU1346" s="25">
        <v>7.38103488693744</v>
      </c>
      <c r="BV1346" s="25">
        <v>1.1754558428705</v>
      </c>
      <c r="BW1346" s="21">
        <v>0</v>
      </c>
      <c r="BX1346" s="25">
        <v>748.539706988157</v>
      </c>
      <c r="BY1346" s="25">
        <v>786.999090972806</v>
      </c>
      <c r="BZ1346" s="25">
        <v>479.847185207012</v>
      </c>
      <c r="CA1346" s="21">
        <v>0</v>
      </c>
      <c r="CB1346" s="21">
        <v>0</v>
      </c>
      <c r="CC1346" s="21">
        <v>0</v>
      </c>
      <c r="CD1346" s="26">
        <v>45139.6660069444</v>
      </c>
      <c r="CE1346" s="21"/>
      <c r="CF1346" s="21"/>
      <c r="CG1346" s="21"/>
      <c r="CH1346" s="21"/>
      <c r="CI1346" s="32">
        <v>346.641055533105</v>
      </c>
      <c r="CJ1346" s="25">
        <v>0</v>
      </c>
      <c r="CK1346" s="32">
        <v>4.72224624210979</v>
      </c>
      <c r="CL1346" s="32">
        <v>55.7077109018338</v>
      </c>
    </row>
    <row r="1347" spans="1:90">
      <c r="A1347" s="16">
        <v>1346</v>
      </c>
      <c r="B1347" s="17">
        <v>45139</v>
      </c>
      <c r="C1347" s="18">
        <v>43916</v>
      </c>
      <c r="D1347" s="19" t="s">
        <v>855</v>
      </c>
      <c r="E1347" s="20"/>
      <c r="F1347" s="21"/>
      <c r="G1347" s="21"/>
      <c r="H1347" s="19" t="s">
        <v>103</v>
      </c>
      <c r="I1347" s="19" t="s">
        <v>100</v>
      </c>
      <c r="J1347" s="25">
        <v>0</v>
      </c>
      <c r="K1347" s="25">
        <v>0</v>
      </c>
      <c r="L1347" s="25">
        <v>0.0693871964346358</v>
      </c>
      <c r="M1347" s="25">
        <v>3.07144447117214</v>
      </c>
      <c r="N1347" s="21">
        <v>0</v>
      </c>
      <c r="O1347" s="21">
        <v>0</v>
      </c>
      <c r="P1347" s="25">
        <v>0</v>
      </c>
      <c r="Q1347" s="21">
        <v>0</v>
      </c>
      <c r="R1347" s="21">
        <v>0</v>
      </c>
      <c r="S1347" s="25">
        <v>1.95093933935229</v>
      </c>
      <c r="T1347" s="25">
        <v>0</v>
      </c>
      <c r="U1347" s="25">
        <v>1.91962424989191</v>
      </c>
      <c r="V1347" s="25">
        <v>9.23346203275788</v>
      </c>
      <c r="W1347" s="21">
        <v>0</v>
      </c>
      <c r="X1347" s="25">
        <v>5.8215828166975</v>
      </c>
      <c r="Y1347" s="25">
        <v>0</v>
      </c>
      <c r="Z1347" s="25">
        <f>SUM(Table1[[#This Row],[DRI1_QTY (MT) (Lumps)]],Table1[[#This Row],[DRI2_QTY
(MT) (Fines)]])</f>
        <v>5.8215828166975</v>
      </c>
      <c r="AA1347" s="25">
        <f>Table1[[#This Row],[TOT_DRI_QTY]]-Table1[[#This Row],[Sum of dir 1 + dri 2]]</f>
        <v>0.0174276916327001</v>
      </c>
      <c r="AB1347" s="25">
        <v>5.8390105083302</v>
      </c>
      <c r="AC1347" s="25">
        <v>40.2208710162532</v>
      </c>
      <c r="AD1347" s="25">
        <v>49.8169300831634</v>
      </c>
      <c r="AE1347" s="25">
        <v>9.11515068719619</v>
      </c>
      <c r="AF1347" s="25">
        <v>1.26256345856705</v>
      </c>
      <c r="AG1347" s="25">
        <v>1.18278106411129</v>
      </c>
      <c r="AH1347" s="25">
        <v>2.91843298238134</v>
      </c>
      <c r="AI1347" s="25">
        <v>1590.71471735886</v>
      </c>
      <c r="AJ1347" s="21">
        <v>0</v>
      </c>
      <c r="AK1347" s="25">
        <v>429.784500538897</v>
      </c>
      <c r="AL1347" s="25">
        <v>6127.54558128825</v>
      </c>
      <c r="AM1347" s="25">
        <v>127.351194927163</v>
      </c>
      <c r="AN1347" s="25">
        <v>-0.997670475084368</v>
      </c>
      <c r="AO1347" s="25">
        <v>38.3952810150052</v>
      </c>
      <c r="AP1347" s="25">
        <v>11.1045171088107</v>
      </c>
      <c r="AQ1347" s="25">
        <v>47.2518204108525</v>
      </c>
      <c r="AR1347" s="26">
        <v>45139.7122685185</v>
      </c>
      <c r="AS1347" s="26">
        <v>45139.7372337963</v>
      </c>
      <c r="AT1347" s="21">
        <v>0</v>
      </c>
      <c r="AU1347" s="21">
        <v>0</v>
      </c>
      <c r="AV1347" s="25">
        <v>263.037975009988</v>
      </c>
      <c r="AW1347" s="25">
        <v>275.739782193022</v>
      </c>
      <c r="AX1347" s="25">
        <v>316.4</v>
      </c>
      <c r="AY1347" s="25">
        <v>359.862700324207</v>
      </c>
      <c r="AZ1347" s="21">
        <v>0</v>
      </c>
      <c r="BA1347" s="21">
        <v>0</v>
      </c>
      <c r="BB1347" s="21"/>
      <c r="BC1347" s="21">
        <v>0</v>
      </c>
      <c r="BD1347" s="21">
        <v>0</v>
      </c>
      <c r="BE1347" s="29">
        <v>45139.73375</v>
      </c>
      <c r="BF1347" s="30">
        <v>0.231324013941229</v>
      </c>
      <c r="BG1347" s="30">
        <v>0.00164651083597871</v>
      </c>
      <c r="BH1347" s="30">
        <v>0.0269386846877675</v>
      </c>
      <c r="BI1347" s="30">
        <v>0.0142866630327035</v>
      </c>
      <c r="BJ1347" s="30">
        <v>0.0375745024826811</v>
      </c>
      <c r="BK1347" s="30">
        <v>0.00498784754934975</v>
      </c>
      <c r="BL1347" s="30">
        <v>0.0503179650914388</v>
      </c>
      <c r="BM1347" s="30">
        <v>0.0172046978423876</v>
      </c>
      <c r="BN1347" s="30">
        <v>0.00333585499848004</v>
      </c>
      <c r="BO1347" s="21">
        <v>0</v>
      </c>
      <c r="BP1347" s="21">
        <v>0</v>
      </c>
      <c r="BQ1347" s="25">
        <v>0.406108164217868</v>
      </c>
      <c r="BR1347" s="25">
        <v>0.242852971982667</v>
      </c>
      <c r="BS1347" s="32">
        <v>226.375809864655</v>
      </c>
      <c r="BT1347" s="25">
        <v>2</v>
      </c>
      <c r="BU1347" s="25">
        <v>7.06164837428613</v>
      </c>
      <c r="BV1347" s="25">
        <v>1.6854774596562</v>
      </c>
      <c r="BW1347" s="21">
        <v>0</v>
      </c>
      <c r="BX1347" s="25">
        <v>684.333122326371</v>
      </c>
      <c r="BY1347" s="25">
        <v>686.446149373201</v>
      </c>
      <c r="BZ1347" s="25">
        <v>585.824186603148</v>
      </c>
      <c r="CA1347" s="21">
        <v>0</v>
      </c>
      <c r="CB1347" s="21">
        <v>0</v>
      </c>
      <c r="CC1347" s="21">
        <v>0</v>
      </c>
      <c r="CD1347" s="26">
        <v>45139.7043055556</v>
      </c>
      <c r="CE1347" s="21"/>
      <c r="CF1347" s="21"/>
      <c r="CG1347" s="21"/>
      <c r="CH1347" s="21"/>
      <c r="CI1347" s="32">
        <v>334.35841096924</v>
      </c>
      <c r="CJ1347" s="25">
        <v>0</v>
      </c>
      <c r="CK1347" s="32">
        <v>4.51206489016254</v>
      </c>
      <c r="CL1347" s="32">
        <v>59.5384891404848</v>
      </c>
    </row>
    <row r="1348" spans="1:90">
      <c r="A1348" s="16">
        <v>1347</v>
      </c>
      <c r="B1348" s="17">
        <v>45139</v>
      </c>
      <c r="C1348" s="18">
        <v>43916</v>
      </c>
      <c r="D1348" s="19" t="s">
        <v>256</v>
      </c>
      <c r="E1348" s="20"/>
      <c r="F1348" s="21"/>
      <c r="G1348" s="21"/>
      <c r="H1348" s="19" t="s">
        <v>103</v>
      </c>
      <c r="I1348" s="19" t="s">
        <v>100</v>
      </c>
      <c r="J1348" s="25">
        <v>0</v>
      </c>
      <c r="K1348" s="25">
        <v>0.00761869262107872</v>
      </c>
      <c r="L1348" s="25">
        <v>0.123284448795919</v>
      </c>
      <c r="M1348" s="25">
        <v>3.06894188267261</v>
      </c>
      <c r="N1348" s="21">
        <v>0</v>
      </c>
      <c r="O1348" s="21">
        <v>0</v>
      </c>
      <c r="P1348" s="25">
        <v>0</v>
      </c>
      <c r="Q1348" s="21">
        <v>0</v>
      </c>
      <c r="R1348" s="21">
        <v>0</v>
      </c>
      <c r="S1348" s="25">
        <v>2.05264001560901</v>
      </c>
      <c r="T1348" s="25">
        <v>0</v>
      </c>
      <c r="U1348" s="25">
        <v>1.98024371499796</v>
      </c>
      <c r="V1348" s="25">
        <v>8.69741756004095</v>
      </c>
      <c r="W1348" s="21">
        <v>0</v>
      </c>
      <c r="X1348" s="25">
        <v>8.97083127498358</v>
      </c>
      <c r="Y1348" s="25">
        <v>5.14575373248223</v>
      </c>
      <c r="Z1348" s="25">
        <f>SUM(Table1[[#This Row],[DRI1_QTY (MT) (Lumps)]],Table1[[#This Row],[DRI2_QTY
(MT) (Fines)]])</f>
        <v>14.1165850074658</v>
      </c>
      <c r="AA1348" s="25">
        <f>Table1[[#This Row],[TOT_DRI_QTY]]-Table1[[#This Row],[Sum of dir 1 + dri 2]]</f>
        <v>0.407695731257391</v>
      </c>
      <c r="AB1348" s="25">
        <v>14.5242807387232</v>
      </c>
      <c r="AC1348" s="25">
        <v>42.9019484400717</v>
      </c>
      <c r="AD1348" s="25">
        <v>59.0660717876261</v>
      </c>
      <c r="AE1348" s="25">
        <v>8.60646949965686</v>
      </c>
      <c r="AF1348" s="25">
        <v>1.77886603754996</v>
      </c>
      <c r="AG1348" s="25">
        <v>1.4845536384952</v>
      </c>
      <c r="AH1348" s="25">
        <v>3.09604081374553</v>
      </c>
      <c r="AI1348" s="25">
        <v>1678.30624012028</v>
      </c>
      <c r="AJ1348" s="21">
        <v>0</v>
      </c>
      <c r="AK1348" s="25">
        <v>691.806465353755</v>
      </c>
      <c r="AL1348" s="25">
        <v>5673.56788667826</v>
      </c>
      <c r="AM1348" s="25">
        <v>99.8035830789107</v>
      </c>
      <c r="AN1348" s="25">
        <v>-1</v>
      </c>
      <c r="AO1348" s="25">
        <v>42.338121285213</v>
      </c>
      <c r="AP1348" s="25">
        <v>12.2614640010179</v>
      </c>
      <c r="AQ1348" s="25">
        <v>54.1622056442163</v>
      </c>
      <c r="AR1348" s="26">
        <v>45139.7465856482</v>
      </c>
      <c r="AS1348" s="26">
        <v>45139.7756481481</v>
      </c>
      <c r="AT1348" s="21">
        <v>0</v>
      </c>
      <c r="AU1348" s="21">
        <v>0</v>
      </c>
      <c r="AV1348" s="25">
        <v>259.125755294905</v>
      </c>
      <c r="AW1348" s="25">
        <v>263.436636828753</v>
      </c>
      <c r="AX1348" s="25">
        <v>316.4</v>
      </c>
      <c r="AY1348" s="25">
        <v>332.94209095811</v>
      </c>
      <c r="AZ1348" s="21">
        <v>0</v>
      </c>
      <c r="BA1348" s="21">
        <v>0</v>
      </c>
      <c r="BB1348" s="21"/>
      <c r="BC1348" s="21">
        <v>0</v>
      </c>
      <c r="BD1348" s="21">
        <v>0</v>
      </c>
      <c r="BE1348" s="29">
        <v>45139.7742013889</v>
      </c>
      <c r="BF1348" s="30">
        <v>0.0536420911221951</v>
      </c>
      <c r="BG1348" s="30">
        <v>0.00138977198825357</v>
      </c>
      <c r="BH1348" s="30">
        <v>0.0110969759490238</v>
      </c>
      <c r="BI1348" s="30">
        <v>0.0120429954408162</v>
      </c>
      <c r="BJ1348" s="30">
        <v>0.0404878885749662</v>
      </c>
      <c r="BK1348" s="30">
        <v>0.00519837656381799</v>
      </c>
      <c r="BL1348" s="30">
        <v>0.0443737501741265</v>
      </c>
      <c r="BM1348" s="30">
        <v>0.017508567271182</v>
      </c>
      <c r="BN1348" s="30">
        <v>0.00350100406071086</v>
      </c>
      <c r="BO1348" s="21">
        <v>0</v>
      </c>
      <c r="BP1348" s="21">
        <v>0</v>
      </c>
      <c r="BQ1348" s="25">
        <v>0.155364380974817</v>
      </c>
      <c r="BR1348" s="25">
        <v>0.0500635287550197</v>
      </c>
      <c r="BS1348" s="32">
        <v>148.400847155643</v>
      </c>
      <c r="BT1348" s="25">
        <v>1.8658986564153</v>
      </c>
      <c r="BU1348" s="25">
        <v>6.98623714858231</v>
      </c>
      <c r="BV1348" s="25">
        <v>0.968436596132905</v>
      </c>
      <c r="BW1348" s="21">
        <v>0</v>
      </c>
      <c r="BX1348" s="25">
        <v>859.250330284041</v>
      </c>
      <c r="BY1348" s="25">
        <v>947.642250693125</v>
      </c>
      <c r="BZ1348" s="25">
        <v>621.324629524165</v>
      </c>
      <c r="CA1348" s="21">
        <v>0</v>
      </c>
      <c r="CB1348" s="21">
        <v>0</v>
      </c>
      <c r="CC1348" s="21">
        <v>0</v>
      </c>
      <c r="CD1348" s="26">
        <v>45139.7372337963</v>
      </c>
      <c r="CE1348" s="21"/>
      <c r="CF1348" s="21"/>
      <c r="CG1348" s="21"/>
      <c r="CH1348" s="21"/>
      <c r="CI1348" s="32">
        <v>1005.67439924871</v>
      </c>
      <c r="CJ1348" s="25">
        <v>0</v>
      </c>
      <c r="CK1348" s="32">
        <v>4.9131</v>
      </c>
      <c r="CL1348" s="32">
        <v>51.7627955717579</v>
      </c>
    </row>
    <row r="1349" spans="1:90">
      <c r="A1349" s="16">
        <v>1348</v>
      </c>
      <c r="B1349" s="17">
        <v>45139</v>
      </c>
      <c r="C1349" s="18">
        <v>43916</v>
      </c>
      <c r="D1349" s="19" t="s">
        <v>256</v>
      </c>
      <c r="E1349" s="20" t="s">
        <v>500</v>
      </c>
      <c r="F1349" s="21"/>
      <c r="G1349" s="21"/>
      <c r="H1349" s="19" t="s">
        <v>103</v>
      </c>
      <c r="I1349" s="19" t="s">
        <v>100</v>
      </c>
      <c r="J1349" s="25">
        <v>0</v>
      </c>
      <c r="K1349" s="25">
        <v>0.204031684504689</v>
      </c>
      <c r="L1349" s="25">
        <v>0.0382239440119407</v>
      </c>
      <c r="M1349" s="25">
        <v>2.94727248327346</v>
      </c>
      <c r="N1349" s="21">
        <v>0</v>
      </c>
      <c r="O1349" s="21">
        <v>0</v>
      </c>
      <c r="P1349" s="25">
        <v>0</v>
      </c>
      <c r="Q1349" s="21">
        <v>0</v>
      </c>
      <c r="R1349" s="21">
        <v>0</v>
      </c>
      <c r="S1349" s="25">
        <v>2.0870684835956</v>
      </c>
      <c r="T1349" s="25">
        <v>0</v>
      </c>
      <c r="U1349" s="25">
        <v>2.13694074452561</v>
      </c>
      <c r="V1349" s="25">
        <v>9.26308666217557</v>
      </c>
      <c r="W1349" s="21">
        <v>0</v>
      </c>
      <c r="X1349" s="25">
        <v>8.09918961586031</v>
      </c>
      <c r="Y1349" s="25">
        <v>3.06235749132066</v>
      </c>
      <c r="Z1349" s="25">
        <f>SUM(Table1[[#This Row],[DRI1_QTY (MT) (Lumps)]],Table1[[#This Row],[DRI2_QTY
(MT) (Fines)]])</f>
        <v>11.161547107181</v>
      </c>
      <c r="AA1349" s="25">
        <f>Table1[[#This Row],[TOT_DRI_QTY]]-Table1[[#This Row],[Sum of dir 1 + dri 2]]</f>
        <v>1.52733269709543</v>
      </c>
      <c r="AB1349" s="25">
        <v>12.6888798042764</v>
      </c>
      <c r="AC1349" s="25">
        <v>44.2676418359763</v>
      </c>
      <c r="AD1349" s="25">
        <v>62.9435180316843</v>
      </c>
      <c r="AE1349" s="25">
        <v>9.12107926000711</v>
      </c>
      <c r="AF1349" s="25">
        <v>2.18640322922307</v>
      </c>
      <c r="AG1349" s="25">
        <v>1.49885909862735</v>
      </c>
      <c r="AH1349" s="25">
        <v>3.04643688720596</v>
      </c>
      <c r="AI1349" s="25">
        <v>1592.37675107766</v>
      </c>
      <c r="AJ1349" s="21">
        <v>0</v>
      </c>
      <c r="AK1349" s="25">
        <v>561.411138031851</v>
      </c>
      <c r="AL1349" s="25">
        <v>6507.63792974453</v>
      </c>
      <c r="AM1349" s="25">
        <v>106.82812611769</v>
      </c>
      <c r="AN1349" s="25">
        <v>-1</v>
      </c>
      <c r="AO1349" s="25">
        <v>42.2768328377901</v>
      </c>
      <c r="AP1349" s="25">
        <v>18.7642227055173</v>
      </c>
      <c r="AQ1349" s="25">
        <v>57.0844294512476</v>
      </c>
      <c r="AR1349" s="26">
        <v>45139.7892592593</v>
      </c>
      <c r="AS1349" s="26">
        <v>45139.8185763889</v>
      </c>
      <c r="AT1349" s="21">
        <v>0</v>
      </c>
      <c r="AU1349" s="21">
        <v>0</v>
      </c>
      <c r="AV1349" s="25">
        <v>262.004138509163</v>
      </c>
      <c r="AW1349" s="25">
        <v>273.174998824891</v>
      </c>
      <c r="AX1349" s="25">
        <v>304.047997177506</v>
      </c>
      <c r="AY1349" s="25">
        <v>336.264345560943</v>
      </c>
      <c r="AZ1349" s="21">
        <v>0</v>
      </c>
      <c r="BA1349" s="21">
        <v>0</v>
      </c>
      <c r="BB1349" s="21"/>
      <c r="BC1349" s="21">
        <v>0</v>
      </c>
      <c r="BD1349" s="21">
        <v>0</v>
      </c>
      <c r="BE1349" s="29">
        <v>45139.8113773148</v>
      </c>
      <c r="BF1349" s="30">
        <v>0.212884252947535</v>
      </c>
      <c r="BG1349" s="30">
        <v>0.000400764746573078</v>
      </c>
      <c r="BH1349" s="30">
        <v>0.0177160088834604</v>
      </c>
      <c r="BI1349" s="30">
        <v>0.0111632046070071</v>
      </c>
      <c r="BJ1349" s="30">
        <v>0.0391338138147286</v>
      </c>
      <c r="BK1349" s="30">
        <v>0.0041884346479</v>
      </c>
      <c r="BL1349" s="30">
        <v>0.0538505177603011</v>
      </c>
      <c r="BM1349" s="30">
        <v>0.0181869406331932</v>
      </c>
      <c r="BN1349" s="30">
        <v>0.00367785397427263</v>
      </c>
      <c r="BO1349" s="21">
        <v>0</v>
      </c>
      <c r="BP1349" s="21">
        <v>0</v>
      </c>
      <c r="BQ1349" s="25">
        <v>0.195303429278427</v>
      </c>
      <c r="BR1349" s="25">
        <v>0.249998011736508</v>
      </c>
      <c r="BS1349" s="32">
        <v>155.223362168902</v>
      </c>
      <c r="BT1349" s="25">
        <v>2</v>
      </c>
      <c r="BU1349" s="25">
        <v>6.80312918418686</v>
      </c>
      <c r="BV1349" s="25">
        <v>1.05257460600378</v>
      </c>
      <c r="BW1349" s="21">
        <v>0</v>
      </c>
      <c r="BX1349" s="25">
        <v>943.746219332754</v>
      </c>
      <c r="BY1349" s="25">
        <v>951.347363973103</v>
      </c>
      <c r="BZ1349" s="25">
        <v>594.754567799646</v>
      </c>
      <c r="CA1349" s="21">
        <v>0</v>
      </c>
      <c r="CB1349" s="21">
        <v>0</v>
      </c>
      <c r="CC1349" s="21">
        <v>0</v>
      </c>
      <c r="CD1349" s="26">
        <v>45139.7756481481</v>
      </c>
      <c r="CE1349" s="21"/>
      <c r="CF1349" s="21"/>
      <c r="CG1349" s="21"/>
      <c r="CH1349" s="21"/>
      <c r="CI1349" s="32">
        <v>630.591111340735</v>
      </c>
      <c r="CJ1349" s="25">
        <v>0</v>
      </c>
      <c r="CK1349" s="32">
        <v>4.9131</v>
      </c>
      <c r="CL1349" s="32">
        <v>63.1038951502054</v>
      </c>
    </row>
    <row r="1350" spans="1:90">
      <c r="A1350" s="16">
        <v>1349</v>
      </c>
      <c r="B1350" s="17">
        <v>45139</v>
      </c>
      <c r="C1350" s="18">
        <v>44217.43272387</v>
      </c>
      <c r="D1350" s="19" t="s">
        <v>256</v>
      </c>
      <c r="E1350" s="20" t="s">
        <v>230</v>
      </c>
      <c r="F1350" s="21"/>
      <c r="G1350" s="21"/>
      <c r="H1350" s="19" t="s">
        <v>103</v>
      </c>
      <c r="I1350" s="19" t="s">
        <v>100</v>
      </c>
      <c r="J1350" s="25">
        <v>0</v>
      </c>
      <c r="K1350" s="25">
        <v>0</v>
      </c>
      <c r="L1350" s="25">
        <v>0.0829510396779847</v>
      </c>
      <c r="M1350" s="25">
        <v>3.24710320573461</v>
      </c>
      <c r="N1350" s="21">
        <v>0</v>
      </c>
      <c r="O1350" s="21">
        <v>0</v>
      </c>
      <c r="P1350" s="25">
        <v>0</v>
      </c>
      <c r="Q1350" s="21">
        <v>0</v>
      </c>
      <c r="R1350" s="21">
        <v>0</v>
      </c>
      <c r="S1350" s="25">
        <v>1.91614367049435</v>
      </c>
      <c r="T1350" s="25">
        <v>0</v>
      </c>
      <c r="U1350" s="25">
        <v>1.93424846848714</v>
      </c>
      <c r="V1350" s="25">
        <v>8.79300473512998</v>
      </c>
      <c r="W1350" s="21">
        <v>0</v>
      </c>
      <c r="X1350" s="25">
        <v>15.0304834775887</v>
      </c>
      <c r="Y1350" s="25">
        <v>4.67244276467452</v>
      </c>
      <c r="Z1350" s="25">
        <f>SUM(Table1[[#This Row],[DRI1_QTY (MT) (Lumps)]],Table1[[#This Row],[DRI2_QTY
(MT) (Fines)]])</f>
        <v>19.7029262422632</v>
      </c>
      <c r="AA1350" s="25">
        <f>Table1[[#This Row],[TOT_DRI_QTY]]-Table1[[#This Row],[Sum of dir 1 + dri 2]]</f>
        <v>0.99306980087588</v>
      </c>
      <c r="AB1350" s="25">
        <v>20.6959960431391</v>
      </c>
      <c r="AC1350" s="25">
        <v>38.782483035513</v>
      </c>
      <c r="AD1350" s="25">
        <v>73.3631827159612</v>
      </c>
      <c r="AE1350" s="25">
        <v>8.84193072546604</v>
      </c>
      <c r="AF1350" s="25">
        <v>2.33919618807907</v>
      </c>
      <c r="AG1350" s="25">
        <v>1.47539778146562</v>
      </c>
      <c r="AH1350" s="25">
        <v>3.33889922149734</v>
      </c>
      <c r="AI1350" s="25">
        <v>1678.10993891579</v>
      </c>
      <c r="AJ1350" s="21">
        <v>0</v>
      </c>
      <c r="AK1350" s="25">
        <v>678.71342954669</v>
      </c>
      <c r="AL1350" s="25">
        <v>12063.773548496</v>
      </c>
      <c r="AM1350" s="25">
        <v>156.526244616902</v>
      </c>
      <c r="AN1350" s="25">
        <v>-0.975621521154278</v>
      </c>
      <c r="AO1350" s="25">
        <v>39.6297784888821</v>
      </c>
      <c r="AP1350" s="25">
        <v>16.4199419525838</v>
      </c>
      <c r="AQ1350" s="25">
        <v>62.1024286961585</v>
      </c>
      <c r="AR1350" s="26">
        <v>45139.8305671296</v>
      </c>
      <c r="AS1350" s="26">
        <v>45139.8597453704</v>
      </c>
      <c r="AT1350" s="21">
        <v>0</v>
      </c>
      <c r="AU1350" s="21">
        <v>0</v>
      </c>
      <c r="AV1350" s="25">
        <v>265.069830894841</v>
      </c>
      <c r="AW1350" s="25">
        <v>263.371413289251</v>
      </c>
      <c r="AX1350" s="25">
        <v>306.207988956265</v>
      </c>
      <c r="AY1350" s="25">
        <v>325.607296854297</v>
      </c>
      <c r="AZ1350" s="21">
        <v>0</v>
      </c>
      <c r="BA1350" s="21">
        <v>0</v>
      </c>
      <c r="BB1350" s="21"/>
      <c r="BC1350" s="21">
        <v>0</v>
      </c>
      <c r="BD1350" s="21">
        <v>0</v>
      </c>
      <c r="BE1350" s="29">
        <v>45139.8590972222</v>
      </c>
      <c r="BF1350" s="30">
        <v>0.0587147813236988</v>
      </c>
      <c r="BG1350" s="30">
        <v>0.00051488005735729</v>
      </c>
      <c r="BH1350" s="30">
        <v>0.0132630468074841</v>
      </c>
      <c r="BI1350" s="30">
        <v>0.0159251263946782</v>
      </c>
      <c r="BJ1350" s="30">
        <v>0.0425068052341712</v>
      </c>
      <c r="BK1350" s="30">
        <v>0.00412542618281157</v>
      </c>
      <c r="BL1350" s="30">
        <v>0.0411965202925923</v>
      </c>
      <c r="BM1350" s="30">
        <v>0.0205132953017838</v>
      </c>
      <c r="BN1350" s="30">
        <v>0.00349746503108933</v>
      </c>
      <c r="BO1350" s="21">
        <v>0</v>
      </c>
      <c r="BP1350" s="21">
        <v>0</v>
      </c>
      <c r="BQ1350" s="25">
        <v>0.17672651779597</v>
      </c>
      <c r="BR1350" s="25">
        <v>0.0551649284015586</v>
      </c>
      <c r="BS1350" s="32">
        <v>110.744899689813</v>
      </c>
      <c r="BT1350" s="25">
        <v>2</v>
      </c>
      <c r="BU1350" s="25">
        <v>6.76977534006952</v>
      </c>
      <c r="BV1350" s="25">
        <v>1.03898322491254</v>
      </c>
      <c r="BW1350" s="21">
        <v>0</v>
      </c>
      <c r="BX1350" s="25">
        <v>766.77392770529</v>
      </c>
      <c r="BY1350" s="25">
        <v>834.133613825898</v>
      </c>
      <c r="BZ1350" s="25">
        <v>478.824229026733</v>
      </c>
      <c r="CA1350" s="21">
        <v>0</v>
      </c>
      <c r="CB1350" s="21">
        <v>0</v>
      </c>
      <c r="CC1350" s="21">
        <v>0</v>
      </c>
      <c r="CD1350" s="26">
        <v>45139.8185763889</v>
      </c>
      <c r="CE1350" s="21"/>
      <c r="CF1350" s="21"/>
      <c r="CG1350" s="21"/>
      <c r="CH1350" s="21"/>
      <c r="CI1350" s="32">
        <v>595.946559610518</v>
      </c>
      <c r="CJ1350" s="25">
        <v>0</v>
      </c>
      <c r="CK1350" s="32">
        <v>4.72302894817272</v>
      </c>
      <c r="CL1350" s="32">
        <v>51.8763709440788</v>
      </c>
    </row>
    <row r="1351" spans="1:90">
      <c r="A1351" s="16">
        <v>1350</v>
      </c>
      <c r="B1351" s="17">
        <v>45139</v>
      </c>
      <c r="C1351" s="18">
        <v>43916</v>
      </c>
      <c r="D1351" s="19" t="s">
        <v>856</v>
      </c>
      <c r="E1351" s="20" t="s">
        <v>857</v>
      </c>
      <c r="F1351" s="21"/>
      <c r="G1351" s="21"/>
      <c r="H1351" s="19" t="s">
        <v>103</v>
      </c>
      <c r="I1351" s="19" t="s">
        <v>100</v>
      </c>
      <c r="J1351" s="25">
        <v>0</v>
      </c>
      <c r="K1351" s="25">
        <v>0.0169281668387035</v>
      </c>
      <c r="L1351" s="25">
        <v>0.0584955538693439</v>
      </c>
      <c r="M1351" s="25">
        <v>2.94893878360737</v>
      </c>
      <c r="N1351" s="21">
        <v>0</v>
      </c>
      <c r="O1351" s="21">
        <v>0</v>
      </c>
      <c r="P1351" s="25">
        <v>0</v>
      </c>
      <c r="Q1351" s="21">
        <v>0</v>
      </c>
      <c r="R1351" s="21">
        <v>0</v>
      </c>
      <c r="S1351" s="25">
        <v>2.00852428809291</v>
      </c>
      <c r="T1351" s="25">
        <v>0</v>
      </c>
      <c r="U1351" s="25">
        <v>1.90112255073094</v>
      </c>
      <c r="V1351" s="25">
        <v>9.28494766416989</v>
      </c>
      <c r="W1351" s="21">
        <v>0</v>
      </c>
      <c r="X1351" s="25">
        <v>5.16324031694152</v>
      </c>
      <c r="Y1351" s="25">
        <v>0</v>
      </c>
      <c r="Z1351" s="25">
        <f>SUM(Table1[[#This Row],[DRI1_QTY (MT) (Lumps)]],Table1[[#This Row],[DRI2_QTY
(MT) (Fines)]])</f>
        <v>5.16324031694152</v>
      </c>
      <c r="AA1351" s="25">
        <f>Table1[[#This Row],[TOT_DRI_QTY]]-Table1[[#This Row],[Sum of dir 1 + dri 2]]</f>
        <v>0.0747024730036498</v>
      </c>
      <c r="AB1351" s="25">
        <v>5.23794278994517</v>
      </c>
      <c r="AC1351" s="25">
        <v>39.8967982386076</v>
      </c>
      <c r="AD1351" s="25">
        <v>56.3094978495733</v>
      </c>
      <c r="AE1351" s="25">
        <v>9.13713801663867</v>
      </c>
      <c r="AF1351" s="25">
        <v>1.39824618665527</v>
      </c>
      <c r="AG1351" s="25">
        <v>1.36979415087084</v>
      </c>
      <c r="AH1351" s="25">
        <v>3.53844390528851</v>
      </c>
      <c r="AI1351" s="25">
        <v>1634.74752322331</v>
      </c>
      <c r="AJ1351" s="21">
        <v>0</v>
      </c>
      <c r="AK1351" s="25">
        <v>461.521405115966</v>
      </c>
      <c r="AL1351" s="25">
        <v>5648.41487404091</v>
      </c>
      <c r="AM1351" s="25">
        <v>93.4143814153792</v>
      </c>
      <c r="AN1351" s="25">
        <v>-0.977011152208521</v>
      </c>
      <c r="AO1351" s="25">
        <v>44.2331777421377</v>
      </c>
      <c r="AP1351" s="25">
        <v>21.9307130845829</v>
      </c>
      <c r="AQ1351" s="25">
        <v>67.6091715367842</v>
      </c>
      <c r="AR1351" s="26">
        <v>45139.8754398148</v>
      </c>
      <c r="AS1351" s="26">
        <v>45139.9030092593</v>
      </c>
      <c r="AT1351" s="21">
        <v>0</v>
      </c>
      <c r="AU1351" s="21">
        <v>0</v>
      </c>
      <c r="AV1351" s="25">
        <v>289.078663990328</v>
      </c>
      <c r="AW1351" s="25">
        <v>240.240443874136</v>
      </c>
      <c r="AX1351" s="25">
        <v>289.020112181976</v>
      </c>
      <c r="AY1351" s="25">
        <v>349.448444346169</v>
      </c>
      <c r="AZ1351" s="21">
        <v>0</v>
      </c>
      <c r="BA1351" s="21">
        <v>0</v>
      </c>
      <c r="BB1351" s="21"/>
      <c r="BC1351" s="21">
        <v>0</v>
      </c>
      <c r="BD1351" s="21">
        <v>0</v>
      </c>
      <c r="BE1351" s="29">
        <v>45139.8974305556</v>
      </c>
      <c r="BF1351" s="30">
        <v>0.322298059357275</v>
      </c>
      <c r="BG1351" s="30">
        <v>0.000994001722115803</v>
      </c>
      <c r="BH1351" s="30">
        <v>0.0270644459688196</v>
      </c>
      <c r="BI1351" s="30">
        <v>0.0165428205439807</v>
      </c>
      <c r="BJ1351" s="30">
        <v>0.0393635125894033</v>
      </c>
      <c r="BK1351" s="30">
        <v>0.00505085706770323</v>
      </c>
      <c r="BL1351" s="30">
        <v>0.0885506901772284</v>
      </c>
      <c r="BM1351" s="30">
        <v>0.0252688935124579</v>
      </c>
      <c r="BN1351" s="30">
        <v>0.00341321585787213</v>
      </c>
      <c r="BO1351" s="21">
        <v>0</v>
      </c>
      <c r="BP1351" s="21">
        <v>0</v>
      </c>
      <c r="BQ1351" s="25">
        <v>0.301971185677365</v>
      </c>
      <c r="BR1351" s="25">
        <v>0.288349203439907</v>
      </c>
      <c r="BS1351" s="32">
        <v>291.129285591353</v>
      </c>
      <c r="BT1351" s="25">
        <v>2</v>
      </c>
      <c r="BU1351" s="25">
        <v>7.4996541852001</v>
      </c>
      <c r="BV1351" s="25">
        <v>1.87597585656244</v>
      </c>
      <c r="BW1351" s="21">
        <v>0</v>
      </c>
      <c r="BX1351" s="25">
        <v>757.918417145907</v>
      </c>
      <c r="BY1351" s="25">
        <v>802.42099915922</v>
      </c>
      <c r="BZ1351" s="25">
        <v>617.841753800566</v>
      </c>
      <c r="CA1351" s="21">
        <v>0</v>
      </c>
      <c r="CB1351" s="21">
        <v>0</v>
      </c>
      <c r="CC1351" s="21">
        <v>0</v>
      </c>
      <c r="CD1351" s="26">
        <v>45139.8597453704</v>
      </c>
      <c r="CE1351" s="21"/>
      <c r="CF1351" s="21"/>
      <c r="CG1351" s="21"/>
      <c r="CH1351" s="21"/>
      <c r="CI1351" s="32">
        <v>124.234305055913</v>
      </c>
      <c r="CJ1351" s="25">
        <v>0</v>
      </c>
      <c r="CK1351" s="32">
        <v>4.75192237196123</v>
      </c>
      <c r="CL1351" s="32">
        <v>53.0021909040389</v>
      </c>
    </row>
    <row r="1352" spans="1:90">
      <c r="A1352" s="16">
        <v>1351</v>
      </c>
      <c r="B1352" s="17">
        <v>45139</v>
      </c>
      <c r="C1352" s="18">
        <v>43916</v>
      </c>
      <c r="D1352" s="19" t="s">
        <v>114</v>
      </c>
      <c r="E1352" s="20" t="s">
        <v>257</v>
      </c>
      <c r="F1352" s="21"/>
      <c r="G1352" s="21"/>
      <c r="H1352" s="19" t="s">
        <v>92</v>
      </c>
      <c r="I1352" s="19" t="s">
        <v>214</v>
      </c>
      <c r="J1352" s="25">
        <v>0</v>
      </c>
      <c r="K1352" s="25">
        <v>0</v>
      </c>
      <c r="L1352" s="25">
        <v>0.0455383703188539</v>
      </c>
      <c r="M1352" s="25">
        <v>3.01957233385688</v>
      </c>
      <c r="N1352" s="21">
        <v>0</v>
      </c>
      <c r="O1352" s="21">
        <v>0</v>
      </c>
      <c r="P1352" s="25">
        <v>0</v>
      </c>
      <c r="Q1352" s="21">
        <v>0</v>
      </c>
      <c r="R1352" s="21">
        <v>0</v>
      </c>
      <c r="S1352" s="25">
        <v>1.9121476041369</v>
      </c>
      <c r="T1352" s="25">
        <v>0</v>
      </c>
      <c r="U1352" s="25">
        <v>1.92292595894826</v>
      </c>
      <c r="V1352" s="25">
        <v>8.55599807753925</v>
      </c>
      <c r="W1352" s="21">
        <v>0</v>
      </c>
      <c r="X1352" s="25">
        <v>14.4909056883629</v>
      </c>
      <c r="Y1352" s="25">
        <v>5.12799557281555</v>
      </c>
      <c r="Z1352" s="25">
        <f>SUM(Table1[[#This Row],[DRI1_QTY (MT) (Lumps)]],Table1[[#This Row],[DRI2_QTY
(MT) (Fines)]])</f>
        <v>19.6189012611785</v>
      </c>
      <c r="AA1352" s="25">
        <f>Table1[[#This Row],[TOT_DRI_QTY]]-Table1[[#This Row],[Sum of dir 1 + dri 2]]</f>
        <v>-1.69102478594995</v>
      </c>
      <c r="AB1352" s="25">
        <v>17.9278764752285</v>
      </c>
      <c r="AC1352" s="25">
        <v>43.6871184104498</v>
      </c>
      <c r="AD1352" s="25">
        <v>63.3070471904235</v>
      </c>
      <c r="AE1352" s="25">
        <v>9.46199481466619</v>
      </c>
      <c r="AF1352" s="25">
        <v>2.65717964383991</v>
      </c>
      <c r="AG1352" s="25">
        <v>1.45073351056333</v>
      </c>
      <c r="AH1352" s="25">
        <v>3.56625548018872</v>
      </c>
      <c r="AI1352" s="25">
        <v>1701.73254792814</v>
      </c>
      <c r="AJ1352" s="21">
        <v>0</v>
      </c>
      <c r="AK1352" s="25">
        <v>494.491467800844</v>
      </c>
      <c r="AL1352" s="25">
        <v>12062.8794581178</v>
      </c>
      <c r="AM1352" s="25">
        <v>194.85877056242</v>
      </c>
      <c r="AN1352" s="25">
        <v>-1</v>
      </c>
      <c r="AO1352" s="25">
        <v>39.6147600002352</v>
      </c>
      <c r="AP1352" s="25">
        <v>36.2787301837903</v>
      </c>
      <c r="AQ1352" s="25">
        <v>81.7078580184232</v>
      </c>
      <c r="AR1352" s="26">
        <v>45139.9300462963</v>
      </c>
      <c r="AS1352" s="26">
        <v>45139.958287037</v>
      </c>
      <c r="AT1352" s="21">
        <v>0</v>
      </c>
      <c r="AU1352" s="21">
        <v>0</v>
      </c>
      <c r="AV1352" s="25">
        <v>281.045395508017</v>
      </c>
      <c r="AW1352" s="25">
        <v>275.419441510285</v>
      </c>
      <c r="AX1352" s="25">
        <v>313.602838586054</v>
      </c>
      <c r="AY1352" s="25">
        <v>325.324464918164</v>
      </c>
      <c r="AZ1352" s="21">
        <v>0</v>
      </c>
      <c r="BA1352" s="21">
        <v>0</v>
      </c>
      <c r="BB1352" s="21"/>
      <c r="BC1352" s="21">
        <v>0</v>
      </c>
      <c r="BD1352" s="21">
        <v>0</v>
      </c>
      <c r="BE1352" s="29">
        <v>45139.9522106482</v>
      </c>
      <c r="BF1352" s="30">
        <v>0.301364696258069</v>
      </c>
      <c r="BG1352" s="30">
        <v>0.000288569762321343</v>
      </c>
      <c r="BH1352" s="30">
        <v>0.0212656669136499</v>
      </c>
      <c r="BI1352" s="30">
        <v>0.0103898046547737</v>
      </c>
      <c r="BJ1352" s="30">
        <v>0.037429183285085</v>
      </c>
      <c r="BK1352" s="30">
        <v>0.00529382103412962</v>
      </c>
      <c r="BL1352" s="30">
        <v>0.0706499131439539</v>
      </c>
      <c r="BM1352" s="30">
        <v>0.0287185554155898</v>
      </c>
      <c r="BN1352" s="30">
        <v>0.00310213336475975</v>
      </c>
      <c r="BO1352" s="21">
        <v>0</v>
      </c>
      <c r="BP1352" s="21">
        <v>0</v>
      </c>
      <c r="BQ1352" s="25">
        <v>0.323774594561459</v>
      </c>
      <c r="BR1352" s="25">
        <v>0.289990770517769</v>
      </c>
      <c r="BS1352" s="32">
        <v>157.434435235398</v>
      </c>
      <c r="BT1352" s="25">
        <v>1.90604131508441</v>
      </c>
      <c r="BU1352" s="25">
        <v>6.87733029653933</v>
      </c>
      <c r="BV1352" s="25">
        <v>1.06865081299972</v>
      </c>
      <c r="BW1352" s="21">
        <v>0</v>
      </c>
      <c r="BX1352" s="25">
        <v>839.381741362043</v>
      </c>
      <c r="BY1352" s="25">
        <v>774.594063805604</v>
      </c>
      <c r="BZ1352" s="25">
        <v>530.155962935675</v>
      </c>
      <c r="CA1352" s="21">
        <v>0</v>
      </c>
      <c r="CB1352" s="21">
        <v>0</v>
      </c>
      <c r="CC1352" s="21">
        <v>0</v>
      </c>
      <c r="CD1352" s="26">
        <v>45139.9030092593</v>
      </c>
      <c r="CE1352" s="21"/>
      <c r="CF1352" s="21"/>
      <c r="CG1352" s="21"/>
      <c r="CH1352" s="21"/>
      <c r="CI1352" s="32">
        <v>364.787870267466</v>
      </c>
      <c r="CJ1352" s="25">
        <v>0</v>
      </c>
      <c r="CK1352" s="32">
        <v>4.62702725339295</v>
      </c>
      <c r="CL1352" s="32">
        <v>58.1699067171693</v>
      </c>
    </row>
    <row r="1353" spans="1:90">
      <c r="A1353" s="16">
        <v>1352</v>
      </c>
      <c r="B1353" s="17">
        <v>45139</v>
      </c>
      <c r="C1353" s="18">
        <v>43916</v>
      </c>
      <c r="D1353" s="19" t="s">
        <v>114</v>
      </c>
      <c r="E1353" s="20" t="s">
        <v>155</v>
      </c>
      <c r="F1353" s="21"/>
      <c r="G1353" s="21"/>
      <c r="H1353" s="19" t="s">
        <v>92</v>
      </c>
      <c r="I1353" s="19" t="s">
        <v>214</v>
      </c>
      <c r="J1353" s="25">
        <v>0</v>
      </c>
      <c r="K1353" s="25">
        <v>0</v>
      </c>
      <c r="L1353" s="25">
        <v>0.0146463376486053</v>
      </c>
      <c r="M1353" s="25">
        <v>2.74910109042922</v>
      </c>
      <c r="N1353" s="21">
        <v>0</v>
      </c>
      <c r="O1353" s="21">
        <v>0</v>
      </c>
      <c r="P1353" s="25">
        <v>0</v>
      </c>
      <c r="Q1353" s="21">
        <v>0</v>
      </c>
      <c r="R1353" s="21">
        <v>0</v>
      </c>
      <c r="S1353" s="25">
        <v>1.99736566302001</v>
      </c>
      <c r="T1353" s="25">
        <v>0</v>
      </c>
      <c r="U1353" s="25">
        <v>1.7979839392469</v>
      </c>
      <c r="V1353" s="25">
        <v>8.62443803871891</v>
      </c>
      <c r="W1353" s="21">
        <v>0</v>
      </c>
      <c r="X1353" s="25">
        <v>6.63944301998965</v>
      </c>
      <c r="Y1353" s="25">
        <v>4.80482927452779</v>
      </c>
      <c r="Z1353" s="25">
        <f>SUM(Table1[[#This Row],[DRI1_QTY (MT) (Lumps)]],Table1[[#This Row],[DRI2_QTY
(MT) (Fines)]])</f>
        <v>11.4442722945174</v>
      </c>
      <c r="AA1353" s="25">
        <f>Table1[[#This Row],[TOT_DRI_QTY]]-Table1[[#This Row],[Sum of dir 1 + dri 2]]</f>
        <v>-0.26730237357234</v>
      </c>
      <c r="AB1353" s="25">
        <v>11.1769699209451</v>
      </c>
      <c r="AC1353" s="25">
        <v>42.8442173106949</v>
      </c>
      <c r="AD1353" s="25">
        <v>66.5113942578</v>
      </c>
      <c r="AE1353" s="25">
        <v>8.81648076885793</v>
      </c>
      <c r="AF1353" s="25">
        <v>2.41495961243269</v>
      </c>
      <c r="AG1353" s="25">
        <v>1.51813487550606</v>
      </c>
      <c r="AH1353" s="25">
        <v>3.6672332101419</v>
      </c>
      <c r="AI1353" s="25">
        <v>1623.48294031622</v>
      </c>
      <c r="AJ1353" s="21">
        <v>0</v>
      </c>
      <c r="AK1353" s="25">
        <v>525.210461121423</v>
      </c>
      <c r="AL1353" s="25">
        <v>7072.28075853568</v>
      </c>
      <c r="AM1353" s="25">
        <v>120.657937159195</v>
      </c>
      <c r="AN1353" s="25">
        <v>-0.951339848647506</v>
      </c>
      <c r="AO1353" s="25">
        <v>37.3405877945642</v>
      </c>
      <c r="AP1353" s="25">
        <v>22.4615687564034</v>
      </c>
      <c r="AQ1353" s="25">
        <v>59.2135559969764</v>
      </c>
      <c r="AR1353" s="26">
        <v>45139.9739814815</v>
      </c>
      <c r="AS1353" s="26">
        <v>45139.9998263889</v>
      </c>
      <c r="AT1353" s="21">
        <v>0</v>
      </c>
      <c r="AU1353" s="21">
        <v>0</v>
      </c>
      <c r="AV1353" s="25">
        <v>257.136300612903</v>
      </c>
      <c r="AW1353" s="25">
        <v>271.704652377171</v>
      </c>
      <c r="AX1353" s="25">
        <v>316.4</v>
      </c>
      <c r="AY1353" s="25">
        <v>323.43521993817</v>
      </c>
      <c r="AZ1353" s="21">
        <v>0</v>
      </c>
      <c r="BA1353" s="21">
        <v>0</v>
      </c>
      <c r="BB1353" s="21"/>
      <c r="BC1353" s="21">
        <v>0</v>
      </c>
      <c r="BD1353" s="21">
        <v>0</v>
      </c>
      <c r="BE1353" s="29">
        <v>45139.9950925926</v>
      </c>
      <c r="BF1353" s="30">
        <v>0.366902554942436</v>
      </c>
      <c r="BG1353" s="30">
        <v>0.00105677724502967</v>
      </c>
      <c r="BH1353" s="30">
        <v>0.0297237906321128</v>
      </c>
      <c r="BI1353" s="30">
        <v>0.0301941489565363</v>
      </c>
      <c r="BJ1353" s="30">
        <v>0.0355710251819443</v>
      </c>
      <c r="BK1353" s="30">
        <v>0.00619238319977246</v>
      </c>
      <c r="BL1353" s="30">
        <v>0.129439285218421</v>
      </c>
      <c r="BM1353" s="30">
        <v>0.0277289701152413</v>
      </c>
      <c r="BN1353" s="30">
        <v>0.00317080735817178</v>
      </c>
      <c r="BO1353" s="21">
        <v>0</v>
      </c>
      <c r="BP1353" s="21">
        <v>0</v>
      </c>
      <c r="BQ1353" s="25">
        <v>0.330167812652524</v>
      </c>
      <c r="BR1353" s="25">
        <v>0.338400121658388</v>
      </c>
      <c r="BS1353" s="32">
        <v>231.174574434943</v>
      </c>
      <c r="BT1353" s="25">
        <v>1.87514449414363</v>
      </c>
      <c r="BU1353" s="25">
        <v>5.49586605908343</v>
      </c>
      <c r="BV1353" s="25">
        <v>0.997391302677901</v>
      </c>
      <c r="BW1353" s="21">
        <v>0</v>
      </c>
      <c r="BX1353" s="25">
        <v>795.433711483664</v>
      </c>
      <c r="BY1353" s="25">
        <v>710.099347417459</v>
      </c>
      <c r="BZ1353" s="25">
        <v>552.983057973939</v>
      </c>
      <c r="CA1353" s="21">
        <v>0</v>
      </c>
      <c r="CB1353" s="21">
        <v>0</v>
      </c>
      <c r="CC1353" s="21">
        <v>0</v>
      </c>
      <c r="CD1353" s="26">
        <v>45139.958287037</v>
      </c>
      <c r="CE1353" s="21"/>
      <c r="CF1353" s="21"/>
      <c r="CG1353" s="21"/>
      <c r="CH1353" s="21"/>
      <c r="CI1353" s="32">
        <v>586.692310696238</v>
      </c>
      <c r="CJ1353" s="25">
        <v>0</v>
      </c>
      <c r="CK1353" s="32">
        <v>4.56151559170365</v>
      </c>
      <c r="CL1353" s="32">
        <v>61.5501368933196</v>
      </c>
    </row>
    <row r="1354" spans="1:90">
      <c r="A1354" s="16">
        <v>1353</v>
      </c>
      <c r="B1354" s="17">
        <v>45140</v>
      </c>
      <c r="C1354" s="18">
        <v>43916</v>
      </c>
      <c r="D1354" s="19" t="s">
        <v>316</v>
      </c>
      <c r="E1354" s="20" t="s">
        <v>858</v>
      </c>
      <c r="F1354" s="21"/>
      <c r="G1354" s="21"/>
      <c r="H1354" s="19" t="s">
        <v>92</v>
      </c>
      <c r="I1354" s="19" t="s">
        <v>214</v>
      </c>
      <c r="J1354" s="25">
        <v>0</v>
      </c>
      <c r="K1354" s="25">
        <v>0.0145622276462088</v>
      </c>
      <c r="L1354" s="25">
        <v>0.0267322343164945</v>
      </c>
      <c r="M1354" s="25">
        <v>3.08754430283746</v>
      </c>
      <c r="N1354" s="21">
        <v>0</v>
      </c>
      <c r="O1354" s="21">
        <v>0</v>
      </c>
      <c r="P1354" s="25">
        <v>0</v>
      </c>
      <c r="Q1354" s="21">
        <v>0</v>
      </c>
      <c r="R1354" s="21">
        <v>0</v>
      </c>
      <c r="S1354" s="25">
        <v>1.83400521428259</v>
      </c>
      <c r="T1354" s="25">
        <v>0</v>
      </c>
      <c r="U1354" s="25">
        <v>1.85790412751848</v>
      </c>
      <c r="V1354" s="25">
        <v>10.074268741502</v>
      </c>
      <c r="W1354" s="21">
        <v>0</v>
      </c>
      <c r="X1354" s="25">
        <v>3.30617379170284</v>
      </c>
      <c r="Y1354" s="25">
        <v>4.89960466359248</v>
      </c>
      <c r="Z1354" s="25">
        <f>SUM(Table1[[#This Row],[DRI1_QTY (MT) (Lumps)]],Table1[[#This Row],[DRI2_QTY
(MT) (Fines)]])</f>
        <v>8.20577845529532</v>
      </c>
      <c r="AA1354" s="25">
        <f>Table1[[#This Row],[TOT_DRI_QTY]]-Table1[[#This Row],[Sum of dir 1 + dri 2]]</f>
        <v>0.46677842410238</v>
      </c>
      <c r="AB1354" s="25">
        <v>8.6725568793977</v>
      </c>
      <c r="AC1354" s="25">
        <v>44.6808521658209</v>
      </c>
      <c r="AD1354" s="25">
        <v>59.6978763329473</v>
      </c>
      <c r="AE1354" s="25">
        <v>8.84856981870512</v>
      </c>
      <c r="AF1354" s="25">
        <v>2.60132823483853</v>
      </c>
      <c r="AG1354" s="25">
        <v>1.05483249475825</v>
      </c>
      <c r="AH1354" s="25">
        <v>5.00193628144251</v>
      </c>
      <c r="AI1354" s="25">
        <v>1746.24882398817</v>
      </c>
      <c r="AJ1354" s="21">
        <v>0</v>
      </c>
      <c r="AK1354" s="25">
        <v>642.735144271533</v>
      </c>
      <c r="AL1354" s="25">
        <v>5646.69058230227</v>
      </c>
      <c r="AM1354" s="25">
        <v>87.6090728166123</v>
      </c>
      <c r="AN1354" s="25">
        <v>-0.933511412174091</v>
      </c>
      <c r="AO1354" s="25">
        <v>43.9924418870469</v>
      </c>
      <c r="AP1354" s="25">
        <v>29.5264533633224</v>
      </c>
      <c r="AQ1354" s="25">
        <v>75.9962070128713</v>
      </c>
      <c r="AR1354" s="26">
        <v>45140.0196759259</v>
      </c>
      <c r="AS1354" s="26">
        <v>45140.0495486111</v>
      </c>
      <c r="AT1354" s="21">
        <v>0</v>
      </c>
      <c r="AU1354" s="21">
        <v>0</v>
      </c>
      <c r="AV1354" s="25">
        <v>261.401601745912</v>
      </c>
      <c r="AW1354" s="25">
        <v>270.685104820598</v>
      </c>
      <c r="AX1354" s="25">
        <v>316.4</v>
      </c>
      <c r="AY1354" s="25">
        <v>329.71636301862</v>
      </c>
      <c r="AZ1354" s="21">
        <v>0</v>
      </c>
      <c r="BA1354" s="21">
        <v>0</v>
      </c>
      <c r="BB1354" s="21"/>
      <c r="BC1354" s="21">
        <v>0</v>
      </c>
      <c r="BD1354" s="21">
        <v>0</v>
      </c>
      <c r="BE1354" s="29">
        <v>45140.0446296296</v>
      </c>
      <c r="BF1354" s="30">
        <v>0.114193761005924</v>
      </c>
      <c r="BG1354" s="30">
        <v>0.00029622608320467</v>
      </c>
      <c r="BH1354" s="30">
        <v>0.0301392788476348</v>
      </c>
      <c r="BI1354" s="30">
        <v>0.0198279355102587</v>
      </c>
      <c r="BJ1354" s="30">
        <v>0.0446547962045128</v>
      </c>
      <c r="BK1354" s="30">
        <v>0.0055160486996205</v>
      </c>
      <c r="BL1354" s="30">
        <v>0.0854691186297475</v>
      </c>
      <c r="BM1354" s="30">
        <v>0.0287137628015092</v>
      </c>
      <c r="BN1354" s="30">
        <v>0.00305710348358722</v>
      </c>
      <c r="BO1354" s="21">
        <v>0</v>
      </c>
      <c r="BP1354" s="21">
        <v>0</v>
      </c>
      <c r="BQ1354" s="25">
        <v>0.549269120845724</v>
      </c>
      <c r="BR1354" s="25">
        <v>0.12394300462608</v>
      </c>
      <c r="BS1354" s="32">
        <v>276.611960221691</v>
      </c>
      <c r="BT1354" s="25">
        <v>2</v>
      </c>
      <c r="BU1354" s="25">
        <v>6.80690998143421</v>
      </c>
      <c r="BV1354" s="25">
        <v>1.55272894971357</v>
      </c>
      <c r="BW1354" s="21">
        <v>0</v>
      </c>
      <c r="BX1354" s="25">
        <v>921.852580616484</v>
      </c>
      <c r="BY1354" s="25">
        <v>890.74325243743</v>
      </c>
      <c r="BZ1354" s="25">
        <v>693.425003095171</v>
      </c>
      <c r="CA1354" s="21">
        <v>0</v>
      </c>
      <c r="CB1354" s="21">
        <v>0</v>
      </c>
      <c r="CC1354" s="21">
        <v>0</v>
      </c>
      <c r="CD1354" s="26">
        <v>45139.9998263889</v>
      </c>
      <c r="CE1354" s="21"/>
      <c r="CF1354" s="21"/>
      <c r="CG1354" s="21"/>
      <c r="CH1354" s="21"/>
      <c r="CI1354" s="32">
        <v>329.512724926882</v>
      </c>
      <c r="CJ1354" s="25">
        <v>0</v>
      </c>
      <c r="CK1354" s="32">
        <v>4.232814</v>
      </c>
      <c r="CL1354" s="32">
        <v>54.1619846118192</v>
      </c>
    </row>
    <row r="1355" spans="1:90">
      <c r="A1355" s="16">
        <v>1354</v>
      </c>
      <c r="B1355" s="17">
        <v>45140</v>
      </c>
      <c r="C1355" s="18">
        <v>46021</v>
      </c>
      <c r="D1355" s="19" t="s">
        <v>859</v>
      </c>
      <c r="E1355" s="20" t="s">
        <v>860</v>
      </c>
      <c r="F1355" s="21"/>
      <c r="G1355" s="21"/>
      <c r="H1355" s="19" t="s">
        <v>92</v>
      </c>
      <c r="I1355" s="19" t="s">
        <v>214</v>
      </c>
      <c r="J1355" s="25">
        <v>0</v>
      </c>
      <c r="K1355" s="25">
        <v>0.0109792171599694</v>
      </c>
      <c r="L1355" s="25">
        <v>0.0219290940842883</v>
      </c>
      <c r="M1355" s="25">
        <v>3.26132379184135</v>
      </c>
      <c r="N1355" s="21">
        <v>0</v>
      </c>
      <c r="O1355" s="21">
        <v>0</v>
      </c>
      <c r="P1355" s="25">
        <v>0</v>
      </c>
      <c r="Q1355" s="21">
        <v>0</v>
      </c>
      <c r="R1355" s="21">
        <v>0</v>
      </c>
      <c r="S1355" s="25">
        <v>1.99881556158835</v>
      </c>
      <c r="T1355" s="25">
        <v>0</v>
      </c>
      <c r="U1355" s="25">
        <v>2.12730045817158</v>
      </c>
      <c r="V1355" s="25">
        <v>8.3718306084645</v>
      </c>
      <c r="W1355" s="21">
        <v>0</v>
      </c>
      <c r="X1355" s="25">
        <v>1.43034736059292</v>
      </c>
      <c r="Y1355" s="25">
        <v>5.32753005055111</v>
      </c>
      <c r="Z1355" s="25">
        <f>SUM(Table1[[#This Row],[DRI1_QTY (MT) (Lumps)]],Table1[[#This Row],[DRI2_QTY
(MT) (Fines)]])</f>
        <v>6.75787741114403</v>
      </c>
      <c r="AA1355" s="25">
        <f>Table1[[#This Row],[TOT_DRI_QTY]]-Table1[[#This Row],[Sum of dir 1 + dri 2]]</f>
        <v>0.206655894029899</v>
      </c>
      <c r="AB1355" s="25">
        <v>6.96453330517393</v>
      </c>
      <c r="AC1355" s="25">
        <v>39.4478893004242</v>
      </c>
      <c r="AD1355" s="25">
        <v>59.0184284382827</v>
      </c>
      <c r="AE1355" s="25">
        <v>9.61350250799675</v>
      </c>
      <c r="AF1355" s="25">
        <v>2.75873840226207</v>
      </c>
      <c r="AG1355" s="25">
        <v>1.59095992245056</v>
      </c>
      <c r="AH1355" s="25">
        <v>3.39161942125175</v>
      </c>
      <c r="AI1355" s="25">
        <v>1585.64341994508</v>
      </c>
      <c r="AJ1355" s="21">
        <v>0</v>
      </c>
      <c r="AK1355" s="25">
        <v>546.769823269767</v>
      </c>
      <c r="AL1355" s="25">
        <v>6147.50870302981</v>
      </c>
      <c r="AM1355" s="25">
        <v>115.620382756204</v>
      </c>
      <c r="AN1355" s="25">
        <v>-1</v>
      </c>
      <c r="AO1355" s="25">
        <v>48.2456684243136</v>
      </c>
      <c r="AP1355" s="25">
        <v>21.1599429239164</v>
      </c>
      <c r="AQ1355" s="25">
        <v>65.2916504415505</v>
      </c>
      <c r="AR1355" s="26">
        <v>45140.0648726852</v>
      </c>
      <c r="AS1355" s="26">
        <v>45140.0983217593</v>
      </c>
      <c r="AT1355" s="21">
        <v>0</v>
      </c>
      <c r="AU1355" s="21">
        <v>0</v>
      </c>
      <c r="AV1355" s="25">
        <v>263.815736345426</v>
      </c>
      <c r="AW1355" s="25">
        <v>278.971069969041</v>
      </c>
      <c r="AX1355" s="25">
        <v>298.202463029617</v>
      </c>
      <c r="AY1355" s="25">
        <v>315.836479494575</v>
      </c>
      <c r="AZ1355" s="21">
        <v>0</v>
      </c>
      <c r="BA1355" s="21">
        <v>0</v>
      </c>
      <c r="BB1355" s="21"/>
      <c r="BC1355" s="21">
        <v>0</v>
      </c>
      <c r="BD1355" s="21">
        <v>0</v>
      </c>
      <c r="BE1355" s="29">
        <v>45140.0882523148</v>
      </c>
      <c r="BF1355" s="30">
        <v>0.298433241074253</v>
      </c>
      <c r="BG1355" s="30">
        <v>0.00112962100243603</v>
      </c>
      <c r="BH1355" s="30">
        <v>0.0248831509903423</v>
      </c>
      <c r="BI1355" s="30">
        <v>0.014307367792508</v>
      </c>
      <c r="BJ1355" s="30">
        <v>0.0362255922857063</v>
      </c>
      <c r="BK1355" s="30">
        <v>0.00504508090041316</v>
      </c>
      <c r="BL1355" s="30">
        <v>0.0662118724470135</v>
      </c>
      <c r="BM1355" s="30">
        <v>0.0206215959565419</v>
      </c>
      <c r="BN1355" s="30">
        <v>0.00289713862101263</v>
      </c>
      <c r="BO1355" s="21">
        <v>0</v>
      </c>
      <c r="BP1355" s="21">
        <v>0</v>
      </c>
      <c r="BQ1355" s="25">
        <v>0.297986345770347</v>
      </c>
      <c r="BR1355" s="25">
        <v>0.319546571331305</v>
      </c>
      <c r="BS1355" s="32">
        <v>267.543311271014</v>
      </c>
      <c r="BT1355" s="25">
        <v>1.91132778033971</v>
      </c>
      <c r="BU1355" s="25">
        <v>6.0669807989364</v>
      </c>
      <c r="BV1355" s="25">
        <v>0.931826353830039</v>
      </c>
      <c r="BW1355" s="21">
        <v>0</v>
      </c>
      <c r="BX1355" s="25">
        <v>788.65459923115</v>
      </c>
      <c r="BY1355" s="25">
        <v>800.922493567766</v>
      </c>
      <c r="BZ1355" s="25">
        <v>550.843298066321</v>
      </c>
      <c r="CA1355" s="21">
        <v>0</v>
      </c>
      <c r="CB1355" s="21">
        <v>0</v>
      </c>
      <c r="CC1355" s="21">
        <v>0</v>
      </c>
      <c r="CD1355" s="26">
        <v>45140.0495486111</v>
      </c>
      <c r="CE1355" s="21"/>
      <c r="CF1355" s="21"/>
      <c r="CG1355" s="21"/>
      <c r="CH1355" s="21"/>
      <c r="CI1355" s="32">
        <v>298.0915768734</v>
      </c>
      <c r="CJ1355" s="25">
        <v>0</v>
      </c>
      <c r="CK1355" s="32">
        <v>4.86387977921798</v>
      </c>
      <c r="CL1355" s="32">
        <v>52.9914989256607</v>
      </c>
    </row>
    <row r="1356" spans="1:90">
      <c r="A1356" s="16">
        <v>1355</v>
      </c>
      <c r="B1356" s="17">
        <v>45140</v>
      </c>
      <c r="C1356" s="18">
        <v>43916</v>
      </c>
      <c r="D1356" s="19" t="s">
        <v>859</v>
      </c>
      <c r="E1356" s="20" t="s">
        <v>563</v>
      </c>
      <c r="F1356" s="21"/>
      <c r="G1356" s="21"/>
      <c r="H1356" s="19" t="s">
        <v>92</v>
      </c>
      <c r="I1356" s="19" t="s">
        <v>214</v>
      </c>
      <c r="J1356" s="25">
        <v>0</v>
      </c>
      <c r="K1356" s="25">
        <v>0.0204569326308902</v>
      </c>
      <c r="L1356" s="25">
        <v>0.093531713263352</v>
      </c>
      <c r="M1356" s="25">
        <v>3.17322993759011</v>
      </c>
      <c r="N1356" s="21">
        <v>0</v>
      </c>
      <c r="O1356" s="21">
        <v>0</v>
      </c>
      <c r="P1356" s="25">
        <v>0</v>
      </c>
      <c r="Q1356" s="21">
        <v>0</v>
      </c>
      <c r="R1356" s="21">
        <v>0</v>
      </c>
      <c r="S1356" s="25">
        <v>2.06223323160543</v>
      </c>
      <c r="T1356" s="25">
        <v>0</v>
      </c>
      <c r="U1356" s="25">
        <v>2.00331672687363</v>
      </c>
      <c r="V1356" s="25">
        <v>8.69274798829875</v>
      </c>
      <c r="W1356" s="21">
        <v>0</v>
      </c>
      <c r="X1356" s="25">
        <v>9.11691080075757</v>
      </c>
      <c r="Y1356" s="25">
        <v>4.94919590806443</v>
      </c>
      <c r="Z1356" s="25">
        <f>SUM(Table1[[#This Row],[DRI1_QTY (MT) (Lumps)]],Table1[[#This Row],[DRI2_QTY
(MT) (Fines)]])</f>
        <v>14.066106708822</v>
      </c>
      <c r="AA1356" s="25">
        <f>Table1[[#This Row],[TOT_DRI_QTY]]-Table1[[#This Row],[Sum of dir 1 + dri 2]]</f>
        <v>0.2093379793906</v>
      </c>
      <c r="AB1356" s="25">
        <v>14.2754446882126</v>
      </c>
      <c r="AC1356" s="25">
        <v>47.9425111231119</v>
      </c>
      <c r="AD1356" s="25">
        <v>73.3936646515786</v>
      </c>
      <c r="AE1356" s="25">
        <v>8.40955906298425</v>
      </c>
      <c r="AF1356" s="25">
        <v>1.60762921231175</v>
      </c>
      <c r="AG1356" s="25">
        <v>1.00729105436373</v>
      </c>
      <c r="AH1356" s="25">
        <v>2.53181614283008</v>
      </c>
      <c r="AI1356" s="25">
        <v>1768.82654245369</v>
      </c>
      <c r="AJ1356" s="21">
        <v>0</v>
      </c>
      <c r="AK1356" s="25">
        <v>525.391544167143</v>
      </c>
      <c r="AL1356" s="25">
        <v>4945.03660006914</v>
      </c>
      <c r="AM1356" s="25">
        <v>84.9196728391956</v>
      </c>
      <c r="AN1356" s="25">
        <v>-0.971470050481376</v>
      </c>
      <c r="AO1356" s="25">
        <v>60.1759152972283</v>
      </c>
      <c r="AP1356" s="25">
        <v>22.720019858326</v>
      </c>
      <c r="AQ1356" s="25">
        <v>76.5173630428564</v>
      </c>
      <c r="AR1356" s="26">
        <v>45140.1144791667</v>
      </c>
      <c r="AS1356" s="26">
        <v>45140.1539583333</v>
      </c>
      <c r="AT1356" s="21">
        <v>0</v>
      </c>
      <c r="AU1356" s="21">
        <v>0</v>
      </c>
      <c r="AV1356" s="25">
        <v>276.292908410648</v>
      </c>
      <c r="AW1356" s="25">
        <v>258.27158608584</v>
      </c>
      <c r="AX1356" s="25">
        <v>316.4</v>
      </c>
      <c r="AY1356" s="25">
        <v>302.816248290726</v>
      </c>
      <c r="AZ1356" s="21">
        <v>0</v>
      </c>
      <c r="BA1356" s="21">
        <v>0</v>
      </c>
      <c r="BB1356" s="21"/>
      <c r="BC1356" s="21">
        <v>0</v>
      </c>
      <c r="BD1356" s="21">
        <v>0</v>
      </c>
      <c r="BE1356" s="29">
        <v>45140.136099537</v>
      </c>
      <c r="BF1356" s="30">
        <v>0.202568712774127</v>
      </c>
      <c r="BG1356" s="30">
        <v>0.00049898861032013</v>
      </c>
      <c r="BH1356" s="30">
        <v>0.0115607016536692</v>
      </c>
      <c r="BI1356" s="30">
        <v>0.00898892384769072</v>
      </c>
      <c r="BJ1356" s="30">
        <v>0.0410110164923707</v>
      </c>
      <c r="BK1356" s="30">
        <v>0.00385157513985127</v>
      </c>
      <c r="BL1356" s="30">
        <v>0.0413194100396097</v>
      </c>
      <c r="BM1356" s="30">
        <v>0.0108806265990564</v>
      </c>
      <c r="BN1356" s="30">
        <v>0.00351114765723704</v>
      </c>
      <c r="BO1356" s="21">
        <v>0</v>
      </c>
      <c r="BP1356" s="21">
        <v>0</v>
      </c>
      <c r="BQ1356" s="25">
        <v>0.200117389023732</v>
      </c>
      <c r="BR1356" s="25">
        <v>0.217526238089896</v>
      </c>
      <c r="BS1356" s="32">
        <v>183.44632053393</v>
      </c>
      <c r="BT1356" s="25">
        <v>2</v>
      </c>
      <c r="BU1356" s="25">
        <v>0</v>
      </c>
      <c r="BV1356" s="25">
        <v>1.03557859357347</v>
      </c>
      <c r="BW1356" s="21">
        <v>0</v>
      </c>
      <c r="BX1356" s="25">
        <v>920.654544082195</v>
      </c>
      <c r="BY1356" s="25">
        <v>833.300689739081</v>
      </c>
      <c r="BZ1356" s="25">
        <v>685.422804240864</v>
      </c>
      <c r="CA1356" s="21">
        <v>0</v>
      </c>
      <c r="CB1356" s="21">
        <v>0</v>
      </c>
      <c r="CC1356" s="21">
        <v>0</v>
      </c>
      <c r="CD1356" s="26">
        <v>45140.0983217593</v>
      </c>
      <c r="CE1356" s="21"/>
      <c r="CF1356" s="21"/>
      <c r="CG1356" s="21"/>
      <c r="CH1356" s="21"/>
      <c r="CI1356" s="32">
        <v>317.817884586469</v>
      </c>
      <c r="CJ1356" s="25">
        <v>0</v>
      </c>
      <c r="CK1356" s="32">
        <v>4.6594512597304</v>
      </c>
      <c r="CL1356" s="32">
        <v>61.377179699643</v>
      </c>
    </row>
    <row r="1357" spans="1:90">
      <c r="A1357" s="16">
        <v>1356</v>
      </c>
      <c r="B1357" s="17">
        <v>45140</v>
      </c>
      <c r="C1357" s="18">
        <v>45990.5204237205</v>
      </c>
      <c r="D1357" s="19" t="s">
        <v>307</v>
      </c>
      <c r="E1357" s="20" t="s">
        <v>861</v>
      </c>
      <c r="F1357" s="21"/>
      <c r="G1357" s="21"/>
      <c r="H1357" s="19" t="s">
        <v>92</v>
      </c>
      <c r="I1357" s="19" t="s">
        <v>214</v>
      </c>
      <c r="J1357" s="25">
        <v>0</v>
      </c>
      <c r="K1357" s="25">
        <v>0.0131455032737657</v>
      </c>
      <c r="L1357" s="25">
        <v>0.0502619205891693</v>
      </c>
      <c r="M1357" s="25">
        <v>3.06294284092392</v>
      </c>
      <c r="N1357" s="21">
        <v>0</v>
      </c>
      <c r="O1357" s="21">
        <v>0</v>
      </c>
      <c r="P1357" s="25">
        <v>0</v>
      </c>
      <c r="Q1357" s="21">
        <v>0</v>
      </c>
      <c r="R1357" s="21">
        <v>0</v>
      </c>
      <c r="S1357" s="25">
        <v>2.10742464655664</v>
      </c>
      <c r="T1357" s="25">
        <v>0</v>
      </c>
      <c r="U1357" s="25">
        <v>1.92548157046324</v>
      </c>
      <c r="V1357" s="25">
        <v>8.14787734713572</v>
      </c>
      <c r="W1357" s="21">
        <v>0</v>
      </c>
      <c r="X1357" s="25">
        <v>15.6251999722141</v>
      </c>
      <c r="Y1357" s="25">
        <v>5.20772487092604</v>
      </c>
      <c r="Z1357" s="25">
        <f>SUM(Table1[[#This Row],[DRI1_QTY (MT) (Lumps)]],Table1[[#This Row],[DRI2_QTY
(MT) (Fines)]])</f>
        <v>20.8329248431401</v>
      </c>
      <c r="AA1357" s="25">
        <f>Table1[[#This Row],[TOT_DRI_QTY]]-Table1[[#This Row],[Sum of dir 1 + dri 2]]</f>
        <v>-1.47107809034284</v>
      </c>
      <c r="AB1357" s="25">
        <v>19.3618467527973</v>
      </c>
      <c r="AC1357" s="25">
        <v>42.5527940750688</v>
      </c>
      <c r="AD1357" s="25">
        <v>73.011128166616</v>
      </c>
      <c r="AE1357" s="25">
        <v>9.93127099096266</v>
      </c>
      <c r="AF1357" s="25">
        <v>2.68526031421901</v>
      </c>
      <c r="AG1357" s="25">
        <v>1.45585624384745</v>
      </c>
      <c r="AH1357" s="25">
        <v>3.923799212172</v>
      </c>
      <c r="AI1357" s="25">
        <v>1761.09483208494</v>
      </c>
      <c r="AJ1357" s="21">
        <v>0</v>
      </c>
      <c r="AK1357" s="25">
        <v>594.121343841514</v>
      </c>
      <c r="AL1357" s="25">
        <v>11168.8552140445</v>
      </c>
      <c r="AM1357" s="25">
        <v>173.55626734413</v>
      </c>
      <c r="AN1357" s="25">
        <v>-1</v>
      </c>
      <c r="AO1357" s="25">
        <v>36.7252159286044</v>
      </c>
      <c r="AP1357" s="25">
        <v>17.7507129213491</v>
      </c>
      <c r="AQ1357" s="25">
        <v>52.1089463282817</v>
      </c>
      <c r="AR1357" s="26">
        <v>45140.1654398148</v>
      </c>
      <c r="AS1357" s="26">
        <v>45140.1911805556</v>
      </c>
      <c r="AT1357" s="21">
        <v>0</v>
      </c>
      <c r="AU1357" s="21">
        <v>0</v>
      </c>
      <c r="AV1357" s="25">
        <v>268.913672867202</v>
      </c>
      <c r="AW1357" s="25">
        <v>273.880301070078</v>
      </c>
      <c r="AX1357" s="25">
        <v>280.8138093447</v>
      </c>
      <c r="AY1357" s="25">
        <v>329.217196908718</v>
      </c>
      <c r="AZ1357" s="21">
        <v>0</v>
      </c>
      <c r="BA1357" s="21">
        <v>0</v>
      </c>
      <c r="BB1357" s="21"/>
      <c r="BC1357" s="21">
        <v>0</v>
      </c>
      <c r="BD1357" s="21">
        <v>0</v>
      </c>
      <c r="BE1357" s="29">
        <v>45140.1871875</v>
      </c>
      <c r="BF1357" s="30">
        <v>0.205365052102518</v>
      </c>
      <c r="BG1357" s="30">
        <v>0.00299303703214044</v>
      </c>
      <c r="BH1357" s="30">
        <v>0.0103176249687975</v>
      </c>
      <c r="BI1357" s="30">
        <v>0.00849282279690701</v>
      </c>
      <c r="BJ1357" s="30">
        <v>0.039501599415064</v>
      </c>
      <c r="BK1357" s="30">
        <v>0.00457095917551771</v>
      </c>
      <c r="BL1357" s="30">
        <v>0.00895758092316132</v>
      </c>
      <c r="BM1357" s="30">
        <v>0.0101898964434343</v>
      </c>
      <c r="BN1357" s="30">
        <v>0.00345845953456324</v>
      </c>
      <c r="BO1357" s="21">
        <v>0</v>
      </c>
      <c r="BP1357" s="21">
        <v>0</v>
      </c>
      <c r="BQ1357" s="25">
        <v>0.184137401278858</v>
      </c>
      <c r="BR1357" s="25">
        <v>0.215236691321772</v>
      </c>
      <c r="BS1357" s="32">
        <v>165.507798887029</v>
      </c>
      <c r="BT1357" s="25">
        <v>2</v>
      </c>
      <c r="BU1357" s="25">
        <v>0</v>
      </c>
      <c r="BV1357" s="25">
        <v>0.973865754654807</v>
      </c>
      <c r="BW1357" s="21">
        <v>0</v>
      </c>
      <c r="BX1357" s="25">
        <v>866.720386304856</v>
      </c>
      <c r="BY1357" s="25">
        <v>877.28904413791</v>
      </c>
      <c r="BZ1357" s="25">
        <v>371.356024865908</v>
      </c>
      <c r="CA1357" s="21">
        <v>0</v>
      </c>
      <c r="CB1357" s="21">
        <v>0</v>
      </c>
      <c r="CC1357" s="21">
        <v>0</v>
      </c>
      <c r="CD1357" s="26">
        <v>45140.1539583333</v>
      </c>
      <c r="CE1357" s="21"/>
      <c r="CF1357" s="21"/>
      <c r="CG1357" s="21"/>
      <c r="CH1357" s="21"/>
      <c r="CI1357" s="32">
        <v>306.272567676482</v>
      </c>
      <c r="CJ1357" s="25">
        <v>0</v>
      </c>
      <c r="CK1357" s="32">
        <v>4.69168948201684</v>
      </c>
      <c r="CL1357" s="32">
        <v>57.3481292704118</v>
      </c>
    </row>
    <row r="1358" spans="1:90">
      <c r="A1358" s="16">
        <v>1357</v>
      </c>
      <c r="B1358" s="17">
        <v>45140</v>
      </c>
      <c r="C1358" s="18">
        <v>44104.785766436</v>
      </c>
      <c r="D1358" s="19" t="s">
        <v>862</v>
      </c>
      <c r="E1358" s="20" t="s">
        <v>254</v>
      </c>
      <c r="F1358" s="21"/>
      <c r="G1358" s="21"/>
      <c r="H1358" s="19" t="s">
        <v>92</v>
      </c>
      <c r="I1358" s="19" t="s">
        <v>214</v>
      </c>
      <c r="J1358" s="25">
        <v>0</v>
      </c>
      <c r="K1358" s="25">
        <v>0.0101353186024422</v>
      </c>
      <c r="L1358" s="25">
        <v>0.0629992908915871</v>
      </c>
      <c r="M1358" s="25">
        <v>2.74400651486299</v>
      </c>
      <c r="N1358" s="21">
        <v>0</v>
      </c>
      <c r="O1358" s="21">
        <v>0</v>
      </c>
      <c r="P1358" s="25">
        <v>0</v>
      </c>
      <c r="Q1358" s="21">
        <v>0</v>
      </c>
      <c r="R1358" s="21">
        <v>0</v>
      </c>
      <c r="S1358" s="25">
        <v>1.90304898483596</v>
      </c>
      <c r="T1358" s="25">
        <v>0</v>
      </c>
      <c r="U1358" s="25">
        <v>2.03212658366898</v>
      </c>
      <c r="V1358" s="25">
        <v>9.27794140376297</v>
      </c>
      <c r="W1358" s="21">
        <v>0</v>
      </c>
      <c r="X1358" s="25">
        <v>12.6320232794266</v>
      </c>
      <c r="Y1358" s="25">
        <v>4.17281836530083</v>
      </c>
      <c r="Z1358" s="25">
        <f>SUM(Table1[[#This Row],[DRI1_QTY (MT) (Lumps)]],Table1[[#This Row],[DRI2_QTY
(MT) (Fines)]])</f>
        <v>16.8048416447274</v>
      </c>
      <c r="AA1358" s="25">
        <f>Table1[[#This Row],[TOT_DRI_QTY]]-Table1[[#This Row],[Sum of dir 1 + dri 2]]</f>
        <v>-1.60466666512793</v>
      </c>
      <c r="AB1358" s="25">
        <v>15.2001749795995</v>
      </c>
      <c r="AC1358" s="25">
        <v>40.8015968138281</v>
      </c>
      <c r="AD1358" s="25">
        <v>68.2218393132608</v>
      </c>
      <c r="AE1358" s="25">
        <v>8.34802921224704</v>
      </c>
      <c r="AF1358" s="25">
        <v>1.30470372079157</v>
      </c>
      <c r="AG1358" s="25">
        <v>0.926308612912161</v>
      </c>
      <c r="AH1358" s="25">
        <v>2.11816029344677</v>
      </c>
      <c r="AI1358" s="25">
        <v>1521.14258625358</v>
      </c>
      <c r="AJ1358" s="21">
        <v>0</v>
      </c>
      <c r="AK1358" s="25">
        <v>657.27373112108</v>
      </c>
      <c r="AL1358" s="25">
        <v>6983.97028760347</v>
      </c>
      <c r="AM1358" s="25">
        <v>112.551183344798</v>
      </c>
      <c r="AN1358" s="25">
        <v>-0.926062326243268</v>
      </c>
      <c r="AO1358" s="25">
        <v>70.0580516929406</v>
      </c>
      <c r="AP1358" s="25">
        <v>41.9011016871421</v>
      </c>
      <c r="AQ1358" s="25">
        <v>106.520821409368</v>
      </c>
      <c r="AR1358" s="26">
        <v>45140.2208101852</v>
      </c>
      <c r="AS1358" s="26">
        <v>45140.265625</v>
      </c>
      <c r="AT1358" s="21">
        <v>0</v>
      </c>
      <c r="AU1358" s="21">
        <v>0</v>
      </c>
      <c r="AV1358" s="25">
        <v>270.687536015359</v>
      </c>
      <c r="AW1358" s="25">
        <v>252.361139968174</v>
      </c>
      <c r="AX1358" s="25">
        <v>271.172843477558</v>
      </c>
      <c r="AY1358" s="25">
        <v>365.8</v>
      </c>
      <c r="AZ1358" s="21">
        <v>0</v>
      </c>
      <c r="BA1358" s="21">
        <v>0</v>
      </c>
      <c r="BB1358" s="21"/>
      <c r="BC1358" s="21">
        <v>0</v>
      </c>
      <c r="BD1358" s="21">
        <v>0</v>
      </c>
      <c r="BE1358" s="29">
        <v>45140.2456828704</v>
      </c>
      <c r="BF1358" s="30">
        <v>0.0548628912224386</v>
      </c>
      <c r="BG1358" s="30">
        <v>0.00108845852102899</v>
      </c>
      <c r="BH1358" s="30">
        <v>0.00720212615627774</v>
      </c>
      <c r="BI1358" s="30">
        <v>0.00989415285532948</v>
      </c>
      <c r="BJ1358" s="30">
        <v>0.0364409694477115</v>
      </c>
      <c r="BK1358" s="30">
        <v>0.0041373595908473</v>
      </c>
      <c r="BL1358" s="30">
        <v>0.00889733388720011</v>
      </c>
      <c r="BM1358" s="30">
        <v>0.00963505833851247</v>
      </c>
      <c r="BN1358" s="30">
        <v>0.00317501693531328</v>
      </c>
      <c r="BO1358" s="21">
        <v>0</v>
      </c>
      <c r="BP1358" s="21">
        <v>0</v>
      </c>
      <c r="BQ1358" s="25">
        <v>0.0593747495228295</v>
      </c>
      <c r="BR1358" s="25">
        <v>0.0536887483065424</v>
      </c>
      <c r="BS1358" s="32">
        <v>139.191765800344</v>
      </c>
      <c r="BT1358" s="25">
        <v>1.99146602262252</v>
      </c>
      <c r="BU1358" s="25">
        <v>0</v>
      </c>
      <c r="BV1358" s="25">
        <v>1.02405902726359</v>
      </c>
      <c r="BW1358" s="21">
        <v>0</v>
      </c>
      <c r="BX1358" s="25">
        <v>962.726895121981</v>
      </c>
      <c r="BY1358" s="25">
        <v>930.166816269775</v>
      </c>
      <c r="BZ1358" s="25">
        <v>753.640576454743</v>
      </c>
      <c r="CA1358" s="21">
        <v>0</v>
      </c>
      <c r="CB1358" s="21">
        <v>0</v>
      </c>
      <c r="CC1358" s="21">
        <v>0</v>
      </c>
      <c r="CD1358" s="26">
        <v>45140.1911805556</v>
      </c>
      <c r="CE1358" s="21"/>
      <c r="CF1358" s="21"/>
      <c r="CG1358" s="21"/>
      <c r="CH1358" s="21"/>
      <c r="CI1358" s="32">
        <v>1546.2727886301</v>
      </c>
      <c r="CJ1358" s="25">
        <v>0</v>
      </c>
      <c r="CK1358" s="32">
        <v>4.46167275760808</v>
      </c>
      <c r="CL1358" s="32">
        <v>50.0849570016968</v>
      </c>
    </row>
    <row r="1359" spans="1:90">
      <c r="A1359" s="16">
        <v>1358</v>
      </c>
      <c r="B1359" s="17">
        <v>45141</v>
      </c>
      <c r="C1359" s="18">
        <v>43916</v>
      </c>
      <c r="D1359" s="19" t="s">
        <v>162</v>
      </c>
      <c r="E1359" s="20"/>
      <c r="F1359" s="21"/>
      <c r="G1359" s="21"/>
      <c r="H1359" s="19" t="s">
        <v>99</v>
      </c>
      <c r="I1359" s="19" t="s">
        <v>93</v>
      </c>
      <c r="J1359" s="25">
        <v>0</v>
      </c>
      <c r="K1359" s="25">
        <v>0.0982152014781015</v>
      </c>
      <c r="L1359" s="25">
        <v>0.114438033522073</v>
      </c>
      <c r="M1359" s="25">
        <v>21.1480095064304</v>
      </c>
      <c r="N1359" s="21">
        <v>0</v>
      </c>
      <c r="O1359" s="21">
        <v>0</v>
      </c>
      <c r="P1359" s="25">
        <v>0</v>
      </c>
      <c r="Q1359" s="21">
        <v>0</v>
      </c>
      <c r="R1359" s="21">
        <v>0</v>
      </c>
      <c r="S1359" s="25">
        <v>0</v>
      </c>
      <c r="T1359" s="25">
        <v>0</v>
      </c>
      <c r="U1359" s="25">
        <v>0</v>
      </c>
      <c r="V1359" s="25">
        <v>19.8128515375729</v>
      </c>
      <c r="W1359" s="21">
        <v>0</v>
      </c>
      <c r="X1359" s="25">
        <v>23.2589265431148</v>
      </c>
      <c r="Y1359" s="25">
        <v>3.45349547311024e-5</v>
      </c>
      <c r="Z1359" s="25">
        <f>SUM(Table1[[#This Row],[DRI1_QTY (MT) (Lumps)]],Table1[[#This Row],[DRI2_QTY
(MT) (Fines)]])</f>
        <v>23.2589610780695</v>
      </c>
      <c r="AA1359" s="25">
        <f>Table1[[#This Row],[TOT_DRI_QTY]]-Table1[[#This Row],[Sum of dir 1 + dri 2]]</f>
        <v>-1.98372193663873</v>
      </c>
      <c r="AB1359" s="25">
        <v>21.2752391414308</v>
      </c>
      <c r="AC1359" s="25">
        <v>46.7733752202398</v>
      </c>
      <c r="AD1359" s="25">
        <v>85.283795487924</v>
      </c>
      <c r="AE1359" s="25">
        <v>9.26470808620649</v>
      </c>
      <c r="AF1359" s="25">
        <v>1.51121608358588</v>
      </c>
      <c r="AG1359" s="25">
        <v>1.42007254365149</v>
      </c>
      <c r="AH1359" s="25">
        <v>3.85872938872512</v>
      </c>
      <c r="AI1359" s="25">
        <v>1695.23994576221</v>
      </c>
      <c r="AJ1359" s="21">
        <v>0</v>
      </c>
      <c r="AK1359" s="25">
        <v>769.45523096391</v>
      </c>
      <c r="AL1359" s="25">
        <v>22270.0464390209</v>
      </c>
      <c r="AM1359" s="25">
        <v>278.551288169044</v>
      </c>
      <c r="AN1359" s="25">
        <v>-1</v>
      </c>
      <c r="AO1359" s="25">
        <v>213.995418221028</v>
      </c>
      <c r="AP1359" s="25">
        <v>1188.65603501338</v>
      </c>
      <c r="AQ1359" s="25">
        <v>1456.63646479692</v>
      </c>
      <c r="AR1359" s="26">
        <v>45141.1399305556</v>
      </c>
      <c r="AS1359" s="26">
        <v>45141.2983680556</v>
      </c>
      <c r="AT1359" s="21">
        <v>0</v>
      </c>
      <c r="AU1359" s="21">
        <v>0</v>
      </c>
      <c r="AV1359" s="25">
        <v>58.445960025528</v>
      </c>
      <c r="AW1359" s="25">
        <v>54.0718146676952</v>
      </c>
      <c r="AX1359" s="25">
        <v>45.2</v>
      </c>
      <c r="AY1359" s="25">
        <v>84.8520110986725</v>
      </c>
      <c r="AZ1359" s="21">
        <v>0</v>
      </c>
      <c r="BA1359" s="21">
        <v>0</v>
      </c>
      <c r="BB1359" s="21"/>
      <c r="BC1359" s="21">
        <v>0</v>
      </c>
      <c r="BD1359" s="21">
        <v>0</v>
      </c>
      <c r="BE1359" s="29">
        <v>45141.2917476852</v>
      </c>
      <c r="BF1359" s="30">
        <v>0.0679561983763477</v>
      </c>
      <c r="BG1359" s="30">
        <v>0.00340845850060851</v>
      </c>
      <c r="BH1359" s="30">
        <v>0.0148998372201781</v>
      </c>
      <c r="BI1359" s="30">
        <v>0.0160526257704562</v>
      </c>
      <c r="BJ1359" s="30">
        <v>0.036982877737328</v>
      </c>
      <c r="BK1359" s="30">
        <v>0.0101097402221675</v>
      </c>
      <c r="BL1359" s="30">
        <v>0.0999719442205946</v>
      </c>
      <c r="BM1359" s="30">
        <v>0.0708862072919018</v>
      </c>
      <c r="BN1359" s="30">
        <v>0.00301280942786426</v>
      </c>
      <c r="BO1359" s="21">
        <v>0</v>
      </c>
      <c r="BP1359" s="21">
        <v>0</v>
      </c>
      <c r="BQ1359" s="25">
        <v>0.92475500074619</v>
      </c>
      <c r="BR1359" s="25">
        <v>0.0685539580580569</v>
      </c>
      <c r="BS1359" s="32">
        <v>106.686647197455</v>
      </c>
      <c r="BT1359" s="25">
        <v>1.05257648722145</v>
      </c>
      <c r="BU1359" s="25">
        <v>12.7940410618296</v>
      </c>
      <c r="BV1359" s="25">
        <v>2.24727040292119</v>
      </c>
      <c r="BW1359" s="21">
        <v>0</v>
      </c>
      <c r="BX1359" s="25">
        <v>1579.61275697276</v>
      </c>
      <c r="BY1359" s="25">
        <v>1112.21764989357</v>
      </c>
      <c r="BZ1359" s="25">
        <v>1096.17414318358</v>
      </c>
      <c r="CA1359" s="21">
        <v>0</v>
      </c>
      <c r="CB1359" s="21">
        <v>0</v>
      </c>
      <c r="CC1359" s="21">
        <v>0</v>
      </c>
      <c r="CD1359" s="26">
        <v>45140.265625</v>
      </c>
      <c r="CE1359" s="21"/>
      <c r="CF1359" s="21"/>
      <c r="CG1359" s="21"/>
      <c r="CH1359" s="21"/>
      <c r="CI1359" s="32">
        <v>584.369701646357</v>
      </c>
      <c r="CJ1359" s="25">
        <v>0</v>
      </c>
      <c r="CK1359" s="32">
        <v>4.82301730605507</v>
      </c>
      <c r="CL1359" s="32">
        <v>46.7595992329183</v>
      </c>
    </row>
    <row r="1360" spans="1:90">
      <c r="A1360" s="16">
        <v>1359</v>
      </c>
      <c r="B1360" s="17">
        <v>45141</v>
      </c>
      <c r="C1360" s="18">
        <v>46021</v>
      </c>
      <c r="D1360" s="19" t="s">
        <v>847</v>
      </c>
      <c r="E1360" s="20"/>
      <c r="F1360" s="21"/>
      <c r="G1360" s="21"/>
      <c r="H1360" s="19" t="s">
        <v>99</v>
      </c>
      <c r="I1360" s="19" t="s">
        <v>93</v>
      </c>
      <c r="J1360" s="25">
        <v>0</v>
      </c>
      <c r="K1360" s="25">
        <v>0.0469935966669201</v>
      </c>
      <c r="L1360" s="25">
        <v>0.164402480656693</v>
      </c>
      <c r="M1360" s="25">
        <v>18.3792632892019</v>
      </c>
      <c r="N1360" s="21">
        <v>0</v>
      </c>
      <c r="O1360" s="21">
        <v>0</v>
      </c>
      <c r="P1360" s="25">
        <v>0</v>
      </c>
      <c r="Q1360" s="21">
        <v>0</v>
      </c>
      <c r="R1360" s="21">
        <v>0</v>
      </c>
      <c r="S1360" s="25">
        <v>0</v>
      </c>
      <c r="T1360" s="25">
        <v>0</v>
      </c>
      <c r="U1360" s="25">
        <v>0</v>
      </c>
      <c r="V1360" s="25">
        <v>20.6818418587328</v>
      </c>
      <c r="W1360" s="21">
        <v>0</v>
      </c>
      <c r="X1360" s="25">
        <v>17.0546463447181</v>
      </c>
      <c r="Y1360" s="25">
        <v>5.20769130631833</v>
      </c>
      <c r="Z1360" s="25">
        <f>SUM(Table1[[#This Row],[DRI1_QTY (MT) (Lumps)]],Table1[[#This Row],[DRI2_QTY
(MT) (Fines)]])</f>
        <v>22.2623376510364</v>
      </c>
      <c r="AA1360" s="25">
        <f>Table1[[#This Row],[TOT_DRI_QTY]]-Table1[[#This Row],[Sum of dir 1 + dri 2]]</f>
        <v>-2.23930718081283</v>
      </c>
      <c r="AB1360" s="25">
        <v>20.0230304702236</v>
      </c>
      <c r="AC1360" s="25">
        <v>42.5184030016388</v>
      </c>
      <c r="AD1360" s="25">
        <v>82.699164994388</v>
      </c>
      <c r="AE1360" s="25">
        <v>9.21431716133747</v>
      </c>
      <c r="AF1360" s="25">
        <v>1.28940032852159</v>
      </c>
      <c r="AG1360" s="25">
        <v>0.372145009255314</v>
      </c>
      <c r="AH1360" s="25">
        <v>5.1895098809398</v>
      </c>
      <c r="AI1360" s="25">
        <v>1621.33769884527</v>
      </c>
      <c r="AJ1360" s="21">
        <v>0</v>
      </c>
      <c r="AK1360" s="25">
        <v>520.187025577034</v>
      </c>
      <c r="AL1360" s="25">
        <v>14417.6597024401</v>
      </c>
      <c r="AM1360" s="25">
        <v>200.357970405338</v>
      </c>
      <c r="AN1360" s="25">
        <v>-0.985536398397602</v>
      </c>
      <c r="AO1360" s="25">
        <v>56.4606954651826</v>
      </c>
      <c r="AP1360" s="25">
        <v>16.8550422531094</v>
      </c>
      <c r="AQ1360" s="25">
        <v>67.9047477251702</v>
      </c>
      <c r="AR1360" s="26">
        <v>45141.3097106482</v>
      </c>
      <c r="AS1360" s="26">
        <v>45141.3473032407</v>
      </c>
      <c r="AT1360" s="21">
        <v>0</v>
      </c>
      <c r="AU1360" s="21">
        <v>0</v>
      </c>
      <c r="AV1360" s="25">
        <v>66.0878528732944</v>
      </c>
      <c r="AW1360" s="25">
        <v>59.2492032822277</v>
      </c>
      <c r="AX1360" s="25">
        <v>55.9505967751858</v>
      </c>
      <c r="AY1360" s="25">
        <v>96.6262196354086</v>
      </c>
      <c r="AZ1360" s="21">
        <v>0</v>
      </c>
      <c r="BA1360" s="21">
        <v>0</v>
      </c>
      <c r="BB1360" s="21"/>
      <c r="BC1360" s="21">
        <v>0</v>
      </c>
      <c r="BD1360" s="21">
        <v>0</v>
      </c>
      <c r="BE1360" s="29">
        <v>45141.3428125</v>
      </c>
      <c r="BF1360" s="30">
        <v>0.117860751144027</v>
      </c>
      <c r="BG1360" s="30">
        <v>0.00217673976872694</v>
      </c>
      <c r="BH1360" s="30">
        <v>0.0172990891973153</v>
      </c>
      <c r="BI1360" s="30">
        <v>0.0177921820014718</v>
      </c>
      <c r="BJ1360" s="30">
        <v>0.0540083116506863</v>
      </c>
      <c r="BK1360" s="30">
        <v>0.00652338663247685</v>
      </c>
      <c r="BL1360" s="30">
        <v>0.077836313559447</v>
      </c>
      <c r="BM1360" s="30">
        <v>0.0276967627579814</v>
      </c>
      <c r="BN1360" s="30">
        <v>0.00325393495552344</v>
      </c>
      <c r="BO1360" s="21">
        <v>0</v>
      </c>
      <c r="BP1360" s="21">
        <v>0</v>
      </c>
      <c r="BQ1360" s="25">
        <v>0.300959155225995</v>
      </c>
      <c r="BR1360" s="25">
        <v>0.126877043170204</v>
      </c>
      <c r="BS1360" s="32">
        <v>171.460452241849</v>
      </c>
      <c r="BT1360" s="25">
        <v>1.01637700781799</v>
      </c>
      <c r="BU1360" s="25">
        <v>6.96601457394034</v>
      </c>
      <c r="BV1360" s="25">
        <v>3.57853596329113</v>
      </c>
      <c r="BW1360" s="21">
        <v>0</v>
      </c>
      <c r="BX1360" s="25">
        <v>1071.66343871718</v>
      </c>
      <c r="BY1360" s="25">
        <v>841.155024081126</v>
      </c>
      <c r="BZ1360" s="25">
        <v>437.565715352507</v>
      </c>
      <c r="CA1360" s="21">
        <v>0</v>
      </c>
      <c r="CB1360" s="21">
        <v>0</v>
      </c>
      <c r="CC1360" s="21">
        <v>0</v>
      </c>
      <c r="CD1360" s="26">
        <v>45141.2983680556</v>
      </c>
      <c r="CE1360" s="21"/>
      <c r="CF1360" s="21"/>
      <c r="CG1360" s="21"/>
      <c r="CH1360" s="21"/>
      <c r="CI1360" s="32">
        <v>541.164163240429</v>
      </c>
      <c r="CJ1360" s="25">
        <v>0</v>
      </c>
      <c r="CK1360" s="32">
        <v>4.84886118637784</v>
      </c>
      <c r="CL1360" s="32">
        <v>60.5813988344066</v>
      </c>
    </row>
    <row r="1361" spans="1:90">
      <c r="A1361" s="16">
        <v>1360</v>
      </c>
      <c r="B1361" s="17">
        <v>45141</v>
      </c>
      <c r="C1361" s="18">
        <v>43916</v>
      </c>
      <c r="D1361" s="19" t="s">
        <v>847</v>
      </c>
      <c r="E1361" s="20"/>
      <c r="F1361" s="21"/>
      <c r="G1361" s="21"/>
      <c r="H1361" s="19" t="s">
        <v>99</v>
      </c>
      <c r="I1361" s="19" t="s">
        <v>93</v>
      </c>
      <c r="J1361" s="25">
        <v>0</v>
      </c>
      <c r="K1361" s="25">
        <v>0</v>
      </c>
      <c r="L1361" s="25">
        <v>0.0702892076770296</v>
      </c>
      <c r="M1361" s="25">
        <v>20.4389588099705</v>
      </c>
      <c r="N1361" s="21">
        <v>0</v>
      </c>
      <c r="O1361" s="21">
        <v>0</v>
      </c>
      <c r="P1361" s="25">
        <v>0</v>
      </c>
      <c r="Q1361" s="21">
        <v>0</v>
      </c>
      <c r="R1361" s="21">
        <v>0</v>
      </c>
      <c r="S1361" s="25">
        <v>0</v>
      </c>
      <c r="T1361" s="25">
        <v>0</v>
      </c>
      <c r="U1361" s="25">
        <v>0</v>
      </c>
      <c r="V1361" s="25">
        <v>20.8545439758283</v>
      </c>
      <c r="W1361" s="21">
        <v>0</v>
      </c>
      <c r="X1361" s="25">
        <v>14.2230136814502</v>
      </c>
      <c r="Y1361" s="25">
        <v>5.46240015005745</v>
      </c>
      <c r="Z1361" s="25">
        <f>SUM(Table1[[#This Row],[DRI1_QTY (MT) (Lumps)]],Table1[[#This Row],[DRI2_QTY
(MT) (Fines)]])</f>
        <v>19.6854138315076</v>
      </c>
      <c r="AA1361" s="25">
        <f>Table1[[#This Row],[TOT_DRI_QTY]]-Table1[[#This Row],[Sum of dir 1 + dri 2]]</f>
        <v>-2.13651241887035</v>
      </c>
      <c r="AB1361" s="25">
        <v>17.5489014126373</v>
      </c>
      <c r="AC1361" s="25">
        <v>40.8577372394689</v>
      </c>
      <c r="AD1361" s="25">
        <v>81.6432664827911</v>
      </c>
      <c r="AE1361" s="25">
        <v>8.12845789412555</v>
      </c>
      <c r="AF1361" s="25">
        <v>1.47566986320434</v>
      </c>
      <c r="AG1361" s="25">
        <v>3.07398098066828</v>
      </c>
      <c r="AH1361" s="25">
        <v>1.85746976130033</v>
      </c>
      <c r="AI1361" s="25">
        <v>1674.52880518661</v>
      </c>
      <c r="AJ1361" s="21">
        <v>0</v>
      </c>
      <c r="AK1361" s="25">
        <v>522.086132445176</v>
      </c>
      <c r="AL1361" s="25">
        <v>13126.9996713447</v>
      </c>
      <c r="AM1361" s="25">
        <v>181.676049484974</v>
      </c>
      <c r="AN1361" s="25">
        <v>-1</v>
      </c>
      <c r="AO1361" s="25">
        <v>41.346829847988</v>
      </c>
      <c r="AP1361" s="25">
        <v>17.5722975323373</v>
      </c>
      <c r="AQ1361" s="25">
        <v>63.0896019023439</v>
      </c>
      <c r="AR1361" s="26">
        <v>45141.3589236111</v>
      </c>
      <c r="AS1361" s="26">
        <v>45141.3892939815</v>
      </c>
      <c r="AT1361" s="21">
        <v>0</v>
      </c>
      <c r="AU1361" s="21">
        <v>0</v>
      </c>
      <c r="AV1361" s="25">
        <v>64.394400804548</v>
      </c>
      <c r="AW1361" s="25">
        <v>64.7643503767781</v>
      </c>
      <c r="AX1361" s="25">
        <v>63.8165866193096</v>
      </c>
      <c r="AY1361" s="25">
        <v>113.975076453107</v>
      </c>
      <c r="AZ1361" s="21">
        <v>0</v>
      </c>
      <c r="BA1361" s="21">
        <v>0</v>
      </c>
      <c r="BB1361" s="21"/>
      <c r="BC1361" s="21">
        <v>0</v>
      </c>
      <c r="BD1361" s="21">
        <v>0</v>
      </c>
      <c r="BE1361" s="29">
        <v>45141.379849537</v>
      </c>
      <c r="BF1361" s="30">
        <v>0.25283438630869</v>
      </c>
      <c r="BG1361" s="30">
        <v>0.00552150899457175</v>
      </c>
      <c r="BH1361" s="30">
        <v>0.0252568777852526</v>
      </c>
      <c r="BI1361" s="30">
        <v>0.0171325798079695</v>
      </c>
      <c r="BJ1361" s="30">
        <v>0.0454532354710654</v>
      </c>
      <c r="BK1361" s="30">
        <v>0.00761850687711533</v>
      </c>
      <c r="BL1361" s="30">
        <v>0.0532434712543796</v>
      </c>
      <c r="BM1361" s="30">
        <v>0.0196658569143948</v>
      </c>
      <c r="BN1361" s="30">
        <v>0.00284697971360371</v>
      </c>
      <c r="BO1361" s="21">
        <v>0</v>
      </c>
      <c r="BP1361" s="21">
        <v>0</v>
      </c>
      <c r="BQ1361" s="25">
        <v>0.260735914049317</v>
      </c>
      <c r="BR1361" s="25">
        <v>0.252233588215082</v>
      </c>
      <c r="BS1361" s="32">
        <v>63.7381931178024</v>
      </c>
      <c r="BT1361" s="25">
        <v>1</v>
      </c>
      <c r="BU1361" s="25">
        <v>9.86117566280299</v>
      </c>
      <c r="BV1361" s="25">
        <v>0.537410011820749</v>
      </c>
      <c r="BW1361" s="21">
        <v>0</v>
      </c>
      <c r="BX1361" s="25">
        <v>1023.80346106044</v>
      </c>
      <c r="BY1361" s="25">
        <v>669.635362212065</v>
      </c>
      <c r="BZ1361" s="25">
        <v>617.182212601529</v>
      </c>
      <c r="CA1361" s="21">
        <v>0</v>
      </c>
      <c r="CB1361" s="21">
        <v>0</v>
      </c>
      <c r="CC1361" s="21">
        <v>0</v>
      </c>
      <c r="CD1361" s="26">
        <v>45141.3473032407</v>
      </c>
      <c r="CE1361" s="21"/>
      <c r="CF1361" s="21"/>
      <c r="CG1361" s="21"/>
      <c r="CH1361" s="21"/>
      <c r="CI1361" s="32">
        <v>350.734270470925</v>
      </c>
      <c r="CJ1361" s="25">
        <v>0</v>
      </c>
      <c r="CK1361" s="32">
        <v>4.44488470981029</v>
      </c>
      <c r="CL1361" s="32">
        <v>59.6027691000401</v>
      </c>
    </row>
    <row r="1362" spans="1:90">
      <c r="A1362" s="16">
        <v>1361</v>
      </c>
      <c r="B1362" s="17">
        <v>45141</v>
      </c>
      <c r="C1362" s="18">
        <v>43916</v>
      </c>
      <c r="D1362" s="19" t="s">
        <v>118</v>
      </c>
      <c r="E1362" s="20"/>
      <c r="F1362" s="21"/>
      <c r="G1362" s="21"/>
      <c r="H1362" s="19" t="s">
        <v>99</v>
      </c>
      <c r="I1362" s="19" t="s">
        <v>93</v>
      </c>
      <c r="J1362" s="25">
        <v>0</v>
      </c>
      <c r="K1362" s="25">
        <v>0.0473467775085406</v>
      </c>
      <c r="L1362" s="25">
        <v>0.0607959203453729</v>
      </c>
      <c r="M1362" s="25">
        <v>13.9985543054682</v>
      </c>
      <c r="N1362" s="21">
        <v>0</v>
      </c>
      <c r="O1362" s="21">
        <v>0</v>
      </c>
      <c r="P1362" s="25">
        <v>1.99062032696907</v>
      </c>
      <c r="Q1362" s="21">
        <v>0</v>
      </c>
      <c r="R1362" s="21">
        <v>0</v>
      </c>
      <c r="S1362" s="25">
        <v>1.9941144362544</v>
      </c>
      <c r="T1362" s="25">
        <v>0</v>
      </c>
      <c r="U1362" s="25">
        <v>0</v>
      </c>
      <c r="V1362" s="25">
        <v>16.7971961465116</v>
      </c>
      <c r="W1362" s="21">
        <v>0</v>
      </c>
      <c r="X1362" s="25">
        <v>9.46924053249341</v>
      </c>
      <c r="Y1362" s="25">
        <v>4.8629742116997</v>
      </c>
      <c r="Z1362" s="25">
        <f>SUM(Table1[[#This Row],[DRI1_QTY (MT) (Lumps)]],Table1[[#This Row],[DRI2_QTY
(MT) (Fines)]])</f>
        <v>14.3322147441931</v>
      </c>
      <c r="AA1362" s="25">
        <f>Table1[[#This Row],[TOT_DRI_QTY]]-Table1[[#This Row],[Sum of dir 1 + dri 2]]</f>
        <v>0.774146035218191</v>
      </c>
      <c r="AB1362" s="25">
        <v>15.1063607794113</v>
      </c>
      <c r="AC1362" s="25">
        <v>40.8364539276</v>
      </c>
      <c r="AD1362" s="25">
        <v>78.5966062431464</v>
      </c>
      <c r="AE1362" s="25">
        <v>9.17000009323687</v>
      </c>
      <c r="AF1362" s="25">
        <v>1.03831757932472</v>
      </c>
      <c r="AG1362" s="25">
        <v>2.12326014476035</v>
      </c>
      <c r="AH1362" s="25">
        <v>2.09360918384804</v>
      </c>
      <c r="AI1362" s="25">
        <v>1714.39817081002</v>
      </c>
      <c r="AJ1362" s="21">
        <v>0</v>
      </c>
      <c r="AK1362" s="25">
        <v>556.227585286322</v>
      </c>
      <c r="AL1362" s="25">
        <v>8527.19637154218</v>
      </c>
      <c r="AM1362" s="25">
        <v>133.764353461498</v>
      </c>
      <c r="AN1362" s="25">
        <v>-0.986856788139296</v>
      </c>
      <c r="AO1362" s="25">
        <v>45.58108784949</v>
      </c>
      <c r="AP1362" s="25">
        <v>13.1480021075196</v>
      </c>
      <c r="AQ1362" s="25">
        <v>55.2303203074162</v>
      </c>
      <c r="AR1362" s="26">
        <v>45141.3984143518</v>
      </c>
      <c r="AS1362" s="26">
        <v>45141.4293402778</v>
      </c>
      <c r="AT1362" s="21">
        <v>0</v>
      </c>
      <c r="AU1362" s="21">
        <v>0</v>
      </c>
      <c r="AV1362" s="25">
        <v>75.2172153583409</v>
      </c>
      <c r="AW1362" s="25">
        <v>68.3141557931067</v>
      </c>
      <c r="AX1362" s="25">
        <v>61.3641795975941</v>
      </c>
      <c r="AY1362" s="25">
        <v>120.159885608684</v>
      </c>
      <c r="AZ1362" s="21">
        <v>0</v>
      </c>
      <c r="BA1362" s="21">
        <v>0</v>
      </c>
      <c r="BB1362" s="21"/>
      <c r="BC1362" s="21">
        <v>0</v>
      </c>
      <c r="BD1362" s="21">
        <v>0</v>
      </c>
      <c r="BE1362" s="29">
        <v>45141.4197569444</v>
      </c>
      <c r="BF1362" s="30">
        <v>0.119283527194566</v>
      </c>
      <c r="BG1362" s="30">
        <v>0.00203640383840847</v>
      </c>
      <c r="BH1362" s="30">
        <v>0.0232862413764938</v>
      </c>
      <c r="BI1362" s="30">
        <v>0.0164076400619336</v>
      </c>
      <c r="BJ1362" s="30">
        <v>0.0467732965132116</v>
      </c>
      <c r="BK1362" s="30">
        <v>0.00511198023566681</v>
      </c>
      <c r="BL1362" s="30">
        <v>0.0544086064774344</v>
      </c>
      <c r="BM1362" s="30">
        <v>0.0168483375592313</v>
      </c>
      <c r="BN1362" s="30">
        <v>0.00341377569361658</v>
      </c>
      <c r="BO1362" s="21">
        <v>0</v>
      </c>
      <c r="BP1362" s="21">
        <v>0</v>
      </c>
      <c r="BQ1362" s="25">
        <v>0.115063757551618</v>
      </c>
      <c r="BR1362" s="25">
        <v>0.123605030812043</v>
      </c>
      <c r="BS1362" s="32">
        <v>97.4983785381811</v>
      </c>
      <c r="BT1362" s="25">
        <v>1</v>
      </c>
      <c r="BU1362" s="25">
        <v>8.06008024140231</v>
      </c>
      <c r="BV1362" s="25">
        <v>0.965115209026818</v>
      </c>
      <c r="BW1362" s="21">
        <v>0</v>
      </c>
      <c r="BX1362" s="25">
        <v>802.450590629077</v>
      </c>
      <c r="BY1362" s="25">
        <v>806.605376313938</v>
      </c>
      <c r="BZ1362" s="25">
        <v>646.155423875723</v>
      </c>
      <c r="CA1362" s="21">
        <v>0</v>
      </c>
      <c r="CB1362" s="21">
        <v>0</v>
      </c>
      <c r="CC1362" s="21">
        <v>0</v>
      </c>
      <c r="CD1362" s="26">
        <v>45141.3892939815</v>
      </c>
      <c r="CE1362" s="21"/>
      <c r="CF1362" s="21"/>
      <c r="CG1362" s="21"/>
      <c r="CH1362" s="21"/>
      <c r="CI1362" s="32">
        <v>454.752084372345</v>
      </c>
      <c r="CJ1362" s="25">
        <v>0</v>
      </c>
      <c r="CK1362" s="32">
        <v>4.82632980789275</v>
      </c>
      <c r="CL1362" s="32">
        <v>53.6534826456413</v>
      </c>
    </row>
    <row r="1363" spans="1:90">
      <c r="A1363" s="16">
        <v>1362</v>
      </c>
      <c r="B1363" s="17">
        <v>45141</v>
      </c>
      <c r="C1363" s="18">
        <v>43916</v>
      </c>
      <c r="D1363" s="19" t="s">
        <v>236</v>
      </c>
      <c r="E1363" s="20"/>
      <c r="F1363" s="21"/>
      <c r="G1363" s="21"/>
      <c r="H1363" s="19" t="s">
        <v>99</v>
      </c>
      <c r="I1363" s="19" t="s">
        <v>93</v>
      </c>
      <c r="J1363" s="25">
        <v>0</v>
      </c>
      <c r="K1363" s="25">
        <v>0</v>
      </c>
      <c r="L1363" s="25">
        <v>0.0643005274167028</v>
      </c>
      <c r="M1363" s="25">
        <v>13.9005636688758</v>
      </c>
      <c r="N1363" s="21">
        <v>0</v>
      </c>
      <c r="O1363" s="21">
        <v>0</v>
      </c>
      <c r="P1363" s="25">
        <v>2</v>
      </c>
      <c r="Q1363" s="21">
        <v>0</v>
      </c>
      <c r="R1363" s="21">
        <v>0</v>
      </c>
      <c r="S1363" s="25">
        <v>1.77379647293507</v>
      </c>
      <c r="T1363" s="25">
        <v>0</v>
      </c>
      <c r="U1363" s="25">
        <v>0</v>
      </c>
      <c r="V1363" s="25">
        <v>17.1505141705112</v>
      </c>
      <c r="W1363" s="21">
        <v>0</v>
      </c>
      <c r="X1363" s="25">
        <v>7.52402672821674</v>
      </c>
      <c r="Y1363" s="25">
        <v>4.09747649126631</v>
      </c>
      <c r="Z1363" s="25">
        <f>SUM(Table1[[#This Row],[DRI1_QTY (MT) (Lumps)]],Table1[[#This Row],[DRI2_QTY
(MT) (Fines)]])</f>
        <v>11.621503219483</v>
      </c>
      <c r="AA1363" s="25">
        <f>Table1[[#This Row],[TOT_DRI_QTY]]-Table1[[#This Row],[Sum of dir 1 + dri 2]]</f>
        <v>0.398850810664252</v>
      </c>
      <c r="AB1363" s="25">
        <v>12.0203540301473</v>
      </c>
      <c r="AC1363" s="25">
        <v>44.4584564131921</v>
      </c>
      <c r="AD1363" s="25">
        <v>72.8451303849149</v>
      </c>
      <c r="AE1363" s="25">
        <v>8.78824300556105</v>
      </c>
      <c r="AF1363" s="25">
        <v>1.25194138947409</v>
      </c>
      <c r="AG1363" s="25">
        <v>0.934689144684706</v>
      </c>
      <c r="AH1363" s="25">
        <v>2.69744850550549</v>
      </c>
      <c r="AI1363" s="25">
        <v>1680.77386045423</v>
      </c>
      <c r="AJ1363" s="21">
        <v>0</v>
      </c>
      <c r="AK1363" s="25">
        <v>640.292213443925</v>
      </c>
      <c r="AL1363" s="25">
        <v>5192.6227425088</v>
      </c>
      <c r="AM1363" s="25">
        <v>76.7068272800755</v>
      </c>
      <c r="AN1363" s="25">
        <v>-1</v>
      </c>
      <c r="AO1363" s="25">
        <v>41.9997454858475</v>
      </c>
      <c r="AP1363" s="25">
        <v>13.758720966221</v>
      </c>
      <c r="AQ1363" s="25">
        <v>57.2523211384078</v>
      </c>
      <c r="AR1363" s="26">
        <v>45141.4396180556</v>
      </c>
      <c r="AS1363" s="26">
        <v>45141.4685069445</v>
      </c>
      <c r="AT1363" s="21">
        <v>0</v>
      </c>
      <c r="AU1363" s="21">
        <v>0</v>
      </c>
      <c r="AV1363" s="25">
        <v>83.9514579823138</v>
      </c>
      <c r="AW1363" s="25">
        <v>67.744646557449</v>
      </c>
      <c r="AX1363" s="25">
        <v>62.3068017350097</v>
      </c>
      <c r="AY1363" s="25">
        <v>112.504578515571</v>
      </c>
      <c r="AZ1363" s="21">
        <v>0</v>
      </c>
      <c r="BA1363" s="21">
        <v>0</v>
      </c>
      <c r="BB1363" s="21"/>
      <c r="BC1363" s="21">
        <v>0</v>
      </c>
      <c r="BD1363" s="21">
        <v>0</v>
      </c>
      <c r="BE1363" s="29">
        <v>45141.4665162037</v>
      </c>
      <c r="BF1363" s="30">
        <v>0.0704042324884283</v>
      </c>
      <c r="BG1363" s="30">
        <v>0.000980585191444474</v>
      </c>
      <c r="BH1363" s="30">
        <v>0.0215190558590229</v>
      </c>
      <c r="BI1363" s="30">
        <v>0.0175403087833325</v>
      </c>
      <c r="BJ1363" s="30">
        <v>0.0381300198179317</v>
      </c>
      <c r="BK1363" s="30">
        <v>0.00654057157781712</v>
      </c>
      <c r="BL1363" s="30">
        <v>0.0527129285619429</v>
      </c>
      <c r="BM1363" s="30">
        <v>0.0175063287882311</v>
      </c>
      <c r="BN1363" s="30">
        <v>0.00310100896876724</v>
      </c>
      <c r="BO1363" s="21">
        <v>0</v>
      </c>
      <c r="BP1363" s="21">
        <v>0</v>
      </c>
      <c r="BQ1363" s="25">
        <v>0.166967548639079</v>
      </c>
      <c r="BR1363" s="25">
        <v>0.0748693691914395</v>
      </c>
      <c r="BS1363" s="32">
        <v>136.594360142322</v>
      </c>
      <c r="BT1363" s="25">
        <v>1</v>
      </c>
      <c r="BU1363" s="25">
        <v>10.2735327215879</v>
      </c>
      <c r="BV1363" s="25">
        <v>1.49860904128873</v>
      </c>
      <c r="BW1363" s="21">
        <v>0</v>
      </c>
      <c r="BX1363" s="25">
        <v>962.714346685761</v>
      </c>
      <c r="BY1363" s="25">
        <v>922.113316099241</v>
      </c>
      <c r="BZ1363" s="25">
        <v>696.078058429333</v>
      </c>
      <c r="CA1363" s="21">
        <v>0</v>
      </c>
      <c r="CB1363" s="21">
        <v>0</v>
      </c>
      <c r="CC1363" s="21">
        <v>0</v>
      </c>
      <c r="CD1363" s="26">
        <v>45141.4293402778</v>
      </c>
      <c r="CE1363" s="21"/>
      <c r="CF1363" s="21"/>
      <c r="CG1363" s="21"/>
      <c r="CH1363" s="21"/>
      <c r="CI1363" s="32">
        <v>410.087100492597</v>
      </c>
      <c r="CJ1363" s="25">
        <v>0</v>
      </c>
      <c r="CK1363" s="32">
        <v>4.60718284534408</v>
      </c>
      <c r="CL1363" s="32">
        <v>54.874806989048</v>
      </c>
    </row>
    <row r="1364" spans="1:90">
      <c r="A1364" s="16">
        <v>1363</v>
      </c>
      <c r="B1364" s="17">
        <v>45141</v>
      </c>
      <c r="C1364" s="18">
        <v>44217.6147462985</v>
      </c>
      <c r="D1364" s="19" t="s">
        <v>790</v>
      </c>
      <c r="E1364" s="20"/>
      <c r="F1364" s="21"/>
      <c r="G1364" s="21"/>
      <c r="H1364" s="19" t="s">
        <v>99</v>
      </c>
      <c r="I1364" s="19" t="s">
        <v>93</v>
      </c>
      <c r="J1364" s="25">
        <v>0</v>
      </c>
      <c r="K1364" s="25">
        <v>0</v>
      </c>
      <c r="L1364" s="25">
        <v>0.093489908475824</v>
      </c>
      <c r="M1364" s="25">
        <v>12.5697643130117</v>
      </c>
      <c r="N1364" s="21">
        <v>0</v>
      </c>
      <c r="O1364" s="21">
        <v>0</v>
      </c>
      <c r="P1364" s="25">
        <v>1.91771306187139</v>
      </c>
      <c r="Q1364" s="21">
        <v>0</v>
      </c>
      <c r="R1364" s="21">
        <v>0</v>
      </c>
      <c r="S1364" s="25">
        <v>1.92595079555486</v>
      </c>
      <c r="T1364" s="25">
        <v>0</v>
      </c>
      <c r="U1364" s="25">
        <v>0</v>
      </c>
      <c r="V1364" s="25">
        <v>15.4769884023855</v>
      </c>
      <c r="W1364" s="21">
        <v>0</v>
      </c>
      <c r="X1364" s="25">
        <v>7.70561667432402</v>
      </c>
      <c r="Y1364" s="25">
        <v>3.18548721620487</v>
      </c>
      <c r="Z1364" s="25">
        <f>SUM(Table1[[#This Row],[DRI1_QTY (MT) (Lumps)]],Table1[[#This Row],[DRI2_QTY
(MT) (Fines)]])</f>
        <v>10.8911038905289</v>
      </c>
      <c r="AA1364" s="25">
        <f>Table1[[#This Row],[TOT_DRI_QTY]]-Table1[[#This Row],[Sum of dir 1 + dri 2]]</f>
        <v>-0.90474632065059</v>
      </c>
      <c r="AB1364" s="25">
        <v>9.9863575698783</v>
      </c>
      <c r="AC1364" s="25">
        <v>46.9594299338614</v>
      </c>
      <c r="AD1364" s="25">
        <v>76.6523611549895</v>
      </c>
      <c r="AE1364" s="25">
        <v>9.17248364010867</v>
      </c>
      <c r="AF1364" s="25">
        <v>1.09786098488275</v>
      </c>
      <c r="AG1364" s="25">
        <v>0.67444072479027</v>
      </c>
      <c r="AH1364" s="25">
        <v>3.53571006098135</v>
      </c>
      <c r="AI1364" s="25">
        <v>1502.0640048275</v>
      </c>
      <c r="AJ1364" s="21">
        <v>0</v>
      </c>
      <c r="AK1364" s="25">
        <v>577.540202735102</v>
      </c>
      <c r="AL1364" s="25">
        <v>6429.66066475843</v>
      </c>
      <c r="AM1364" s="25">
        <v>88.7145537214256</v>
      </c>
      <c r="AN1364" s="25">
        <v>-0.963164733852219</v>
      </c>
      <c r="AO1364" s="25">
        <v>40.1076245144298</v>
      </c>
      <c r="AP1364" s="25">
        <v>11.3129927203556</v>
      </c>
      <c r="AQ1364" s="25">
        <v>54.9373322971033</v>
      </c>
      <c r="AR1364" s="26">
        <v>45141.4769791667</v>
      </c>
      <c r="AS1364" s="26">
        <v>45141.5047685185</v>
      </c>
      <c r="AT1364" s="21">
        <v>0</v>
      </c>
      <c r="AU1364" s="21">
        <v>0</v>
      </c>
      <c r="AV1364" s="25">
        <v>81.413649636825</v>
      </c>
      <c r="AW1364" s="25">
        <v>82.7305811771622</v>
      </c>
      <c r="AX1364" s="25">
        <v>69.8221292497748</v>
      </c>
      <c r="AY1364" s="25">
        <v>113.015127245781</v>
      </c>
      <c r="AZ1364" s="21">
        <v>0</v>
      </c>
      <c r="BA1364" s="21">
        <v>0</v>
      </c>
      <c r="BB1364" s="21"/>
      <c r="BC1364" s="21">
        <v>0</v>
      </c>
      <c r="BD1364" s="21">
        <v>0</v>
      </c>
      <c r="BE1364" s="29">
        <v>45141.4997569445</v>
      </c>
      <c r="BF1364" s="30">
        <v>0.12931992513677</v>
      </c>
      <c r="BG1364" s="30">
        <v>0.00112343133241036</v>
      </c>
      <c r="BH1364" s="30">
        <v>0.0224807844493819</v>
      </c>
      <c r="BI1364" s="30">
        <v>0.0161417781426866</v>
      </c>
      <c r="BJ1364" s="30">
        <v>0.0367932280608136</v>
      </c>
      <c r="BK1364" s="30">
        <v>0.00581680123301768</v>
      </c>
      <c r="BL1364" s="30">
        <v>0.0656129617896779</v>
      </c>
      <c r="BM1364" s="30">
        <v>0.0189220647914249</v>
      </c>
      <c r="BN1364" s="30">
        <v>0.00335238804760868</v>
      </c>
      <c r="BO1364" s="21">
        <v>0</v>
      </c>
      <c r="BP1364" s="21">
        <v>0</v>
      </c>
      <c r="BQ1364" s="25">
        <v>0.134729325762165</v>
      </c>
      <c r="BR1364" s="25">
        <v>0.139607076215553</v>
      </c>
      <c r="BS1364" s="32">
        <v>178.543426311939</v>
      </c>
      <c r="BT1364" s="25">
        <v>1.04513047693575</v>
      </c>
      <c r="BU1364" s="25">
        <v>9.60291013242685</v>
      </c>
      <c r="BV1364" s="25">
        <v>2.36970549676613</v>
      </c>
      <c r="BW1364" s="21">
        <v>0</v>
      </c>
      <c r="BX1364" s="25">
        <v>763.994780707334</v>
      </c>
      <c r="BY1364" s="25">
        <v>794.17701414134</v>
      </c>
      <c r="BZ1364" s="25">
        <v>643.603538789734</v>
      </c>
      <c r="CA1364" s="21">
        <v>0</v>
      </c>
      <c r="CB1364" s="21">
        <v>0</v>
      </c>
      <c r="CC1364" s="21">
        <v>0</v>
      </c>
      <c r="CD1364" s="26">
        <v>45141.4685069445</v>
      </c>
      <c r="CE1364" s="21"/>
      <c r="CF1364" s="21"/>
      <c r="CG1364" s="21"/>
      <c r="CH1364" s="21"/>
      <c r="CI1364" s="32">
        <v>515.219710109091</v>
      </c>
      <c r="CJ1364" s="25">
        <v>0</v>
      </c>
      <c r="CK1364" s="32">
        <v>4.81086039834639</v>
      </c>
      <c r="CL1364" s="32">
        <v>49.8200072767971</v>
      </c>
    </row>
    <row r="1365" spans="1:90">
      <c r="A1365" s="16">
        <v>1364</v>
      </c>
      <c r="B1365" s="17">
        <v>45141</v>
      </c>
      <c r="C1365" s="18">
        <v>43916</v>
      </c>
      <c r="D1365" s="19" t="s">
        <v>790</v>
      </c>
      <c r="E1365" s="20"/>
      <c r="F1365" s="21"/>
      <c r="G1365" s="21"/>
      <c r="H1365" s="19" t="s">
        <v>99</v>
      </c>
      <c r="I1365" s="19" t="s">
        <v>93</v>
      </c>
      <c r="J1365" s="25">
        <v>0</v>
      </c>
      <c r="K1365" s="25">
        <v>0.0231202046348209</v>
      </c>
      <c r="L1365" s="25">
        <v>0.0789538529282185</v>
      </c>
      <c r="M1365" s="25">
        <v>13.9999049461094</v>
      </c>
      <c r="N1365" s="21">
        <v>0</v>
      </c>
      <c r="O1365" s="21">
        <v>0</v>
      </c>
      <c r="P1365" s="25">
        <v>2</v>
      </c>
      <c r="Q1365" s="21">
        <v>0</v>
      </c>
      <c r="R1365" s="21">
        <v>0</v>
      </c>
      <c r="S1365" s="25">
        <v>2.03623817909821</v>
      </c>
      <c r="T1365" s="25">
        <v>0</v>
      </c>
      <c r="U1365" s="25">
        <v>0</v>
      </c>
      <c r="V1365" s="25">
        <v>16.6154118663773</v>
      </c>
      <c r="W1365" s="21">
        <v>0</v>
      </c>
      <c r="X1365" s="25">
        <v>8.78011680560134</v>
      </c>
      <c r="Y1365" s="25">
        <v>4.82605151664955</v>
      </c>
      <c r="Z1365" s="25">
        <f>SUM(Table1[[#This Row],[DRI1_QTY (MT) (Lumps)]],Table1[[#This Row],[DRI2_QTY
(MT) (Fines)]])</f>
        <v>13.6061683222509</v>
      </c>
      <c r="AA1365" s="25">
        <f>Table1[[#This Row],[TOT_DRI_QTY]]-Table1[[#This Row],[Sum of dir 1 + dri 2]]</f>
        <v>-0.721280592926991</v>
      </c>
      <c r="AB1365" s="25">
        <v>12.8848877293239</v>
      </c>
      <c r="AC1365" s="25">
        <v>42.3786017194436</v>
      </c>
      <c r="AD1365" s="25">
        <v>74.7459379136882</v>
      </c>
      <c r="AE1365" s="25">
        <v>9.19939353619433</v>
      </c>
      <c r="AF1365" s="25">
        <v>1.40546704825062</v>
      </c>
      <c r="AG1365" s="25">
        <v>0.383905885308985</v>
      </c>
      <c r="AH1365" s="25">
        <v>4.06867917790256</v>
      </c>
      <c r="AI1365" s="25">
        <v>1522.96461141917</v>
      </c>
      <c r="AJ1365" s="21">
        <v>0</v>
      </c>
      <c r="AK1365" s="25">
        <v>530.319086226491</v>
      </c>
      <c r="AL1365" s="25">
        <v>9511.09729572094</v>
      </c>
      <c r="AM1365" s="25">
        <v>151.956535651325</v>
      </c>
      <c r="AN1365" s="25">
        <v>-0.998704399874803</v>
      </c>
      <c r="AO1365" s="25">
        <v>51.7592460777238</v>
      </c>
      <c r="AP1365" s="25">
        <v>22.7428550575113</v>
      </c>
      <c r="AQ1365" s="25">
        <v>70.9708082888544</v>
      </c>
      <c r="AR1365" s="26">
        <v>45141.5205671296</v>
      </c>
      <c r="AS1365" s="26">
        <v>45141.5564467593</v>
      </c>
      <c r="AT1365" s="21">
        <v>0</v>
      </c>
      <c r="AU1365" s="21">
        <v>0</v>
      </c>
      <c r="AV1365" s="25">
        <v>69.3466936216928</v>
      </c>
      <c r="AW1365" s="25">
        <v>63.4430792915756</v>
      </c>
      <c r="AX1365" s="25">
        <v>70.8909328479016</v>
      </c>
      <c r="AY1365" s="25">
        <v>100.280973228438</v>
      </c>
      <c r="AZ1365" s="21">
        <v>0</v>
      </c>
      <c r="BA1365" s="21">
        <v>0</v>
      </c>
      <c r="BB1365" s="21"/>
      <c r="BC1365" s="21">
        <v>0</v>
      </c>
      <c r="BD1365" s="21">
        <v>0</v>
      </c>
      <c r="BE1365" s="29">
        <v>45141.5431597222</v>
      </c>
      <c r="BF1365" s="30">
        <v>0.0546230063944813</v>
      </c>
      <c r="BG1365" s="30">
        <v>0.00191915959487824</v>
      </c>
      <c r="BH1365" s="30">
        <v>0.0230031005324744</v>
      </c>
      <c r="BI1365" s="30">
        <v>0.0162932490544495</v>
      </c>
      <c r="BJ1365" s="30">
        <v>0.0456242884652362</v>
      </c>
      <c r="BK1365" s="30">
        <v>0.00622320457660656</v>
      </c>
      <c r="BL1365" s="30">
        <v>0.0546829919869504</v>
      </c>
      <c r="BM1365" s="30">
        <v>0.0280922006747714</v>
      </c>
      <c r="BN1365" s="30">
        <v>0.00321351187073682</v>
      </c>
      <c r="BO1365" s="21">
        <v>0</v>
      </c>
      <c r="BP1365" s="21">
        <v>0</v>
      </c>
      <c r="BQ1365" s="25">
        <v>0.059138853240278</v>
      </c>
      <c r="BR1365" s="25">
        <v>0.0521338847759764</v>
      </c>
      <c r="BS1365" s="32">
        <v>173.661752598745</v>
      </c>
      <c r="BT1365" s="25">
        <v>1</v>
      </c>
      <c r="BU1365" s="25">
        <v>7.7343966008426</v>
      </c>
      <c r="BV1365" s="25">
        <v>2.67446540085975</v>
      </c>
      <c r="BW1365" s="21">
        <v>0</v>
      </c>
      <c r="BX1365" s="25">
        <v>907.383491728282</v>
      </c>
      <c r="BY1365" s="25">
        <v>910.9259025641</v>
      </c>
      <c r="BZ1365" s="25">
        <v>639.737954915841</v>
      </c>
      <c r="CA1365" s="21">
        <v>0</v>
      </c>
      <c r="CB1365" s="21">
        <v>0</v>
      </c>
      <c r="CC1365" s="21">
        <v>0</v>
      </c>
      <c r="CD1365" s="26">
        <v>45141.5047685185</v>
      </c>
      <c r="CE1365" s="21"/>
      <c r="CF1365" s="21"/>
      <c r="CG1365" s="21"/>
      <c r="CH1365" s="21"/>
      <c r="CI1365" s="32">
        <v>379.690707498964</v>
      </c>
      <c r="CJ1365" s="25">
        <v>0</v>
      </c>
      <c r="CK1365" s="32">
        <v>4.23527840448934</v>
      </c>
      <c r="CL1365" s="32">
        <v>50.9226542479992</v>
      </c>
    </row>
    <row r="1366" spans="1:90">
      <c r="A1366" s="16">
        <v>1365</v>
      </c>
      <c r="B1366" s="17">
        <v>45141</v>
      </c>
      <c r="C1366" s="18">
        <v>44670.9729197816</v>
      </c>
      <c r="D1366" s="19" t="s">
        <v>134</v>
      </c>
      <c r="E1366" s="20"/>
      <c r="F1366" s="21"/>
      <c r="G1366" s="21"/>
      <c r="H1366" s="19" t="s">
        <v>99</v>
      </c>
      <c r="I1366" s="19" t="s">
        <v>93</v>
      </c>
      <c r="J1366" s="25">
        <v>0</v>
      </c>
      <c r="K1366" s="25">
        <v>0.0722890869998061</v>
      </c>
      <c r="L1366" s="25">
        <v>0.105567007043482</v>
      </c>
      <c r="M1366" s="25">
        <v>13.6016613690167</v>
      </c>
      <c r="N1366" s="21">
        <v>0</v>
      </c>
      <c r="O1366" s="21">
        <v>0</v>
      </c>
      <c r="P1366" s="25">
        <v>1.78743375001537</v>
      </c>
      <c r="Q1366" s="21">
        <v>0</v>
      </c>
      <c r="R1366" s="21">
        <v>0</v>
      </c>
      <c r="S1366" s="25">
        <v>1.98358567416926</v>
      </c>
      <c r="T1366" s="25">
        <v>0</v>
      </c>
      <c r="U1366" s="25">
        <v>0</v>
      </c>
      <c r="V1366" s="25">
        <v>15.6593390062242</v>
      </c>
      <c r="W1366" s="21">
        <v>0</v>
      </c>
      <c r="X1366" s="25">
        <v>8.88800653668167</v>
      </c>
      <c r="Y1366" s="25">
        <v>5.31478648997823</v>
      </c>
      <c r="Z1366" s="25">
        <f>SUM(Table1[[#This Row],[DRI1_QTY (MT) (Lumps)]],Table1[[#This Row],[DRI2_QTY
(MT) (Fines)]])</f>
        <v>14.2027930266599</v>
      </c>
      <c r="AA1366" s="25">
        <f>Table1[[#This Row],[TOT_DRI_QTY]]-Table1[[#This Row],[Sum of dir 1 + dri 2]]</f>
        <v>-0.2909094987036</v>
      </c>
      <c r="AB1366" s="25">
        <v>13.9118835279563</v>
      </c>
      <c r="AC1366" s="25">
        <v>35.2419687378355</v>
      </c>
      <c r="AD1366" s="25">
        <v>79.0322770560547</v>
      </c>
      <c r="AE1366" s="25">
        <v>9.39638001123659</v>
      </c>
      <c r="AF1366" s="25">
        <v>0.768133728690026</v>
      </c>
      <c r="AG1366" s="25">
        <v>1.23931877834338</v>
      </c>
      <c r="AH1366" s="25">
        <v>1.77284954870346</v>
      </c>
      <c r="AI1366" s="25">
        <v>1644.80112943969</v>
      </c>
      <c r="AJ1366" s="21">
        <v>0</v>
      </c>
      <c r="AK1366" s="25">
        <v>478.474479714829</v>
      </c>
      <c r="AL1366" s="25">
        <v>10477.2528278276</v>
      </c>
      <c r="AM1366" s="25">
        <v>162.026107452674</v>
      </c>
      <c r="AN1366" s="25">
        <v>-0.985092915294626</v>
      </c>
      <c r="AO1366" s="25">
        <v>38.2891099776602</v>
      </c>
      <c r="AP1366" s="25">
        <v>10.8437395392086</v>
      </c>
      <c r="AQ1366" s="25">
        <v>51.5359996265368</v>
      </c>
      <c r="AR1366" s="26">
        <v>45141.5637152778</v>
      </c>
      <c r="AS1366" s="26">
        <v>45141.5907523148</v>
      </c>
      <c r="AT1366" s="21">
        <v>0</v>
      </c>
      <c r="AU1366" s="21">
        <v>0</v>
      </c>
      <c r="AV1366" s="25">
        <v>76.3341517706414</v>
      </c>
      <c r="AW1366" s="25">
        <v>76.1168025179571</v>
      </c>
      <c r="AX1366" s="25">
        <v>80.2381647167403</v>
      </c>
      <c r="AY1366" s="25">
        <v>137.282834589113</v>
      </c>
      <c r="AZ1366" s="21">
        <v>0</v>
      </c>
      <c r="BA1366" s="21">
        <v>0</v>
      </c>
      <c r="BB1366" s="21"/>
      <c r="BC1366" s="21">
        <v>0</v>
      </c>
      <c r="BD1366" s="21">
        <v>0</v>
      </c>
      <c r="BE1366" s="29">
        <v>45141.584224537</v>
      </c>
      <c r="BF1366" s="30">
        <v>0.0441634601549451</v>
      </c>
      <c r="BG1366" s="30">
        <v>0.00113818106450883</v>
      </c>
      <c r="BH1366" s="30">
        <v>0.0237433276779317</v>
      </c>
      <c r="BI1366" s="30">
        <v>0.0130396535292999</v>
      </c>
      <c r="BJ1366" s="30">
        <v>0.0471712433066803</v>
      </c>
      <c r="BK1366" s="30">
        <v>0.00559145670276275</v>
      </c>
      <c r="BL1366" s="30">
        <v>0.0616680669729046</v>
      </c>
      <c r="BM1366" s="30">
        <v>0.0196803194183522</v>
      </c>
      <c r="BN1366" s="30">
        <v>0.00486135014069209</v>
      </c>
      <c r="BO1366" s="21">
        <v>0</v>
      </c>
      <c r="BP1366" s="21">
        <v>0</v>
      </c>
      <c r="BQ1366" s="25">
        <v>0.0412454284882165</v>
      </c>
      <c r="BR1366" s="25">
        <v>0.0381188460805582</v>
      </c>
      <c r="BS1366" s="32">
        <v>75.78154013499</v>
      </c>
      <c r="BT1366" s="25">
        <v>1</v>
      </c>
      <c r="BU1366" s="25">
        <v>10.2001802340636</v>
      </c>
      <c r="BV1366" s="25">
        <v>1.06163257599283</v>
      </c>
      <c r="BW1366" s="21">
        <v>0</v>
      </c>
      <c r="BX1366" s="25">
        <v>733.958457772116</v>
      </c>
      <c r="BY1366" s="25">
        <v>652.784029240631</v>
      </c>
      <c r="BZ1366" s="25">
        <v>543.752493873164</v>
      </c>
      <c r="CA1366" s="21">
        <v>0</v>
      </c>
      <c r="CB1366" s="21">
        <v>0</v>
      </c>
      <c r="CC1366" s="21">
        <v>0</v>
      </c>
      <c r="CD1366" s="26">
        <v>45141.5564467593</v>
      </c>
      <c r="CE1366" s="21"/>
      <c r="CF1366" s="21"/>
      <c r="CG1366" s="21"/>
      <c r="CH1366" s="21"/>
      <c r="CI1366" s="32">
        <v>494.63511302657</v>
      </c>
      <c r="CJ1366" s="25">
        <v>0</v>
      </c>
      <c r="CK1366" s="32">
        <v>4.23541659465631</v>
      </c>
      <c r="CL1366" s="32">
        <v>52.9767731213663</v>
      </c>
    </row>
    <row r="1367" spans="1:90">
      <c r="A1367" s="16">
        <v>1366</v>
      </c>
      <c r="B1367" s="17">
        <v>45141</v>
      </c>
      <c r="C1367" s="18">
        <v>46021</v>
      </c>
      <c r="D1367" s="19" t="s">
        <v>134</v>
      </c>
      <c r="E1367" s="20"/>
      <c r="F1367" s="21"/>
      <c r="G1367" s="21"/>
      <c r="H1367" s="19" t="s">
        <v>103</v>
      </c>
      <c r="I1367" s="19" t="s">
        <v>100</v>
      </c>
      <c r="J1367" s="25">
        <v>0</v>
      </c>
      <c r="K1367" s="25">
        <v>0.0417613960963156</v>
      </c>
      <c r="L1367" s="25">
        <v>0.0674936912903186</v>
      </c>
      <c r="M1367" s="25">
        <v>11.7943980873893</v>
      </c>
      <c r="N1367" s="21">
        <v>0</v>
      </c>
      <c r="O1367" s="21">
        <v>0</v>
      </c>
      <c r="P1367" s="25">
        <v>2</v>
      </c>
      <c r="Q1367" s="21">
        <v>0</v>
      </c>
      <c r="R1367" s="21">
        <v>0</v>
      </c>
      <c r="S1367" s="25">
        <v>1.98299904144544</v>
      </c>
      <c r="T1367" s="25">
        <v>0</v>
      </c>
      <c r="U1367" s="25">
        <v>0</v>
      </c>
      <c r="V1367" s="25">
        <v>17.4822743812437</v>
      </c>
      <c r="W1367" s="21">
        <v>0</v>
      </c>
      <c r="X1367" s="25">
        <v>7.74778663156038</v>
      </c>
      <c r="Y1367" s="25">
        <v>5.91457222589283</v>
      </c>
      <c r="Z1367" s="25">
        <f>SUM(Table1[[#This Row],[DRI1_QTY (MT) (Lumps)]],Table1[[#This Row],[DRI2_QTY
(MT) (Fines)]])</f>
        <v>13.6623588574532</v>
      </c>
      <c r="AA1367" s="25">
        <f>Table1[[#This Row],[TOT_DRI_QTY]]-Table1[[#This Row],[Sum of dir 1 + dri 2]]</f>
        <v>1.15074438757189</v>
      </c>
      <c r="AB1367" s="25">
        <v>14.8131032450251</v>
      </c>
      <c r="AC1367" s="25">
        <v>45.163966933738</v>
      </c>
      <c r="AD1367" s="25">
        <v>73.4292035756811</v>
      </c>
      <c r="AE1367" s="25">
        <v>9.3697196089705</v>
      </c>
      <c r="AF1367" s="25">
        <v>1.20603806855743</v>
      </c>
      <c r="AG1367" s="25">
        <v>0.975063235780182</v>
      </c>
      <c r="AH1367" s="25">
        <v>2.92311302363105</v>
      </c>
      <c r="AI1367" s="25">
        <v>1613.96900403158</v>
      </c>
      <c r="AJ1367" s="21">
        <v>0</v>
      </c>
      <c r="AK1367" s="25">
        <v>623.393790074723</v>
      </c>
      <c r="AL1367" s="25">
        <v>10281.7526277456</v>
      </c>
      <c r="AM1367" s="25">
        <v>144.183590988471</v>
      </c>
      <c r="AN1367" s="25">
        <v>-1</v>
      </c>
      <c r="AO1367" s="25">
        <v>47.6398243297552</v>
      </c>
      <c r="AP1367" s="25">
        <v>36.1839848997399</v>
      </c>
      <c r="AQ1367" s="25">
        <v>78.9822491263784</v>
      </c>
      <c r="AR1367" s="26">
        <v>45141.6157060185</v>
      </c>
      <c r="AS1367" s="26">
        <v>45141.6486226852</v>
      </c>
      <c r="AT1367" s="21">
        <v>0</v>
      </c>
      <c r="AU1367" s="21">
        <v>0</v>
      </c>
      <c r="AV1367" s="25">
        <v>95.0824248830802</v>
      </c>
      <c r="AW1367" s="25">
        <v>88.7341674625797</v>
      </c>
      <c r="AX1367" s="25">
        <v>79.935597079913</v>
      </c>
      <c r="AY1367" s="25">
        <v>120.958987687472</v>
      </c>
      <c r="AZ1367" s="21">
        <v>0</v>
      </c>
      <c r="BA1367" s="21">
        <v>0</v>
      </c>
      <c r="BB1367" s="21"/>
      <c r="BC1367" s="21">
        <v>0</v>
      </c>
      <c r="BD1367" s="21">
        <v>0</v>
      </c>
      <c r="BE1367" s="29">
        <v>45141.6422337963</v>
      </c>
      <c r="BF1367" s="30">
        <v>0.424087981954342</v>
      </c>
      <c r="BG1367" s="30">
        <v>0.00196125729567943</v>
      </c>
      <c r="BH1367" s="30">
        <v>0.02927610176206</v>
      </c>
      <c r="BI1367" s="30">
        <v>0.0306055490657195</v>
      </c>
      <c r="BJ1367" s="30">
        <v>0.0416267662632925</v>
      </c>
      <c r="BK1367" s="30">
        <v>0.00726273463118792</v>
      </c>
      <c r="BL1367" s="30">
        <v>0.0792364971979151</v>
      </c>
      <c r="BM1367" s="30">
        <v>0.0162355248589366</v>
      </c>
      <c r="BN1367" s="30">
        <v>0.00290558415930411</v>
      </c>
      <c r="BO1367" s="21">
        <v>0</v>
      </c>
      <c r="BP1367" s="21">
        <v>0</v>
      </c>
      <c r="BQ1367" s="25">
        <v>1.01113539706117</v>
      </c>
      <c r="BR1367" s="25">
        <v>0.415319192000231</v>
      </c>
      <c r="BS1367" s="32">
        <v>172.214961999136</v>
      </c>
      <c r="BT1367" s="25">
        <v>1.01720192520483</v>
      </c>
      <c r="BU1367" s="25">
        <v>6.34785773059647</v>
      </c>
      <c r="BV1367" s="25">
        <v>2.16525259654186</v>
      </c>
      <c r="BW1367" s="21">
        <v>0</v>
      </c>
      <c r="BX1367" s="25">
        <v>1159.97159371033</v>
      </c>
      <c r="BY1367" s="25">
        <v>971.739990505779</v>
      </c>
      <c r="BZ1367" s="25">
        <v>559.247068298921</v>
      </c>
      <c r="CA1367" s="21">
        <v>0</v>
      </c>
      <c r="CB1367" s="21">
        <v>0</v>
      </c>
      <c r="CC1367" s="21">
        <v>0</v>
      </c>
      <c r="CD1367" s="26">
        <v>45141.5907523148</v>
      </c>
      <c r="CE1367" s="21"/>
      <c r="CF1367" s="21"/>
      <c r="CG1367" s="21"/>
      <c r="CH1367" s="21"/>
      <c r="CI1367" s="32">
        <v>556.951522846334</v>
      </c>
      <c r="CJ1367" s="25">
        <v>0</v>
      </c>
      <c r="CK1367" s="32">
        <v>4.68934403688346</v>
      </c>
      <c r="CL1367" s="32">
        <v>50.0564984152829</v>
      </c>
    </row>
    <row r="1368" spans="1:90">
      <c r="A1368" s="16">
        <v>1367</v>
      </c>
      <c r="B1368" s="17">
        <v>45141</v>
      </c>
      <c r="C1368" s="18">
        <v>43916</v>
      </c>
      <c r="D1368" s="19" t="s">
        <v>167</v>
      </c>
      <c r="E1368" s="20"/>
      <c r="F1368" s="21"/>
      <c r="G1368" s="21"/>
      <c r="H1368" s="19" t="s">
        <v>103</v>
      </c>
      <c r="I1368" s="19" t="s">
        <v>100</v>
      </c>
      <c r="J1368" s="25">
        <v>0</v>
      </c>
      <c r="K1368" s="25">
        <v>0</v>
      </c>
      <c r="L1368" s="25">
        <v>0.112944233530589</v>
      </c>
      <c r="M1368" s="25">
        <v>12.7779050350402</v>
      </c>
      <c r="N1368" s="21">
        <v>0</v>
      </c>
      <c r="O1368" s="21">
        <v>0</v>
      </c>
      <c r="P1368" s="25">
        <v>1.91234816218366</v>
      </c>
      <c r="Q1368" s="21">
        <v>0</v>
      </c>
      <c r="R1368" s="21">
        <v>0</v>
      </c>
      <c r="S1368" s="25">
        <v>1.97998548250702</v>
      </c>
      <c r="T1368" s="25">
        <v>0</v>
      </c>
      <c r="U1368" s="25">
        <v>0</v>
      </c>
      <c r="V1368" s="25">
        <v>16.4653733609198</v>
      </c>
      <c r="W1368" s="21">
        <v>0</v>
      </c>
      <c r="X1368" s="25">
        <v>17.7809751464529</v>
      </c>
      <c r="Y1368" s="25">
        <v>2.04650551052418</v>
      </c>
      <c r="Z1368" s="25">
        <f>SUM(Table1[[#This Row],[DRI1_QTY (MT) (Lumps)]],Table1[[#This Row],[DRI2_QTY
(MT) (Fines)]])</f>
        <v>19.8274806569771</v>
      </c>
      <c r="AA1368" s="25">
        <f>Table1[[#This Row],[TOT_DRI_QTY]]-Table1[[#This Row],[Sum of dir 1 + dri 2]]</f>
        <v>1.86663865592252</v>
      </c>
      <c r="AB1368" s="25">
        <v>21.6941193128996</v>
      </c>
      <c r="AC1368" s="25">
        <v>47.191356055286</v>
      </c>
      <c r="AD1368" s="25">
        <v>74.5350276145789</v>
      </c>
      <c r="AE1368" s="25">
        <v>9.58049441144167</v>
      </c>
      <c r="AF1368" s="25">
        <v>2.04442297295277</v>
      </c>
      <c r="AG1368" s="25">
        <v>2.94601364331982</v>
      </c>
      <c r="AH1368" s="25">
        <v>2.44377958725516</v>
      </c>
      <c r="AI1368" s="25">
        <v>1744.32305548092</v>
      </c>
      <c r="AJ1368" s="21">
        <v>0</v>
      </c>
      <c r="AK1368" s="25">
        <v>633.896422880385</v>
      </c>
      <c r="AL1368" s="25">
        <v>5602.28129858327</v>
      </c>
      <c r="AM1368" s="25">
        <v>84.8584336140281</v>
      </c>
      <c r="AN1368" s="25">
        <v>-0.994705933098684</v>
      </c>
      <c r="AO1368" s="25">
        <v>36.5030413566281</v>
      </c>
      <c r="AP1368" s="25">
        <v>17.0436914806661</v>
      </c>
      <c r="AQ1368" s="25">
        <v>50.0404034999866</v>
      </c>
      <c r="AR1368" s="26">
        <v>45141.6602430556</v>
      </c>
      <c r="AS1368" s="26">
        <v>45141.6878009259</v>
      </c>
      <c r="AT1368" s="21">
        <v>0</v>
      </c>
      <c r="AU1368" s="21">
        <v>0</v>
      </c>
      <c r="AV1368" s="25">
        <v>88.2608386684341</v>
      </c>
      <c r="AW1368" s="25">
        <v>82.785809064741</v>
      </c>
      <c r="AX1368" s="25">
        <v>79.6267227093718</v>
      </c>
      <c r="AY1368" s="25">
        <v>126.829034305938</v>
      </c>
      <c r="AZ1368" s="21">
        <v>0</v>
      </c>
      <c r="BA1368" s="21">
        <v>0</v>
      </c>
      <c r="BB1368" s="21"/>
      <c r="BC1368" s="21">
        <v>0</v>
      </c>
      <c r="BD1368" s="21">
        <v>0</v>
      </c>
      <c r="BE1368" s="29">
        <v>45141.6833912037</v>
      </c>
      <c r="BF1368" s="30">
        <v>0.0621104101443602</v>
      </c>
      <c r="BG1368" s="30">
        <v>0.00170448692148104</v>
      </c>
      <c r="BH1368" s="30">
        <v>0.00624924490122783</v>
      </c>
      <c r="BI1368" s="30">
        <v>0.0131916517885116</v>
      </c>
      <c r="BJ1368" s="30">
        <v>0.0424846025886908</v>
      </c>
      <c r="BK1368" s="30">
        <v>0.00523765153005966</v>
      </c>
      <c r="BL1368" s="30">
        <v>0.0168536994194707</v>
      </c>
      <c r="BM1368" s="30">
        <v>0.0125097602230764</v>
      </c>
      <c r="BN1368" s="30">
        <v>0.00326865838579968</v>
      </c>
      <c r="BO1368" s="21">
        <v>0</v>
      </c>
      <c r="BP1368" s="21">
        <v>0</v>
      </c>
      <c r="BQ1368" s="25">
        <v>0.0639320167602102</v>
      </c>
      <c r="BR1368" s="25">
        <v>0.0606166144915444</v>
      </c>
      <c r="BS1368" s="32">
        <v>132.747094874581</v>
      </c>
      <c r="BT1368" s="25">
        <v>1</v>
      </c>
      <c r="BU1368" s="25">
        <v>0</v>
      </c>
      <c r="BV1368" s="25">
        <v>0.729221972150174</v>
      </c>
      <c r="BW1368" s="21">
        <v>0</v>
      </c>
      <c r="BX1368" s="25">
        <v>987.521044187944</v>
      </c>
      <c r="BY1368" s="25">
        <v>917.156750207063</v>
      </c>
      <c r="BZ1368" s="25">
        <v>826.729852850951</v>
      </c>
      <c r="CA1368" s="21">
        <v>0</v>
      </c>
      <c r="CB1368" s="21">
        <v>0</v>
      </c>
      <c r="CC1368" s="21">
        <v>0</v>
      </c>
      <c r="CD1368" s="26">
        <v>45141.6486226852</v>
      </c>
      <c r="CE1368" s="21"/>
      <c r="CF1368" s="21"/>
      <c r="CG1368" s="21"/>
      <c r="CH1368" s="21"/>
      <c r="CI1368" s="32">
        <v>414.576368876474</v>
      </c>
      <c r="CJ1368" s="25">
        <v>0</v>
      </c>
      <c r="CK1368" s="32">
        <v>4.9131</v>
      </c>
      <c r="CL1368" s="32">
        <v>52.1876279242191</v>
      </c>
    </row>
    <row r="1369" spans="1:90">
      <c r="A1369" s="16">
        <v>1368</v>
      </c>
      <c r="B1369" s="17">
        <v>45141</v>
      </c>
      <c r="C1369" s="18">
        <v>44093.8278337014</v>
      </c>
      <c r="D1369" s="19" t="s">
        <v>141</v>
      </c>
      <c r="E1369" s="20"/>
      <c r="F1369" s="21"/>
      <c r="G1369" s="21"/>
      <c r="H1369" s="19" t="s">
        <v>103</v>
      </c>
      <c r="I1369" s="19" t="s">
        <v>100</v>
      </c>
      <c r="J1369" s="25">
        <v>0</v>
      </c>
      <c r="K1369" s="25">
        <v>0.0529465131668492</v>
      </c>
      <c r="L1369" s="25">
        <v>0.111523067975752</v>
      </c>
      <c r="M1369" s="25">
        <v>13.0108495186636</v>
      </c>
      <c r="N1369" s="21">
        <v>0</v>
      </c>
      <c r="O1369" s="21">
        <v>0</v>
      </c>
      <c r="P1369" s="25">
        <v>2</v>
      </c>
      <c r="Q1369" s="21">
        <v>0</v>
      </c>
      <c r="R1369" s="21">
        <v>0</v>
      </c>
      <c r="S1369" s="25">
        <v>2.06460514144916</v>
      </c>
      <c r="T1369" s="25">
        <v>0</v>
      </c>
      <c r="U1369" s="25">
        <v>0</v>
      </c>
      <c r="V1369" s="25">
        <v>15.0691930621998</v>
      </c>
      <c r="W1369" s="21">
        <v>0</v>
      </c>
      <c r="X1369" s="25">
        <v>13.7169276081367</v>
      </c>
      <c r="Y1369" s="25">
        <v>4.58151837888311</v>
      </c>
      <c r="Z1369" s="25">
        <f>SUM(Table1[[#This Row],[DRI1_QTY (MT) (Lumps)]],Table1[[#This Row],[DRI2_QTY
(MT) (Fines)]])</f>
        <v>18.2984459870198</v>
      </c>
      <c r="AA1369" s="25">
        <f>Table1[[#This Row],[TOT_DRI_QTY]]-Table1[[#This Row],[Sum of dir 1 + dri 2]]</f>
        <v>-0.75366135567451</v>
      </c>
      <c r="AB1369" s="25">
        <v>17.5447846313453</v>
      </c>
      <c r="AC1369" s="25">
        <v>49.3534069800872</v>
      </c>
      <c r="AD1369" s="25">
        <v>78.0843704603491</v>
      </c>
      <c r="AE1369" s="25">
        <v>8.68024811925265</v>
      </c>
      <c r="AF1369" s="25">
        <v>1.67032211147762</v>
      </c>
      <c r="AG1369" s="25">
        <v>1.56275287817956</v>
      </c>
      <c r="AH1369" s="25">
        <v>3.31917940414368</v>
      </c>
      <c r="AI1369" s="25">
        <v>1725.11301253673</v>
      </c>
      <c r="AJ1369" s="21">
        <v>0</v>
      </c>
      <c r="AK1369" s="25">
        <v>573.511656208904</v>
      </c>
      <c r="AL1369" s="25">
        <v>8781.29665739793</v>
      </c>
      <c r="AM1369" s="25">
        <v>141.504166637605</v>
      </c>
      <c r="AN1369" s="25">
        <v>-0.968182522480862</v>
      </c>
      <c r="AO1369" s="25">
        <v>34.4687438128984</v>
      </c>
      <c r="AP1369" s="25">
        <v>26.2299886168512</v>
      </c>
      <c r="AQ1369" s="25">
        <v>59.990547566557</v>
      </c>
      <c r="AR1369" s="26">
        <v>45141.7072916667</v>
      </c>
      <c r="AS1369" s="26">
        <v>45141.7297916667</v>
      </c>
      <c r="AT1369" s="21">
        <v>0</v>
      </c>
      <c r="AU1369" s="21">
        <v>0</v>
      </c>
      <c r="AV1369" s="25">
        <v>91.8941942495663</v>
      </c>
      <c r="AW1369" s="25">
        <v>98.9457382280452</v>
      </c>
      <c r="AX1369" s="25">
        <v>87.1606831996672</v>
      </c>
      <c r="AY1369" s="25">
        <v>133.389706837065</v>
      </c>
      <c r="AZ1369" s="21">
        <v>0</v>
      </c>
      <c r="BA1369" s="21">
        <v>0</v>
      </c>
      <c r="BB1369" s="21"/>
      <c r="BC1369" s="21">
        <v>0</v>
      </c>
      <c r="BD1369" s="21">
        <v>0</v>
      </c>
      <c r="BE1369" s="29">
        <v>45141.7280787037</v>
      </c>
      <c r="BF1369" s="30">
        <v>0.141022557235865</v>
      </c>
      <c r="BG1369" s="30">
        <v>0.000866682032688393</v>
      </c>
      <c r="BH1369" s="30">
        <v>0.0116318298774221</v>
      </c>
      <c r="BI1369" s="30">
        <v>0.0158790269971998</v>
      </c>
      <c r="BJ1369" s="30">
        <v>0.0413942470693117</v>
      </c>
      <c r="BK1369" s="30">
        <v>0.00489659644428571</v>
      </c>
      <c r="BL1369" s="30">
        <v>0.0281936160306418</v>
      </c>
      <c r="BM1369" s="30">
        <v>0.0124046936645185</v>
      </c>
      <c r="BN1369" s="30">
        <v>0.00338588994817337</v>
      </c>
      <c r="BO1369" s="21">
        <v>0</v>
      </c>
      <c r="BP1369" s="21">
        <v>0</v>
      </c>
      <c r="BQ1369" s="25">
        <v>0.237040501653231</v>
      </c>
      <c r="BR1369" s="25">
        <v>0.146093086908342</v>
      </c>
      <c r="BS1369" s="32">
        <v>193.241140477422</v>
      </c>
      <c r="BT1369" s="25">
        <v>1.0291117595466</v>
      </c>
      <c r="BU1369" s="25">
        <v>0</v>
      </c>
      <c r="BV1369" s="25">
        <v>1.58364374910415</v>
      </c>
      <c r="BW1369" s="21">
        <v>0</v>
      </c>
      <c r="BX1369" s="25">
        <v>912.192210125848</v>
      </c>
      <c r="BY1369" s="25">
        <v>780.055936760598</v>
      </c>
      <c r="BZ1369" s="25">
        <v>438.39954905851</v>
      </c>
      <c r="CA1369" s="21">
        <v>0</v>
      </c>
      <c r="CB1369" s="21">
        <v>0</v>
      </c>
      <c r="CC1369" s="21">
        <v>0</v>
      </c>
      <c r="CD1369" s="26">
        <v>45141.6878009259</v>
      </c>
      <c r="CE1369" s="21"/>
      <c r="CF1369" s="21"/>
      <c r="CG1369" s="21"/>
      <c r="CH1369" s="21"/>
      <c r="CI1369" s="32">
        <v>634.446690019045</v>
      </c>
      <c r="CJ1369" s="25">
        <v>0.541635515098785</v>
      </c>
      <c r="CK1369" s="32">
        <v>4.29175303003567</v>
      </c>
      <c r="CL1369" s="32">
        <v>59.9903541284482</v>
      </c>
    </row>
    <row r="1370" spans="1:90">
      <c r="A1370" s="16">
        <v>1369</v>
      </c>
      <c r="B1370" s="17">
        <v>45141</v>
      </c>
      <c r="C1370" s="18">
        <v>43916</v>
      </c>
      <c r="D1370" s="19" t="s">
        <v>141</v>
      </c>
      <c r="E1370" s="20"/>
      <c r="F1370" s="21"/>
      <c r="G1370" s="21"/>
      <c r="H1370" s="19" t="s">
        <v>103</v>
      </c>
      <c r="I1370" s="19" t="s">
        <v>100</v>
      </c>
      <c r="J1370" s="25">
        <v>0</v>
      </c>
      <c r="K1370" s="25">
        <v>0.0456774086022634</v>
      </c>
      <c r="L1370" s="25">
        <v>0.149449612493302</v>
      </c>
      <c r="M1370" s="25">
        <v>13.437698863096</v>
      </c>
      <c r="N1370" s="21">
        <v>0</v>
      </c>
      <c r="O1370" s="21">
        <v>0</v>
      </c>
      <c r="P1370" s="25">
        <v>2</v>
      </c>
      <c r="Q1370" s="21">
        <v>0</v>
      </c>
      <c r="R1370" s="21">
        <v>0</v>
      </c>
      <c r="S1370" s="25">
        <v>2.1764438287789</v>
      </c>
      <c r="T1370" s="25">
        <v>0</v>
      </c>
      <c r="U1370" s="25">
        <v>0</v>
      </c>
      <c r="V1370" s="25">
        <v>15.8234256801361</v>
      </c>
      <c r="W1370" s="21">
        <v>0</v>
      </c>
      <c r="X1370" s="25">
        <v>7.74082544688894</v>
      </c>
      <c r="Y1370" s="25">
        <v>5.06155990332335</v>
      </c>
      <c r="Z1370" s="25">
        <f>SUM(Table1[[#This Row],[DRI1_QTY (MT) (Lumps)]],Table1[[#This Row],[DRI2_QTY
(MT) (Fines)]])</f>
        <v>12.8023853502123</v>
      </c>
      <c r="AA1370" s="25">
        <f>Table1[[#This Row],[TOT_DRI_QTY]]-Table1[[#This Row],[Sum of dir 1 + dri 2]]</f>
        <v>-0.16631087762549</v>
      </c>
      <c r="AB1370" s="25">
        <v>12.6360744725868</v>
      </c>
      <c r="AC1370" s="25">
        <v>49.0044493545733</v>
      </c>
      <c r="AD1370" s="25">
        <v>74.1390115843886</v>
      </c>
      <c r="AE1370" s="25">
        <v>8.78940196892679</v>
      </c>
      <c r="AF1370" s="25">
        <v>1.59168465687286</v>
      </c>
      <c r="AG1370" s="25">
        <v>1.35689777422761</v>
      </c>
      <c r="AH1370" s="25">
        <v>4.25200480196136</v>
      </c>
      <c r="AI1370" s="25">
        <v>1587.138531708</v>
      </c>
      <c r="AJ1370" s="21">
        <v>0</v>
      </c>
      <c r="AK1370" s="25">
        <v>792.351046365183</v>
      </c>
      <c r="AL1370" s="25">
        <v>6781.72644247991</v>
      </c>
      <c r="AM1370" s="25">
        <v>95.7194186854352</v>
      </c>
      <c r="AN1370" s="25">
        <v>-0.930882093683139</v>
      </c>
      <c r="AO1370" s="25">
        <v>52.7426096257751</v>
      </c>
      <c r="AP1370" s="25">
        <v>27.7519997502564</v>
      </c>
      <c r="AQ1370" s="25">
        <v>84.8131089414647</v>
      </c>
      <c r="AR1370" s="26">
        <v>45141.748587963</v>
      </c>
      <c r="AS1370" s="26">
        <v>45141.7869675926</v>
      </c>
      <c r="AT1370" s="21">
        <v>0</v>
      </c>
      <c r="AU1370" s="21">
        <v>0</v>
      </c>
      <c r="AV1370" s="25">
        <v>88.8059013693449</v>
      </c>
      <c r="AW1370" s="25">
        <v>84.3076284220935</v>
      </c>
      <c r="AX1370" s="25">
        <v>87.1438118197461</v>
      </c>
      <c r="AY1370" s="25">
        <v>149.62358277328</v>
      </c>
      <c r="AZ1370" s="21">
        <v>0</v>
      </c>
      <c r="BA1370" s="21">
        <v>0</v>
      </c>
      <c r="BB1370" s="21"/>
      <c r="BC1370" s="21">
        <v>0</v>
      </c>
      <c r="BD1370" s="21">
        <v>0</v>
      </c>
      <c r="BE1370" s="29">
        <v>45141.7805324074</v>
      </c>
      <c r="BF1370" s="30">
        <v>0.0816837790474751</v>
      </c>
      <c r="BG1370" s="30">
        <v>0.00236576327656668</v>
      </c>
      <c r="BH1370" s="30">
        <v>0.0172582643658602</v>
      </c>
      <c r="BI1370" s="30">
        <v>0.015312490501772</v>
      </c>
      <c r="BJ1370" s="30">
        <v>0.0384542117056871</v>
      </c>
      <c r="BK1370" s="30">
        <v>0.00634087867659355</v>
      </c>
      <c r="BL1370" s="30">
        <v>0.038059502868121</v>
      </c>
      <c r="BM1370" s="30">
        <v>0.0148458419946439</v>
      </c>
      <c r="BN1370" s="30">
        <v>0.00372673553096906</v>
      </c>
      <c r="BO1370" s="21">
        <v>0</v>
      </c>
      <c r="BP1370" s="21">
        <v>0</v>
      </c>
      <c r="BQ1370" s="25">
        <v>0.645161776957142</v>
      </c>
      <c r="BR1370" s="25">
        <v>0.0914970683997503</v>
      </c>
      <c r="BS1370" s="32">
        <v>180.330792632919</v>
      </c>
      <c r="BT1370" s="25">
        <v>1.01715600706165</v>
      </c>
      <c r="BU1370" s="25">
        <v>9.41353247178938</v>
      </c>
      <c r="BV1370" s="25">
        <v>2.14259661741811</v>
      </c>
      <c r="BW1370" s="21">
        <v>0</v>
      </c>
      <c r="BX1370" s="25">
        <v>1305.00342067039</v>
      </c>
      <c r="BY1370" s="25">
        <v>1167.76732542579</v>
      </c>
      <c r="BZ1370" s="25">
        <v>570.515644066697</v>
      </c>
      <c r="CA1370" s="21">
        <v>0</v>
      </c>
      <c r="CB1370" s="21">
        <v>0</v>
      </c>
      <c r="CC1370" s="21">
        <v>0</v>
      </c>
      <c r="CD1370" s="26">
        <v>45141.7297916667</v>
      </c>
      <c r="CE1370" s="21"/>
      <c r="CF1370" s="21"/>
      <c r="CG1370" s="21"/>
      <c r="CH1370" s="21"/>
      <c r="CI1370" s="32">
        <v>1244.43649817926</v>
      </c>
      <c r="CJ1370" s="25">
        <v>0</v>
      </c>
      <c r="CK1370" s="32">
        <v>4.60447816299033</v>
      </c>
      <c r="CL1370" s="32">
        <v>55.0642980619705</v>
      </c>
    </row>
    <row r="1371" spans="1:90">
      <c r="A1371" s="16">
        <v>1370</v>
      </c>
      <c r="B1371" s="17">
        <v>45141</v>
      </c>
      <c r="C1371" s="18">
        <v>43916</v>
      </c>
      <c r="D1371" s="19" t="s">
        <v>180</v>
      </c>
      <c r="E1371" s="20"/>
      <c r="F1371" s="21"/>
      <c r="G1371" s="21"/>
      <c r="H1371" s="19" t="s">
        <v>103</v>
      </c>
      <c r="I1371" s="19" t="s">
        <v>100</v>
      </c>
      <c r="J1371" s="25">
        <v>0</v>
      </c>
      <c r="K1371" s="25">
        <v>0.059821687751924</v>
      </c>
      <c r="L1371" s="25">
        <v>0.0883804299877009</v>
      </c>
      <c r="M1371" s="25">
        <v>12.6672622863946</v>
      </c>
      <c r="N1371" s="21">
        <v>0</v>
      </c>
      <c r="O1371" s="21">
        <v>0</v>
      </c>
      <c r="P1371" s="25">
        <v>1.95460111667454</v>
      </c>
      <c r="Q1371" s="21">
        <v>0</v>
      </c>
      <c r="R1371" s="21">
        <v>0</v>
      </c>
      <c r="S1371" s="25">
        <v>2.11507436696889</v>
      </c>
      <c r="T1371" s="25">
        <v>0</v>
      </c>
      <c r="U1371" s="25">
        <v>0</v>
      </c>
      <c r="V1371" s="25">
        <v>16.606136331802</v>
      </c>
      <c r="W1371" s="21">
        <v>0</v>
      </c>
      <c r="X1371" s="25">
        <v>10.0673407998232</v>
      </c>
      <c r="Y1371" s="25">
        <v>5.39191644350042</v>
      </c>
      <c r="Z1371" s="25">
        <f>SUM(Table1[[#This Row],[DRI1_QTY (MT) (Lumps)]],Table1[[#This Row],[DRI2_QTY
(MT) (Fines)]])</f>
        <v>15.4592572433236</v>
      </c>
      <c r="AA1371" s="25">
        <f>Table1[[#This Row],[TOT_DRI_QTY]]-Table1[[#This Row],[Sum of dir 1 + dri 2]]</f>
        <v>0.125869051109881</v>
      </c>
      <c r="AB1371" s="25">
        <v>15.5851262944335</v>
      </c>
      <c r="AC1371" s="25">
        <v>37.5252802481123</v>
      </c>
      <c r="AD1371" s="25">
        <v>67.250458304537</v>
      </c>
      <c r="AE1371" s="25">
        <v>8.99727881362709</v>
      </c>
      <c r="AF1371" s="25">
        <v>2.0140051909032</v>
      </c>
      <c r="AG1371" s="25">
        <v>1.30094550843125</v>
      </c>
      <c r="AH1371" s="25">
        <v>3.27418122190999</v>
      </c>
      <c r="AI1371" s="25">
        <v>1632.85394808394</v>
      </c>
      <c r="AJ1371" s="21">
        <v>0</v>
      </c>
      <c r="AK1371" s="25">
        <v>792.583029799283</v>
      </c>
      <c r="AL1371" s="25">
        <v>10731.0045579458</v>
      </c>
      <c r="AM1371" s="25">
        <v>185.61029869662</v>
      </c>
      <c r="AN1371" s="25">
        <v>-0.953526426985174</v>
      </c>
      <c r="AO1371" s="25">
        <v>48.010280492814</v>
      </c>
      <c r="AP1371" s="25">
        <v>29.4712943007424</v>
      </c>
      <c r="AQ1371" s="25">
        <v>66.3811608506404</v>
      </c>
      <c r="AR1371" s="26">
        <v>45141.8087731482</v>
      </c>
      <c r="AS1371" s="26">
        <v>45141.8396990741</v>
      </c>
      <c r="AT1371" s="21">
        <v>0</v>
      </c>
      <c r="AU1371" s="21">
        <v>0</v>
      </c>
      <c r="AV1371" s="25">
        <v>87.0941344571939</v>
      </c>
      <c r="AW1371" s="25">
        <v>95.1788345555932</v>
      </c>
      <c r="AX1371" s="25">
        <v>88.8117838172243</v>
      </c>
      <c r="AY1371" s="25">
        <v>117.141667526267</v>
      </c>
      <c r="AZ1371" s="21">
        <v>0</v>
      </c>
      <c r="BA1371" s="21">
        <v>0</v>
      </c>
      <c r="BB1371" s="21"/>
      <c r="BC1371" s="21">
        <v>0</v>
      </c>
      <c r="BD1371" s="21">
        <v>0</v>
      </c>
      <c r="BE1371" s="29">
        <v>45141.8358564815</v>
      </c>
      <c r="BF1371" s="30">
        <v>0.0648555703207483</v>
      </c>
      <c r="BG1371" s="30">
        <v>0.00303816815151258</v>
      </c>
      <c r="BH1371" s="30">
        <v>0.0167543115422155</v>
      </c>
      <c r="BI1371" s="30">
        <v>0.00938721062934454</v>
      </c>
      <c r="BJ1371" s="30">
        <v>0.0384102598461618</v>
      </c>
      <c r="BK1371" s="30">
        <v>0.00929718167843662</v>
      </c>
      <c r="BL1371" s="30">
        <v>0.0765455421193301</v>
      </c>
      <c r="BM1371" s="30">
        <v>0.032716736830591</v>
      </c>
      <c r="BN1371" s="30">
        <v>0.00316117063345833</v>
      </c>
      <c r="BO1371" s="21">
        <v>0</v>
      </c>
      <c r="BP1371" s="21">
        <v>0</v>
      </c>
      <c r="BQ1371" s="25">
        <v>0.250108011487636</v>
      </c>
      <c r="BR1371" s="25">
        <v>0.0625477457008922</v>
      </c>
      <c r="BS1371" s="32">
        <v>129.234074663001</v>
      </c>
      <c r="BT1371" s="25">
        <v>1</v>
      </c>
      <c r="BU1371" s="25">
        <v>10.3205170536544</v>
      </c>
      <c r="BV1371" s="25">
        <v>1.26358371235656</v>
      </c>
      <c r="BW1371" s="21">
        <v>0</v>
      </c>
      <c r="BX1371" s="25">
        <v>947.311330247562</v>
      </c>
      <c r="BY1371" s="25">
        <v>810.877239495111</v>
      </c>
      <c r="BZ1371" s="25">
        <v>355.994288345691</v>
      </c>
      <c r="CA1371" s="21">
        <v>0</v>
      </c>
      <c r="CB1371" s="21">
        <v>0</v>
      </c>
      <c r="CC1371" s="21">
        <v>0</v>
      </c>
      <c r="CD1371" s="26">
        <v>45141.7869675926</v>
      </c>
      <c r="CE1371" s="21"/>
      <c r="CF1371" s="21"/>
      <c r="CG1371" s="21"/>
      <c r="CH1371" s="21"/>
      <c r="CI1371" s="32">
        <v>575.687391467589</v>
      </c>
      <c r="CJ1371" s="25">
        <v>0</v>
      </c>
      <c r="CK1371" s="32">
        <v>4.232814</v>
      </c>
      <c r="CL1371" s="32">
        <v>58.9183004598194</v>
      </c>
    </row>
    <row r="1372" spans="1:90">
      <c r="A1372" s="16">
        <v>1371</v>
      </c>
      <c r="B1372" s="17">
        <v>45141</v>
      </c>
      <c r="C1372" s="18">
        <v>46021</v>
      </c>
      <c r="D1372" s="19" t="s">
        <v>180</v>
      </c>
      <c r="E1372" s="20"/>
      <c r="F1372" s="21"/>
      <c r="G1372" s="21"/>
      <c r="H1372" s="19" t="s">
        <v>103</v>
      </c>
      <c r="I1372" s="19" t="s">
        <v>100</v>
      </c>
      <c r="J1372" s="25">
        <v>0</v>
      </c>
      <c r="K1372" s="25">
        <v>0</v>
      </c>
      <c r="L1372" s="25">
        <v>0.0991036459509053</v>
      </c>
      <c r="M1372" s="25">
        <v>11.7451799969411</v>
      </c>
      <c r="N1372" s="21">
        <v>0</v>
      </c>
      <c r="O1372" s="21">
        <v>0</v>
      </c>
      <c r="P1372" s="25">
        <v>1.91791301774512</v>
      </c>
      <c r="Q1372" s="21">
        <v>0</v>
      </c>
      <c r="R1372" s="21">
        <v>0</v>
      </c>
      <c r="S1372" s="25">
        <v>1.78533595041533</v>
      </c>
      <c r="T1372" s="25">
        <v>0</v>
      </c>
      <c r="U1372" s="25">
        <v>0</v>
      </c>
      <c r="V1372" s="25">
        <v>15.6861730735686</v>
      </c>
      <c r="W1372" s="21">
        <v>0</v>
      </c>
      <c r="X1372" s="25">
        <v>12.3938385392893</v>
      </c>
      <c r="Y1372" s="25">
        <v>4.63320413084353</v>
      </c>
      <c r="Z1372" s="25">
        <f>SUM(Table1[[#This Row],[DRI1_QTY (MT) (Lumps)]],Table1[[#This Row],[DRI2_QTY
(MT) (Fines)]])</f>
        <v>17.0270426701328</v>
      </c>
      <c r="AA1372" s="25">
        <f>Table1[[#This Row],[TOT_DRI_QTY]]-Table1[[#This Row],[Sum of dir 1 + dri 2]]</f>
        <v>0.399005127757171</v>
      </c>
      <c r="AB1372" s="25">
        <v>17.42604779789</v>
      </c>
      <c r="AC1372" s="25">
        <v>33.3055885755826</v>
      </c>
      <c r="AD1372" s="25">
        <v>69.6780240312955</v>
      </c>
      <c r="AE1372" s="25">
        <v>8.52404320698537</v>
      </c>
      <c r="AF1372" s="25">
        <v>1.95110703376556</v>
      </c>
      <c r="AG1372" s="25">
        <v>1.20258515306488</v>
      </c>
      <c r="AH1372" s="25">
        <v>3.75657827880402</v>
      </c>
      <c r="AI1372" s="25">
        <v>1480.78818918762</v>
      </c>
      <c r="AJ1372" s="21">
        <v>0</v>
      </c>
      <c r="AK1372" s="25">
        <v>600.653403244301</v>
      </c>
      <c r="AL1372" s="25">
        <v>12452.7537045121</v>
      </c>
      <c r="AM1372" s="25">
        <v>199.855436242326</v>
      </c>
      <c r="AN1372" s="25">
        <v>-1</v>
      </c>
      <c r="AO1372" s="25">
        <v>33.743370760295</v>
      </c>
      <c r="AP1372" s="25">
        <v>31.2836517691333</v>
      </c>
      <c r="AQ1372" s="25">
        <v>67.9106781834775</v>
      </c>
      <c r="AR1372" s="26">
        <v>45141.8601157407</v>
      </c>
      <c r="AS1372" s="26">
        <v>45141.8846064815</v>
      </c>
      <c r="AT1372" s="21">
        <v>0</v>
      </c>
      <c r="AU1372" s="21">
        <v>0</v>
      </c>
      <c r="AV1372" s="25">
        <v>91.7378599682658</v>
      </c>
      <c r="AW1372" s="25">
        <v>95.5191211454864</v>
      </c>
      <c r="AX1372" s="25">
        <v>82.0906059373853</v>
      </c>
      <c r="AY1372" s="25">
        <v>116.120647207642</v>
      </c>
      <c r="AZ1372" s="21">
        <v>0</v>
      </c>
      <c r="BA1372" s="21">
        <v>0</v>
      </c>
      <c r="BB1372" s="21"/>
      <c r="BC1372" s="21">
        <v>0</v>
      </c>
      <c r="BD1372" s="21">
        <v>0</v>
      </c>
      <c r="BE1372" s="29">
        <v>45141.8800694444</v>
      </c>
      <c r="BF1372" s="30">
        <v>0.0722378970963933</v>
      </c>
      <c r="BG1372" s="30">
        <v>0.00146924616497027</v>
      </c>
      <c r="BH1372" s="30">
        <v>0.0279104292147595</v>
      </c>
      <c r="BI1372" s="30">
        <v>0.0131246199807023</v>
      </c>
      <c r="BJ1372" s="30">
        <v>0.0490735035472872</v>
      </c>
      <c r="BK1372" s="30">
        <v>0.0068074484838789</v>
      </c>
      <c r="BL1372" s="30">
        <v>0.09778022453047</v>
      </c>
      <c r="BM1372" s="30">
        <v>0.0272771258255104</v>
      </c>
      <c r="BN1372" s="30">
        <v>0.00337005176221066</v>
      </c>
      <c r="BO1372" s="21">
        <v>0</v>
      </c>
      <c r="BP1372" s="21">
        <v>0</v>
      </c>
      <c r="BQ1372" s="25">
        <v>0.0777222457783656</v>
      </c>
      <c r="BR1372" s="25">
        <v>0.0833620004647103</v>
      </c>
      <c r="BS1372" s="32">
        <v>118.992545853938</v>
      </c>
      <c r="BT1372" s="25">
        <v>1.0220556447418</v>
      </c>
      <c r="BU1372" s="25">
        <v>9.29358133031976</v>
      </c>
      <c r="BV1372" s="25">
        <v>1.58337031321251</v>
      </c>
      <c r="BW1372" s="21">
        <v>0</v>
      </c>
      <c r="BX1372" s="25">
        <v>934.240285817917</v>
      </c>
      <c r="BY1372" s="25">
        <v>887.436568553814</v>
      </c>
      <c r="BZ1372" s="25">
        <v>741.151682001874</v>
      </c>
      <c r="CA1372" s="21">
        <v>0</v>
      </c>
      <c r="CB1372" s="21">
        <v>0</v>
      </c>
      <c r="CC1372" s="21">
        <v>0</v>
      </c>
      <c r="CD1372" s="26">
        <v>45141.8396990741</v>
      </c>
      <c r="CE1372" s="21"/>
      <c r="CF1372" s="21"/>
      <c r="CG1372" s="21"/>
      <c r="CH1372" s="21"/>
      <c r="CI1372" s="32">
        <v>425.410410606956</v>
      </c>
      <c r="CJ1372" s="25">
        <v>1.49945266142294</v>
      </c>
      <c r="CK1372" s="32">
        <v>4.56664657275639</v>
      </c>
      <c r="CL1372" s="32">
        <v>59.7776818835373</v>
      </c>
    </row>
    <row r="1373" spans="1:90">
      <c r="A1373" s="16">
        <v>1372</v>
      </c>
      <c r="B1373" s="17">
        <v>45141</v>
      </c>
      <c r="C1373" s="18">
        <v>43916</v>
      </c>
      <c r="D1373" s="19" t="s">
        <v>180</v>
      </c>
      <c r="E1373" s="20"/>
      <c r="F1373" s="21"/>
      <c r="G1373" s="21"/>
      <c r="H1373" s="19" t="s">
        <v>103</v>
      </c>
      <c r="I1373" s="19" t="s">
        <v>100</v>
      </c>
      <c r="J1373" s="25">
        <v>0</v>
      </c>
      <c r="K1373" s="25">
        <v>0.102589357836033</v>
      </c>
      <c r="L1373" s="25">
        <v>0.0526379531997743</v>
      </c>
      <c r="M1373" s="25">
        <v>12.3212502299674</v>
      </c>
      <c r="N1373" s="21">
        <v>0</v>
      </c>
      <c r="O1373" s="21">
        <v>0</v>
      </c>
      <c r="P1373" s="25">
        <v>1.95417600337263</v>
      </c>
      <c r="Q1373" s="21">
        <v>0</v>
      </c>
      <c r="R1373" s="21">
        <v>0</v>
      </c>
      <c r="S1373" s="25">
        <v>2.08259070339649</v>
      </c>
      <c r="T1373" s="25">
        <v>0</v>
      </c>
      <c r="U1373" s="25">
        <v>0</v>
      </c>
      <c r="V1373" s="25">
        <v>17.7638534887516</v>
      </c>
      <c r="W1373" s="21">
        <v>0</v>
      </c>
      <c r="X1373" s="25">
        <v>14.7920035647826</v>
      </c>
      <c r="Y1373" s="25">
        <v>5.10528564911788</v>
      </c>
      <c r="Z1373" s="25">
        <f>SUM(Table1[[#This Row],[DRI1_QTY (MT) (Lumps)]],Table1[[#This Row],[DRI2_QTY
(MT) (Fines)]])</f>
        <v>19.8972892139005</v>
      </c>
      <c r="AA1373" s="25">
        <f>Table1[[#This Row],[TOT_DRI_QTY]]-Table1[[#This Row],[Sum of dir 1 + dri 2]]</f>
        <v>-1.27919288567128</v>
      </c>
      <c r="AB1373" s="25">
        <v>18.6180963282292</v>
      </c>
      <c r="AC1373" s="25">
        <v>37.9041654176678</v>
      </c>
      <c r="AD1373" s="25">
        <v>81.5324415647931</v>
      </c>
      <c r="AE1373" s="25">
        <v>7.69778953866787</v>
      </c>
      <c r="AF1373" s="25">
        <v>2.22044045572787</v>
      </c>
      <c r="AG1373" s="25">
        <v>0.712018451006485</v>
      </c>
      <c r="AH1373" s="25">
        <v>3.88651345311872</v>
      </c>
      <c r="AI1373" s="25">
        <v>1688.32630860453</v>
      </c>
      <c r="AJ1373" s="21">
        <v>0</v>
      </c>
      <c r="AK1373" s="25">
        <v>714.088813885875</v>
      </c>
      <c r="AL1373" s="25">
        <v>11337.2087956453</v>
      </c>
      <c r="AM1373" s="25">
        <v>191.021849487528</v>
      </c>
      <c r="AN1373" s="25">
        <v>-0.943237638388065</v>
      </c>
      <c r="AO1373" s="25">
        <v>52.4643099963111</v>
      </c>
      <c r="AP1373" s="25">
        <v>17.4863639002668</v>
      </c>
      <c r="AQ1373" s="25">
        <v>61.5928082284734</v>
      </c>
      <c r="AR1373" s="26">
        <v>45141.896875</v>
      </c>
      <c r="AS1373" s="26">
        <v>45141.931875</v>
      </c>
      <c r="AT1373" s="21">
        <v>0</v>
      </c>
      <c r="AU1373" s="21">
        <v>0</v>
      </c>
      <c r="AV1373" s="25">
        <v>101.124644618472</v>
      </c>
      <c r="AW1373" s="25">
        <v>95.5994475473201</v>
      </c>
      <c r="AX1373" s="25">
        <v>96.479134384401</v>
      </c>
      <c r="AY1373" s="25">
        <v>137.350049249054</v>
      </c>
      <c r="AZ1373" s="21">
        <v>0</v>
      </c>
      <c r="BA1373" s="21">
        <v>0</v>
      </c>
      <c r="BB1373" s="21"/>
      <c r="BC1373" s="21">
        <v>0</v>
      </c>
      <c r="BD1373" s="21">
        <v>0</v>
      </c>
      <c r="BE1373" s="29">
        <v>45141.9298842593</v>
      </c>
      <c r="BF1373" s="30">
        <v>0.0462594278298238</v>
      </c>
      <c r="BG1373" s="30">
        <v>0.00173453494704517</v>
      </c>
      <c r="BH1373" s="30">
        <v>0.0131065104011806</v>
      </c>
      <c r="BI1373" s="30">
        <v>0.0139057818637891</v>
      </c>
      <c r="BJ1373" s="30">
        <v>0.0387059834983477</v>
      </c>
      <c r="BK1373" s="30">
        <v>0.00618216300081881</v>
      </c>
      <c r="BL1373" s="30">
        <v>0.0426652538392149</v>
      </c>
      <c r="BM1373" s="30">
        <v>0.0200387230292732</v>
      </c>
      <c r="BN1373" s="30">
        <v>0.0038881716809719</v>
      </c>
      <c r="BO1373" s="21">
        <v>0</v>
      </c>
      <c r="BP1373" s="21">
        <v>0</v>
      </c>
      <c r="BQ1373" s="25">
        <v>0.120521999377493</v>
      </c>
      <c r="BR1373" s="25">
        <v>0.0476669717666421</v>
      </c>
      <c r="BS1373" s="32">
        <v>148.012097768825</v>
      </c>
      <c r="BT1373" s="25">
        <v>1.02815764005361</v>
      </c>
      <c r="BU1373" s="25">
        <v>8.7479866715869</v>
      </c>
      <c r="BV1373" s="25">
        <v>2.09415650632648</v>
      </c>
      <c r="BW1373" s="21">
        <v>0</v>
      </c>
      <c r="BX1373" s="25">
        <v>849.455234363697</v>
      </c>
      <c r="BY1373" s="25">
        <v>906.024459030711</v>
      </c>
      <c r="BZ1373" s="25">
        <v>453.213705674062</v>
      </c>
      <c r="CA1373" s="21">
        <v>0</v>
      </c>
      <c r="CB1373" s="21">
        <v>0</v>
      </c>
      <c r="CC1373" s="21">
        <v>0</v>
      </c>
      <c r="CD1373" s="26">
        <v>45141.8846064815</v>
      </c>
      <c r="CE1373" s="21"/>
      <c r="CF1373" s="21"/>
      <c r="CG1373" s="21"/>
      <c r="CH1373" s="21"/>
      <c r="CI1373" s="32">
        <v>542.10232734316</v>
      </c>
      <c r="CJ1373" s="25">
        <v>0</v>
      </c>
      <c r="CK1373" s="32">
        <v>4.232814</v>
      </c>
      <c r="CL1373" s="32">
        <v>56.9754125242999</v>
      </c>
    </row>
    <row r="1374" spans="1:90">
      <c r="A1374" s="16">
        <v>1373</v>
      </c>
      <c r="B1374" s="17">
        <v>45141</v>
      </c>
      <c r="C1374" s="18">
        <v>43916</v>
      </c>
      <c r="D1374" s="19" t="s">
        <v>513</v>
      </c>
      <c r="E1374" s="20"/>
      <c r="F1374" s="21"/>
      <c r="G1374" s="21"/>
      <c r="H1374" s="19" t="s">
        <v>92</v>
      </c>
      <c r="I1374" s="19" t="s">
        <v>104</v>
      </c>
      <c r="J1374" s="25">
        <v>0</v>
      </c>
      <c r="K1374" s="25">
        <v>0.0743696743693441</v>
      </c>
      <c r="L1374" s="25">
        <v>0.240023283646522</v>
      </c>
      <c r="M1374" s="25">
        <v>13.2246983602014</v>
      </c>
      <c r="N1374" s="21">
        <v>0</v>
      </c>
      <c r="O1374" s="21">
        <v>0</v>
      </c>
      <c r="P1374" s="25">
        <v>1.9903655325792</v>
      </c>
      <c r="Q1374" s="21">
        <v>0</v>
      </c>
      <c r="R1374" s="21">
        <v>0</v>
      </c>
      <c r="S1374" s="25">
        <v>2.07041145905919</v>
      </c>
      <c r="T1374" s="25">
        <v>0</v>
      </c>
      <c r="U1374" s="25">
        <v>0</v>
      </c>
      <c r="V1374" s="25">
        <v>17.0128620020695</v>
      </c>
      <c r="W1374" s="21">
        <v>0</v>
      </c>
      <c r="X1374" s="25">
        <v>11.3746666321219</v>
      </c>
      <c r="Y1374" s="25">
        <v>5.32840420988954</v>
      </c>
      <c r="Z1374" s="25">
        <f>SUM(Table1[[#This Row],[DRI1_QTY (MT) (Lumps)]],Table1[[#This Row],[DRI2_QTY
(MT) (Fines)]])</f>
        <v>16.7030708420114</v>
      </c>
      <c r="AA1374" s="25">
        <f>Table1[[#This Row],[TOT_DRI_QTY]]-Table1[[#This Row],[Sum of dir 1 + dri 2]]</f>
        <v>0.558901871173262</v>
      </c>
      <c r="AB1374" s="25">
        <v>17.2619727131847</v>
      </c>
      <c r="AC1374" s="25">
        <v>44.3210075646093</v>
      </c>
      <c r="AD1374" s="25">
        <v>75.622018487851</v>
      </c>
      <c r="AE1374" s="25">
        <v>8.0503569408411</v>
      </c>
      <c r="AF1374" s="25">
        <v>1.05452975636977</v>
      </c>
      <c r="AG1374" s="25">
        <v>0.998521134856432</v>
      </c>
      <c r="AH1374" s="25">
        <v>4.56175344197082</v>
      </c>
      <c r="AI1374" s="25">
        <v>1637.74293950966</v>
      </c>
      <c r="AJ1374" s="21">
        <v>0</v>
      </c>
      <c r="AK1374" s="25">
        <v>433.833509415961</v>
      </c>
      <c r="AL1374" s="25">
        <v>10032.5359624895</v>
      </c>
      <c r="AM1374" s="25">
        <v>147.061273321492</v>
      </c>
      <c r="AN1374" s="25">
        <v>-1</v>
      </c>
      <c r="AO1374" s="25">
        <v>53.6505777808881</v>
      </c>
      <c r="AP1374" s="25">
        <v>21.1377129894254</v>
      </c>
      <c r="AQ1374" s="25">
        <v>74.3861673075287</v>
      </c>
      <c r="AR1374" s="26">
        <v>45141.9460416667</v>
      </c>
      <c r="AS1374" s="26">
        <v>45141.9854050926</v>
      </c>
      <c r="AT1374" s="21">
        <v>0</v>
      </c>
      <c r="AU1374" s="21">
        <v>0</v>
      </c>
      <c r="AV1374" s="25">
        <v>111.854311036906</v>
      </c>
      <c r="AW1374" s="25">
        <v>106.267570018835</v>
      </c>
      <c r="AX1374" s="25">
        <v>89.602352812833</v>
      </c>
      <c r="AY1374" s="25">
        <v>155.198863013997</v>
      </c>
      <c r="AZ1374" s="21">
        <v>0</v>
      </c>
      <c r="BA1374" s="21">
        <v>0</v>
      </c>
      <c r="BB1374" s="21"/>
      <c r="BC1374" s="21">
        <v>0</v>
      </c>
      <c r="BD1374" s="21">
        <v>0</v>
      </c>
      <c r="BE1374" s="29">
        <v>45141.9840625</v>
      </c>
      <c r="BF1374" s="30">
        <v>0.0443375424428109</v>
      </c>
      <c r="BG1374" s="30">
        <v>0.000668624068742584</v>
      </c>
      <c r="BH1374" s="30">
        <v>0.0103394064724816</v>
      </c>
      <c r="BI1374" s="30">
        <v>0.0191084344323619</v>
      </c>
      <c r="BJ1374" s="30">
        <v>0.0343748703489572</v>
      </c>
      <c r="BK1374" s="30">
        <v>0.00663490189911995</v>
      </c>
      <c r="BL1374" s="30">
        <v>0.0531593990165373</v>
      </c>
      <c r="BM1374" s="30">
        <v>0.0177015010211926</v>
      </c>
      <c r="BN1374" s="30">
        <v>0.0034102252960071</v>
      </c>
      <c r="BO1374" s="21">
        <v>0</v>
      </c>
      <c r="BP1374" s="21">
        <v>0</v>
      </c>
      <c r="BQ1374" s="25">
        <v>0.0532029329427604</v>
      </c>
      <c r="BR1374" s="25">
        <v>0.0432265683321367</v>
      </c>
      <c r="BS1374" s="32">
        <v>245.394502298965</v>
      </c>
      <c r="BT1374" s="25">
        <v>1</v>
      </c>
      <c r="BU1374" s="25">
        <v>6.99427026713451</v>
      </c>
      <c r="BV1374" s="25">
        <v>3.22772243332448</v>
      </c>
      <c r="BW1374" s="21">
        <v>0</v>
      </c>
      <c r="BX1374" s="25">
        <v>1092.99882741607</v>
      </c>
      <c r="BY1374" s="25">
        <v>759.221616560407</v>
      </c>
      <c r="BZ1374" s="25">
        <v>868.050395695074</v>
      </c>
      <c r="CA1374" s="21">
        <v>0</v>
      </c>
      <c r="CB1374" s="21">
        <v>0</v>
      </c>
      <c r="CC1374" s="21">
        <v>0</v>
      </c>
      <c r="CD1374" s="26">
        <v>45141.931875</v>
      </c>
      <c r="CE1374" s="21"/>
      <c r="CF1374" s="21"/>
      <c r="CG1374" s="21"/>
      <c r="CH1374" s="21"/>
      <c r="CI1374" s="32">
        <v>485.343956209326</v>
      </c>
      <c r="CJ1374" s="25">
        <v>0</v>
      </c>
      <c r="CK1374" s="32">
        <v>4.70628243816886</v>
      </c>
      <c r="CL1374" s="32">
        <v>60.1889036329762</v>
      </c>
    </row>
    <row r="1375" spans="1:90">
      <c r="A1375" s="16">
        <v>1374</v>
      </c>
      <c r="B1375" s="17">
        <v>45141</v>
      </c>
      <c r="C1375" s="18">
        <v>44339.937524115</v>
      </c>
      <c r="D1375" s="19" t="s">
        <v>513</v>
      </c>
      <c r="E1375" s="20"/>
      <c r="F1375" s="21"/>
      <c r="G1375" s="21"/>
      <c r="H1375" s="19" t="s">
        <v>92</v>
      </c>
      <c r="I1375" s="19" t="s">
        <v>104</v>
      </c>
      <c r="J1375" s="25">
        <v>0</v>
      </c>
      <c r="K1375" s="25">
        <v>0.0646982018967557</v>
      </c>
      <c r="L1375" s="25">
        <v>0.100186569446961</v>
      </c>
      <c r="M1375" s="25">
        <v>12.4570803493048</v>
      </c>
      <c r="N1375" s="21">
        <v>0</v>
      </c>
      <c r="O1375" s="21">
        <v>0</v>
      </c>
      <c r="P1375" s="25">
        <v>1.83253407851834</v>
      </c>
      <c r="Q1375" s="21">
        <v>0</v>
      </c>
      <c r="R1375" s="21">
        <v>0</v>
      </c>
      <c r="S1375" s="25">
        <v>1.99279532372351</v>
      </c>
      <c r="T1375" s="25">
        <v>0</v>
      </c>
      <c r="U1375" s="25">
        <v>0</v>
      </c>
      <c r="V1375" s="25">
        <v>16.7024575380692</v>
      </c>
      <c r="W1375" s="21">
        <v>0</v>
      </c>
      <c r="X1375" s="25">
        <v>4.84513967702492</v>
      </c>
      <c r="Y1375" s="25">
        <v>5.0579563720039</v>
      </c>
      <c r="Z1375" s="25">
        <f>SUM(Table1[[#This Row],[DRI1_QTY (MT) (Lumps)]],Table1[[#This Row],[DRI2_QTY
(MT) (Fines)]])</f>
        <v>9.90309604902882</v>
      </c>
      <c r="AA1375" s="25">
        <f>Table1[[#This Row],[TOT_DRI_QTY]]-Table1[[#This Row],[Sum of dir 1 + dri 2]]</f>
        <v>-0.67447897599131</v>
      </c>
      <c r="AB1375" s="25">
        <v>9.22861707303751</v>
      </c>
      <c r="AC1375" s="25">
        <v>42.7671434222207</v>
      </c>
      <c r="AD1375" s="25">
        <v>69.9236931352778</v>
      </c>
      <c r="AE1375" s="25">
        <v>7.96786940743075</v>
      </c>
      <c r="AF1375" s="25">
        <v>1.19361838345151</v>
      </c>
      <c r="AG1375" s="25">
        <v>2.2140811799281</v>
      </c>
      <c r="AH1375" s="25">
        <v>1.91875459133491</v>
      </c>
      <c r="AI1375" s="25">
        <v>1522.8185751931</v>
      </c>
      <c r="AJ1375" s="21">
        <v>0</v>
      </c>
      <c r="AK1375" s="25">
        <v>501.305551513612</v>
      </c>
      <c r="AL1375" s="25">
        <v>6310.6173337356</v>
      </c>
      <c r="AM1375" s="25">
        <v>91.3591527461499</v>
      </c>
      <c r="AN1375" s="25">
        <v>-1</v>
      </c>
      <c r="AO1375" s="25">
        <v>43.7425423885875</v>
      </c>
      <c r="AP1375" s="25">
        <v>10.1659408003327</v>
      </c>
      <c r="AQ1375" s="25">
        <v>54.198604637456</v>
      </c>
      <c r="AR1375" s="26">
        <v>45141.9925347222</v>
      </c>
      <c r="AS1375" s="26">
        <v>45142.0232175926</v>
      </c>
      <c r="AT1375" s="21">
        <v>0</v>
      </c>
      <c r="AU1375" s="21">
        <v>0</v>
      </c>
      <c r="AV1375" s="25">
        <v>103.420094940327</v>
      </c>
      <c r="AW1375" s="25">
        <v>102.632038800907</v>
      </c>
      <c r="AX1375" s="25">
        <v>98.9820002178045</v>
      </c>
      <c r="AY1375" s="25">
        <v>168.520280528438</v>
      </c>
      <c r="AZ1375" s="21">
        <v>0</v>
      </c>
      <c r="BA1375" s="21">
        <v>0</v>
      </c>
      <c r="BB1375" s="21"/>
      <c r="BC1375" s="21">
        <v>0</v>
      </c>
      <c r="BD1375" s="21">
        <v>0</v>
      </c>
      <c r="BE1375" s="29">
        <v>45142.0159490741</v>
      </c>
      <c r="BF1375" s="30">
        <v>0.0982185073481829</v>
      </c>
      <c r="BG1375" s="30">
        <v>0.00295851652892669</v>
      </c>
      <c r="BH1375" s="30">
        <v>0.0236417712831468</v>
      </c>
      <c r="BI1375" s="30">
        <v>0.0169637731687137</v>
      </c>
      <c r="BJ1375" s="30">
        <v>0.0395098478288771</v>
      </c>
      <c r="BK1375" s="30">
        <v>0.00650835211681755</v>
      </c>
      <c r="BL1375" s="30">
        <v>0.0652670465775821</v>
      </c>
      <c r="BM1375" s="30">
        <v>0.0165989782990031</v>
      </c>
      <c r="BN1375" s="30">
        <v>0.0030860190285308</v>
      </c>
      <c r="BO1375" s="21">
        <v>0</v>
      </c>
      <c r="BP1375" s="21">
        <v>0</v>
      </c>
      <c r="BQ1375" s="25">
        <v>0.103084843331025</v>
      </c>
      <c r="BR1375" s="25">
        <v>0.097035993844535</v>
      </c>
      <c r="BS1375" s="32">
        <v>92.5935042995262</v>
      </c>
      <c r="BT1375" s="25">
        <v>1</v>
      </c>
      <c r="BU1375" s="25">
        <v>8.32877593269879</v>
      </c>
      <c r="BV1375" s="25">
        <v>0.748997774009943</v>
      </c>
      <c r="BW1375" s="21">
        <v>0</v>
      </c>
      <c r="BX1375" s="25">
        <v>912.460689956533</v>
      </c>
      <c r="BY1375" s="25">
        <v>825.167510419991</v>
      </c>
      <c r="BZ1375" s="25">
        <v>728.875237751062</v>
      </c>
      <c r="CA1375" s="21">
        <v>0</v>
      </c>
      <c r="CB1375" s="21">
        <v>0</v>
      </c>
      <c r="CC1375" s="21">
        <v>0</v>
      </c>
      <c r="CD1375" s="26">
        <v>45141.9854050926</v>
      </c>
      <c r="CE1375" s="21"/>
      <c r="CF1375" s="21"/>
      <c r="CG1375" s="21"/>
      <c r="CH1375" s="21"/>
      <c r="CI1375" s="32">
        <v>485.022711672182</v>
      </c>
      <c r="CJ1375" s="25">
        <v>0</v>
      </c>
      <c r="CK1375" s="32">
        <v>4.232814</v>
      </c>
      <c r="CL1375" s="32">
        <v>60.5072048073312</v>
      </c>
    </row>
    <row r="1376" spans="1:90">
      <c r="A1376" s="16">
        <v>1375</v>
      </c>
      <c r="B1376" s="17">
        <v>45142</v>
      </c>
      <c r="C1376" s="18">
        <v>43916</v>
      </c>
      <c r="D1376" s="19" t="s">
        <v>113</v>
      </c>
      <c r="E1376" s="20"/>
      <c r="F1376" s="21"/>
      <c r="G1376" s="21"/>
      <c r="H1376" s="19" t="s">
        <v>92</v>
      </c>
      <c r="I1376" s="19" t="s">
        <v>104</v>
      </c>
      <c r="J1376" s="25">
        <v>0</v>
      </c>
      <c r="K1376" s="25">
        <v>0</v>
      </c>
      <c r="L1376" s="25">
        <v>0.18003103500699</v>
      </c>
      <c r="M1376" s="25">
        <v>12.3602222171481</v>
      </c>
      <c r="N1376" s="21">
        <v>0</v>
      </c>
      <c r="O1376" s="21">
        <v>0</v>
      </c>
      <c r="P1376" s="25">
        <v>1.8393569194199</v>
      </c>
      <c r="Q1376" s="21">
        <v>0</v>
      </c>
      <c r="R1376" s="21">
        <v>0</v>
      </c>
      <c r="S1376" s="25">
        <v>1.98752836753741</v>
      </c>
      <c r="T1376" s="25">
        <v>0</v>
      </c>
      <c r="U1376" s="25">
        <v>0</v>
      </c>
      <c r="V1376" s="25">
        <v>18.198826107924</v>
      </c>
      <c r="W1376" s="21">
        <v>0</v>
      </c>
      <c r="X1376" s="25">
        <v>4.56197914600402</v>
      </c>
      <c r="Y1376" s="25">
        <v>4.78480609190299</v>
      </c>
      <c r="Z1376" s="25">
        <f>SUM(Table1[[#This Row],[DRI1_QTY (MT) (Lumps)]],Table1[[#This Row],[DRI2_QTY
(MT) (Fines)]])</f>
        <v>9.34678523790701</v>
      </c>
      <c r="AA1376" s="25">
        <f>Table1[[#This Row],[TOT_DRI_QTY]]-Table1[[#This Row],[Sum of dir 1 + dri 2]]</f>
        <v>0.635045001747971</v>
      </c>
      <c r="AB1376" s="25">
        <v>9.98183023965498</v>
      </c>
      <c r="AC1376" s="25">
        <v>40.2322832026541</v>
      </c>
      <c r="AD1376" s="25">
        <v>66.765030830645</v>
      </c>
      <c r="AE1376" s="25">
        <v>7.33076379562709</v>
      </c>
      <c r="AF1376" s="25">
        <v>1.11149600128633</v>
      </c>
      <c r="AG1376" s="25">
        <v>1.4922156891791</v>
      </c>
      <c r="AH1376" s="25">
        <v>2.44632699053456</v>
      </c>
      <c r="AI1376" s="25">
        <v>1488.57822125733</v>
      </c>
      <c r="AJ1376" s="21">
        <v>0</v>
      </c>
      <c r="AK1376" s="25">
        <v>490.958970375415</v>
      </c>
      <c r="AL1376" s="25">
        <v>7344.42160836571</v>
      </c>
      <c r="AM1376" s="25">
        <v>131.489700990373</v>
      </c>
      <c r="AN1376" s="25">
        <v>-0.96095255370509</v>
      </c>
      <c r="AO1376" s="25">
        <v>42.7658580747922</v>
      </c>
      <c r="AP1376" s="25">
        <v>10.6369409556184</v>
      </c>
      <c r="AQ1376" s="25">
        <v>51.1622013180468</v>
      </c>
      <c r="AR1376" s="26">
        <v>45142.0303472222</v>
      </c>
      <c r="AS1376" s="26">
        <v>45142.0596990741</v>
      </c>
      <c r="AT1376" s="21">
        <v>0</v>
      </c>
      <c r="AU1376" s="21">
        <v>0</v>
      </c>
      <c r="AV1376" s="25">
        <v>110.475432579412</v>
      </c>
      <c r="AW1376" s="25">
        <v>115.794390611413</v>
      </c>
      <c r="AX1376" s="25">
        <v>95.9223752205076</v>
      </c>
      <c r="AY1376" s="25">
        <v>176.230133981351</v>
      </c>
      <c r="AZ1376" s="21">
        <v>0</v>
      </c>
      <c r="BA1376" s="21">
        <v>0</v>
      </c>
      <c r="BB1376" s="21"/>
      <c r="BC1376" s="21">
        <v>0</v>
      </c>
      <c r="BD1376" s="21">
        <v>0</v>
      </c>
      <c r="BE1376" s="29">
        <v>45142.0508564815</v>
      </c>
      <c r="BF1376" s="30">
        <v>0.151087495899746</v>
      </c>
      <c r="BG1376" s="30">
        <v>0.00217544243895544</v>
      </c>
      <c r="BH1376" s="30">
        <v>0.0210094098884584</v>
      </c>
      <c r="BI1376" s="30">
        <v>0.0114769113210595</v>
      </c>
      <c r="BJ1376" s="30">
        <v>0.0368121022520753</v>
      </c>
      <c r="BK1376" s="30">
        <v>0.00667043814333629</v>
      </c>
      <c r="BL1376" s="30">
        <v>0.0523364558000729</v>
      </c>
      <c r="BM1376" s="30">
        <v>0.0174309211441018</v>
      </c>
      <c r="BN1376" s="30">
        <v>0.00328978652057372</v>
      </c>
      <c r="BO1376" s="21">
        <v>0</v>
      </c>
      <c r="BP1376" s="21">
        <v>0</v>
      </c>
      <c r="BQ1376" s="25">
        <v>0.149285997500469</v>
      </c>
      <c r="BR1376" s="25">
        <v>0.159707167799771</v>
      </c>
      <c r="BS1376" s="32">
        <v>123.35862724161</v>
      </c>
      <c r="BT1376" s="25">
        <v>1.01935399650317</v>
      </c>
      <c r="BU1376" s="25">
        <v>8.34587256876053</v>
      </c>
      <c r="BV1376" s="25">
        <v>1.27503801292024</v>
      </c>
      <c r="BW1376" s="21">
        <v>0</v>
      </c>
      <c r="BX1376" s="25">
        <v>840.412732097221</v>
      </c>
      <c r="BY1376" s="25">
        <v>644.806835283611</v>
      </c>
      <c r="BZ1376" s="25">
        <v>705.302508492477</v>
      </c>
      <c r="CA1376" s="21">
        <v>0</v>
      </c>
      <c r="CB1376" s="21">
        <v>0</v>
      </c>
      <c r="CC1376" s="21">
        <v>0</v>
      </c>
      <c r="CD1376" s="26">
        <v>45142.0232175926</v>
      </c>
      <c r="CE1376" s="21"/>
      <c r="CF1376" s="21"/>
      <c r="CG1376" s="21"/>
      <c r="CH1376" s="21"/>
      <c r="CI1376" s="32">
        <v>450.417038634499</v>
      </c>
      <c r="CJ1376" s="25">
        <v>0</v>
      </c>
      <c r="CK1376" s="32">
        <v>4.75241483602194</v>
      </c>
      <c r="CL1376" s="32">
        <v>51.6333579783504</v>
      </c>
    </row>
    <row r="1377" spans="1:90">
      <c r="A1377" s="16">
        <v>1376</v>
      </c>
      <c r="B1377" s="17">
        <v>45142</v>
      </c>
      <c r="C1377" s="18">
        <v>43916</v>
      </c>
      <c r="D1377" s="19" t="s">
        <v>113</v>
      </c>
      <c r="E1377" s="20"/>
      <c r="F1377" s="21"/>
      <c r="G1377" s="21"/>
      <c r="H1377" s="19" t="s">
        <v>92</v>
      </c>
      <c r="I1377" s="19" t="s">
        <v>104</v>
      </c>
      <c r="J1377" s="25">
        <v>0</v>
      </c>
      <c r="K1377" s="25">
        <v>0</v>
      </c>
      <c r="L1377" s="25">
        <v>0.0346912679659629</v>
      </c>
      <c r="M1377" s="25">
        <v>12.8376786047076</v>
      </c>
      <c r="N1377" s="21">
        <v>0</v>
      </c>
      <c r="O1377" s="21">
        <v>0</v>
      </c>
      <c r="P1377" s="25">
        <v>1.98444320739194</v>
      </c>
      <c r="Q1377" s="21">
        <v>0</v>
      </c>
      <c r="R1377" s="21">
        <v>0</v>
      </c>
      <c r="S1377" s="25">
        <v>2.10546025057103</v>
      </c>
      <c r="T1377" s="25">
        <v>0</v>
      </c>
      <c r="U1377" s="25">
        <v>0</v>
      </c>
      <c r="V1377" s="25">
        <v>15.9914188474061</v>
      </c>
      <c r="W1377" s="21">
        <v>0</v>
      </c>
      <c r="X1377" s="25">
        <v>8.85395573111577</v>
      </c>
      <c r="Y1377" s="25">
        <v>4.86165894469321</v>
      </c>
      <c r="Z1377" s="25">
        <f>SUM(Table1[[#This Row],[DRI1_QTY (MT) (Lumps)]],Table1[[#This Row],[DRI2_QTY
(MT) (Fines)]])</f>
        <v>13.715614675809</v>
      </c>
      <c r="AA1377" s="25">
        <f>Table1[[#This Row],[TOT_DRI_QTY]]-Table1[[#This Row],[Sum of dir 1 + dri 2]]</f>
        <v>-2.12541154354298</v>
      </c>
      <c r="AB1377" s="25">
        <v>11.590203132266</v>
      </c>
      <c r="AC1377" s="25">
        <v>48.8886887071438</v>
      </c>
      <c r="AD1377" s="25">
        <v>75.2842115140396</v>
      </c>
      <c r="AE1377" s="25">
        <v>7.21311557895158</v>
      </c>
      <c r="AF1377" s="25">
        <v>1.25711764732709</v>
      </c>
      <c r="AG1377" s="25">
        <v>1.98681679419632</v>
      </c>
      <c r="AH1377" s="25">
        <v>2.32585068966574</v>
      </c>
      <c r="AI1377" s="25">
        <v>1599.40106996684</v>
      </c>
      <c r="AJ1377" s="21">
        <v>0</v>
      </c>
      <c r="AK1377" s="25">
        <v>548.378122104464</v>
      </c>
      <c r="AL1377" s="25">
        <v>8068.12355866061</v>
      </c>
      <c r="AM1377" s="25">
        <v>121.223781237992</v>
      </c>
      <c r="AN1377" s="25">
        <v>-0.984287565111315</v>
      </c>
      <c r="AO1377" s="25">
        <v>42.0056464610081</v>
      </c>
      <c r="AP1377" s="25">
        <v>10.5906358535177</v>
      </c>
      <c r="AQ1377" s="25">
        <v>47.7135574047775</v>
      </c>
      <c r="AR1377" s="26">
        <v>45142.0671990741</v>
      </c>
      <c r="AS1377" s="26">
        <v>45142.0951157407</v>
      </c>
      <c r="AT1377" s="21">
        <v>0</v>
      </c>
      <c r="AU1377" s="21">
        <v>0</v>
      </c>
      <c r="AV1377" s="25">
        <v>135.59298655153</v>
      </c>
      <c r="AW1377" s="25">
        <v>114.415590976026</v>
      </c>
      <c r="AX1377" s="25">
        <v>111.305659183976</v>
      </c>
      <c r="AY1377" s="25">
        <v>188.735586837935</v>
      </c>
      <c r="AZ1377" s="21">
        <v>0</v>
      </c>
      <c r="BA1377" s="21">
        <v>0</v>
      </c>
      <c r="BB1377" s="21"/>
      <c r="BC1377" s="21">
        <v>0</v>
      </c>
      <c r="BD1377" s="21">
        <v>0</v>
      </c>
      <c r="BE1377" s="29">
        <v>45142.0890509259</v>
      </c>
      <c r="BF1377" s="30">
        <v>0.278899569785131</v>
      </c>
      <c r="BG1377" s="30">
        <v>0.00293972625281996</v>
      </c>
      <c r="BH1377" s="30">
        <v>0.0222761347979623</v>
      </c>
      <c r="BI1377" s="30">
        <v>0.0145205396644825</v>
      </c>
      <c r="BJ1377" s="30">
        <v>0.0398642815618866</v>
      </c>
      <c r="BK1377" s="30">
        <v>0.00639101317394005</v>
      </c>
      <c r="BL1377" s="30">
        <v>0.0482006774551172</v>
      </c>
      <c r="BM1377" s="30">
        <v>0.0161736193339851</v>
      </c>
      <c r="BN1377" s="30">
        <v>0.00326735750971088</v>
      </c>
      <c r="BO1377" s="21">
        <v>0</v>
      </c>
      <c r="BP1377" s="21">
        <v>0</v>
      </c>
      <c r="BQ1377" s="25">
        <v>0.273811281202469</v>
      </c>
      <c r="BR1377" s="25">
        <v>0.275239567377282</v>
      </c>
      <c r="BS1377" s="32">
        <v>99.8105998663109</v>
      </c>
      <c r="BT1377" s="25">
        <v>1</v>
      </c>
      <c r="BU1377" s="25">
        <v>9.42772794815921</v>
      </c>
      <c r="BV1377" s="25">
        <v>0.90117660438317</v>
      </c>
      <c r="BW1377" s="21">
        <v>0</v>
      </c>
      <c r="BX1377" s="25">
        <v>815.244815608504</v>
      </c>
      <c r="BY1377" s="25">
        <v>657.630852335669</v>
      </c>
      <c r="BZ1377" s="25">
        <v>723.050544899165</v>
      </c>
      <c r="CA1377" s="21">
        <v>0</v>
      </c>
      <c r="CB1377" s="21">
        <v>0</v>
      </c>
      <c r="CC1377" s="21">
        <v>0</v>
      </c>
      <c r="CD1377" s="26">
        <v>45142.0596990741</v>
      </c>
      <c r="CE1377" s="21"/>
      <c r="CF1377" s="21"/>
      <c r="CG1377" s="21"/>
      <c r="CH1377" s="21"/>
      <c r="CI1377" s="32">
        <v>511.242755239328</v>
      </c>
      <c r="CJ1377" s="25">
        <v>0</v>
      </c>
      <c r="CK1377" s="32">
        <v>4.84669887171286</v>
      </c>
      <c r="CL1377" s="32">
        <v>57.6937928521573</v>
      </c>
    </row>
    <row r="1378" spans="1:90">
      <c r="A1378" s="16">
        <v>1377</v>
      </c>
      <c r="B1378" s="17">
        <v>45142</v>
      </c>
      <c r="C1378" s="18">
        <v>43916</v>
      </c>
      <c r="D1378" s="19" t="s">
        <v>113</v>
      </c>
      <c r="E1378" s="20"/>
      <c r="F1378" s="21"/>
      <c r="G1378" s="21"/>
      <c r="H1378" s="19" t="s">
        <v>92</v>
      </c>
      <c r="I1378" s="19" t="s">
        <v>104</v>
      </c>
      <c r="J1378" s="25">
        <v>0</v>
      </c>
      <c r="K1378" s="25">
        <v>0.0611025838625565</v>
      </c>
      <c r="L1378" s="25">
        <v>0.186243357333559</v>
      </c>
      <c r="M1378" s="25">
        <v>12.9810828880326</v>
      </c>
      <c r="N1378" s="21">
        <v>0</v>
      </c>
      <c r="O1378" s="21">
        <v>0</v>
      </c>
      <c r="P1378" s="25">
        <v>1.82358736698527</v>
      </c>
      <c r="Q1378" s="21">
        <v>0</v>
      </c>
      <c r="R1378" s="21">
        <v>0</v>
      </c>
      <c r="S1378" s="25">
        <v>1.91544006060604</v>
      </c>
      <c r="T1378" s="25">
        <v>0</v>
      </c>
      <c r="U1378" s="25">
        <v>0</v>
      </c>
      <c r="V1378" s="25">
        <v>17.7850663555323</v>
      </c>
      <c r="W1378" s="21">
        <v>0</v>
      </c>
      <c r="X1378" s="25">
        <v>16.5864498326902</v>
      </c>
      <c r="Y1378" s="25">
        <v>4.74659018377709</v>
      </c>
      <c r="Z1378" s="25">
        <f>SUM(Table1[[#This Row],[DRI1_QTY (MT) (Lumps)]],Table1[[#This Row],[DRI2_QTY
(MT) (Fines)]])</f>
        <v>21.3330400164673</v>
      </c>
      <c r="AA1378" s="25">
        <f>Table1[[#This Row],[TOT_DRI_QTY]]-Table1[[#This Row],[Sum of dir 1 + dri 2]]</f>
        <v>3.41813875095231</v>
      </c>
      <c r="AB1378" s="25">
        <v>24.7511787674196</v>
      </c>
      <c r="AC1378" s="25">
        <v>41.3355003549008</v>
      </c>
      <c r="AD1378" s="25">
        <v>73.4663000891739</v>
      </c>
      <c r="AE1378" s="25">
        <v>7.69640320312368</v>
      </c>
      <c r="AF1378" s="25">
        <v>1.51022302899249</v>
      </c>
      <c r="AG1378" s="25">
        <v>1.06381465902707</v>
      </c>
      <c r="AH1378" s="25">
        <v>4.17100780813883</v>
      </c>
      <c r="AI1378" s="25">
        <v>1647.22759702067</v>
      </c>
      <c r="AJ1378" s="21">
        <v>0</v>
      </c>
      <c r="AK1378" s="25">
        <v>596.70784549746</v>
      </c>
      <c r="AL1378" s="25">
        <v>14497.3567659805</v>
      </c>
      <c r="AM1378" s="25">
        <v>208.723799411579</v>
      </c>
      <c r="AN1378" s="25">
        <v>-0.93431016659634</v>
      </c>
      <c r="AO1378" s="25">
        <v>47.9593218246194</v>
      </c>
      <c r="AP1378" s="25">
        <v>26.8794333468163</v>
      </c>
      <c r="AQ1378" s="25">
        <v>67.2501240338082</v>
      </c>
      <c r="AR1378" s="26">
        <v>45142.1134490741</v>
      </c>
      <c r="AS1378" s="26">
        <v>45142.1447916667</v>
      </c>
      <c r="AT1378" s="21">
        <v>0</v>
      </c>
      <c r="AU1378" s="21">
        <v>0</v>
      </c>
      <c r="AV1378" s="25">
        <v>119.474167143216</v>
      </c>
      <c r="AW1378" s="25">
        <v>118.492082856153</v>
      </c>
      <c r="AX1378" s="25">
        <v>104.477773823153</v>
      </c>
      <c r="AY1378" s="25">
        <v>191.603141223952</v>
      </c>
      <c r="AZ1378" s="21">
        <v>0</v>
      </c>
      <c r="BA1378" s="21">
        <v>0</v>
      </c>
      <c r="BB1378" s="21"/>
      <c r="BC1378" s="21">
        <v>0</v>
      </c>
      <c r="BD1378" s="21">
        <v>0</v>
      </c>
      <c r="BE1378" s="29">
        <v>45142.141412037</v>
      </c>
      <c r="BF1378" s="30">
        <v>0.072501337133064</v>
      </c>
      <c r="BG1378" s="30">
        <v>0.00303988120160045</v>
      </c>
      <c r="BH1378" s="30">
        <v>0.0144822580821677</v>
      </c>
      <c r="BI1378" s="30">
        <v>0.0176361783212423</v>
      </c>
      <c r="BJ1378" s="30">
        <v>0.0464018131311434</v>
      </c>
      <c r="BK1378" s="30">
        <v>0.00753816882294253</v>
      </c>
      <c r="BL1378" s="30">
        <v>0.104945243355229</v>
      </c>
      <c r="BM1378" s="30">
        <v>0.0204970170403727</v>
      </c>
      <c r="BN1378" s="30">
        <v>0.00301287794291352</v>
      </c>
      <c r="BO1378" s="21">
        <v>0</v>
      </c>
      <c r="BP1378" s="21">
        <v>0</v>
      </c>
      <c r="BQ1378" s="25">
        <v>0.189758356814937</v>
      </c>
      <c r="BR1378" s="25">
        <v>0.0754568947821428</v>
      </c>
      <c r="BS1378" s="32">
        <v>141.292552970914</v>
      </c>
      <c r="BT1378" s="25">
        <v>1.01509137492481</v>
      </c>
      <c r="BU1378" s="25">
        <v>6.96921250793808</v>
      </c>
      <c r="BV1378" s="25">
        <v>2.36267948494481</v>
      </c>
      <c r="BW1378" s="21">
        <v>0</v>
      </c>
      <c r="BX1378" s="25">
        <v>948.019494417726</v>
      </c>
      <c r="BY1378" s="25">
        <v>915.999990412364</v>
      </c>
      <c r="BZ1378" s="25">
        <v>434.523163036794</v>
      </c>
      <c r="CA1378" s="21">
        <v>0</v>
      </c>
      <c r="CB1378" s="21">
        <v>0</v>
      </c>
      <c r="CC1378" s="21">
        <v>0</v>
      </c>
      <c r="CD1378" s="26">
        <v>45142.0951157407</v>
      </c>
      <c r="CE1378" s="21"/>
      <c r="CF1378" s="21"/>
      <c r="CG1378" s="21"/>
      <c r="CH1378" s="21"/>
      <c r="CI1378" s="32">
        <v>757.660228680675</v>
      </c>
      <c r="CJ1378" s="25">
        <v>0</v>
      </c>
      <c r="CK1378" s="32">
        <v>4.232814</v>
      </c>
      <c r="CL1378" s="32">
        <v>57.1224355429595</v>
      </c>
    </row>
    <row r="1379" spans="1:90">
      <c r="A1379" s="16">
        <v>1378</v>
      </c>
      <c r="B1379" s="17">
        <v>45142</v>
      </c>
      <c r="C1379" s="18">
        <v>46021</v>
      </c>
      <c r="D1379" s="19" t="s">
        <v>117</v>
      </c>
      <c r="E1379" s="20"/>
      <c r="F1379" s="21"/>
      <c r="G1379" s="21"/>
      <c r="H1379" s="19" t="s">
        <v>92</v>
      </c>
      <c r="I1379" s="19" t="s">
        <v>104</v>
      </c>
      <c r="J1379" s="25">
        <v>0</v>
      </c>
      <c r="K1379" s="25">
        <v>0</v>
      </c>
      <c r="L1379" s="25">
        <v>0.0386412151540059</v>
      </c>
      <c r="M1379" s="25">
        <v>12.7531881037664</v>
      </c>
      <c r="N1379" s="21">
        <v>0</v>
      </c>
      <c r="O1379" s="21">
        <v>0</v>
      </c>
      <c r="P1379" s="25">
        <v>2</v>
      </c>
      <c r="Q1379" s="21">
        <v>0</v>
      </c>
      <c r="R1379" s="21">
        <v>0</v>
      </c>
      <c r="S1379" s="25">
        <v>2.08951747221416</v>
      </c>
      <c r="T1379" s="25">
        <v>0</v>
      </c>
      <c r="U1379" s="25">
        <v>0</v>
      </c>
      <c r="V1379" s="25">
        <v>16.9851975577528</v>
      </c>
      <c r="W1379" s="21">
        <v>0</v>
      </c>
      <c r="X1379" s="25">
        <v>7.78682249235341</v>
      </c>
      <c r="Y1379" s="25">
        <v>4.74859089990288</v>
      </c>
      <c r="Z1379" s="25">
        <f>SUM(Table1[[#This Row],[DRI1_QTY (MT) (Lumps)]],Table1[[#This Row],[DRI2_QTY
(MT) (Fines)]])</f>
        <v>12.5354133922563</v>
      </c>
      <c r="AA1379" s="25">
        <f>Table1[[#This Row],[TOT_DRI_QTY]]-Table1[[#This Row],[Sum of dir 1 + dri 2]]</f>
        <v>-0.217948204954991</v>
      </c>
      <c r="AB1379" s="25">
        <v>12.3174651873013</v>
      </c>
      <c r="AC1379" s="25">
        <v>43.1698577559844</v>
      </c>
      <c r="AD1379" s="25">
        <v>67.8070461227065</v>
      </c>
      <c r="AE1379" s="25">
        <v>8.60530004593658</v>
      </c>
      <c r="AF1379" s="25">
        <v>1.43043221995195</v>
      </c>
      <c r="AG1379" s="25">
        <v>0.921487334411549</v>
      </c>
      <c r="AH1379" s="25">
        <v>3.65014275829824</v>
      </c>
      <c r="AI1379" s="25">
        <v>1678.41743978043</v>
      </c>
      <c r="AJ1379" s="21">
        <v>0</v>
      </c>
      <c r="AK1379" s="25">
        <v>433.352424829336</v>
      </c>
      <c r="AL1379" s="25">
        <v>7432.85890674388</v>
      </c>
      <c r="AM1379" s="25">
        <v>130.219693101326</v>
      </c>
      <c r="AN1379" s="25">
        <v>-1</v>
      </c>
      <c r="AO1379" s="25">
        <v>40.8191171362926</v>
      </c>
      <c r="AP1379" s="25">
        <v>9.77519517580796</v>
      </c>
      <c r="AQ1379" s="25">
        <v>52.477628121632</v>
      </c>
      <c r="AR1379" s="26">
        <v>45142.1515972222</v>
      </c>
      <c r="AS1379" s="26">
        <v>45142.1815972222</v>
      </c>
      <c r="AT1379" s="21">
        <v>0</v>
      </c>
      <c r="AU1379" s="21">
        <v>0</v>
      </c>
      <c r="AV1379" s="25">
        <v>110.344418847845</v>
      </c>
      <c r="AW1379" s="25">
        <v>120.701132489207</v>
      </c>
      <c r="AX1379" s="25">
        <v>108.125291071003</v>
      </c>
      <c r="AY1379" s="25">
        <v>178.28151463471</v>
      </c>
      <c r="AZ1379" s="21">
        <v>0</v>
      </c>
      <c r="BA1379" s="21">
        <v>0</v>
      </c>
      <c r="BB1379" s="21"/>
      <c r="BC1379" s="21">
        <v>0</v>
      </c>
      <c r="BD1379" s="21">
        <v>0</v>
      </c>
      <c r="BE1379" s="29">
        <v>45142.1795601852</v>
      </c>
      <c r="BF1379" s="30">
        <v>0.0545349114931478</v>
      </c>
      <c r="BG1379" s="30">
        <v>0.00129188285017283</v>
      </c>
      <c r="BH1379" s="30">
        <v>0.0223087461887856</v>
      </c>
      <c r="BI1379" s="30">
        <v>0.0202696764482535</v>
      </c>
      <c r="BJ1379" s="30">
        <v>0.043553190722379</v>
      </c>
      <c r="BK1379" s="30">
        <v>0.00685392221255087</v>
      </c>
      <c r="BL1379" s="30">
        <v>0.0795494255674197</v>
      </c>
      <c r="BM1379" s="30">
        <v>0.0232184436574212</v>
      </c>
      <c r="BN1379" s="30">
        <v>0.00336604176347293</v>
      </c>
      <c r="BO1379" s="21">
        <v>0</v>
      </c>
      <c r="BP1379" s="21">
        <v>0</v>
      </c>
      <c r="BQ1379" s="25">
        <v>0.134120804511057</v>
      </c>
      <c r="BR1379" s="25">
        <v>0.0616544623645774</v>
      </c>
      <c r="BS1379" s="32">
        <v>191.47097005433</v>
      </c>
      <c r="BT1379" s="25">
        <v>1.02299561013445</v>
      </c>
      <c r="BU1379" s="25">
        <v>6.23417890556948</v>
      </c>
      <c r="BV1379" s="25">
        <v>2.1575076401145</v>
      </c>
      <c r="BW1379" s="21">
        <v>0</v>
      </c>
      <c r="BX1379" s="25">
        <v>854.667408230299</v>
      </c>
      <c r="BY1379" s="25">
        <v>707.301996721162</v>
      </c>
      <c r="BZ1379" s="25">
        <v>697.083067483588</v>
      </c>
      <c r="CA1379" s="21">
        <v>0</v>
      </c>
      <c r="CB1379" s="21">
        <v>0</v>
      </c>
      <c r="CC1379" s="21">
        <v>0</v>
      </c>
      <c r="CD1379" s="26">
        <v>45142.1447916667</v>
      </c>
      <c r="CE1379" s="21"/>
      <c r="CF1379" s="21"/>
      <c r="CG1379" s="21"/>
      <c r="CH1379" s="21"/>
      <c r="CI1379" s="32">
        <v>512.624522086</v>
      </c>
      <c r="CJ1379" s="25">
        <v>0</v>
      </c>
      <c r="CK1379" s="32">
        <v>4.53650881213687</v>
      </c>
      <c r="CL1379" s="32">
        <v>53.4735962167824</v>
      </c>
    </row>
    <row r="1380" spans="1:90">
      <c r="A1380" s="16">
        <v>1379</v>
      </c>
      <c r="B1380" s="17">
        <v>45142</v>
      </c>
      <c r="C1380" s="18">
        <v>44392.8186065973</v>
      </c>
      <c r="D1380" s="19" t="s">
        <v>117</v>
      </c>
      <c r="E1380" s="20"/>
      <c r="F1380" s="21"/>
      <c r="G1380" s="21"/>
      <c r="H1380" s="19" t="s">
        <v>92</v>
      </c>
      <c r="I1380" s="19" t="s">
        <v>104</v>
      </c>
      <c r="J1380" s="25">
        <v>0</v>
      </c>
      <c r="K1380" s="25">
        <v>0.0582999354556224</v>
      </c>
      <c r="L1380" s="25">
        <v>0.103360280047634</v>
      </c>
      <c r="M1380" s="25">
        <v>13.6510878812815</v>
      </c>
      <c r="N1380" s="21">
        <v>0</v>
      </c>
      <c r="O1380" s="21">
        <v>0</v>
      </c>
      <c r="P1380" s="25">
        <v>2</v>
      </c>
      <c r="Q1380" s="21">
        <v>0</v>
      </c>
      <c r="R1380" s="21">
        <v>0</v>
      </c>
      <c r="S1380" s="25">
        <v>1.94332721798137</v>
      </c>
      <c r="T1380" s="25">
        <v>0</v>
      </c>
      <c r="U1380" s="25">
        <v>0</v>
      </c>
      <c r="V1380" s="25">
        <v>16.3427316447533</v>
      </c>
      <c r="W1380" s="21">
        <v>0</v>
      </c>
      <c r="X1380" s="25">
        <v>7.53579308154824</v>
      </c>
      <c r="Y1380" s="25">
        <v>4.73065062993548</v>
      </c>
      <c r="Z1380" s="25">
        <f>SUM(Table1[[#This Row],[DRI1_QTY (MT) (Lumps)]],Table1[[#This Row],[DRI2_QTY
(MT) (Fines)]])</f>
        <v>12.2664437114837</v>
      </c>
      <c r="AA1380" s="25">
        <f>Table1[[#This Row],[TOT_DRI_QTY]]-Table1[[#This Row],[Sum of dir 1 + dri 2]]</f>
        <v>0.340701321020379</v>
      </c>
      <c r="AB1380" s="25">
        <v>12.6071450325041</v>
      </c>
      <c r="AC1380" s="25">
        <v>40.9071071269348</v>
      </c>
      <c r="AD1380" s="25">
        <v>65.617870476593</v>
      </c>
      <c r="AE1380" s="25">
        <v>7.38584319006712</v>
      </c>
      <c r="AF1380" s="25">
        <v>1.14146841735006</v>
      </c>
      <c r="AG1380" s="25">
        <v>0.926259172478716</v>
      </c>
      <c r="AH1380" s="25">
        <v>2.85897647586848</v>
      </c>
      <c r="AI1380" s="25">
        <v>1827.31040185376</v>
      </c>
      <c r="AJ1380" s="21">
        <v>0</v>
      </c>
      <c r="AK1380" s="25">
        <v>518.445887009173</v>
      </c>
      <c r="AL1380" s="25">
        <v>6353.33940901287</v>
      </c>
      <c r="AM1380" s="25">
        <v>97.0282129044181</v>
      </c>
      <c r="AN1380" s="25">
        <v>-0.954528891096657</v>
      </c>
      <c r="AO1380" s="25">
        <v>41.118546933525</v>
      </c>
      <c r="AP1380" s="25">
        <v>10.1849675078249</v>
      </c>
      <c r="AQ1380" s="25">
        <v>50.2651490627171</v>
      </c>
      <c r="AR1380" s="26">
        <v>45142.1891435185</v>
      </c>
      <c r="AS1380" s="26">
        <v>45142.2165046296</v>
      </c>
      <c r="AT1380" s="21">
        <v>0</v>
      </c>
      <c r="AU1380" s="21">
        <v>0</v>
      </c>
      <c r="AV1380" s="25">
        <v>118.074551126833</v>
      </c>
      <c r="AW1380" s="25">
        <v>121.426038948584</v>
      </c>
      <c r="AX1380" s="25">
        <v>124.387634405775</v>
      </c>
      <c r="AY1380" s="25">
        <v>166.909483105244</v>
      </c>
      <c r="AZ1380" s="21">
        <v>0</v>
      </c>
      <c r="BA1380" s="21">
        <v>0</v>
      </c>
      <c r="BB1380" s="21"/>
      <c r="BC1380" s="21">
        <v>0</v>
      </c>
      <c r="BD1380" s="21">
        <v>0</v>
      </c>
      <c r="BE1380" s="29">
        <v>45142.211875</v>
      </c>
      <c r="BF1380" s="30">
        <v>0.0500240919772826</v>
      </c>
      <c r="BG1380" s="30">
        <v>0.00427703881610122</v>
      </c>
      <c r="BH1380" s="30">
        <v>0.0192072689683726</v>
      </c>
      <c r="BI1380" s="30">
        <v>0.0139518498374806</v>
      </c>
      <c r="BJ1380" s="30">
        <v>0.0405507656429929</v>
      </c>
      <c r="BK1380" s="30">
        <v>0.00657720202227956</v>
      </c>
      <c r="BL1380" s="30">
        <v>0.0514475262900598</v>
      </c>
      <c r="BM1380" s="30">
        <v>0.0187504435808302</v>
      </c>
      <c r="BN1380" s="30">
        <v>0.00329583283851735</v>
      </c>
      <c r="BO1380" s="21">
        <v>0</v>
      </c>
      <c r="BP1380" s="21">
        <v>0</v>
      </c>
      <c r="BQ1380" s="25">
        <v>0.0532242656698979</v>
      </c>
      <c r="BR1380" s="25">
        <v>0.047747617215137</v>
      </c>
      <c r="BS1380" s="32">
        <v>135.091874288649</v>
      </c>
      <c r="BT1380" s="25">
        <v>1.01502750494645</v>
      </c>
      <c r="BU1380" s="25">
        <v>8.44719414213586</v>
      </c>
      <c r="BV1380" s="25">
        <v>1.68907673775975</v>
      </c>
      <c r="BW1380" s="21">
        <v>0</v>
      </c>
      <c r="BX1380" s="25">
        <v>872.471340676607</v>
      </c>
      <c r="BY1380" s="25">
        <v>607.788033537514</v>
      </c>
      <c r="BZ1380" s="25">
        <v>690.094381332053</v>
      </c>
      <c r="CA1380" s="21">
        <v>0</v>
      </c>
      <c r="CB1380" s="21">
        <v>0</v>
      </c>
      <c r="CC1380" s="21">
        <v>0</v>
      </c>
      <c r="CD1380" s="26">
        <v>45142.1815972222</v>
      </c>
      <c r="CE1380" s="21"/>
      <c r="CF1380" s="21"/>
      <c r="CG1380" s="21"/>
      <c r="CH1380" s="21"/>
      <c r="CI1380" s="32">
        <v>455.972792304669</v>
      </c>
      <c r="CJ1380" s="25">
        <v>0</v>
      </c>
      <c r="CK1380" s="32">
        <v>4.75159711193264</v>
      </c>
      <c r="CL1380" s="32">
        <v>56.2907275820133</v>
      </c>
    </row>
    <row r="1381" spans="1:90">
      <c r="A1381" s="16">
        <v>1380</v>
      </c>
      <c r="B1381" s="17">
        <v>45142</v>
      </c>
      <c r="C1381" s="18">
        <v>46021</v>
      </c>
      <c r="D1381" s="19" t="s">
        <v>117</v>
      </c>
      <c r="E1381" s="20"/>
      <c r="F1381" s="21"/>
      <c r="G1381" s="21"/>
      <c r="H1381" s="19" t="s">
        <v>92</v>
      </c>
      <c r="I1381" s="19" t="s">
        <v>104</v>
      </c>
      <c r="J1381" s="25">
        <v>0</v>
      </c>
      <c r="K1381" s="25">
        <v>0</v>
      </c>
      <c r="L1381" s="25">
        <v>0.169802918442884</v>
      </c>
      <c r="M1381" s="25">
        <v>13.1982958022153</v>
      </c>
      <c r="N1381" s="21">
        <v>0</v>
      </c>
      <c r="O1381" s="21">
        <v>0</v>
      </c>
      <c r="P1381" s="25">
        <v>1.94330892154574</v>
      </c>
      <c r="Q1381" s="21">
        <v>0</v>
      </c>
      <c r="R1381" s="21">
        <v>0</v>
      </c>
      <c r="S1381" s="25">
        <v>1.87010127422996</v>
      </c>
      <c r="T1381" s="25">
        <v>0</v>
      </c>
      <c r="U1381" s="25">
        <v>0</v>
      </c>
      <c r="V1381" s="25">
        <v>18.1365969785676</v>
      </c>
      <c r="W1381" s="21">
        <v>0</v>
      </c>
      <c r="X1381" s="25">
        <v>8.00606915884194</v>
      </c>
      <c r="Y1381" s="25">
        <v>5.0359991713263</v>
      </c>
      <c r="Z1381" s="25">
        <f>SUM(Table1[[#This Row],[DRI1_QTY (MT) (Lumps)]],Table1[[#This Row],[DRI2_QTY
(MT) (Fines)]])</f>
        <v>13.0420683301682</v>
      </c>
      <c r="AA1381" s="25">
        <f>Table1[[#This Row],[TOT_DRI_QTY]]-Table1[[#This Row],[Sum of dir 1 + dri 2]]</f>
        <v>-0.744018128493641</v>
      </c>
      <c r="AB1381" s="25">
        <v>12.2980502016746</v>
      </c>
      <c r="AC1381" s="25">
        <v>48.450820695032</v>
      </c>
      <c r="AD1381" s="25">
        <v>76.0121079259136</v>
      </c>
      <c r="AE1381" s="25">
        <v>8.11450097181678</v>
      </c>
      <c r="AF1381" s="25">
        <v>0.981391988695335</v>
      </c>
      <c r="AG1381" s="25">
        <v>1.57803363322015</v>
      </c>
      <c r="AH1381" s="25">
        <v>2.04426929438059</v>
      </c>
      <c r="AI1381" s="25">
        <v>1675.22438231977</v>
      </c>
      <c r="AJ1381" s="21">
        <v>0</v>
      </c>
      <c r="AK1381" s="25">
        <v>645.47093670739</v>
      </c>
      <c r="AL1381" s="25">
        <v>5722.1090221736</v>
      </c>
      <c r="AM1381" s="25">
        <v>85.5153344793771</v>
      </c>
      <c r="AN1381" s="25">
        <v>-1</v>
      </c>
      <c r="AO1381" s="25">
        <v>45.7759292803352</v>
      </c>
      <c r="AP1381" s="25">
        <v>13.803143892879</v>
      </c>
      <c r="AQ1381" s="25">
        <v>60.3449115942375</v>
      </c>
      <c r="AR1381" s="26">
        <v>45142.2252546296</v>
      </c>
      <c r="AS1381" s="26">
        <v>45142.2564699074</v>
      </c>
      <c r="AT1381" s="21">
        <v>0</v>
      </c>
      <c r="AU1381" s="21">
        <v>0</v>
      </c>
      <c r="AV1381" s="25">
        <v>122.79401243465</v>
      </c>
      <c r="AW1381" s="25">
        <v>121.6353882629</v>
      </c>
      <c r="AX1381" s="25">
        <v>131.55722306786</v>
      </c>
      <c r="AY1381" s="25">
        <v>187.281735479162</v>
      </c>
      <c r="AZ1381" s="21">
        <v>0</v>
      </c>
      <c r="BA1381" s="21">
        <v>0</v>
      </c>
      <c r="BB1381" s="21"/>
      <c r="BC1381" s="21">
        <v>0</v>
      </c>
      <c r="BD1381" s="21">
        <v>0</v>
      </c>
      <c r="BE1381" s="29">
        <v>45142.2497916667</v>
      </c>
      <c r="BF1381" s="30">
        <v>0.0586123965549192</v>
      </c>
      <c r="BG1381" s="30">
        <v>0.00286252704337192</v>
      </c>
      <c r="BH1381" s="30">
        <v>0.0255106946810635</v>
      </c>
      <c r="BI1381" s="30">
        <v>0.0179331845791637</v>
      </c>
      <c r="BJ1381" s="30">
        <v>0.0492598119694632</v>
      </c>
      <c r="BK1381" s="30">
        <v>0.0066572498380661</v>
      </c>
      <c r="BL1381" s="30">
        <v>0.0726903663846564</v>
      </c>
      <c r="BM1381" s="30">
        <v>0.0184620515433907</v>
      </c>
      <c r="BN1381" s="30">
        <v>0.00492637050478865</v>
      </c>
      <c r="BO1381" s="21">
        <v>0</v>
      </c>
      <c r="BP1381" s="21">
        <v>0</v>
      </c>
      <c r="BQ1381" s="25">
        <v>0.0566479003379342</v>
      </c>
      <c r="BR1381" s="25">
        <v>0.0556492090680665</v>
      </c>
      <c r="BS1381" s="32">
        <v>103.242897334422</v>
      </c>
      <c r="BT1381" s="25">
        <v>1</v>
      </c>
      <c r="BU1381" s="25">
        <v>7.22557062461135</v>
      </c>
      <c r="BV1381" s="25">
        <v>1.07180216638917</v>
      </c>
      <c r="BW1381" s="21">
        <v>0</v>
      </c>
      <c r="BX1381" s="25">
        <v>949.243782796514</v>
      </c>
      <c r="BY1381" s="25">
        <v>851.624564865312</v>
      </c>
      <c r="BZ1381" s="25">
        <v>768.225711255445</v>
      </c>
      <c r="CA1381" s="21">
        <v>0</v>
      </c>
      <c r="CB1381" s="21">
        <v>0</v>
      </c>
      <c r="CC1381" s="21">
        <v>0</v>
      </c>
      <c r="CD1381" s="26">
        <v>45142.2165046296</v>
      </c>
      <c r="CE1381" s="21"/>
      <c r="CF1381" s="21"/>
      <c r="CG1381" s="21"/>
      <c r="CH1381" s="21"/>
      <c r="CI1381" s="32">
        <v>502.342856003183</v>
      </c>
      <c r="CJ1381" s="25">
        <v>0</v>
      </c>
      <c r="CK1381" s="32">
        <v>4.2561268233886</v>
      </c>
      <c r="CL1381" s="32">
        <v>56.584707431358</v>
      </c>
    </row>
    <row r="1382" spans="1:90">
      <c r="A1382" s="16">
        <v>1381</v>
      </c>
      <c r="B1382" s="17">
        <v>45142</v>
      </c>
      <c r="C1382" s="18">
        <v>43966.4083677494</v>
      </c>
      <c r="D1382" s="19" t="s">
        <v>313</v>
      </c>
      <c r="E1382" s="20"/>
      <c r="F1382" s="21"/>
      <c r="G1382" s="21"/>
      <c r="H1382" s="19" t="s">
        <v>99</v>
      </c>
      <c r="I1382" s="19" t="s">
        <v>93</v>
      </c>
      <c r="J1382" s="25">
        <v>0</v>
      </c>
      <c r="K1382" s="25">
        <v>0.00415339350368513</v>
      </c>
      <c r="L1382" s="25">
        <v>0.0765165262970849</v>
      </c>
      <c r="M1382" s="25">
        <v>13.3960936037503</v>
      </c>
      <c r="N1382" s="21">
        <v>0</v>
      </c>
      <c r="O1382" s="21">
        <v>0</v>
      </c>
      <c r="P1382" s="25">
        <v>1.97196794595527</v>
      </c>
      <c r="Q1382" s="21">
        <v>0</v>
      </c>
      <c r="R1382" s="21">
        <v>0</v>
      </c>
      <c r="S1382" s="25">
        <v>2.01376234471208</v>
      </c>
      <c r="T1382" s="25">
        <v>0</v>
      </c>
      <c r="U1382" s="25">
        <v>0</v>
      </c>
      <c r="V1382" s="25">
        <v>16.5540122916625</v>
      </c>
      <c r="W1382" s="21">
        <v>0</v>
      </c>
      <c r="X1382" s="25">
        <v>10.944967658764</v>
      </c>
      <c r="Y1382" s="25">
        <v>4.70262907838982</v>
      </c>
      <c r="Z1382" s="25">
        <f>SUM(Table1[[#This Row],[DRI1_QTY (MT) (Lumps)]],Table1[[#This Row],[DRI2_QTY
(MT) (Fines)]])</f>
        <v>15.6475967371538</v>
      </c>
      <c r="AA1382" s="25">
        <f>Table1[[#This Row],[TOT_DRI_QTY]]-Table1[[#This Row],[Sum of dir 1 + dri 2]]</f>
        <v>-1.69098192522952</v>
      </c>
      <c r="AB1382" s="25">
        <v>13.9566148119243</v>
      </c>
      <c r="AC1382" s="25">
        <v>44.7624239486766</v>
      </c>
      <c r="AD1382" s="25">
        <v>78.4899817563976</v>
      </c>
      <c r="AE1382" s="25">
        <v>8.19038921621924</v>
      </c>
      <c r="AF1382" s="25">
        <v>1.0605874890359</v>
      </c>
      <c r="AG1382" s="25">
        <v>1.05243266281419</v>
      </c>
      <c r="AH1382" s="25">
        <v>3.25333437701998</v>
      </c>
      <c r="AI1382" s="25">
        <v>1781.57723738746</v>
      </c>
      <c r="AJ1382" s="21">
        <v>0</v>
      </c>
      <c r="AK1382" s="25">
        <v>493.248851071071</v>
      </c>
      <c r="AL1382" s="25">
        <v>10348.7297506784</v>
      </c>
      <c r="AM1382" s="25">
        <v>160.001358329135</v>
      </c>
      <c r="AN1382" s="25">
        <v>-1</v>
      </c>
      <c r="AO1382" s="25">
        <v>35.685762854077</v>
      </c>
      <c r="AP1382" s="25">
        <v>9.92762122697666</v>
      </c>
      <c r="AQ1382" s="25">
        <v>48.9589655758269</v>
      </c>
      <c r="AR1382" s="26">
        <v>45142.2636921296</v>
      </c>
      <c r="AS1382" s="26">
        <v>45142.2872106481</v>
      </c>
      <c r="AT1382" s="21">
        <v>0</v>
      </c>
      <c r="AU1382" s="21">
        <v>0</v>
      </c>
      <c r="AV1382" s="25">
        <v>127.694766952464</v>
      </c>
      <c r="AW1382" s="25">
        <v>120.687201360114</v>
      </c>
      <c r="AX1382" s="25">
        <v>112.603083019731</v>
      </c>
      <c r="AY1382" s="25">
        <v>192.932935287288</v>
      </c>
      <c r="AZ1382" s="21">
        <v>0</v>
      </c>
      <c r="BA1382" s="21">
        <v>0</v>
      </c>
      <c r="BB1382" s="21"/>
      <c r="BC1382" s="21">
        <v>0</v>
      </c>
      <c r="BD1382" s="21">
        <v>0</v>
      </c>
      <c r="BE1382" s="29">
        <v>45142.2817476852</v>
      </c>
      <c r="BF1382" s="30">
        <v>0.102184873264771</v>
      </c>
      <c r="BG1382" s="30">
        <v>0.00159854484160076</v>
      </c>
      <c r="BH1382" s="30">
        <v>0.0191250116206021</v>
      </c>
      <c r="BI1382" s="30">
        <v>0.0106149577025972</v>
      </c>
      <c r="BJ1382" s="30">
        <v>0.0454929714968443</v>
      </c>
      <c r="BK1382" s="30">
        <v>0.0073126145363161</v>
      </c>
      <c r="BL1382" s="30">
        <v>0.068166976140562</v>
      </c>
      <c r="BM1382" s="30">
        <v>0.0127150669280641</v>
      </c>
      <c r="BN1382" s="30">
        <v>0.00289868043516142</v>
      </c>
      <c r="BO1382" s="21">
        <v>0</v>
      </c>
      <c r="BP1382" s="21">
        <v>0</v>
      </c>
      <c r="BQ1382" s="25">
        <v>0.0973969518143511</v>
      </c>
      <c r="BR1382" s="25">
        <v>0.0950580664883605</v>
      </c>
      <c r="BS1382" s="32">
        <v>143.820267585723</v>
      </c>
      <c r="BT1382" s="25">
        <v>1</v>
      </c>
      <c r="BU1382" s="25">
        <v>6.41696215022339</v>
      </c>
      <c r="BV1382" s="25">
        <v>2.05762252556633</v>
      </c>
      <c r="BW1382" s="21">
        <v>0</v>
      </c>
      <c r="BX1382" s="25">
        <v>723.918714272441</v>
      </c>
      <c r="BY1382" s="25">
        <v>718.415878708036</v>
      </c>
      <c r="BZ1382" s="25">
        <v>577.386709214678</v>
      </c>
      <c r="CA1382" s="21">
        <v>0</v>
      </c>
      <c r="CB1382" s="21">
        <v>0</v>
      </c>
      <c r="CC1382" s="21">
        <v>0</v>
      </c>
      <c r="CD1382" s="26">
        <v>45142.2564699074</v>
      </c>
      <c r="CE1382" s="21"/>
      <c r="CF1382" s="21"/>
      <c r="CG1382" s="21"/>
      <c r="CH1382" s="21"/>
      <c r="CI1382" s="32">
        <v>302.980013465362</v>
      </c>
      <c r="CJ1382" s="25">
        <v>0</v>
      </c>
      <c r="CK1382" s="32">
        <v>4.54524863281846</v>
      </c>
      <c r="CL1382" s="32">
        <v>12.0147483369055</v>
      </c>
    </row>
    <row r="1383" spans="1:90">
      <c r="A1383" s="16">
        <v>1382</v>
      </c>
      <c r="B1383" s="17">
        <v>45142</v>
      </c>
      <c r="C1383" s="18">
        <v>43916</v>
      </c>
      <c r="D1383" s="19" t="s">
        <v>313</v>
      </c>
      <c r="E1383" s="20"/>
      <c r="F1383" s="21"/>
      <c r="G1383" s="21"/>
      <c r="H1383" s="19" t="s">
        <v>99</v>
      </c>
      <c r="I1383" s="19" t="s">
        <v>93</v>
      </c>
      <c r="J1383" s="25">
        <v>0</v>
      </c>
      <c r="K1383" s="25">
        <v>0</v>
      </c>
      <c r="L1383" s="25">
        <v>0.0601942523983475</v>
      </c>
      <c r="M1383" s="25">
        <v>13.1057842386343</v>
      </c>
      <c r="N1383" s="21">
        <v>0</v>
      </c>
      <c r="O1383" s="21">
        <v>0</v>
      </c>
      <c r="P1383" s="25">
        <v>1.86332685239396</v>
      </c>
      <c r="Q1383" s="21">
        <v>0</v>
      </c>
      <c r="R1383" s="21">
        <v>0</v>
      </c>
      <c r="S1383" s="25">
        <v>1.97495118655606</v>
      </c>
      <c r="T1383" s="25">
        <v>0</v>
      </c>
      <c r="U1383" s="25">
        <v>0</v>
      </c>
      <c r="V1383" s="25">
        <v>17.6431155393112</v>
      </c>
      <c r="W1383" s="21">
        <v>0</v>
      </c>
      <c r="X1383" s="25">
        <v>7.14137340290165</v>
      </c>
      <c r="Y1383" s="25">
        <v>4.89581269626311</v>
      </c>
      <c r="Z1383" s="25">
        <f>SUM(Table1[[#This Row],[DRI1_QTY (MT) (Lumps)]],Table1[[#This Row],[DRI2_QTY
(MT) (Fines)]])</f>
        <v>12.0371860991648</v>
      </c>
      <c r="AA1383" s="25">
        <f>Table1[[#This Row],[TOT_DRI_QTY]]-Table1[[#This Row],[Sum of dir 1 + dri 2]]</f>
        <v>0.42972989797174</v>
      </c>
      <c r="AB1383" s="25">
        <v>12.4669159971365</v>
      </c>
      <c r="AC1383" s="25">
        <v>49.591729610951</v>
      </c>
      <c r="AD1383" s="25">
        <v>76.1053430754888</v>
      </c>
      <c r="AE1383" s="25">
        <v>8.31666563553568</v>
      </c>
      <c r="AF1383" s="25">
        <v>1.07892887186595</v>
      </c>
      <c r="AG1383" s="25">
        <v>2.75978077312319</v>
      </c>
      <c r="AH1383" s="25">
        <v>1.68795152972514</v>
      </c>
      <c r="AI1383" s="25">
        <v>1602.399108968</v>
      </c>
      <c r="AJ1383" s="21">
        <v>0</v>
      </c>
      <c r="AK1383" s="25">
        <v>520.330698874343</v>
      </c>
      <c r="AL1383" s="25">
        <v>7777.36275900571</v>
      </c>
      <c r="AM1383" s="25">
        <v>121.853098414207</v>
      </c>
      <c r="AN1383" s="25">
        <v>-0.956123260801114</v>
      </c>
      <c r="AO1383" s="25">
        <v>35.1837398457235</v>
      </c>
      <c r="AP1383" s="25">
        <v>14.6497342374681</v>
      </c>
      <c r="AQ1383" s="25">
        <v>52.4749379027285</v>
      </c>
      <c r="AR1383" s="26">
        <v>45142.2979050926</v>
      </c>
      <c r="AS1383" s="26">
        <v>45142.3235532407</v>
      </c>
      <c r="AT1383" s="21">
        <v>0</v>
      </c>
      <c r="AU1383" s="21">
        <v>0</v>
      </c>
      <c r="AV1383" s="25">
        <v>138.238038882158</v>
      </c>
      <c r="AW1383" s="25">
        <v>140.173325241007</v>
      </c>
      <c r="AX1383" s="25">
        <v>132.576319258848</v>
      </c>
      <c r="AY1383" s="25">
        <v>185.745057606767</v>
      </c>
      <c r="AZ1383" s="21">
        <v>0</v>
      </c>
      <c r="BA1383" s="21">
        <v>0</v>
      </c>
      <c r="BB1383" s="21"/>
      <c r="BC1383" s="21">
        <v>0</v>
      </c>
      <c r="BD1383" s="21">
        <v>0</v>
      </c>
      <c r="BE1383" s="29">
        <v>45142.3217476852</v>
      </c>
      <c r="BF1383" s="30">
        <v>0.0515117602754118</v>
      </c>
      <c r="BG1383" s="30">
        <v>0.001466318320183</v>
      </c>
      <c r="BH1383" s="30">
        <v>0.0152634867805605</v>
      </c>
      <c r="BI1383" s="30">
        <v>0.0112296818265914</v>
      </c>
      <c r="BJ1383" s="30">
        <v>0.034534647698563</v>
      </c>
      <c r="BK1383" s="30">
        <v>0.00694155917061954</v>
      </c>
      <c r="BL1383" s="30">
        <v>0.0472501721527349</v>
      </c>
      <c r="BM1383" s="30">
        <v>0.0141073820023257</v>
      </c>
      <c r="BN1383" s="30">
        <v>0.00260683964124869</v>
      </c>
      <c r="BO1383" s="21">
        <v>0</v>
      </c>
      <c r="BP1383" s="21">
        <v>0</v>
      </c>
      <c r="BQ1383" s="25">
        <v>0.136309847819847</v>
      </c>
      <c r="BR1383" s="25">
        <v>0.047441299697419</v>
      </c>
      <c r="BS1383" s="32">
        <v>84.2549890916979</v>
      </c>
      <c r="BT1383" s="25">
        <v>1</v>
      </c>
      <c r="BU1383" s="25">
        <v>6.63538709294021</v>
      </c>
      <c r="BV1383" s="25">
        <v>0.573187615333529</v>
      </c>
      <c r="BW1383" s="21">
        <v>0</v>
      </c>
      <c r="BX1383" s="25">
        <v>913.963286804755</v>
      </c>
      <c r="BY1383" s="25">
        <v>786.06971212407</v>
      </c>
      <c r="BZ1383" s="25">
        <v>670.794122771048</v>
      </c>
      <c r="CA1383" s="21">
        <v>0</v>
      </c>
      <c r="CB1383" s="21">
        <v>0</v>
      </c>
      <c r="CC1383" s="21">
        <v>0</v>
      </c>
      <c r="CD1383" s="26">
        <v>45142.2872106481</v>
      </c>
      <c r="CE1383" s="21"/>
      <c r="CF1383" s="21"/>
      <c r="CG1383" s="21"/>
      <c r="CH1383" s="21"/>
      <c r="CI1383" s="32">
        <v>587.648353723814</v>
      </c>
      <c r="CJ1383" s="25">
        <v>0</v>
      </c>
      <c r="CK1383" s="32">
        <v>4.37560564790557</v>
      </c>
      <c r="CL1383" s="32">
        <v>49.4411452971711</v>
      </c>
    </row>
    <row r="1384" spans="1:90">
      <c r="A1384" s="16">
        <v>1383</v>
      </c>
      <c r="B1384" s="17">
        <v>45142</v>
      </c>
      <c r="C1384" s="18">
        <v>46021</v>
      </c>
      <c r="D1384" s="19" t="s">
        <v>313</v>
      </c>
      <c r="E1384" s="20"/>
      <c r="F1384" s="21"/>
      <c r="G1384" s="21"/>
      <c r="H1384" s="19" t="s">
        <v>99</v>
      </c>
      <c r="I1384" s="19" t="s">
        <v>93</v>
      </c>
      <c r="J1384" s="25">
        <v>0</v>
      </c>
      <c r="K1384" s="25">
        <v>0.0687749933844318</v>
      </c>
      <c r="L1384" s="25">
        <v>0.0620695625568326</v>
      </c>
      <c r="M1384" s="25">
        <v>13.4175343632551</v>
      </c>
      <c r="N1384" s="21">
        <v>0</v>
      </c>
      <c r="O1384" s="21">
        <v>0</v>
      </c>
      <c r="P1384" s="25">
        <v>2</v>
      </c>
      <c r="Q1384" s="21">
        <v>0</v>
      </c>
      <c r="R1384" s="21">
        <v>0</v>
      </c>
      <c r="S1384" s="25">
        <v>2.15956979709913</v>
      </c>
      <c r="T1384" s="25">
        <v>0</v>
      </c>
      <c r="U1384" s="25">
        <v>0</v>
      </c>
      <c r="V1384" s="25">
        <v>17.4793209264024</v>
      </c>
      <c r="W1384" s="21">
        <v>0</v>
      </c>
      <c r="X1384" s="25">
        <v>8.21149637804148</v>
      </c>
      <c r="Y1384" s="25">
        <v>5.50202946976052</v>
      </c>
      <c r="Z1384" s="25">
        <f>SUM(Table1[[#This Row],[DRI1_QTY (MT) (Lumps)]],Table1[[#This Row],[DRI2_QTY
(MT) (Fines)]])</f>
        <v>13.713525847802</v>
      </c>
      <c r="AA1384" s="25">
        <f>Table1[[#This Row],[TOT_DRI_QTY]]-Table1[[#This Row],[Sum of dir 1 + dri 2]]</f>
        <v>-1.2966425529366</v>
      </c>
      <c r="AB1384" s="25">
        <v>12.4168832948654</v>
      </c>
      <c r="AC1384" s="25">
        <v>45.0396184070266</v>
      </c>
      <c r="AD1384" s="25">
        <v>73.9005457300113</v>
      </c>
      <c r="AE1384" s="25">
        <v>7.86787746123561</v>
      </c>
      <c r="AF1384" s="25">
        <v>1.13540602693062</v>
      </c>
      <c r="AG1384" s="25">
        <v>2.06094578452091</v>
      </c>
      <c r="AH1384" s="25">
        <v>1.62774098765238</v>
      </c>
      <c r="AI1384" s="25">
        <v>1560.25397633214</v>
      </c>
      <c r="AJ1384" s="21">
        <v>0</v>
      </c>
      <c r="AK1384" s="25">
        <v>543.849533281532</v>
      </c>
      <c r="AL1384" s="25">
        <v>7397.21954889418</v>
      </c>
      <c r="AM1384" s="25">
        <v>114.789242423231</v>
      </c>
      <c r="AN1384" s="25">
        <v>-1</v>
      </c>
      <c r="AO1384" s="25">
        <v>33.8343061276198</v>
      </c>
      <c r="AP1384" s="25">
        <v>8.32384167950768</v>
      </c>
      <c r="AQ1384" s="25">
        <v>47.7493047459717</v>
      </c>
      <c r="AR1384" s="26">
        <v>45142.3294791667</v>
      </c>
      <c r="AS1384" s="26">
        <v>45142.3555902778</v>
      </c>
      <c r="AT1384" s="21">
        <v>0</v>
      </c>
      <c r="AU1384" s="21">
        <v>0</v>
      </c>
      <c r="AV1384" s="25">
        <v>137.870106149692</v>
      </c>
      <c r="AW1384" s="25">
        <v>143.146857951004</v>
      </c>
      <c r="AX1384" s="25">
        <v>140.175199067836</v>
      </c>
      <c r="AY1384" s="25">
        <v>204.781283644126</v>
      </c>
      <c r="AZ1384" s="21">
        <v>0</v>
      </c>
      <c r="BA1384" s="21">
        <v>0</v>
      </c>
      <c r="BB1384" s="21"/>
      <c r="BC1384" s="21">
        <v>0</v>
      </c>
      <c r="BD1384" s="21">
        <v>0</v>
      </c>
      <c r="BE1384" s="29">
        <v>45142.3508217593</v>
      </c>
      <c r="BF1384" s="30">
        <v>0.274647354950694</v>
      </c>
      <c r="BG1384" s="30">
        <v>0</v>
      </c>
      <c r="BH1384" s="30">
        <v>0.0250195857899278</v>
      </c>
      <c r="BI1384" s="30">
        <v>0.016282746620155</v>
      </c>
      <c r="BJ1384" s="30">
        <v>0.0414916931486934</v>
      </c>
      <c r="BK1384" s="30">
        <v>0.00542934834956897</v>
      </c>
      <c r="BL1384" s="30">
        <v>0.126139531785406</v>
      </c>
      <c r="BM1384" s="30">
        <v>0.0159207268451682</v>
      </c>
      <c r="BN1384" s="30">
        <v>0.00253329287777426</v>
      </c>
      <c r="BO1384" s="21">
        <v>0</v>
      </c>
      <c r="BP1384" s="21">
        <v>0</v>
      </c>
      <c r="BQ1384" s="25">
        <v>0.278221963133815</v>
      </c>
      <c r="BR1384" s="25">
        <v>0.264710866592549</v>
      </c>
      <c r="BS1384" s="32">
        <v>75.018240891261</v>
      </c>
      <c r="BT1384" s="25">
        <v>1</v>
      </c>
      <c r="BU1384" s="25">
        <v>5.36396583218527</v>
      </c>
      <c r="BV1384" s="25">
        <v>0.548600371725811</v>
      </c>
      <c r="BW1384" s="21">
        <v>0</v>
      </c>
      <c r="BX1384" s="25">
        <v>861.901488846902</v>
      </c>
      <c r="BY1384" s="25">
        <v>754.901800393177</v>
      </c>
      <c r="BZ1384" s="25">
        <v>619.284105817786</v>
      </c>
      <c r="CA1384" s="21">
        <v>0</v>
      </c>
      <c r="CB1384" s="21">
        <v>0</v>
      </c>
      <c r="CC1384" s="21">
        <v>0</v>
      </c>
      <c r="CD1384" s="26">
        <v>45142.3235532407</v>
      </c>
      <c r="CE1384" s="21"/>
      <c r="CF1384" s="21"/>
      <c r="CG1384" s="21"/>
      <c r="CH1384" s="21"/>
      <c r="CI1384" s="32">
        <v>771.806929527899</v>
      </c>
      <c r="CJ1384" s="25">
        <v>1.0791128596553</v>
      </c>
      <c r="CK1384" s="32">
        <v>4.232814</v>
      </c>
      <c r="CL1384" s="32">
        <v>57.2073315721432</v>
      </c>
    </row>
    <row r="1385" spans="1:90">
      <c r="A1385" s="16">
        <v>1384</v>
      </c>
      <c r="B1385" s="17">
        <v>45142</v>
      </c>
      <c r="C1385" s="18">
        <v>44564.4931725618</v>
      </c>
      <c r="D1385" s="19" t="s">
        <v>109</v>
      </c>
      <c r="E1385" s="20"/>
      <c r="F1385" s="21"/>
      <c r="G1385" s="21"/>
      <c r="H1385" s="19" t="s">
        <v>99</v>
      </c>
      <c r="I1385" s="19" t="s">
        <v>93</v>
      </c>
      <c r="J1385" s="25">
        <v>0</v>
      </c>
      <c r="K1385" s="25">
        <v>0.0382679542989659</v>
      </c>
      <c r="L1385" s="25">
        <v>0.141183039363985</v>
      </c>
      <c r="M1385" s="25">
        <v>13.6491767536944</v>
      </c>
      <c r="N1385" s="21">
        <v>0</v>
      </c>
      <c r="O1385" s="21">
        <v>0</v>
      </c>
      <c r="P1385" s="25">
        <v>2</v>
      </c>
      <c r="Q1385" s="21">
        <v>0</v>
      </c>
      <c r="R1385" s="21">
        <v>0</v>
      </c>
      <c r="S1385" s="25">
        <v>2.0182460657056</v>
      </c>
      <c r="T1385" s="25">
        <v>0</v>
      </c>
      <c r="U1385" s="25">
        <v>0</v>
      </c>
      <c r="V1385" s="25">
        <v>17.0374911268044</v>
      </c>
      <c r="W1385" s="21">
        <v>0</v>
      </c>
      <c r="X1385" s="25">
        <v>13.3860430911794</v>
      </c>
      <c r="Y1385" s="25">
        <v>4.66930337605185</v>
      </c>
      <c r="Z1385" s="25">
        <f>SUM(Table1[[#This Row],[DRI1_QTY (MT) (Lumps)]],Table1[[#This Row],[DRI2_QTY
(MT) (Fines)]])</f>
        <v>18.0553464672313</v>
      </c>
      <c r="AA1385" s="25">
        <f>Table1[[#This Row],[TOT_DRI_QTY]]-Table1[[#This Row],[Sum of dir 1 + dri 2]]</f>
        <v>0.775836214320549</v>
      </c>
      <c r="AB1385" s="25">
        <v>18.8311826815518</v>
      </c>
      <c r="AC1385" s="25">
        <v>37.9414744637614</v>
      </c>
      <c r="AD1385" s="25">
        <v>72.8129826783625</v>
      </c>
      <c r="AE1385" s="25">
        <v>7.64878975430379</v>
      </c>
      <c r="AF1385" s="25">
        <v>1.06478258467667</v>
      </c>
      <c r="AG1385" s="25">
        <v>1.38534237498942</v>
      </c>
      <c r="AH1385" s="25">
        <v>2.8544485126612</v>
      </c>
      <c r="AI1385" s="25">
        <v>1623.53833541992</v>
      </c>
      <c r="AJ1385" s="21">
        <v>0</v>
      </c>
      <c r="AK1385" s="25">
        <v>622.016826884274</v>
      </c>
      <c r="AL1385" s="25">
        <v>11626.3677284325</v>
      </c>
      <c r="AM1385" s="25">
        <v>185.087521537086</v>
      </c>
      <c r="AN1385" s="25">
        <v>-1</v>
      </c>
      <c r="AO1385" s="25">
        <v>41.335620281139</v>
      </c>
      <c r="AP1385" s="25">
        <v>7.50636458482147</v>
      </c>
      <c r="AQ1385" s="25">
        <v>53.9006479854731</v>
      </c>
      <c r="AR1385" s="26">
        <v>45142.360775463</v>
      </c>
      <c r="AS1385" s="26">
        <v>45142.3896643519</v>
      </c>
      <c r="AT1385" s="21">
        <v>0</v>
      </c>
      <c r="AU1385" s="21">
        <v>0</v>
      </c>
      <c r="AV1385" s="25">
        <v>116.913877804315</v>
      </c>
      <c r="AW1385" s="25">
        <v>137.493828381321</v>
      </c>
      <c r="AX1385" s="25">
        <v>133.334538388957</v>
      </c>
      <c r="AY1385" s="25">
        <v>192.988916295133</v>
      </c>
      <c r="AZ1385" s="21">
        <v>0</v>
      </c>
      <c r="BA1385" s="21">
        <v>0</v>
      </c>
      <c r="BB1385" s="21"/>
      <c r="BC1385" s="21">
        <v>0</v>
      </c>
      <c r="BD1385" s="21">
        <v>0</v>
      </c>
      <c r="BE1385" s="29">
        <v>45142.3835069444</v>
      </c>
      <c r="BF1385" s="30">
        <v>0.164383076061831</v>
      </c>
      <c r="BG1385" s="30">
        <v>0.00136932660356402</v>
      </c>
      <c r="BH1385" s="30">
        <v>0.015631513834726</v>
      </c>
      <c r="BI1385" s="30">
        <v>0.0133686649195661</v>
      </c>
      <c r="BJ1385" s="30">
        <v>0.0506673981709008</v>
      </c>
      <c r="BK1385" s="30">
        <v>0.00711242009026005</v>
      </c>
      <c r="BL1385" s="30">
        <v>0.11299828686278</v>
      </c>
      <c r="BM1385" s="30">
        <v>0.0189428217395916</v>
      </c>
      <c r="BN1385" s="30">
        <v>0.00297573437340993</v>
      </c>
      <c r="BO1385" s="21">
        <v>0</v>
      </c>
      <c r="BP1385" s="21">
        <v>0</v>
      </c>
      <c r="BQ1385" s="25">
        <v>0.150018801346588</v>
      </c>
      <c r="BR1385" s="25">
        <v>0.155385640620086</v>
      </c>
      <c r="BS1385" s="32">
        <v>114.534666790673</v>
      </c>
      <c r="BT1385" s="25">
        <v>1.08644779178144</v>
      </c>
      <c r="BU1385" s="25">
        <v>7.6942601627022</v>
      </c>
      <c r="BV1385" s="25">
        <v>1.51941342773965</v>
      </c>
      <c r="BW1385" s="21">
        <v>0</v>
      </c>
      <c r="BX1385" s="25">
        <v>877.592019104102</v>
      </c>
      <c r="BY1385" s="25">
        <v>764.839832223343</v>
      </c>
      <c r="BZ1385" s="25">
        <v>278.678499206336</v>
      </c>
      <c r="CA1385" s="21">
        <v>0</v>
      </c>
      <c r="CB1385" s="21">
        <v>0</v>
      </c>
      <c r="CC1385" s="21">
        <v>0</v>
      </c>
      <c r="CD1385" s="26">
        <v>45142.3555902778</v>
      </c>
      <c r="CE1385" s="21"/>
      <c r="CF1385" s="21"/>
      <c r="CG1385" s="21"/>
      <c r="CH1385" s="21"/>
      <c r="CI1385" s="32">
        <v>309.540316133226</v>
      </c>
      <c r="CJ1385" s="25">
        <v>0</v>
      </c>
      <c r="CK1385" s="32">
        <v>4.232814</v>
      </c>
      <c r="CL1385" s="32">
        <v>55.4722246034507</v>
      </c>
    </row>
    <row r="1386" spans="1:90">
      <c r="A1386" s="16">
        <v>1385</v>
      </c>
      <c r="B1386" s="17">
        <v>45142</v>
      </c>
      <c r="C1386" s="18">
        <v>45010.3923321255</v>
      </c>
      <c r="D1386" s="19" t="s">
        <v>109</v>
      </c>
      <c r="E1386" s="20"/>
      <c r="F1386" s="21"/>
      <c r="G1386" s="21"/>
      <c r="H1386" s="19" t="s">
        <v>99</v>
      </c>
      <c r="I1386" s="19" t="s">
        <v>93</v>
      </c>
      <c r="J1386" s="25">
        <v>0</v>
      </c>
      <c r="K1386" s="25">
        <v>0.0788087436457849</v>
      </c>
      <c r="L1386" s="25">
        <v>0.11746950366357</v>
      </c>
      <c r="M1386" s="25">
        <v>12.7001379536456</v>
      </c>
      <c r="N1386" s="21">
        <v>0</v>
      </c>
      <c r="O1386" s="21">
        <v>0</v>
      </c>
      <c r="P1386" s="25">
        <v>1.9755933639535</v>
      </c>
      <c r="Q1386" s="21">
        <v>0</v>
      </c>
      <c r="R1386" s="21">
        <v>0</v>
      </c>
      <c r="S1386" s="25">
        <v>2.28706326720751</v>
      </c>
      <c r="T1386" s="25">
        <v>0</v>
      </c>
      <c r="U1386" s="25">
        <v>0</v>
      </c>
      <c r="V1386" s="25">
        <v>17.3955275520227</v>
      </c>
      <c r="W1386" s="21">
        <v>0</v>
      </c>
      <c r="X1386" s="25">
        <v>13.4155773065051</v>
      </c>
      <c r="Y1386" s="25">
        <v>4.96016756695238</v>
      </c>
      <c r="Z1386" s="25">
        <f>SUM(Table1[[#This Row],[DRI1_QTY (MT) (Lumps)]],Table1[[#This Row],[DRI2_QTY
(MT) (Fines)]])</f>
        <v>18.3757448734575</v>
      </c>
      <c r="AA1386" s="25">
        <f>Table1[[#This Row],[TOT_DRI_QTY]]-Table1[[#This Row],[Sum of dir 1 + dri 2]]</f>
        <v>-0.0579426858768777</v>
      </c>
      <c r="AB1386" s="25">
        <v>18.3178021875806</v>
      </c>
      <c r="AC1386" s="25">
        <v>42.4076510640902</v>
      </c>
      <c r="AD1386" s="25">
        <v>76.5927545281828</v>
      </c>
      <c r="AE1386" s="25">
        <v>8.20146675934074</v>
      </c>
      <c r="AF1386" s="25">
        <v>2.06927943881985</v>
      </c>
      <c r="AG1386" s="25">
        <v>1.2706567011358</v>
      </c>
      <c r="AH1386" s="25">
        <v>3.58532476905071</v>
      </c>
      <c r="AI1386" s="25">
        <v>1568.44190246619</v>
      </c>
      <c r="AJ1386" s="21">
        <v>0</v>
      </c>
      <c r="AK1386" s="25">
        <v>645.346421723551</v>
      </c>
      <c r="AL1386" s="25">
        <v>12881.6366970951</v>
      </c>
      <c r="AM1386" s="25">
        <v>176.785601956584</v>
      </c>
      <c r="AN1386" s="25">
        <v>-0.937416088534452</v>
      </c>
      <c r="AO1386" s="25">
        <v>39.1320710495971</v>
      </c>
      <c r="AP1386" s="25">
        <v>39.2389797881324</v>
      </c>
      <c r="AQ1386" s="25">
        <v>81.0810624797179</v>
      </c>
      <c r="AR1386" s="26">
        <v>45142.4165625</v>
      </c>
      <c r="AS1386" s="26">
        <v>45142.4441550926</v>
      </c>
      <c r="AT1386" s="21">
        <v>0</v>
      </c>
      <c r="AU1386" s="21">
        <v>0</v>
      </c>
      <c r="AV1386" s="25">
        <v>138.496542484869</v>
      </c>
      <c r="AW1386" s="25">
        <v>149.58286773941</v>
      </c>
      <c r="AX1386" s="25">
        <v>130.671321684834</v>
      </c>
      <c r="AY1386" s="25">
        <v>188.697788032793</v>
      </c>
      <c r="AZ1386" s="21">
        <v>0</v>
      </c>
      <c r="BA1386" s="21">
        <v>0</v>
      </c>
      <c r="BB1386" s="21"/>
      <c r="BC1386" s="21">
        <v>0</v>
      </c>
      <c r="BD1386" s="21">
        <v>0</v>
      </c>
      <c r="BE1386" s="29">
        <v>45142.4387384259</v>
      </c>
      <c r="BF1386" s="30">
        <v>0.178661071930976</v>
      </c>
      <c r="BG1386" s="30">
        <v>0.00181628025639272</v>
      </c>
      <c r="BH1386" s="30">
        <v>0.0195474094670117</v>
      </c>
      <c r="BI1386" s="30">
        <v>0.0130927211384968</v>
      </c>
      <c r="BJ1386" s="30">
        <v>0.0371601023598282</v>
      </c>
      <c r="BK1386" s="30">
        <v>0.00812903662888877</v>
      </c>
      <c r="BL1386" s="30">
        <v>0.110607036109259</v>
      </c>
      <c r="BM1386" s="30">
        <v>0.0149384281524569</v>
      </c>
      <c r="BN1386" s="30">
        <v>0.00293144446537609</v>
      </c>
      <c r="BO1386" s="21">
        <v>0</v>
      </c>
      <c r="BP1386" s="21">
        <v>0</v>
      </c>
      <c r="BQ1386" s="25">
        <v>0.169583632789326</v>
      </c>
      <c r="BR1386" s="25">
        <v>0.175194212153744</v>
      </c>
      <c r="BS1386" s="32">
        <v>131.199947057432</v>
      </c>
      <c r="BT1386" s="25">
        <v>1.06679074114703</v>
      </c>
      <c r="BU1386" s="25">
        <v>8.43247530530886</v>
      </c>
      <c r="BV1386" s="25">
        <v>1.47619455828838</v>
      </c>
      <c r="BW1386" s="21">
        <v>0</v>
      </c>
      <c r="BX1386" s="25">
        <v>891.011250618362</v>
      </c>
      <c r="BY1386" s="25">
        <v>748.006514598395</v>
      </c>
      <c r="BZ1386" s="25">
        <v>466.387155367241</v>
      </c>
      <c r="CA1386" s="21">
        <v>0</v>
      </c>
      <c r="CB1386" s="21">
        <v>0</v>
      </c>
      <c r="CC1386" s="21">
        <v>0</v>
      </c>
      <c r="CD1386" s="26">
        <v>45142.3896643519</v>
      </c>
      <c r="CE1386" s="21"/>
      <c r="CF1386" s="21"/>
      <c r="CG1386" s="21"/>
      <c r="CH1386" s="21"/>
      <c r="CI1386" s="32">
        <v>400.797275317285</v>
      </c>
      <c r="CJ1386" s="25">
        <v>0</v>
      </c>
      <c r="CK1386" s="32">
        <v>4.71485358631582</v>
      </c>
      <c r="CL1386" s="32">
        <v>61.1869437563289</v>
      </c>
    </row>
    <row r="1387" spans="1:90">
      <c r="A1387" s="16">
        <v>1386</v>
      </c>
      <c r="B1387" s="17">
        <v>45142</v>
      </c>
      <c r="C1387" s="18">
        <v>43916</v>
      </c>
      <c r="D1387" s="19" t="s">
        <v>109</v>
      </c>
      <c r="E1387" s="20"/>
      <c r="F1387" s="21"/>
      <c r="G1387" s="21"/>
      <c r="H1387" s="19" t="s">
        <v>99</v>
      </c>
      <c r="I1387" s="19" t="s">
        <v>93</v>
      </c>
      <c r="J1387" s="25">
        <v>0</v>
      </c>
      <c r="K1387" s="25">
        <v>0.0794678672149304</v>
      </c>
      <c r="L1387" s="25">
        <v>0.155583460291889</v>
      </c>
      <c r="M1387" s="25">
        <v>12.9726887551706</v>
      </c>
      <c r="N1387" s="21">
        <v>0</v>
      </c>
      <c r="O1387" s="21">
        <v>0</v>
      </c>
      <c r="P1387" s="25">
        <v>2</v>
      </c>
      <c r="Q1387" s="21">
        <v>0</v>
      </c>
      <c r="R1387" s="21">
        <v>0</v>
      </c>
      <c r="S1387" s="25">
        <v>1.78199842178365</v>
      </c>
      <c r="T1387" s="25">
        <v>0</v>
      </c>
      <c r="U1387" s="25">
        <v>0</v>
      </c>
      <c r="V1387" s="25">
        <v>16.1858172738712</v>
      </c>
      <c r="W1387" s="21">
        <v>0</v>
      </c>
      <c r="X1387" s="25">
        <v>8.89711878879292</v>
      </c>
      <c r="Y1387" s="25">
        <v>0.478012590674767</v>
      </c>
      <c r="Z1387" s="25">
        <f>SUM(Table1[[#This Row],[DRI1_QTY (MT) (Lumps)]],Table1[[#This Row],[DRI2_QTY
(MT) (Fines)]])</f>
        <v>9.37513137946769</v>
      </c>
      <c r="AA1387" s="25">
        <f>Table1[[#This Row],[TOT_DRI_QTY]]-Table1[[#This Row],[Sum of dir 1 + dri 2]]</f>
        <v>0.288590718755303</v>
      </c>
      <c r="AB1387" s="25">
        <v>9.66372209822299</v>
      </c>
      <c r="AC1387" s="25">
        <v>20.2378073058079</v>
      </c>
      <c r="AD1387" s="25">
        <v>45.1171368810821</v>
      </c>
      <c r="AE1387" s="25">
        <v>8.01511723403641</v>
      </c>
      <c r="AF1387" s="25">
        <v>1.0944167688236</v>
      </c>
      <c r="AG1387" s="25">
        <v>1.00951623632219</v>
      </c>
      <c r="AH1387" s="25">
        <v>3.29854111589052</v>
      </c>
      <c r="AI1387" s="25">
        <v>1540.35901459905</v>
      </c>
      <c r="AJ1387" s="21">
        <v>0</v>
      </c>
      <c r="AK1387" s="25">
        <v>495.471460628891</v>
      </c>
      <c r="AL1387" s="25">
        <v>5517.73501530534</v>
      </c>
      <c r="AM1387" s="25">
        <v>183.771407366733</v>
      </c>
      <c r="AN1387" s="25">
        <v>-0.957086297845701</v>
      </c>
      <c r="AO1387" s="25">
        <v>19.0341710629637</v>
      </c>
      <c r="AP1387" s="25">
        <v>31.6219672412403</v>
      </c>
      <c r="AQ1387" s="25">
        <v>46.671200857613</v>
      </c>
      <c r="AR1387" s="26">
        <v>45142.4652199074</v>
      </c>
      <c r="AS1387" s="26">
        <v>45142.4784606481</v>
      </c>
      <c r="AT1387" s="21">
        <v>0</v>
      </c>
      <c r="AU1387" s="21">
        <v>0</v>
      </c>
      <c r="AV1387" s="25">
        <v>139.997206117026</v>
      </c>
      <c r="AW1387" s="25">
        <v>139.221193040623</v>
      </c>
      <c r="AX1387" s="25">
        <v>133.356018746589</v>
      </c>
      <c r="AY1387" s="25">
        <v>170.467780934686</v>
      </c>
      <c r="AZ1387" s="21">
        <v>0</v>
      </c>
      <c r="BA1387" s="21">
        <v>0</v>
      </c>
      <c r="BB1387" s="21"/>
      <c r="BC1387" s="21">
        <v>0</v>
      </c>
      <c r="BD1387" s="21">
        <v>0</v>
      </c>
      <c r="BE1387" s="29">
        <v>45142.4755439815</v>
      </c>
      <c r="BF1387" s="30">
        <v>0.0676805832068884</v>
      </c>
      <c r="BG1387" s="30">
        <v>0.00175734005461979</v>
      </c>
      <c r="BH1387" s="30">
        <v>0.00692105684137934</v>
      </c>
      <c r="BI1387" s="30">
        <v>0.00800209024647686</v>
      </c>
      <c r="BJ1387" s="30">
        <v>0.0386779935874916</v>
      </c>
      <c r="BK1387" s="30">
        <v>0.00593339258761157</v>
      </c>
      <c r="BL1387" s="30">
        <v>0.0298076390311909</v>
      </c>
      <c r="BM1387" s="30">
        <v>0.0141523252002717</v>
      </c>
      <c r="BN1387" s="30">
        <v>0.00360875346518674</v>
      </c>
      <c r="BO1387" s="21">
        <v>0</v>
      </c>
      <c r="BP1387" s="21">
        <v>0</v>
      </c>
      <c r="BQ1387" s="25">
        <v>0.779265849281215</v>
      </c>
      <c r="BR1387" s="25">
        <v>0.0763286975548627</v>
      </c>
      <c r="BS1387" s="32">
        <v>348.18294999851</v>
      </c>
      <c r="BT1387" s="25">
        <v>1.04844871776224</v>
      </c>
      <c r="BU1387" s="25">
        <v>0</v>
      </c>
      <c r="BV1387" s="25">
        <v>2.28172827465558</v>
      </c>
      <c r="BW1387" s="21">
        <v>0</v>
      </c>
      <c r="BX1387" s="25">
        <v>708.254770870612</v>
      </c>
      <c r="BY1387" s="25">
        <v>603.384573040684</v>
      </c>
      <c r="BZ1387" s="25">
        <v>312.873307047271</v>
      </c>
      <c r="CA1387" s="21">
        <v>0</v>
      </c>
      <c r="CB1387" s="21">
        <v>0</v>
      </c>
      <c r="CC1387" s="21">
        <v>0</v>
      </c>
      <c r="CD1387" s="26">
        <v>45142.4441550926</v>
      </c>
      <c r="CE1387" s="21"/>
      <c r="CF1387" s="21"/>
      <c r="CG1387" s="21"/>
      <c r="CH1387" s="21"/>
      <c r="CI1387" s="32">
        <v>591.166191314323</v>
      </c>
      <c r="CJ1387" s="25">
        <v>0</v>
      </c>
      <c r="CK1387" s="32">
        <v>4.232814</v>
      </c>
      <c r="CL1387" s="32">
        <v>54.9614560945777</v>
      </c>
    </row>
    <row r="1388" spans="1:90">
      <c r="A1388" s="16">
        <v>1387</v>
      </c>
      <c r="B1388" s="17">
        <v>45142</v>
      </c>
      <c r="C1388" s="18">
        <v>43916</v>
      </c>
      <c r="D1388" s="19" t="s">
        <v>117</v>
      </c>
      <c r="E1388" s="20"/>
      <c r="F1388" s="21"/>
      <c r="G1388" s="21"/>
      <c r="H1388" s="19" t="s">
        <v>99</v>
      </c>
      <c r="I1388" s="19" t="s">
        <v>93</v>
      </c>
      <c r="J1388" s="25">
        <v>0</v>
      </c>
      <c r="K1388" s="25">
        <v>0.0601757515658412</v>
      </c>
      <c r="L1388" s="25">
        <v>0.220475758879128</v>
      </c>
      <c r="M1388" s="25">
        <v>13.1974794271258</v>
      </c>
      <c r="N1388" s="21">
        <v>0</v>
      </c>
      <c r="O1388" s="21">
        <v>0</v>
      </c>
      <c r="P1388" s="25">
        <v>1.81357608872325</v>
      </c>
      <c r="Q1388" s="21">
        <v>0</v>
      </c>
      <c r="R1388" s="21">
        <v>0</v>
      </c>
      <c r="S1388" s="25">
        <v>2.12481674365784</v>
      </c>
      <c r="T1388" s="25">
        <v>0</v>
      </c>
      <c r="U1388" s="25">
        <v>0</v>
      </c>
      <c r="V1388" s="25">
        <v>17.0284431056814</v>
      </c>
      <c r="W1388" s="21">
        <v>0</v>
      </c>
      <c r="X1388" s="25">
        <v>11.1462524164425</v>
      </c>
      <c r="Y1388" s="25">
        <v>4.62803245074836</v>
      </c>
      <c r="Z1388" s="25">
        <f>SUM(Table1[[#This Row],[DRI1_QTY (MT) (Lumps)]],Table1[[#This Row],[DRI2_QTY
(MT) (Fines)]])</f>
        <v>15.7742848671909</v>
      </c>
      <c r="AA1388" s="25">
        <f>Table1[[#This Row],[TOT_DRI_QTY]]-Table1[[#This Row],[Sum of dir 1 + dri 2]]</f>
        <v>0.460887754917238</v>
      </c>
      <c r="AB1388" s="25">
        <v>16.2351726221081</v>
      </c>
      <c r="AC1388" s="25">
        <v>44.711960237355</v>
      </c>
      <c r="AD1388" s="25">
        <v>71.1799801126715</v>
      </c>
      <c r="AE1388" s="25">
        <v>7.38082079424781</v>
      </c>
      <c r="AF1388" s="25">
        <v>0.746510524067928</v>
      </c>
      <c r="AG1388" s="25">
        <v>2.13991291566598</v>
      </c>
      <c r="AH1388" s="25">
        <v>2.079114302642</v>
      </c>
      <c r="AI1388" s="25">
        <v>1590.5169287374</v>
      </c>
      <c r="AJ1388" s="21">
        <v>0</v>
      </c>
      <c r="AK1388" s="25">
        <v>665.849991910308</v>
      </c>
      <c r="AL1388" s="25">
        <v>9202.73154477887</v>
      </c>
      <c r="AM1388" s="25">
        <v>155.439516458012</v>
      </c>
      <c r="AN1388" s="25">
        <v>-0.9764444147582</v>
      </c>
      <c r="AO1388" s="25">
        <v>51.9266021804089</v>
      </c>
      <c r="AP1388" s="25">
        <v>10.7198483175948</v>
      </c>
      <c r="AQ1388" s="25">
        <v>57.3785924353729</v>
      </c>
      <c r="AR1388" s="26">
        <v>45142.4867013889</v>
      </c>
      <c r="AS1388" s="26">
        <v>45142.5211921296</v>
      </c>
      <c r="AT1388" s="21">
        <v>0</v>
      </c>
      <c r="AU1388" s="21">
        <v>0</v>
      </c>
      <c r="AV1388" s="25">
        <v>140.410172183054</v>
      </c>
      <c r="AW1388" s="25">
        <v>146.096437543352</v>
      </c>
      <c r="AX1388" s="25">
        <v>135.509443531621</v>
      </c>
      <c r="AY1388" s="25">
        <v>196.519805120361</v>
      </c>
      <c r="AZ1388" s="21">
        <v>0</v>
      </c>
      <c r="BA1388" s="21">
        <v>0</v>
      </c>
      <c r="BB1388" s="21"/>
      <c r="BC1388" s="21">
        <v>0</v>
      </c>
      <c r="BD1388" s="21">
        <v>0</v>
      </c>
      <c r="BE1388" s="29">
        <v>45142.5163310185</v>
      </c>
      <c r="BF1388" s="30">
        <v>0.0701729499672227</v>
      </c>
      <c r="BG1388" s="30">
        <v>0.173593609441731</v>
      </c>
      <c r="BH1388" s="30">
        <v>0.020037500009714</v>
      </c>
      <c r="BI1388" s="30">
        <v>0.0158677304831704</v>
      </c>
      <c r="BJ1388" s="30">
        <v>0.0486616711100268</v>
      </c>
      <c r="BK1388" s="30">
        <v>0.00521800137190251</v>
      </c>
      <c r="BL1388" s="30">
        <v>0.0442390079474105</v>
      </c>
      <c r="BM1388" s="30">
        <v>0.0125728450287291</v>
      </c>
      <c r="BN1388" s="30">
        <v>0.00329528143483342</v>
      </c>
      <c r="BO1388" s="21">
        <v>0</v>
      </c>
      <c r="BP1388" s="21">
        <v>0</v>
      </c>
      <c r="BQ1388" s="25">
        <v>0.142102853119151</v>
      </c>
      <c r="BR1388" s="25">
        <v>0.0625375656155661</v>
      </c>
      <c r="BS1388" s="32">
        <v>103.115665612908</v>
      </c>
      <c r="BT1388" s="25">
        <v>1.04783441272791</v>
      </c>
      <c r="BU1388" s="25">
        <v>5.98238733777063</v>
      </c>
      <c r="BV1388" s="25">
        <v>1.3556012899212</v>
      </c>
      <c r="BW1388" s="21">
        <v>0</v>
      </c>
      <c r="BX1388" s="25">
        <v>914.791227034577</v>
      </c>
      <c r="BY1388" s="25">
        <v>826.677465455484</v>
      </c>
      <c r="BZ1388" s="25">
        <v>475.102945165065</v>
      </c>
      <c r="CA1388" s="21">
        <v>0</v>
      </c>
      <c r="CB1388" s="21">
        <v>0</v>
      </c>
      <c r="CC1388" s="21">
        <v>0</v>
      </c>
      <c r="CD1388" s="26">
        <v>45142.4784606481</v>
      </c>
      <c r="CE1388" s="21"/>
      <c r="CF1388" s="21"/>
      <c r="CG1388" s="21"/>
      <c r="CH1388" s="21"/>
      <c r="CI1388" s="32">
        <v>407.38374606286</v>
      </c>
      <c r="CJ1388" s="25">
        <v>0</v>
      </c>
      <c r="CK1388" s="32">
        <v>4.71210879007355</v>
      </c>
      <c r="CL1388" s="32">
        <v>57.510629152304</v>
      </c>
    </row>
    <row r="1389" spans="1:90">
      <c r="A1389" s="16">
        <v>1388</v>
      </c>
      <c r="B1389" s="17">
        <v>45142</v>
      </c>
      <c r="C1389" s="18">
        <v>44898.8606017203</v>
      </c>
      <c r="D1389" s="19" t="s">
        <v>109</v>
      </c>
      <c r="E1389" s="20"/>
      <c r="F1389" s="21"/>
      <c r="G1389" s="21"/>
      <c r="H1389" s="19" t="s">
        <v>99</v>
      </c>
      <c r="I1389" s="19" t="s">
        <v>93</v>
      </c>
      <c r="J1389" s="25">
        <v>0</v>
      </c>
      <c r="K1389" s="25">
        <v>0</v>
      </c>
      <c r="L1389" s="25">
        <v>0.10570855026634</v>
      </c>
      <c r="M1389" s="25">
        <v>13.4253469609791</v>
      </c>
      <c r="N1389" s="21">
        <v>0</v>
      </c>
      <c r="O1389" s="21">
        <v>0</v>
      </c>
      <c r="P1389" s="25">
        <v>1.9303057318312</v>
      </c>
      <c r="Q1389" s="21">
        <v>0</v>
      </c>
      <c r="R1389" s="21">
        <v>0</v>
      </c>
      <c r="S1389" s="25">
        <v>2.0554443100545</v>
      </c>
      <c r="T1389" s="25">
        <v>0</v>
      </c>
      <c r="U1389" s="25">
        <v>0</v>
      </c>
      <c r="V1389" s="25">
        <v>18.0639121634074</v>
      </c>
      <c r="W1389" s="21">
        <v>0</v>
      </c>
      <c r="X1389" s="25">
        <v>9.13110859443515</v>
      </c>
      <c r="Y1389" s="25">
        <v>4.73563640942895</v>
      </c>
      <c r="Z1389" s="25">
        <f>SUM(Table1[[#This Row],[DRI1_QTY (MT) (Lumps)]],Table1[[#This Row],[DRI2_QTY
(MT) (Fines)]])</f>
        <v>13.8667450038641</v>
      </c>
      <c r="AA1389" s="25">
        <f>Table1[[#This Row],[TOT_DRI_QTY]]-Table1[[#This Row],[Sum of dir 1 + dri 2]]</f>
        <v>-0.5234911185191</v>
      </c>
      <c r="AB1389" s="25">
        <v>13.343253885345</v>
      </c>
      <c r="AC1389" s="25">
        <v>42.3169894391917</v>
      </c>
      <c r="AD1389" s="25">
        <v>74.6568677237964</v>
      </c>
      <c r="AE1389" s="25">
        <v>8.1151930575066</v>
      </c>
      <c r="AF1389" s="25">
        <v>1.16814696524115</v>
      </c>
      <c r="AG1389" s="25">
        <v>2.17521299739346</v>
      </c>
      <c r="AH1389" s="25">
        <v>2.0450419590604</v>
      </c>
      <c r="AI1389" s="25">
        <v>1675.26495966362</v>
      </c>
      <c r="AJ1389" s="21">
        <v>0</v>
      </c>
      <c r="AK1389" s="25">
        <v>610.425783449417</v>
      </c>
      <c r="AL1389" s="25">
        <v>8337.50735370731</v>
      </c>
      <c r="AM1389" s="25">
        <v>125.778606344982</v>
      </c>
      <c r="AN1389" s="25">
        <v>-1</v>
      </c>
      <c r="AO1389" s="25">
        <v>39.5470561965896</v>
      </c>
      <c r="AP1389" s="25">
        <v>7.72274187217795</v>
      </c>
      <c r="AQ1389" s="25">
        <v>50.0243354383395</v>
      </c>
      <c r="AR1389" s="26">
        <v>45142.5269328704</v>
      </c>
      <c r="AS1389" s="26">
        <v>45142.5534259259</v>
      </c>
      <c r="AT1389" s="21">
        <v>0</v>
      </c>
      <c r="AU1389" s="21">
        <v>0</v>
      </c>
      <c r="AV1389" s="25">
        <v>137.489834129924</v>
      </c>
      <c r="AW1389" s="25">
        <v>134.612823453245</v>
      </c>
      <c r="AX1389" s="25">
        <v>149.458170968188</v>
      </c>
      <c r="AY1389" s="25">
        <v>182.736965544464</v>
      </c>
      <c r="AZ1389" s="21">
        <v>0</v>
      </c>
      <c r="BA1389" s="21">
        <v>0</v>
      </c>
      <c r="BB1389" s="21"/>
      <c r="BC1389" s="21">
        <v>0</v>
      </c>
      <c r="BD1389" s="21">
        <v>0</v>
      </c>
      <c r="BE1389" s="29">
        <v>45142.5487962963</v>
      </c>
      <c r="BF1389" s="30">
        <v>0.10421682868154</v>
      </c>
      <c r="BG1389" s="30">
        <v>0.000981507171758926</v>
      </c>
      <c r="BH1389" s="30">
        <v>0.0266673599163538</v>
      </c>
      <c r="BI1389" s="30">
        <v>0.0194753687015004</v>
      </c>
      <c r="BJ1389" s="30">
        <v>0.0603562290654765</v>
      </c>
      <c r="BK1389" s="30">
        <v>0.00738326973230981</v>
      </c>
      <c r="BL1389" s="30">
        <v>0.070623550940044</v>
      </c>
      <c r="BM1389" s="30">
        <v>0.0335553047475428</v>
      </c>
      <c r="BN1389" s="30">
        <v>0.00305559239167717</v>
      </c>
      <c r="BO1389" s="21">
        <v>0</v>
      </c>
      <c r="BP1389" s="21">
        <v>0</v>
      </c>
      <c r="BQ1389" s="25">
        <v>0.0913700530004712</v>
      </c>
      <c r="BR1389" s="25">
        <v>0.0946986239201911</v>
      </c>
      <c r="BS1389" s="32">
        <v>81.3580738543324</v>
      </c>
      <c r="BT1389" s="25">
        <v>1.02013226764791</v>
      </c>
      <c r="BU1389" s="25">
        <v>8.43714492199485</v>
      </c>
      <c r="BV1389" s="25">
        <v>0.821579056104853</v>
      </c>
      <c r="BW1389" s="21">
        <v>0</v>
      </c>
      <c r="BX1389" s="25">
        <v>855.196417796408</v>
      </c>
      <c r="BY1389" s="25">
        <v>749.047538438442</v>
      </c>
      <c r="BZ1389" s="25">
        <v>683.360509050609</v>
      </c>
      <c r="CA1389" s="21">
        <v>0</v>
      </c>
      <c r="CB1389" s="21">
        <v>0</v>
      </c>
      <c r="CC1389" s="21">
        <v>0</v>
      </c>
      <c r="CD1389" s="26">
        <v>45142.5211921296</v>
      </c>
      <c r="CE1389" s="21"/>
      <c r="CF1389" s="21"/>
      <c r="CG1389" s="21"/>
      <c r="CH1389" s="21"/>
      <c r="CI1389" s="32">
        <v>408.782030369122</v>
      </c>
      <c r="CJ1389" s="25">
        <v>0</v>
      </c>
      <c r="CK1389" s="32">
        <v>4.71477258740379</v>
      </c>
      <c r="CL1389" s="32">
        <v>49.652480844476</v>
      </c>
    </row>
    <row r="1390" spans="1:90">
      <c r="A1390" s="16">
        <v>1389</v>
      </c>
      <c r="B1390" s="17">
        <v>45142</v>
      </c>
      <c r="C1390" s="18">
        <v>45902.0059411405</v>
      </c>
      <c r="D1390" s="19" t="s">
        <v>863</v>
      </c>
      <c r="E1390" s="20"/>
      <c r="F1390" s="21"/>
      <c r="G1390" s="21"/>
      <c r="H1390" s="19" t="s">
        <v>99</v>
      </c>
      <c r="I1390" s="19" t="s">
        <v>93</v>
      </c>
      <c r="J1390" s="25">
        <v>0</v>
      </c>
      <c r="K1390" s="25">
        <v>0.0766249701616855</v>
      </c>
      <c r="L1390" s="25">
        <v>0.313296145760642</v>
      </c>
      <c r="M1390" s="25">
        <v>14.5731506519852</v>
      </c>
      <c r="N1390" s="21">
        <v>0</v>
      </c>
      <c r="O1390" s="21">
        <v>0</v>
      </c>
      <c r="P1390" s="25">
        <v>2</v>
      </c>
      <c r="Q1390" s="21">
        <v>0</v>
      </c>
      <c r="R1390" s="21">
        <v>0</v>
      </c>
      <c r="S1390" s="25">
        <v>2.06964435862168</v>
      </c>
      <c r="T1390" s="25">
        <v>0</v>
      </c>
      <c r="U1390" s="25">
        <v>0</v>
      </c>
      <c r="V1390" s="25">
        <v>18.5359610262564</v>
      </c>
      <c r="W1390" s="21">
        <v>0</v>
      </c>
      <c r="X1390" s="25">
        <v>7.75189995744869</v>
      </c>
      <c r="Y1390" s="25">
        <v>3.55315671654408</v>
      </c>
      <c r="Z1390" s="25">
        <f>SUM(Table1[[#This Row],[DRI1_QTY (MT) (Lumps)]],Table1[[#This Row],[DRI2_QTY
(MT) (Fines)]])</f>
        <v>11.3050566739928</v>
      </c>
      <c r="AA1390" s="25">
        <f>Table1[[#This Row],[TOT_DRI_QTY]]-Table1[[#This Row],[Sum of dir 1 + dri 2]]</f>
        <v>0.761123055633931</v>
      </c>
      <c r="AB1390" s="25">
        <v>12.0661797296267</v>
      </c>
      <c r="AC1390" s="25">
        <v>49.6690160977052</v>
      </c>
      <c r="AD1390" s="25">
        <v>76.8715550679149</v>
      </c>
      <c r="AE1390" s="25">
        <v>8.01385448323246</v>
      </c>
      <c r="AF1390" s="25">
        <v>1.12359156928838</v>
      </c>
      <c r="AG1390" s="25">
        <v>2.054508855177</v>
      </c>
      <c r="AH1390" s="25">
        <v>2.21265329283172</v>
      </c>
      <c r="AI1390" s="25">
        <v>1757.1949908726</v>
      </c>
      <c r="AJ1390" s="21">
        <v>0</v>
      </c>
      <c r="AK1390" s="25">
        <v>741.924638886042</v>
      </c>
      <c r="AL1390" s="25">
        <v>6153.72563053457</v>
      </c>
      <c r="AM1390" s="25">
        <v>89.5287900973897</v>
      </c>
      <c r="AN1390" s="25">
        <v>-0.978348571182566</v>
      </c>
      <c r="AO1390" s="25">
        <v>46.6639666566679</v>
      </c>
      <c r="AP1390" s="25">
        <v>10.6580386127729</v>
      </c>
      <c r="AQ1390" s="25">
        <v>57.9314991855359</v>
      </c>
      <c r="AR1390" s="26">
        <v>45142.56125</v>
      </c>
      <c r="AS1390" s="26">
        <v>45142.5927314815</v>
      </c>
      <c r="AT1390" s="21">
        <v>0</v>
      </c>
      <c r="AU1390" s="21">
        <v>0</v>
      </c>
      <c r="AV1390" s="25">
        <v>150.866756831713</v>
      </c>
      <c r="AW1390" s="25">
        <v>138.883156072472</v>
      </c>
      <c r="AX1390" s="25">
        <v>135.405714169763</v>
      </c>
      <c r="AY1390" s="25">
        <v>220.910860685675</v>
      </c>
      <c r="AZ1390" s="21">
        <v>0</v>
      </c>
      <c r="BA1390" s="21">
        <v>0</v>
      </c>
      <c r="BB1390" s="21"/>
      <c r="BC1390" s="21">
        <v>0</v>
      </c>
      <c r="BD1390" s="21">
        <v>0</v>
      </c>
      <c r="BE1390" s="29">
        <v>45142.5926388889</v>
      </c>
      <c r="BF1390" s="30">
        <v>0.129343875900209</v>
      </c>
      <c r="BG1390" s="30">
        <v>0.00087839226570689</v>
      </c>
      <c r="BH1390" s="30">
        <v>0.0226333964332239</v>
      </c>
      <c r="BI1390" s="30">
        <v>0.0133600877777056</v>
      </c>
      <c r="BJ1390" s="30">
        <v>0.0702606377133812</v>
      </c>
      <c r="BK1390" s="30">
        <v>0.00819284756635193</v>
      </c>
      <c r="BL1390" s="30">
        <v>0.046006151184754</v>
      </c>
      <c r="BM1390" s="30">
        <v>0.0191017301814788</v>
      </c>
      <c r="BN1390" s="30">
        <v>0.0040129456359667</v>
      </c>
      <c r="BO1390" s="21">
        <v>0</v>
      </c>
      <c r="BP1390" s="21">
        <v>0</v>
      </c>
      <c r="BQ1390" s="25">
        <v>0.186438175152473</v>
      </c>
      <c r="BR1390" s="25">
        <v>0.144943003239539</v>
      </c>
      <c r="BS1390" s="32">
        <v>121.532401073107</v>
      </c>
      <c r="BT1390" s="25">
        <v>1.0731284189038</v>
      </c>
      <c r="BU1390" s="25">
        <v>8.33756763131729</v>
      </c>
      <c r="BV1390" s="25">
        <v>1.34768340605251</v>
      </c>
      <c r="BW1390" s="21">
        <v>0</v>
      </c>
      <c r="BX1390" s="25">
        <v>961.359832102172</v>
      </c>
      <c r="BY1390" s="25">
        <v>955.395143473724</v>
      </c>
      <c r="BZ1390" s="25">
        <v>731.762936385799</v>
      </c>
      <c r="CA1390" s="21">
        <v>0</v>
      </c>
      <c r="CB1390" s="21">
        <v>0</v>
      </c>
      <c r="CC1390" s="21">
        <v>0</v>
      </c>
      <c r="CD1390" s="26">
        <v>45142.5534259259</v>
      </c>
      <c r="CE1390" s="21"/>
      <c r="CF1390" s="21"/>
      <c r="CG1390" s="21"/>
      <c r="CH1390" s="21"/>
      <c r="CI1390" s="32">
        <v>377.438784105527</v>
      </c>
      <c r="CJ1390" s="25">
        <v>0</v>
      </c>
      <c r="CK1390" s="32">
        <v>4.56765104556623</v>
      </c>
      <c r="CL1390" s="32">
        <v>50.9217145129037</v>
      </c>
    </row>
    <row r="1391" spans="1:90">
      <c r="A1391" s="16">
        <v>1390</v>
      </c>
      <c r="B1391" s="17">
        <v>45142</v>
      </c>
      <c r="C1391" s="18">
        <v>45654.5633365655</v>
      </c>
      <c r="D1391" s="19" t="s">
        <v>864</v>
      </c>
      <c r="E1391" s="20"/>
      <c r="F1391" s="21"/>
      <c r="G1391" s="21"/>
      <c r="H1391" s="19" t="s">
        <v>103</v>
      </c>
      <c r="I1391" s="19" t="s">
        <v>214</v>
      </c>
      <c r="J1391" s="25">
        <v>0</v>
      </c>
      <c r="K1391" s="25">
        <v>0</v>
      </c>
      <c r="L1391" s="25">
        <v>0.0437817277000279</v>
      </c>
      <c r="M1391" s="25">
        <v>13.2195623802014</v>
      </c>
      <c r="N1391" s="21">
        <v>0</v>
      </c>
      <c r="O1391" s="21">
        <v>0</v>
      </c>
      <c r="P1391" s="25">
        <v>1.95422870801392</v>
      </c>
      <c r="Q1391" s="21">
        <v>0</v>
      </c>
      <c r="R1391" s="21">
        <v>0</v>
      </c>
      <c r="S1391" s="25">
        <v>1.98675836228243</v>
      </c>
      <c r="T1391" s="25">
        <v>0</v>
      </c>
      <c r="U1391" s="25">
        <v>0</v>
      </c>
      <c r="V1391" s="25">
        <v>15.5464807223673</v>
      </c>
      <c r="W1391" s="21">
        <v>0</v>
      </c>
      <c r="X1391" s="25">
        <v>12.1657250810325</v>
      </c>
      <c r="Y1391" s="25">
        <v>4.95241960938068</v>
      </c>
      <c r="Z1391" s="25">
        <f>SUM(Table1[[#This Row],[DRI1_QTY (MT) (Lumps)]],Table1[[#This Row],[DRI2_QTY
(MT) (Fines)]])</f>
        <v>17.1181446904132</v>
      </c>
      <c r="AA1391" s="25">
        <f>Table1[[#This Row],[TOT_DRI_QTY]]-Table1[[#This Row],[Sum of dir 1 + dri 2]]</f>
        <v>0.147286044413917</v>
      </c>
      <c r="AB1391" s="25">
        <v>17.2654307348271</v>
      </c>
      <c r="AC1391" s="25">
        <v>44.2540252265923</v>
      </c>
      <c r="AD1391" s="25">
        <v>77.3696686822722</v>
      </c>
      <c r="AE1391" s="25">
        <v>7.91386506523249</v>
      </c>
      <c r="AF1391" s="25">
        <v>1.51021744845617</v>
      </c>
      <c r="AG1391" s="25">
        <v>1.43755964955997</v>
      </c>
      <c r="AH1391" s="25">
        <v>4.78218871757256</v>
      </c>
      <c r="AI1391" s="25">
        <v>1623.98366553699</v>
      </c>
      <c r="AJ1391" s="21">
        <v>0</v>
      </c>
      <c r="AK1391" s="25">
        <v>736.590885714422</v>
      </c>
      <c r="AL1391" s="25">
        <v>9563.4543494069</v>
      </c>
      <c r="AM1391" s="25">
        <v>148.479476592304</v>
      </c>
      <c r="AN1391" s="25">
        <v>-1</v>
      </c>
      <c r="AO1391" s="25">
        <v>48.6626505440749</v>
      </c>
      <c r="AP1391" s="25">
        <v>27.0458771426257</v>
      </c>
      <c r="AQ1391" s="25">
        <v>72.4106331212402</v>
      </c>
      <c r="AR1391" s="26">
        <v>45142.6116203704</v>
      </c>
      <c r="AS1391" s="26">
        <v>45142.6438888889</v>
      </c>
      <c r="AT1391" s="21">
        <v>0</v>
      </c>
      <c r="AU1391" s="21">
        <v>0</v>
      </c>
      <c r="AV1391" s="25">
        <v>154.504898540447</v>
      </c>
      <c r="AW1391" s="25">
        <v>155.715203846587</v>
      </c>
      <c r="AX1391" s="25">
        <v>147.236753328901</v>
      </c>
      <c r="AY1391" s="25">
        <v>207.575609782435</v>
      </c>
      <c r="AZ1391" s="21">
        <v>0</v>
      </c>
      <c r="BA1391" s="21">
        <v>0</v>
      </c>
      <c r="BB1391" s="21"/>
      <c r="BC1391" s="21">
        <v>0</v>
      </c>
      <c r="BD1391" s="21">
        <v>0</v>
      </c>
      <c r="BE1391" s="29">
        <v>45142.6393518519</v>
      </c>
      <c r="BF1391" s="30">
        <v>0.100612892514588</v>
      </c>
      <c r="BG1391" s="30">
        <v>0.00328909243857609</v>
      </c>
      <c r="BH1391" s="30">
        <v>0.0168077849047631</v>
      </c>
      <c r="BI1391" s="30">
        <v>0.0109173635208171</v>
      </c>
      <c r="BJ1391" s="30">
        <v>0.0375425510484595</v>
      </c>
      <c r="BK1391" s="30">
        <v>0.00832477241820177</v>
      </c>
      <c r="BL1391" s="30">
        <v>0.0909082728224337</v>
      </c>
      <c r="BM1391" s="30">
        <v>0.0173940735859073</v>
      </c>
      <c r="BN1391" s="30">
        <v>0.00380666595628329</v>
      </c>
      <c r="BO1391" s="21">
        <v>0</v>
      </c>
      <c r="BP1391" s="21">
        <v>0</v>
      </c>
      <c r="BQ1391" s="25">
        <v>0.290210305948392</v>
      </c>
      <c r="BR1391" s="25">
        <v>0.0952910978005281</v>
      </c>
      <c r="BS1391" s="32">
        <v>199.643689404381</v>
      </c>
      <c r="BT1391" s="25">
        <v>1</v>
      </c>
      <c r="BU1391" s="25">
        <v>8.06641563979317</v>
      </c>
      <c r="BV1391" s="25">
        <v>3.08069636742019</v>
      </c>
      <c r="BW1391" s="21">
        <v>0</v>
      </c>
      <c r="BX1391" s="25">
        <v>1066.46143168403</v>
      </c>
      <c r="BY1391" s="25">
        <v>797.194014924399</v>
      </c>
      <c r="BZ1391" s="25">
        <v>537.383875821211</v>
      </c>
      <c r="CA1391" s="21">
        <v>0</v>
      </c>
      <c r="CB1391" s="21">
        <v>0</v>
      </c>
      <c r="CC1391" s="21">
        <v>0</v>
      </c>
      <c r="CD1391" s="26">
        <v>45142.5927314815</v>
      </c>
      <c r="CE1391" s="21"/>
      <c r="CF1391" s="21"/>
      <c r="CG1391" s="21"/>
      <c r="CH1391" s="21"/>
      <c r="CI1391" s="32">
        <v>808.12129160392</v>
      </c>
      <c r="CJ1391" s="25">
        <v>0</v>
      </c>
      <c r="CK1391" s="32">
        <v>4.9131</v>
      </c>
      <c r="CL1391" s="32">
        <v>55.3343909574342</v>
      </c>
    </row>
    <row r="1392" spans="1:90">
      <c r="A1392" s="16">
        <v>1391</v>
      </c>
      <c r="B1392" s="17">
        <v>45142</v>
      </c>
      <c r="C1392" s="18">
        <v>45363.4840484414</v>
      </c>
      <c r="D1392" s="19" t="s">
        <v>313</v>
      </c>
      <c r="E1392" s="20"/>
      <c r="F1392" s="21"/>
      <c r="G1392" s="21"/>
      <c r="H1392" s="19" t="s">
        <v>103</v>
      </c>
      <c r="I1392" s="19" t="s">
        <v>214</v>
      </c>
      <c r="J1392" s="25">
        <v>0</v>
      </c>
      <c r="K1392" s="25">
        <v>0</v>
      </c>
      <c r="L1392" s="25">
        <v>0.0866110903178614</v>
      </c>
      <c r="M1392" s="25">
        <v>13.2087875827044</v>
      </c>
      <c r="N1392" s="21">
        <v>0</v>
      </c>
      <c r="O1392" s="21">
        <v>0</v>
      </c>
      <c r="P1392" s="25">
        <v>2</v>
      </c>
      <c r="Q1392" s="21">
        <v>0</v>
      </c>
      <c r="R1392" s="21">
        <v>0</v>
      </c>
      <c r="S1392" s="25">
        <v>2.03981321052799</v>
      </c>
      <c r="T1392" s="25">
        <v>0</v>
      </c>
      <c r="U1392" s="25">
        <v>0</v>
      </c>
      <c r="V1392" s="25">
        <v>16.727541366698</v>
      </c>
      <c r="W1392" s="21">
        <v>0</v>
      </c>
      <c r="X1392" s="25">
        <v>7.55298996942274</v>
      </c>
      <c r="Y1392" s="25">
        <v>4.77527359843015</v>
      </c>
      <c r="Z1392" s="25">
        <f>SUM(Table1[[#This Row],[DRI1_QTY (MT) (Lumps)]],Table1[[#This Row],[DRI2_QTY
(MT) (Fines)]])</f>
        <v>12.3282635678529</v>
      </c>
      <c r="AA1392" s="25">
        <f>Table1[[#This Row],[TOT_DRI_QTY]]-Table1[[#This Row],[Sum of dir 1 + dri 2]]</f>
        <v>1.08060910796431</v>
      </c>
      <c r="AB1392" s="25">
        <v>13.4088726758172</v>
      </c>
      <c r="AC1392" s="25">
        <v>49.0638162178378</v>
      </c>
      <c r="AD1392" s="25">
        <v>73.0972639415604</v>
      </c>
      <c r="AE1392" s="25">
        <v>8.50979913131673</v>
      </c>
      <c r="AF1392" s="25">
        <v>2.61852646462268</v>
      </c>
      <c r="AG1392" s="25">
        <v>1.42214717591915</v>
      </c>
      <c r="AH1392" s="25">
        <v>4.62138291403679</v>
      </c>
      <c r="AI1392" s="25">
        <v>1734.08672049739</v>
      </c>
      <c r="AJ1392" s="21">
        <v>0</v>
      </c>
      <c r="AK1392" s="25">
        <v>546.48367022237</v>
      </c>
      <c r="AL1392" s="25">
        <v>4348.6288694876</v>
      </c>
      <c r="AM1392" s="25">
        <v>65.6928713175306</v>
      </c>
      <c r="AN1392" s="25">
        <v>-1</v>
      </c>
      <c r="AO1392" s="25">
        <v>38.0749409494337</v>
      </c>
      <c r="AP1392" s="25">
        <v>8.7808708344915</v>
      </c>
      <c r="AQ1392" s="25">
        <v>49.7637937919876</v>
      </c>
      <c r="AR1392" s="26">
        <v>45142.6505092593</v>
      </c>
      <c r="AS1392" s="26">
        <v>45142.6772222222</v>
      </c>
      <c r="AT1392" s="21">
        <v>0</v>
      </c>
      <c r="AU1392" s="21">
        <v>0</v>
      </c>
      <c r="AV1392" s="25">
        <v>154.110258751651</v>
      </c>
      <c r="AW1392" s="25">
        <v>160.963015539582</v>
      </c>
      <c r="AX1392" s="25">
        <v>163.898299148787</v>
      </c>
      <c r="AY1392" s="25">
        <v>207.101933342931</v>
      </c>
      <c r="AZ1392" s="21">
        <v>0</v>
      </c>
      <c r="BA1392" s="21">
        <v>0</v>
      </c>
      <c r="BB1392" s="21"/>
      <c r="BC1392" s="21">
        <v>0</v>
      </c>
      <c r="BD1392" s="21">
        <v>0</v>
      </c>
      <c r="BE1392" s="29">
        <v>45142.6755092593</v>
      </c>
      <c r="BF1392" s="30">
        <v>0.0907804773691289</v>
      </c>
      <c r="BG1392" s="30">
        <v>0.00124999343072657</v>
      </c>
      <c r="BH1392" s="30">
        <v>0.0107164700651112</v>
      </c>
      <c r="BI1392" s="30">
        <v>0.0119174190352471</v>
      </c>
      <c r="BJ1392" s="30">
        <v>0.0445942409716638</v>
      </c>
      <c r="BK1392" s="30">
        <v>0.00535617475363176</v>
      </c>
      <c r="BL1392" s="30">
        <v>0.0561585261157449</v>
      </c>
      <c r="BM1392" s="30">
        <v>0.0160963974686641</v>
      </c>
      <c r="BN1392" s="30">
        <v>0.00332497303967871</v>
      </c>
      <c r="BO1392" s="21">
        <v>0</v>
      </c>
      <c r="BP1392" s="21">
        <v>0</v>
      </c>
      <c r="BQ1392" s="25">
        <v>0.400602166551662</v>
      </c>
      <c r="BR1392" s="25">
        <v>0.0890214978455237</v>
      </c>
      <c r="BS1392" s="32">
        <v>224.229611203985</v>
      </c>
      <c r="BT1392" s="25">
        <v>1</v>
      </c>
      <c r="BU1392" s="25">
        <v>7.75957524625158</v>
      </c>
      <c r="BV1392" s="25">
        <v>2.22353768183039</v>
      </c>
      <c r="BW1392" s="21">
        <v>0</v>
      </c>
      <c r="BX1392" s="25">
        <v>949.376913972692</v>
      </c>
      <c r="BY1392" s="25">
        <v>949.156866270601</v>
      </c>
      <c r="BZ1392" s="25">
        <v>662.613677255336</v>
      </c>
      <c r="CA1392" s="21">
        <v>0</v>
      </c>
      <c r="CB1392" s="21">
        <v>0</v>
      </c>
      <c r="CC1392" s="21">
        <v>0</v>
      </c>
      <c r="CD1392" s="26">
        <v>45142.6438888889</v>
      </c>
      <c r="CE1392" s="21"/>
      <c r="CF1392" s="21"/>
      <c r="CG1392" s="21"/>
      <c r="CH1392" s="21"/>
      <c r="CI1392" s="32">
        <v>593.302350275302</v>
      </c>
      <c r="CJ1392" s="25">
        <v>0</v>
      </c>
      <c r="CK1392" s="32">
        <v>4.6209114652663</v>
      </c>
      <c r="CL1392" s="32">
        <v>52.4485534246311</v>
      </c>
    </row>
    <row r="1393" spans="1:90">
      <c r="A1393" s="16">
        <v>1392</v>
      </c>
      <c r="B1393" s="17">
        <v>45142</v>
      </c>
      <c r="C1393" s="18">
        <v>46021</v>
      </c>
      <c r="D1393" s="19" t="s">
        <v>313</v>
      </c>
      <c r="E1393" s="20"/>
      <c r="F1393" s="21"/>
      <c r="G1393" s="21"/>
      <c r="H1393" s="19" t="s">
        <v>103</v>
      </c>
      <c r="I1393" s="19" t="s">
        <v>100</v>
      </c>
      <c r="J1393" s="25">
        <v>0</v>
      </c>
      <c r="K1393" s="25">
        <v>0.00504795845085762</v>
      </c>
      <c r="L1393" s="25">
        <v>0.0720707791144973</v>
      </c>
      <c r="M1393" s="25">
        <v>13.7086984710088</v>
      </c>
      <c r="N1393" s="21">
        <v>0</v>
      </c>
      <c r="O1393" s="21">
        <v>0</v>
      </c>
      <c r="P1393" s="25">
        <v>1.9865279983468</v>
      </c>
      <c r="Q1393" s="21">
        <v>0</v>
      </c>
      <c r="R1393" s="21">
        <v>0</v>
      </c>
      <c r="S1393" s="25">
        <v>2.13246038113856</v>
      </c>
      <c r="T1393" s="25">
        <v>0</v>
      </c>
      <c r="U1393" s="25">
        <v>0</v>
      </c>
      <c r="V1393" s="25">
        <v>16.6803787983511</v>
      </c>
      <c r="W1393" s="21">
        <v>0</v>
      </c>
      <c r="X1393" s="25">
        <v>16.6887063827521</v>
      </c>
      <c r="Y1393" s="25">
        <v>4.01116036863878</v>
      </c>
      <c r="Z1393" s="25">
        <f>SUM(Table1[[#This Row],[DRI1_QTY (MT) (Lumps)]],Table1[[#This Row],[DRI2_QTY
(MT) (Fines)]])</f>
        <v>20.6998667513909</v>
      </c>
      <c r="AA1393" s="25">
        <f>Table1[[#This Row],[TOT_DRI_QTY]]-Table1[[#This Row],[Sum of dir 1 + dri 2]]</f>
        <v>1.19622505451712</v>
      </c>
      <c r="AB1393" s="25">
        <v>21.896091805908</v>
      </c>
      <c r="AC1393" s="25">
        <v>42.533311772412</v>
      </c>
      <c r="AD1393" s="25">
        <v>78.343318849236</v>
      </c>
      <c r="AE1393" s="25">
        <v>8.27576046095112</v>
      </c>
      <c r="AF1393" s="25">
        <v>1.70355625319706</v>
      </c>
      <c r="AG1393" s="25">
        <v>1.21296885370026</v>
      </c>
      <c r="AH1393" s="25">
        <v>4.63397893566593</v>
      </c>
      <c r="AI1393" s="25">
        <v>1788.71072416397</v>
      </c>
      <c r="AJ1393" s="21">
        <v>0</v>
      </c>
      <c r="AK1393" s="25">
        <v>523.085819669927</v>
      </c>
      <c r="AL1393" s="25">
        <v>7949.84008614399</v>
      </c>
      <c r="AM1393" s="25">
        <v>120.087448822664</v>
      </c>
      <c r="AN1393" s="25">
        <v>-1</v>
      </c>
      <c r="AO1393" s="25">
        <v>35.5420569814104</v>
      </c>
      <c r="AP1393" s="25">
        <v>10.9047018361934</v>
      </c>
      <c r="AQ1393" s="25">
        <v>46.3930750454517</v>
      </c>
      <c r="AR1393" s="26">
        <v>45142.6847222222</v>
      </c>
      <c r="AS1393" s="26">
        <v>45142.7092708333</v>
      </c>
      <c r="AT1393" s="21">
        <v>0</v>
      </c>
      <c r="AU1393" s="21">
        <v>0</v>
      </c>
      <c r="AV1393" s="25">
        <v>160.025463798287</v>
      </c>
      <c r="AW1393" s="25">
        <v>152.843252971015</v>
      </c>
      <c r="AX1393" s="25">
        <v>150.828872559271</v>
      </c>
      <c r="AY1393" s="25">
        <v>201.964090270565</v>
      </c>
      <c r="AZ1393" s="21">
        <v>0</v>
      </c>
      <c r="BA1393" s="21">
        <v>0</v>
      </c>
      <c r="BB1393" s="21"/>
      <c r="BC1393" s="21">
        <v>0</v>
      </c>
      <c r="BD1393" s="21">
        <v>0</v>
      </c>
      <c r="BE1393" s="29">
        <v>45142.7072685185</v>
      </c>
      <c r="BF1393" s="30">
        <v>0.0625130208921551</v>
      </c>
      <c r="BG1393" s="30">
        <v>0.00122518553463047</v>
      </c>
      <c r="BH1393" s="30">
        <v>0.00625054785696657</v>
      </c>
      <c r="BI1393" s="30">
        <v>0.0104700388180965</v>
      </c>
      <c r="BJ1393" s="30">
        <v>0.0371412981427402</v>
      </c>
      <c r="BK1393" s="30">
        <v>0.00470448820416814</v>
      </c>
      <c r="BL1393" s="30">
        <v>0.0140039440677634</v>
      </c>
      <c r="BM1393" s="30">
        <v>0.0114560903089632</v>
      </c>
      <c r="BN1393" s="30">
        <v>0.0031081211616302</v>
      </c>
      <c r="BO1393" s="21">
        <v>0</v>
      </c>
      <c r="BP1393" s="21">
        <v>0</v>
      </c>
      <c r="BQ1393" s="25">
        <v>0.273743560294388</v>
      </c>
      <c r="BR1393" s="25">
        <v>0.0716692511267316</v>
      </c>
      <c r="BS1393" s="32">
        <v>206.534247895921</v>
      </c>
      <c r="BT1393" s="25">
        <v>1</v>
      </c>
      <c r="BU1393" s="25">
        <v>0</v>
      </c>
      <c r="BV1393" s="25">
        <v>2.61139745304403</v>
      </c>
      <c r="BW1393" s="21">
        <v>0</v>
      </c>
      <c r="BX1393" s="25">
        <v>871.768382629083</v>
      </c>
      <c r="BY1393" s="25">
        <v>860.538093248141</v>
      </c>
      <c r="BZ1393" s="25">
        <v>711.060254901904</v>
      </c>
      <c r="CA1393" s="21">
        <v>0</v>
      </c>
      <c r="CB1393" s="21">
        <v>0</v>
      </c>
      <c r="CC1393" s="21">
        <v>0</v>
      </c>
      <c r="CD1393" s="26">
        <v>45142.6772222222</v>
      </c>
      <c r="CE1393" s="21"/>
      <c r="CF1393" s="21"/>
      <c r="CG1393" s="21"/>
      <c r="CH1393" s="21"/>
      <c r="CI1393" s="32">
        <v>985.578344466077</v>
      </c>
      <c r="CJ1393" s="25">
        <v>0</v>
      </c>
      <c r="CK1393" s="32">
        <v>4.67682602457937</v>
      </c>
      <c r="CL1393" s="32">
        <v>57.380168854544</v>
      </c>
    </row>
    <row r="1394" spans="1:90">
      <c r="A1394" s="16">
        <v>1393</v>
      </c>
      <c r="B1394" s="17">
        <v>45142</v>
      </c>
      <c r="C1394" s="18">
        <v>46021</v>
      </c>
      <c r="D1394" s="19" t="s">
        <v>313</v>
      </c>
      <c r="E1394" s="20"/>
      <c r="F1394" s="21"/>
      <c r="G1394" s="21"/>
      <c r="H1394" s="19" t="s">
        <v>103</v>
      </c>
      <c r="I1394" s="19" t="s">
        <v>100</v>
      </c>
      <c r="J1394" s="25">
        <v>0</v>
      </c>
      <c r="K1394" s="25">
        <v>0</v>
      </c>
      <c r="L1394" s="25">
        <v>0.0840450726339937</v>
      </c>
      <c r="M1394" s="25">
        <v>12.5056386878963</v>
      </c>
      <c r="N1394" s="21">
        <v>0</v>
      </c>
      <c r="O1394" s="21">
        <v>0</v>
      </c>
      <c r="P1394" s="25">
        <v>1.91238596560221</v>
      </c>
      <c r="Q1394" s="21">
        <v>0</v>
      </c>
      <c r="R1394" s="21">
        <v>0</v>
      </c>
      <c r="S1394" s="25">
        <v>2.20522016023237</v>
      </c>
      <c r="T1394" s="25">
        <v>0</v>
      </c>
      <c r="U1394" s="25">
        <v>0</v>
      </c>
      <c r="V1394" s="25">
        <v>17.5293213239934</v>
      </c>
      <c r="W1394" s="21">
        <v>0</v>
      </c>
      <c r="X1394" s="25">
        <v>6.81445199603344</v>
      </c>
      <c r="Y1394" s="25">
        <v>3.86465537565034</v>
      </c>
      <c r="Z1394" s="25">
        <f>SUM(Table1[[#This Row],[DRI1_QTY (MT) (Lumps)]],Table1[[#This Row],[DRI2_QTY
(MT) (Fines)]])</f>
        <v>10.6791073716838</v>
      </c>
      <c r="AA1394" s="25">
        <f>Table1[[#This Row],[TOT_DRI_QTY]]-Table1[[#This Row],[Sum of dir 1 + dri 2]]</f>
        <v>-0.79985154749154</v>
      </c>
      <c r="AB1394" s="25">
        <v>9.87925582419224</v>
      </c>
      <c r="AC1394" s="25">
        <v>47.206254044363</v>
      </c>
      <c r="AD1394" s="25">
        <v>77.972575106472</v>
      </c>
      <c r="AE1394" s="25">
        <v>7.93852494979933</v>
      </c>
      <c r="AF1394" s="25">
        <v>1.09619582794632</v>
      </c>
      <c r="AG1394" s="25">
        <v>1.16391255199876</v>
      </c>
      <c r="AH1394" s="25">
        <v>2.85437769824555</v>
      </c>
      <c r="AI1394" s="25">
        <v>1630.95013291705</v>
      </c>
      <c r="AJ1394" s="21">
        <v>0</v>
      </c>
      <c r="AK1394" s="25">
        <v>605.40039147597</v>
      </c>
      <c r="AL1394" s="25">
        <v>7199.87577353886</v>
      </c>
      <c r="AM1394" s="25">
        <v>102.167094787154</v>
      </c>
      <c r="AN1394" s="25">
        <v>-0.987378454729747</v>
      </c>
      <c r="AO1394" s="25">
        <v>43.5444306748925</v>
      </c>
      <c r="AP1394" s="25">
        <v>11.7577936430132</v>
      </c>
      <c r="AQ1394" s="25">
        <v>52.3606982183476</v>
      </c>
      <c r="AR1394" s="26">
        <v>45142.7170486111</v>
      </c>
      <c r="AS1394" s="26">
        <v>45142.7453819444</v>
      </c>
      <c r="AT1394" s="21">
        <v>0</v>
      </c>
      <c r="AU1394" s="21">
        <v>0</v>
      </c>
      <c r="AV1394" s="25">
        <v>143.993330919227</v>
      </c>
      <c r="AW1394" s="25">
        <v>152.839444814476</v>
      </c>
      <c r="AX1394" s="25">
        <v>153.95921079082</v>
      </c>
      <c r="AY1394" s="25">
        <v>229.035663711439</v>
      </c>
      <c r="AZ1394" s="21">
        <v>0</v>
      </c>
      <c r="BA1394" s="21">
        <v>0</v>
      </c>
      <c r="BB1394" s="21"/>
      <c r="BC1394" s="21">
        <v>0</v>
      </c>
      <c r="BD1394" s="21">
        <v>0</v>
      </c>
      <c r="BE1394" s="29">
        <v>45142.7381597222</v>
      </c>
      <c r="BF1394" s="30">
        <v>0.144983134510723</v>
      </c>
      <c r="BG1394" s="30">
        <v>0.000988241598966786</v>
      </c>
      <c r="BH1394" s="30">
        <v>0.0211940894302319</v>
      </c>
      <c r="BI1394" s="30">
        <v>0.0101736101801071</v>
      </c>
      <c r="BJ1394" s="30">
        <v>0.0393440982570635</v>
      </c>
      <c r="BK1394" s="30">
        <v>0.00520125582298003</v>
      </c>
      <c r="BL1394" s="30">
        <v>0.0195971552020512</v>
      </c>
      <c r="BM1394" s="30">
        <v>0.0131996437929106</v>
      </c>
      <c r="BN1394" s="30">
        <v>0.00308284543807231</v>
      </c>
      <c r="BO1394" s="21">
        <v>0</v>
      </c>
      <c r="BP1394" s="21">
        <v>0</v>
      </c>
      <c r="BQ1394" s="25">
        <v>0.138183794793976</v>
      </c>
      <c r="BR1394" s="25">
        <v>0.130675588625193</v>
      </c>
      <c r="BS1394" s="32">
        <v>148.594354790895</v>
      </c>
      <c r="BT1394" s="25">
        <v>1</v>
      </c>
      <c r="BU1394" s="25">
        <v>9.52587740667252</v>
      </c>
      <c r="BV1394" s="25">
        <v>1.6109505335163</v>
      </c>
      <c r="BW1394" s="21">
        <v>0</v>
      </c>
      <c r="BX1394" s="25">
        <v>915.805068510146</v>
      </c>
      <c r="BY1394" s="25">
        <v>793.230613956017</v>
      </c>
      <c r="BZ1394" s="25">
        <v>707.354958811569</v>
      </c>
      <c r="CA1394" s="21">
        <v>0</v>
      </c>
      <c r="CB1394" s="21">
        <v>0</v>
      </c>
      <c r="CC1394" s="21">
        <v>0</v>
      </c>
      <c r="CD1394" s="26">
        <v>45142.7092708333</v>
      </c>
      <c r="CE1394" s="21"/>
      <c r="CF1394" s="21"/>
      <c r="CG1394" s="21"/>
      <c r="CH1394" s="21"/>
      <c r="CI1394" s="32">
        <v>510.032471785608</v>
      </c>
      <c r="CJ1394" s="25">
        <v>0</v>
      </c>
      <c r="CK1394" s="32">
        <v>4.35443529588325</v>
      </c>
      <c r="CL1394" s="32">
        <v>52.3920802204957</v>
      </c>
    </row>
    <row r="1395" spans="1:90">
      <c r="A1395" s="16">
        <v>1394</v>
      </c>
      <c r="B1395" s="17">
        <v>45142</v>
      </c>
      <c r="C1395" s="18">
        <v>43916</v>
      </c>
      <c r="D1395" s="19" t="s">
        <v>865</v>
      </c>
      <c r="E1395" s="20"/>
      <c r="F1395" s="21"/>
      <c r="G1395" s="21"/>
      <c r="H1395" s="19" t="s">
        <v>103</v>
      </c>
      <c r="I1395" s="19" t="s">
        <v>100</v>
      </c>
      <c r="J1395" s="25">
        <v>0</v>
      </c>
      <c r="K1395" s="25">
        <v>0.0587063857807514</v>
      </c>
      <c r="L1395" s="25">
        <v>0.0207697569305329</v>
      </c>
      <c r="M1395" s="25">
        <v>13.2542734107638</v>
      </c>
      <c r="N1395" s="21">
        <v>0</v>
      </c>
      <c r="O1395" s="21">
        <v>0</v>
      </c>
      <c r="P1395" s="25">
        <v>2</v>
      </c>
      <c r="Q1395" s="21">
        <v>0</v>
      </c>
      <c r="R1395" s="21">
        <v>0</v>
      </c>
      <c r="S1395" s="25">
        <v>1.87298495365055</v>
      </c>
      <c r="T1395" s="25">
        <v>0</v>
      </c>
      <c r="U1395" s="25">
        <v>0</v>
      </c>
      <c r="V1395" s="25">
        <v>16.8279853069249</v>
      </c>
      <c r="W1395" s="21">
        <v>0</v>
      </c>
      <c r="X1395" s="25">
        <v>10.3703357298416</v>
      </c>
      <c r="Y1395" s="25">
        <v>4.56528667263747</v>
      </c>
      <c r="Z1395" s="25">
        <f>SUM(Table1[[#This Row],[DRI1_QTY (MT) (Lumps)]],Table1[[#This Row],[DRI2_QTY
(MT) (Fines)]])</f>
        <v>14.9356224024791</v>
      </c>
      <c r="AA1395" s="25">
        <f>Table1[[#This Row],[TOT_DRI_QTY]]-Table1[[#This Row],[Sum of dir 1 + dri 2]]</f>
        <v>-0.798652529039069</v>
      </c>
      <c r="AB1395" s="25">
        <v>14.13696987344</v>
      </c>
      <c r="AC1395" s="25">
        <v>33.7546389277958</v>
      </c>
      <c r="AD1395" s="25">
        <v>74.467713586083</v>
      </c>
      <c r="AE1395" s="25">
        <v>7.9901490374488</v>
      </c>
      <c r="AF1395" s="25">
        <v>1.77046861694239</v>
      </c>
      <c r="AG1395" s="25">
        <v>2.01818628014814</v>
      </c>
      <c r="AH1395" s="25">
        <v>2.33880183360735</v>
      </c>
      <c r="AI1395" s="25">
        <v>1773.11905107245</v>
      </c>
      <c r="AJ1395" s="21">
        <v>0</v>
      </c>
      <c r="AK1395" s="25">
        <v>502.459321442184</v>
      </c>
      <c r="AL1395" s="25">
        <v>8391.71018425092</v>
      </c>
      <c r="AM1395" s="25">
        <v>139.2048250746</v>
      </c>
      <c r="AN1395" s="25">
        <v>-1</v>
      </c>
      <c r="AO1395" s="25">
        <v>29.4365410858467</v>
      </c>
      <c r="AP1395" s="25">
        <v>10.4851924982284</v>
      </c>
      <c r="AQ1395" s="25">
        <v>42.2286883085905</v>
      </c>
      <c r="AR1395" s="26">
        <v>45142.7524652778</v>
      </c>
      <c r="AS1395" s="26">
        <v>45142.7736689815</v>
      </c>
      <c r="AT1395" s="21">
        <v>0</v>
      </c>
      <c r="AU1395" s="21">
        <v>0</v>
      </c>
      <c r="AV1395" s="25">
        <v>157.524505249608</v>
      </c>
      <c r="AW1395" s="25">
        <v>147.649324975805</v>
      </c>
      <c r="AX1395" s="25">
        <v>152.566126836598</v>
      </c>
      <c r="AY1395" s="25">
        <v>223.788675811328</v>
      </c>
      <c r="AZ1395" s="21">
        <v>0</v>
      </c>
      <c r="BA1395" s="21">
        <v>0</v>
      </c>
      <c r="BB1395" s="21"/>
      <c r="BC1395" s="21">
        <v>0</v>
      </c>
      <c r="BD1395" s="21">
        <v>0</v>
      </c>
      <c r="BE1395" s="29">
        <v>45142.7704282407</v>
      </c>
      <c r="BF1395" s="30">
        <v>0.193458956129165</v>
      </c>
      <c r="BG1395" s="30">
        <v>0.00133200644206496</v>
      </c>
      <c r="BH1395" s="30">
        <v>0.0294643453735661</v>
      </c>
      <c r="BI1395" s="30">
        <v>0.0173701407370043</v>
      </c>
      <c r="BJ1395" s="30">
        <v>0.0465456785160799</v>
      </c>
      <c r="BK1395" s="30">
        <v>0.00586606865806487</v>
      </c>
      <c r="BL1395" s="30">
        <v>0.0957683151831703</v>
      </c>
      <c r="BM1395" s="30">
        <v>0.0171976371942369</v>
      </c>
      <c r="BN1395" s="30">
        <v>0.00314634139629826</v>
      </c>
      <c r="BO1395" s="21">
        <v>0</v>
      </c>
      <c r="BP1395" s="21">
        <v>0</v>
      </c>
      <c r="BQ1395" s="25">
        <v>0.191040952352043</v>
      </c>
      <c r="BR1395" s="25">
        <v>0.192680926889209</v>
      </c>
      <c r="BS1395" s="32">
        <v>86.7092347707719</v>
      </c>
      <c r="BT1395" s="25">
        <v>1</v>
      </c>
      <c r="BU1395" s="25">
        <v>9.15299353676254</v>
      </c>
      <c r="BV1395" s="25">
        <v>0.63014690901189</v>
      </c>
      <c r="BW1395" s="21">
        <v>0</v>
      </c>
      <c r="BX1395" s="25">
        <v>724.123752333888</v>
      </c>
      <c r="BY1395" s="25">
        <v>640.13042332308</v>
      </c>
      <c r="BZ1395" s="25">
        <v>601.012868517544</v>
      </c>
      <c r="CA1395" s="21">
        <v>0</v>
      </c>
      <c r="CB1395" s="21">
        <v>0</v>
      </c>
      <c r="CC1395" s="21">
        <v>0</v>
      </c>
      <c r="CD1395" s="26">
        <v>45142.7453819444</v>
      </c>
      <c r="CE1395" s="21"/>
      <c r="CF1395" s="21"/>
      <c r="CG1395" s="21"/>
      <c r="CH1395" s="21"/>
      <c r="CI1395" s="32">
        <v>550.303761297976</v>
      </c>
      <c r="CJ1395" s="25">
        <v>0</v>
      </c>
      <c r="CK1395" s="32">
        <v>4.71046018715261</v>
      </c>
      <c r="CL1395" s="32">
        <v>62.7916473673531</v>
      </c>
    </row>
    <row r="1396" spans="1:90">
      <c r="A1396" s="16">
        <v>1395</v>
      </c>
      <c r="B1396" s="17">
        <v>45142</v>
      </c>
      <c r="C1396" s="18">
        <v>46021</v>
      </c>
      <c r="D1396" s="19" t="s">
        <v>296</v>
      </c>
      <c r="E1396" s="20"/>
      <c r="F1396" s="21"/>
      <c r="G1396" s="21"/>
      <c r="H1396" s="19" t="s">
        <v>103</v>
      </c>
      <c r="I1396" s="19" t="s">
        <v>100</v>
      </c>
      <c r="J1396" s="25">
        <v>0</v>
      </c>
      <c r="K1396" s="25">
        <v>0.0399048000806734</v>
      </c>
      <c r="L1396" s="25">
        <v>0.0946925501154309</v>
      </c>
      <c r="M1396" s="25">
        <v>12.7713405587239</v>
      </c>
      <c r="N1396" s="21">
        <v>0</v>
      </c>
      <c r="O1396" s="21">
        <v>0</v>
      </c>
      <c r="P1396" s="25">
        <v>1.92276812163339</v>
      </c>
      <c r="Q1396" s="21">
        <v>0</v>
      </c>
      <c r="R1396" s="21">
        <v>0</v>
      </c>
      <c r="S1396" s="25">
        <v>1.96729165135506</v>
      </c>
      <c r="T1396" s="25">
        <v>0</v>
      </c>
      <c r="U1396" s="25">
        <v>0</v>
      </c>
      <c r="V1396" s="25">
        <v>18.7425199766626</v>
      </c>
      <c r="W1396" s="21">
        <v>0</v>
      </c>
      <c r="X1396" s="25">
        <v>16.1205250833948</v>
      </c>
      <c r="Y1396" s="25">
        <v>2.12177864180764</v>
      </c>
      <c r="Z1396" s="25">
        <f>SUM(Table1[[#This Row],[DRI1_QTY (MT) (Lumps)]],Table1[[#This Row],[DRI2_QTY
(MT) (Fines)]])</f>
        <v>18.2423037252024</v>
      </c>
      <c r="AA1396" s="25">
        <f>Table1[[#This Row],[TOT_DRI_QTY]]-Table1[[#This Row],[Sum of dir 1 + dri 2]]</f>
        <v>-0.414411550109239</v>
      </c>
      <c r="AB1396" s="25">
        <v>17.8278921750932</v>
      </c>
      <c r="AC1396" s="25">
        <v>45.9665437465219</v>
      </c>
      <c r="AD1396" s="25">
        <v>88.2658784618279</v>
      </c>
      <c r="AE1396" s="25">
        <v>7.72212504596303</v>
      </c>
      <c r="AF1396" s="25">
        <v>1.62681703585976</v>
      </c>
      <c r="AG1396" s="25">
        <v>1.54200861099161</v>
      </c>
      <c r="AH1396" s="25">
        <v>3.35231798271156</v>
      </c>
      <c r="AI1396" s="25">
        <v>1517.36977592026</v>
      </c>
      <c r="AJ1396" s="21">
        <v>0</v>
      </c>
      <c r="AK1396" s="25">
        <v>602.617641690788</v>
      </c>
      <c r="AL1396" s="25">
        <v>6567.89675631391</v>
      </c>
      <c r="AM1396" s="25">
        <v>99.1747370587578</v>
      </c>
      <c r="AN1396" s="25">
        <v>-1</v>
      </c>
      <c r="AO1396" s="25">
        <v>52.6338466695706</v>
      </c>
      <c r="AP1396" s="25">
        <v>11.0804603452219</v>
      </c>
      <c r="AQ1396" s="25">
        <v>66.1116322938684</v>
      </c>
      <c r="AR1396" s="26">
        <v>45142.7816319444</v>
      </c>
      <c r="AS1396" s="26">
        <v>45142.8194560185</v>
      </c>
      <c r="AT1396" s="21">
        <v>0</v>
      </c>
      <c r="AU1396" s="21">
        <v>0</v>
      </c>
      <c r="AV1396" s="25">
        <v>135.969889897655</v>
      </c>
      <c r="AW1396" s="25">
        <v>150.120928918556</v>
      </c>
      <c r="AX1396" s="25">
        <v>156.404369214429</v>
      </c>
      <c r="AY1396" s="25">
        <v>200.522931882191</v>
      </c>
      <c r="AZ1396" s="21">
        <v>0</v>
      </c>
      <c r="BA1396" s="21">
        <v>0</v>
      </c>
      <c r="BB1396" s="21"/>
      <c r="BC1396" s="21">
        <v>0</v>
      </c>
      <c r="BD1396" s="21">
        <v>0</v>
      </c>
      <c r="BE1396" s="29">
        <v>45142.8002893518</v>
      </c>
      <c r="BF1396" s="30">
        <v>0.18117860388208</v>
      </c>
      <c r="BG1396" s="30">
        <v>0.000683772210845905</v>
      </c>
      <c r="BH1396" s="30">
        <v>0.0107152461011959</v>
      </c>
      <c r="BI1396" s="30">
        <v>0.0152500161511622</v>
      </c>
      <c r="BJ1396" s="30">
        <v>0.0439948230271741</v>
      </c>
      <c r="BK1396" s="30">
        <v>0.00549302337249816</v>
      </c>
      <c r="BL1396" s="30">
        <v>0.0251736654001091</v>
      </c>
      <c r="BM1396" s="30">
        <v>0.012395693722757</v>
      </c>
      <c r="BN1396" s="30">
        <v>0.0033242740013587</v>
      </c>
      <c r="BO1396" s="21">
        <v>0</v>
      </c>
      <c r="BP1396" s="21">
        <v>0</v>
      </c>
      <c r="BQ1396" s="25">
        <v>0.173993100647205</v>
      </c>
      <c r="BR1396" s="25">
        <v>0.190029000149248</v>
      </c>
      <c r="BS1396" s="32">
        <v>187.681589157137</v>
      </c>
      <c r="BT1396" s="25">
        <v>1</v>
      </c>
      <c r="BU1396" s="25">
        <v>0</v>
      </c>
      <c r="BV1396" s="25">
        <v>1.69286414360214</v>
      </c>
      <c r="BW1396" s="21">
        <v>0</v>
      </c>
      <c r="BX1396" s="25">
        <v>884.679618692278</v>
      </c>
      <c r="BY1396" s="25">
        <v>850.822318402633</v>
      </c>
      <c r="BZ1396" s="25">
        <v>755.654113523013</v>
      </c>
      <c r="CA1396" s="21">
        <v>0</v>
      </c>
      <c r="CB1396" s="21">
        <v>0</v>
      </c>
      <c r="CC1396" s="21">
        <v>0</v>
      </c>
      <c r="CD1396" s="26">
        <v>45142.7736689815</v>
      </c>
      <c r="CE1396" s="21"/>
      <c r="CF1396" s="21"/>
      <c r="CG1396" s="21"/>
      <c r="CH1396" s="21"/>
      <c r="CI1396" s="32">
        <v>385.080231028672</v>
      </c>
      <c r="CJ1396" s="25">
        <v>0</v>
      </c>
      <c r="CK1396" s="32">
        <v>4.51278753472118</v>
      </c>
      <c r="CL1396" s="32">
        <v>51.2256772943939</v>
      </c>
    </row>
    <row r="1397" spans="1:90">
      <c r="A1397" s="16">
        <v>1396</v>
      </c>
      <c r="B1397" s="17">
        <v>45142</v>
      </c>
      <c r="C1397" s="18">
        <v>43916</v>
      </c>
      <c r="D1397" s="19" t="s">
        <v>117</v>
      </c>
      <c r="E1397" s="20"/>
      <c r="F1397" s="21"/>
      <c r="G1397" s="21"/>
      <c r="H1397" s="19" t="s">
        <v>103</v>
      </c>
      <c r="I1397" s="19" t="s">
        <v>100</v>
      </c>
      <c r="J1397" s="25">
        <v>0</v>
      </c>
      <c r="K1397" s="25">
        <v>0.00766053588368493</v>
      </c>
      <c r="L1397" s="25">
        <v>0.161751975822107</v>
      </c>
      <c r="M1397" s="25">
        <v>13.0832805365571</v>
      </c>
      <c r="N1397" s="21">
        <v>0</v>
      </c>
      <c r="O1397" s="21">
        <v>0</v>
      </c>
      <c r="P1397" s="25">
        <v>1.89804076084685</v>
      </c>
      <c r="Q1397" s="21">
        <v>0</v>
      </c>
      <c r="R1397" s="21">
        <v>0</v>
      </c>
      <c r="S1397" s="25">
        <v>1.9624964517911</v>
      </c>
      <c r="T1397" s="25">
        <v>0</v>
      </c>
      <c r="U1397" s="25">
        <v>0</v>
      </c>
      <c r="V1397" s="25">
        <v>16.2285904206435</v>
      </c>
      <c r="W1397" s="21">
        <v>0</v>
      </c>
      <c r="X1397" s="25">
        <v>12.3733454718424</v>
      </c>
      <c r="Y1397" s="25">
        <v>0</v>
      </c>
      <c r="Z1397" s="25">
        <f>SUM(Table1[[#This Row],[DRI1_QTY (MT) (Lumps)]],Table1[[#This Row],[DRI2_QTY
(MT) (Fines)]])</f>
        <v>12.3733454718424</v>
      </c>
      <c r="AA1397" s="25">
        <f>Table1[[#This Row],[TOT_DRI_QTY]]-Table1[[#This Row],[Sum of dir 1 + dri 2]]</f>
        <v>-1.0957495605635</v>
      </c>
      <c r="AB1397" s="25">
        <v>11.2775959112789</v>
      </c>
      <c r="AC1397" s="25">
        <v>44.4416776731276</v>
      </c>
      <c r="AD1397" s="25">
        <v>69.1271563384249</v>
      </c>
      <c r="AE1397" s="25">
        <v>8.2309877354058</v>
      </c>
      <c r="AF1397" s="25">
        <v>1.45401691553447</v>
      </c>
      <c r="AG1397" s="25">
        <v>1.28660420562898</v>
      </c>
      <c r="AH1397" s="25">
        <v>2.08323934684144</v>
      </c>
      <c r="AI1397" s="25">
        <v>1542.5068939833</v>
      </c>
      <c r="AJ1397" s="21">
        <v>0</v>
      </c>
      <c r="AK1397" s="25">
        <v>556.048395702753</v>
      </c>
      <c r="AL1397" s="25">
        <v>8548.91736847368</v>
      </c>
      <c r="AM1397" s="25">
        <v>131.181492755236</v>
      </c>
      <c r="AN1397" s="25">
        <v>-0.979405674015569</v>
      </c>
      <c r="AO1397" s="25">
        <v>41.9852085169582</v>
      </c>
      <c r="AP1397" s="25">
        <v>9.33064085574022</v>
      </c>
      <c r="AQ1397" s="25">
        <v>52.4716371019538</v>
      </c>
      <c r="AR1397" s="26">
        <v>45142.8264930556</v>
      </c>
      <c r="AS1397" s="26">
        <v>45142.8567708333</v>
      </c>
      <c r="AT1397" s="21">
        <v>0</v>
      </c>
      <c r="AU1397" s="21">
        <v>0</v>
      </c>
      <c r="AV1397" s="25">
        <v>151.115730937152</v>
      </c>
      <c r="AW1397" s="25">
        <v>158.913622123234</v>
      </c>
      <c r="AX1397" s="25">
        <v>147.904423565805</v>
      </c>
      <c r="AY1397" s="25">
        <v>192.94361013782</v>
      </c>
      <c r="AZ1397" s="21">
        <v>0</v>
      </c>
      <c r="BA1397" s="21">
        <v>0</v>
      </c>
      <c r="BB1397" s="21"/>
      <c r="BC1397" s="21">
        <v>0</v>
      </c>
      <c r="BD1397" s="21">
        <v>0</v>
      </c>
      <c r="BE1397" s="29">
        <v>45142.8499189815</v>
      </c>
      <c r="BF1397" s="30">
        <v>0.13718613199437</v>
      </c>
      <c r="BG1397" s="30">
        <v>0.00206573965589425</v>
      </c>
      <c r="BH1397" s="30">
        <v>0.0355681651619951</v>
      </c>
      <c r="BI1397" s="30">
        <v>0.017090523209289</v>
      </c>
      <c r="BJ1397" s="30">
        <v>0.046278530951631</v>
      </c>
      <c r="BK1397" s="30">
        <v>0.005011094263316</v>
      </c>
      <c r="BL1397" s="30">
        <v>0.0723276164916449</v>
      </c>
      <c r="BM1397" s="30">
        <v>0.0240655903834697</v>
      </c>
      <c r="BN1397" s="30">
        <v>0.00303930793464028</v>
      </c>
      <c r="BO1397" s="21">
        <v>0</v>
      </c>
      <c r="BP1397" s="21">
        <v>0</v>
      </c>
      <c r="BQ1397" s="25">
        <v>0.133175049120953</v>
      </c>
      <c r="BR1397" s="25">
        <v>0.126581213393845</v>
      </c>
      <c r="BS1397" s="32">
        <v>109.71228750123</v>
      </c>
      <c r="BT1397" s="25">
        <v>1</v>
      </c>
      <c r="BU1397" s="25">
        <v>8.08982566955725</v>
      </c>
      <c r="BV1397" s="25">
        <v>0.940375869661094</v>
      </c>
      <c r="BW1397" s="21">
        <v>0</v>
      </c>
      <c r="BX1397" s="25">
        <v>836.918889367314</v>
      </c>
      <c r="BY1397" s="25">
        <v>803.324961489608</v>
      </c>
      <c r="BZ1397" s="25">
        <v>623.123803286932</v>
      </c>
      <c r="CA1397" s="21">
        <v>0</v>
      </c>
      <c r="CB1397" s="21">
        <v>0</v>
      </c>
      <c r="CC1397" s="21">
        <v>0</v>
      </c>
      <c r="CD1397" s="26">
        <v>45142.8194560185</v>
      </c>
      <c r="CE1397" s="21"/>
      <c r="CF1397" s="21"/>
      <c r="CG1397" s="21"/>
      <c r="CH1397" s="21"/>
      <c r="CI1397" s="32">
        <v>396.254200475113</v>
      </c>
      <c r="CJ1397" s="25">
        <v>0.989405771791332</v>
      </c>
      <c r="CK1397" s="32">
        <v>4.51257066933102</v>
      </c>
      <c r="CL1397" s="32">
        <v>57.8424882495558</v>
      </c>
    </row>
    <row r="1398" spans="1:90">
      <c r="A1398" s="16">
        <v>1397</v>
      </c>
      <c r="B1398" s="17">
        <v>45142</v>
      </c>
      <c r="C1398" s="18">
        <v>43916</v>
      </c>
      <c r="D1398" s="19" t="s">
        <v>575</v>
      </c>
      <c r="E1398" s="20"/>
      <c r="F1398" s="21"/>
      <c r="G1398" s="21"/>
      <c r="H1398" s="19" t="s">
        <v>103</v>
      </c>
      <c r="I1398" s="19" t="s">
        <v>100</v>
      </c>
      <c r="J1398" s="25">
        <v>0</v>
      </c>
      <c r="K1398" s="25">
        <v>0.0830795651148688</v>
      </c>
      <c r="L1398" s="25">
        <v>0.0659568382829014</v>
      </c>
      <c r="M1398" s="25">
        <v>13.0067276415286</v>
      </c>
      <c r="N1398" s="21">
        <v>0</v>
      </c>
      <c r="O1398" s="21">
        <v>0</v>
      </c>
      <c r="P1398" s="25">
        <v>1.83313478930889</v>
      </c>
      <c r="Q1398" s="21">
        <v>0</v>
      </c>
      <c r="R1398" s="21">
        <v>0</v>
      </c>
      <c r="S1398" s="25">
        <v>2.06537981956494</v>
      </c>
      <c r="T1398" s="25">
        <v>0</v>
      </c>
      <c r="U1398" s="25">
        <v>0</v>
      </c>
      <c r="V1398" s="25">
        <v>15.8359280428023</v>
      </c>
      <c r="W1398" s="21">
        <v>0</v>
      </c>
      <c r="X1398" s="25">
        <v>10.5304276269143</v>
      </c>
      <c r="Y1398" s="25">
        <v>4.0287746806543</v>
      </c>
      <c r="Z1398" s="25">
        <f>SUM(Table1[[#This Row],[DRI1_QTY (MT) (Lumps)]],Table1[[#This Row],[DRI2_QTY
(MT) (Fines)]])</f>
        <v>14.5592023075686</v>
      </c>
      <c r="AA1398" s="25">
        <f>Table1[[#This Row],[TOT_DRI_QTY]]-Table1[[#This Row],[Sum of dir 1 + dri 2]]</f>
        <v>1.5286999377535</v>
      </c>
      <c r="AB1398" s="25">
        <v>16.0879022453221</v>
      </c>
      <c r="AC1398" s="25">
        <v>39.6820221453702</v>
      </c>
      <c r="AD1398" s="25">
        <v>74.4484815953165</v>
      </c>
      <c r="AE1398" s="25">
        <v>8.53644561015654</v>
      </c>
      <c r="AF1398" s="25">
        <v>1.22221102258393</v>
      </c>
      <c r="AG1398" s="25">
        <v>0</v>
      </c>
      <c r="AH1398" s="25">
        <v>4.66121370673506</v>
      </c>
      <c r="AI1398" s="25">
        <v>1721.40347202225</v>
      </c>
      <c r="AJ1398" s="21">
        <v>0</v>
      </c>
      <c r="AK1398" s="25">
        <v>682.290252462849</v>
      </c>
      <c r="AL1398" s="25">
        <v>8707.50097942603</v>
      </c>
      <c r="AM1398" s="25">
        <v>142.141621694288</v>
      </c>
      <c r="AN1398" s="25">
        <v>-1</v>
      </c>
      <c r="AO1398" s="25">
        <v>60.1016903223083</v>
      </c>
      <c r="AP1398" s="25">
        <v>9.84815227400925</v>
      </c>
      <c r="AQ1398" s="25">
        <v>71.9678441851138</v>
      </c>
      <c r="AR1398" s="26">
        <v>45142.8634837963</v>
      </c>
      <c r="AS1398" s="26">
        <v>45142.9067708333</v>
      </c>
      <c r="AT1398" s="21">
        <v>0</v>
      </c>
      <c r="AU1398" s="21">
        <v>0</v>
      </c>
      <c r="AV1398" s="25">
        <v>153.379975667839</v>
      </c>
      <c r="AW1398" s="25">
        <v>175.914860822877</v>
      </c>
      <c r="AX1398" s="25">
        <v>168.83452031449</v>
      </c>
      <c r="AY1398" s="25">
        <v>195.978073493767</v>
      </c>
      <c r="AZ1398" s="21">
        <v>0</v>
      </c>
      <c r="BA1398" s="21">
        <v>0</v>
      </c>
      <c r="BB1398" s="21"/>
      <c r="BC1398" s="21">
        <v>0</v>
      </c>
      <c r="BD1398" s="21">
        <v>0</v>
      </c>
      <c r="BE1398" s="29">
        <v>45142.9011226852</v>
      </c>
      <c r="BF1398" s="30">
        <v>0.31188823442143</v>
      </c>
      <c r="BG1398" s="30">
        <v>0.0024031564513943</v>
      </c>
      <c r="BH1398" s="30">
        <v>0.0200252482194415</v>
      </c>
      <c r="BI1398" s="30">
        <v>0.0174605255022432</v>
      </c>
      <c r="BJ1398" s="30">
        <v>0.0445310105426164</v>
      </c>
      <c r="BK1398" s="30">
        <v>0.010828634463437</v>
      </c>
      <c r="BL1398" s="30">
        <v>0.0925589597802222</v>
      </c>
      <c r="BM1398" s="30">
        <v>0.0158879050309832</v>
      </c>
      <c r="BN1398" s="30">
        <v>0.00333566183543599</v>
      </c>
      <c r="BO1398" s="21">
        <v>0</v>
      </c>
      <c r="BP1398" s="21">
        <v>0</v>
      </c>
      <c r="BQ1398" s="25">
        <v>0.307971975947468</v>
      </c>
      <c r="BR1398" s="25">
        <v>0.29852069647607</v>
      </c>
      <c r="BS1398" s="32">
        <v>188.720291104675</v>
      </c>
      <c r="BT1398" s="25">
        <v>1</v>
      </c>
      <c r="BU1398" s="25">
        <v>7.03313335238163</v>
      </c>
      <c r="BV1398" s="25">
        <v>3.20072711867531</v>
      </c>
      <c r="BW1398" s="21">
        <v>0</v>
      </c>
      <c r="BX1398" s="25">
        <v>981.480584573998</v>
      </c>
      <c r="BY1398" s="25">
        <v>970.804102562863</v>
      </c>
      <c r="BZ1398" s="25">
        <v>496.892227874218</v>
      </c>
      <c r="CA1398" s="21">
        <v>0</v>
      </c>
      <c r="CB1398" s="21">
        <v>0</v>
      </c>
      <c r="CC1398" s="21">
        <v>0</v>
      </c>
      <c r="CD1398" s="26">
        <v>45142.8567708333</v>
      </c>
      <c r="CE1398" s="21"/>
      <c r="CF1398" s="21"/>
      <c r="CG1398" s="21"/>
      <c r="CH1398" s="21"/>
      <c r="CI1398" s="32">
        <v>409.142053683624</v>
      </c>
      <c r="CJ1398" s="25">
        <v>0</v>
      </c>
      <c r="CK1398" s="32">
        <v>4.68149495187578</v>
      </c>
      <c r="CL1398" s="32">
        <v>58.0100920536042</v>
      </c>
    </row>
    <row r="1399" spans="1:90">
      <c r="A1399" s="16">
        <v>1398</v>
      </c>
      <c r="B1399" s="17">
        <v>45142</v>
      </c>
      <c r="C1399" s="18">
        <v>43916</v>
      </c>
      <c r="D1399" s="19" t="s">
        <v>575</v>
      </c>
      <c r="E1399" s="20"/>
      <c r="F1399" s="21"/>
      <c r="G1399" s="21"/>
      <c r="H1399" s="19" t="s">
        <v>92</v>
      </c>
      <c r="I1399" s="19" t="s">
        <v>104</v>
      </c>
      <c r="J1399" s="25">
        <v>0</v>
      </c>
      <c r="K1399" s="25">
        <v>0.0804425077738507</v>
      </c>
      <c r="L1399" s="25">
        <v>0.0850434630435288</v>
      </c>
      <c r="M1399" s="25">
        <v>13.4915396275355</v>
      </c>
      <c r="N1399" s="21">
        <v>0</v>
      </c>
      <c r="O1399" s="21">
        <v>0</v>
      </c>
      <c r="P1399" s="25">
        <v>1.99669686544023</v>
      </c>
      <c r="Q1399" s="21">
        <v>0</v>
      </c>
      <c r="R1399" s="21">
        <v>0</v>
      </c>
      <c r="S1399" s="25">
        <v>2.01920495532584</v>
      </c>
      <c r="T1399" s="25">
        <v>0</v>
      </c>
      <c r="U1399" s="25">
        <v>0</v>
      </c>
      <c r="V1399" s="25">
        <v>17.5004176436391</v>
      </c>
      <c r="W1399" s="21">
        <v>0</v>
      </c>
      <c r="X1399" s="25">
        <v>11.3497765783075</v>
      </c>
      <c r="Y1399" s="25">
        <v>4.42027298936769</v>
      </c>
      <c r="Z1399" s="25">
        <f>SUM(Table1[[#This Row],[DRI1_QTY (MT) (Lumps)]],Table1[[#This Row],[DRI2_QTY
(MT) (Fines)]])</f>
        <v>15.7700495676752</v>
      </c>
      <c r="AA1399" s="25">
        <f>Table1[[#This Row],[TOT_DRI_QTY]]-Table1[[#This Row],[Sum of dir 1 + dri 2]]</f>
        <v>-0.49060208495159</v>
      </c>
      <c r="AB1399" s="25">
        <v>15.2794474827236</v>
      </c>
      <c r="AC1399" s="25">
        <v>42.2282152493897</v>
      </c>
      <c r="AD1399" s="25">
        <v>78.1722525392474</v>
      </c>
      <c r="AE1399" s="25">
        <v>8.01462555103783</v>
      </c>
      <c r="AF1399" s="25">
        <v>1.58276039848086</v>
      </c>
      <c r="AG1399" s="25">
        <v>0.994946162736952</v>
      </c>
      <c r="AH1399" s="25">
        <v>3.12923209824923</v>
      </c>
      <c r="AI1399" s="25">
        <v>1624.03518646931</v>
      </c>
      <c r="AJ1399" s="21">
        <v>0</v>
      </c>
      <c r="AK1399" s="25">
        <v>501.344858806355</v>
      </c>
      <c r="AL1399" s="25">
        <v>8984.28931455489</v>
      </c>
      <c r="AM1399" s="25">
        <v>141.789670022604</v>
      </c>
      <c r="AN1399" s="25">
        <v>-1</v>
      </c>
      <c r="AO1399" s="25">
        <v>46.0024314458682</v>
      </c>
      <c r="AP1399" s="25">
        <v>9.96852027006883</v>
      </c>
      <c r="AQ1399" s="25">
        <v>51.488291566394</v>
      </c>
      <c r="AR1399" s="26">
        <v>45142.9138078704</v>
      </c>
      <c r="AS1399" s="26">
        <v>45142.9445023148</v>
      </c>
      <c r="AT1399" s="21">
        <v>0</v>
      </c>
      <c r="AU1399" s="21">
        <v>0</v>
      </c>
      <c r="AV1399" s="25">
        <v>163.16133959239</v>
      </c>
      <c r="AW1399" s="25">
        <v>155.326029968601</v>
      </c>
      <c r="AX1399" s="25">
        <v>167.3793236521</v>
      </c>
      <c r="AY1399" s="25">
        <v>207.79449494311</v>
      </c>
      <c r="AZ1399" s="21">
        <v>0</v>
      </c>
      <c r="BA1399" s="21">
        <v>0</v>
      </c>
      <c r="BB1399" s="21"/>
      <c r="BC1399" s="21">
        <v>0</v>
      </c>
      <c r="BD1399" s="21">
        <v>0</v>
      </c>
      <c r="BE1399" s="29">
        <v>45142.9402893518</v>
      </c>
      <c r="BF1399" s="30">
        <v>0.163948735418382</v>
      </c>
      <c r="BG1399" s="30">
        <v>0.00111033793979814</v>
      </c>
      <c r="BH1399" s="30">
        <v>0.0247504969603485</v>
      </c>
      <c r="BI1399" s="30">
        <v>0.0157276638731993</v>
      </c>
      <c r="BJ1399" s="30">
        <v>0.0425028892892617</v>
      </c>
      <c r="BK1399" s="30">
        <v>0.0062312300350454</v>
      </c>
      <c r="BL1399" s="30">
        <v>0.0489948606850895</v>
      </c>
      <c r="BM1399" s="30">
        <v>0.0141356593448395</v>
      </c>
      <c r="BN1399" s="30">
        <v>0.00353298780383861</v>
      </c>
      <c r="BO1399" s="21">
        <v>0</v>
      </c>
      <c r="BP1399" s="21">
        <v>0</v>
      </c>
      <c r="BQ1399" s="25">
        <v>0.253383063051159</v>
      </c>
      <c r="BR1399" s="25">
        <v>0.152347678748713</v>
      </c>
      <c r="BS1399" s="32">
        <v>138.666876236021</v>
      </c>
      <c r="BT1399" s="25">
        <v>1.0058359977453</v>
      </c>
      <c r="BU1399" s="25">
        <v>7.23110107029682</v>
      </c>
      <c r="BV1399" s="25">
        <v>1.66426739344559</v>
      </c>
      <c r="BW1399" s="21">
        <v>0</v>
      </c>
      <c r="BX1399" s="25">
        <v>852.872079685385</v>
      </c>
      <c r="BY1399" s="25">
        <v>634.062259789173</v>
      </c>
      <c r="BZ1399" s="25">
        <v>627.724503650941</v>
      </c>
      <c r="CA1399" s="21">
        <v>0</v>
      </c>
      <c r="CB1399" s="21">
        <v>0</v>
      </c>
      <c r="CC1399" s="21">
        <v>0</v>
      </c>
      <c r="CD1399" s="26">
        <v>45142.9067708333</v>
      </c>
      <c r="CE1399" s="21"/>
      <c r="CF1399" s="21"/>
      <c r="CG1399" s="21"/>
      <c r="CH1399" s="21"/>
      <c r="CI1399" s="32">
        <v>418.720806189874</v>
      </c>
      <c r="CJ1399" s="25">
        <v>0</v>
      </c>
      <c r="CK1399" s="32">
        <v>4.46337687157073</v>
      </c>
      <c r="CL1399" s="32">
        <v>51.774423267054</v>
      </c>
    </row>
    <row r="1400" spans="1:90">
      <c r="A1400" s="16">
        <v>1399</v>
      </c>
      <c r="B1400" s="17">
        <v>45142</v>
      </c>
      <c r="C1400" s="18">
        <v>44733.7539230868</v>
      </c>
      <c r="D1400" s="19" t="s">
        <v>135</v>
      </c>
      <c r="E1400" s="20" t="s">
        <v>866</v>
      </c>
      <c r="F1400" s="21"/>
      <c r="G1400" s="21"/>
      <c r="H1400" s="19" t="s">
        <v>92</v>
      </c>
      <c r="I1400" s="19" t="s">
        <v>104</v>
      </c>
      <c r="J1400" s="25">
        <v>0</v>
      </c>
      <c r="K1400" s="25">
        <v>0</v>
      </c>
      <c r="L1400" s="25">
        <v>0.0847748105913249</v>
      </c>
      <c r="M1400" s="25">
        <v>12.7492291822206</v>
      </c>
      <c r="N1400" s="21">
        <v>0</v>
      </c>
      <c r="O1400" s="21">
        <v>0</v>
      </c>
      <c r="P1400" s="25">
        <v>2</v>
      </c>
      <c r="Q1400" s="21">
        <v>0</v>
      </c>
      <c r="R1400" s="21">
        <v>0</v>
      </c>
      <c r="S1400" s="25">
        <v>2.06075543405424</v>
      </c>
      <c r="T1400" s="25">
        <v>0</v>
      </c>
      <c r="U1400" s="25">
        <v>0</v>
      </c>
      <c r="V1400" s="25">
        <v>15.9279270170461</v>
      </c>
      <c r="W1400" s="21">
        <v>0</v>
      </c>
      <c r="X1400" s="25">
        <v>7.44855963079387</v>
      </c>
      <c r="Y1400" s="25">
        <v>3.79856117254781</v>
      </c>
      <c r="Z1400" s="25">
        <f>SUM(Table1[[#This Row],[DRI1_QTY (MT) (Lumps)]],Table1[[#This Row],[DRI2_QTY
(MT) (Fines)]])</f>
        <v>11.2471208033417</v>
      </c>
      <c r="AA1400" s="25">
        <f>Table1[[#This Row],[TOT_DRI_QTY]]-Table1[[#This Row],[Sum of dir 1 + dri 2]]</f>
        <v>0.42510374189472</v>
      </c>
      <c r="AB1400" s="25">
        <v>11.6722245452364</v>
      </c>
      <c r="AC1400" s="25">
        <v>51.0247894962962</v>
      </c>
      <c r="AD1400" s="25">
        <v>71.7106380892968</v>
      </c>
      <c r="AE1400" s="25">
        <v>7.71192751954557</v>
      </c>
      <c r="AF1400" s="25">
        <v>1.04176794574981</v>
      </c>
      <c r="AG1400" s="25">
        <v>1.10644653783293</v>
      </c>
      <c r="AH1400" s="25">
        <v>2.7634111764336</v>
      </c>
      <c r="AI1400" s="25">
        <v>1615.07902376057</v>
      </c>
      <c r="AJ1400" s="21">
        <v>0</v>
      </c>
      <c r="AK1400" s="25">
        <v>666.077158971455</v>
      </c>
      <c r="AL1400" s="25">
        <v>6025.49743649948</v>
      </c>
      <c r="AM1400" s="25">
        <v>94.3241435273241</v>
      </c>
      <c r="AN1400" s="25">
        <v>-1</v>
      </c>
      <c r="AO1400" s="25">
        <v>40.0242564088781</v>
      </c>
      <c r="AP1400" s="25">
        <v>20.982129361598</v>
      </c>
      <c r="AQ1400" s="25">
        <v>60.9892537311871</v>
      </c>
      <c r="AR1400" s="26">
        <v>45142.9589930556</v>
      </c>
      <c r="AS1400" s="26">
        <v>45142.986724537</v>
      </c>
      <c r="AT1400" s="21">
        <v>0</v>
      </c>
      <c r="AU1400" s="21">
        <v>0</v>
      </c>
      <c r="AV1400" s="25">
        <v>152.890635978281</v>
      </c>
      <c r="AW1400" s="25">
        <v>159.86561542458</v>
      </c>
      <c r="AX1400" s="25">
        <v>156.825162598206</v>
      </c>
      <c r="AY1400" s="25">
        <v>240.122284551387</v>
      </c>
      <c r="AZ1400" s="21">
        <v>0</v>
      </c>
      <c r="BA1400" s="21">
        <v>0</v>
      </c>
      <c r="BB1400" s="21"/>
      <c r="BC1400" s="21">
        <v>0</v>
      </c>
      <c r="BD1400" s="21">
        <v>0</v>
      </c>
      <c r="BE1400" s="29">
        <v>45142.9819097222</v>
      </c>
      <c r="BF1400" s="30">
        <v>0.134155680518394</v>
      </c>
      <c r="BG1400" s="30">
        <v>0.00120097151775205</v>
      </c>
      <c r="BH1400" s="30">
        <v>0.0268869142191264</v>
      </c>
      <c r="BI1400" s="30">
        <v>0.0128056238847199</v>
      </c>
      <c r="BJ1400" s="30">
        <v>0.039322960958013</v>
      </c>
      <c r="BK1400" s="30">
        <v>0.00684288006428524</v>
      </c>
      <c r="BL1400" s="30">
        <v>0.0456151975911</v>
      </c>
      <c r="BM1400" s="30">
        <v>0.0225217643547329</v>
      </c>
      <c r="BN1400" s="30">
        <v>0.00331616543853939</v>
      </c>
      <c r="BO1400" s="21">
        <v>0</v>
      </c>
      <c r="BP1400" s="21">
        <v>0</v>
      </c>
      <c r="BQ1400" s="25">
        <v>0.127359215529738</v>
      </c>
      <c r="BR1400" s="25">
        <v>0.127926106220262</v>
      </c>
      <c r="BS1400" s="32">
        <v>150.529436154747</v>
      </c>
      <c r="BT1400" s="25">
        <v>1</v>
      </c>
      <c r="BU1400" s="25">
        <v>6.85501607689499</v>
      </c>
      <c r="BV1400" s="25">
        <v>1.59632331079352</v>
      </c>
      <c r="BW1400" s="21">
        <v>0</v>
      </c>
      <c r="BX1400" s="25">
        <v>860.008679137748</v>
      </c>
      <c r="BY1400" s="25">
        <v>823.273703758755</v>
      </c>
      <c r="BZ1400" s="25">
        <v>811.577160935622</v>
      </c>
      <c r="CA1400" s="21">
        <v>0</v>
      </c>
      <c r="CB1400" s="21">
        <v>0</v>
      </c>
      <c r="CC1400" s="21">
        <v>0</v>
      </c>
      <c r="CD1400" s="26">
        <v>45142.9445023148</v>
      </c>
      <c r="CE1400" s="21"/>
      <c r="CF1400" s="21"/>
      <c r="CG1400" s="21"/>
      <c r="CH1400" s="21"/>
      <c r="CI1400" s="32">
        <v>372.203598588147</v>
      </c>
      <c r="CJ1400" s="25">
        <v>0</v>
      </c>
      <c r="CK1400" s="32">
        <v>4.29790984486135</v>
      </c>
      <c r="CL1400" s="32">
        <v>54.0753047250036</v>
      </c>
    </row>
    <row r="1401" spans="1:90">
      <c r="A1401" s="16">
        <v>1400</v>
      </c>
      <c r="B1401" s="17">
        <v>45142</v>
      </c>
      <c r="C1401" s="18">
        <v>43916</v>
      </c>
      <c r="D1401" s="19" t="s">
        <v>118</v>
      </c>
      <c r="E1401" s="20" t="s">
        <v>570</v>
      </c>
      <c r="F1401" s="21"/>
      <c r="G1401" s="21"/>
      <c r="H1401" s="19" t="s">
        <v>92</v>
      </c>
      <c r="I1401" s="19" t="s">
        <v>104</v>
      </c>
      <c r="J1401" s="25">
        <v>0</v>
      </c>
      <c r="K1401" s="25">
        <v>0.113455414482928</v>
      </c>
      <c r="L1401" s="25">
        <v>0.0712245810889216</v>
      </c>
      <c r="M1401" s="25">
        <v>14.071658886668</v>
      </c>
      <c r="N1401" s="21">
        <v>0</v>
      </c>
      <c r="O1401" s="21">
        <v>0</v>
      </c>
      <c r="P1401" s="25">
        <v>1.97474223717909</v>
      </c>
      <c r="Q1401" s="21">
        <v>0</v>
      </c>
      <c r="R1401" s="21">
        <v>0</v>
      </c>
      <c r="S1401" s="25">
        <v>2.17924142522369</v>
      </c>
      <c r="T1401" s="25">
        <v>0</v>
      </c>
      <c r="U1401" s="25">
        <v>0</v>
      </c>
      <c r="V1401" s="25">
        <v>17.2547028785176</v>
      </c>
      <c r="W1401" s="21">
        <v>0</v>
      </c>
      <c r="X1401" s="25">
        <v>16.467849346481</v>
      </c>
      <c r="Y1401" s="25">
        <v>4.00464274459072</v>
      </c>
      <c r="Z1401" s="25">
        <f>SUM(Table1[[#This Row],[DRI1_QTY (MT) (Lumps)]],Table1[[#This Row],[DRI2_QTY
(MT) (Fines)]])</f>
        <v>20.4724920910717</v>
      </c>
      <c r="AA1401" s="25">
        <f>Table1[[#This Row],[TOT_DRI_QTY]]-Table1[[#This Row],[Sum of dir 1 + dri 2]]</f>
        <v>1.13477228263628</v>
      </c>
      <c r="AB1401" s="25">
        <v>21.607264373708</v>
      </c>
      <c r="AC1401" s="25">
        <v>47.8575612149003</v>
      </c>
      <c r="AD1401" s="25">
        <v>89.7834591526732</v>
      </c>
      <c r="AE1401" s="25">
        <v>8.08197807091141</v>
      </c>
      <c r="AF1401" s="25">
        <v>0.696555631489786</v>
      </c>
      <c r="AG1401" s="25">
        <v>1.081706671651</v>
      </c>
      <c r="AH1401" s="25">
        <v>2.84605326783426</v>
      </c>
      <c r="AI1401" s="25">
        <v>1694.24177690279</v>
      </c>
      <c r="AJ1401" s="21">
        <v>0</v>
      </c>
      <c r="AK1401" s="25">
        <v>405.218199537069</v>
      </c>
      <c r="AL1401" s="25">
        <v>8638.90216926004</v>
      </c>
      <c r="AM1401" s="25">
        <v>135.753100505752</v>
      </c>
      <c r="AN1401" s="25">
        <v>-0.9756600937915</v>
      </c>
      <c r="AO1401" s="25">
        <v>42.8890667420015</v>
      </c>
      <c r="AP1401" s="25">
        <v>11.7054669204263</v>
      </c>
      <c r="AQ1401" s="25">
        <v>55.0290811053642</v>
      </c>
      <c r="AR1401" s="26">
        <v>45142.9951967593</v>
      </c>
      <c r="AS1401" s="26">
        <v>45143.023275463</v>
      </c>
      <c r="AT1401" s="21">
        <v>0</v>
      </c>
      <c r="AU1401" s="21">
        <v>0</v>
      </c>
      <c r="AV1401" s="25">
        <v>161.736945037735</v>
      </c>
      <c r="AW1401" s="25">
        <v>177.913604640937</v>
      </c>
      <c r="AX1401" s="25">
        <v>162.922741321548</v>
      </c>
      <c r="AY1401" s="25">
        <v>222.075936588344</v>
      </c>
      <c r="AZ1401" s="21">
        <v>0</v>
      </c>
      <c r="BA1401" s="21">
        <v>0</v>
      </c>
      <c r="BB1401" s="21"/>
      <c r="BC1401" s="21">
        <v>0</v>
      </c>
      <c r="BD1401" s="21">
        <v>0</v>
      </c>
      <c r="BE1401" s="29">
        <v>45143.0192013889</v>
      </c>
      <c r="BF1401" s="30">
        <v>0.0743683685599826</v>
      </c>
      <c r="BG1401" s="30">
        <v>0.00229297134360498</v>
      </c>
      <c r="BH1401" s="30">
        <v>0.0168505793355965</v>
      </c>
      <c r="BI1401" s="30">
        <v>0.0216212355901107</v>
      </c>
      <c r="BJ1401" s="30">
        <v>0.0416070676569359</v>
      </c>
      <c r="BK1401" s="30">
        <v>0.00654884760279183</v>
      </c>
      <c r="BL1401" s="30">
        <v>0.0221887765189009</v>
      </c>
      <c r="BM1401" s="30">
        <v>0.0125582183766899</v>
      </c>
      <c r="BN1401" s="30">
        <v>0.00366200147189487</v>
      </c>
      <c r="BO1401" s="21">
        <v>0</v>
      </c>
      <c r="BP1401" s="21">
        <v>0</v>
      </c>
      <c r="BQ1401" s="25">
        <v>0.214993460603627</v>
      </c>
      <c r="BR1401" s="25">
        <v>0.0695336089147335</v>
      </c>
      <c r="BS1401" s="32">
        <v>144.838885584708</v>
      </c>
      <c r="BT1401" s="25">
        <v>1.04163921289062</v>
      </c>
      <c r="BU1401" s="25">
        <v>0</v>
      </c>
      <c r="BV1401" s="25">
        <v>2.01233082343092</v>
      </c>
      <c r="BW1401" s="21">
        <v>0</v>
      </c>
      <c r="BX1401" s="25">
        <v>966.881358775945</v>
      </c>
      <c r="BY1401" s="25">
        <v>705.377544272101</v>
      </c>
      <c r="BZ1401" s="25">
        <v>674.635749715564</v>
      </c>
      <c r="CA1401" s="21">
        <v>0</v>
      </c>
      <c r="CB1401" s="21">
        <v>0</v>
      </c>
      <c r="CC1401" s="21">
        <v>0</v>
      </c>
      <c r="CD1401" s="26">
        <v>45142.986724537</v>
      </c>
      <c r="CE1401" s="21"/>
      <c r="CF1401" s="21"/>
      <c r="CG1401" s="21"/>
      <c r="CH1401" s="21"/>
      <c r="CI1401" s="32">
        <v>903.449188288548</v>
      </c>
      <c r="CJ1401" s="25">
        <v>0</v>
      </c>
      <c r="CK1401" s="32">
        <v>4.42535332351876</v>
      </c>
      <c r="CL1401" s="32">
        <v>55.421775159293</v>
      </c>
    </row>
    <row r="1402" spans="1:90">
      <c r="A1402" s="16">
        <v>1401</v>
      </c>
      <c r="B1402" s="17">
        <v>45143</v>
      </c>
      <c r="C1402" s="18">
        <v>46021</v>
      </c>
      <c r="D1402" s="19" t="s">
        <v>118</v>
      </c>
      <c r="E1402" s="20" t="s">
        <v>867</v>
      </c>
      <c r="F1402" s="21"/>
      <c r="G1402" s="21"/>
      <c r="H1402" s="19" t="s">
        <v>92</v>
      </c>
      <c r="I1402" s="19" t="s">
        <v>104</v>
      </c>
      <c r="J1402" s="25">
        <v>0</v>
      </c>
      <c r="K1402" s="25">
        <v>0.0396364816294282</v>
      </c>
      <c r="L1402" s="25">
        <v>0.0607339808678245</v>
      </c>
      <c r="M1402" s="25">
        <v>12.8591161687328</v>
      </c>
      <c r="N1402" s="21">
        <v>0</v>
      </c>
      <c r="O1402" s="21">
        <v>0</v>
      </c>
      <c r="P1402" s="25">
        <v>1.99579995034153</v>
      </c>
      <c r="Q1402" s="21">
        <v>0</v>
      </c>
      <c r="R1402" s="21">
        <v>0</v>
      </c>
      <c r="S1402" s="25">
        <v>2.082497148641</v>
      </c>
      <c r="T1402" s="25">
        <v>0</v>
      </c>
      <c r="U1402" s="25">
        <v>0</v>
      </c>
      <c r="V1402" s="25">
        <v>17.7283459091873</v>
      </c>
      <c r="W1402" s="21">
        <v>0</v>
      </c>
      <c r="X1402" s="25">
        <v>11.9869383176862</v>
      </c>
      <c r="Y1402" s="25">
        <v>3.85294819505169</v>
      </c>
      <c r="Z1402" s="25">
        <f>SUM(Table1[[#This Row],[DRI1_QTY (MT) (Lumps)]],Table1[[#This Row],[DRI2_QTY
(MT) (Fines)]])</f>
        <v>15.8398865127379</v>
      </c>
      <c r="AA1402" s="25">
        <f>Table1[[#This Row],[TOT_DRI_QTY]]-Table1[[#This Row],[Sum of dir 1 + dri 2]]</f>
        <v>-1.45467676041089</v>
      </c>
      <c r="AB1402" s="25">
        <v>14.385209752327</v>
      </c>
      <c r="AC1402" s="25">
        <v>43.3084161451088</v>
      </c>
      <c r="AD1402" s="25">
        <v>67.9596009316394</v>
      </c>
      <c r="AE1402" s="25">
        <v>8.29706754658702</v>
      </c>
      <c r="AF1402" s="25">
        <v>1.49185704803109</v>
      </c>
      <c r="AG1402" s="25">
        <v>1.62037584367169</v>
      </c>
      <c r="AH1402" s="25">
        <v>2.31308029260318</v>
      </c>
      <c r="AI1402" s="25">
        <v>1453.35226333164</v>
      </c>
      <c r="AJ1402" s="21">
        <v>0</v>
      </c>
      <c r="AK1402" s="25">
        <v>575.781099522175</v>
      </c>
      <c r="AL1402" s="25">
        <v>8872.56024517408</v>
      </c>
      <c r="AM1402" s="25">
        <v>142.973277145958</v>
      </c>
      <c r="AN1402" s="25">
        <v>-0.982600056535225</v>
      </c>
      <c r="AO1402" s="25">
        <v>44.7712593918563</v>
      </c>
      <c r="AP1402" s="25">
        <v>9.75874602261249</v>
      </c>
      <c r="AQ1402" s="25">
        <v>59.7785817873979</v>
      </c>
      <c r="AR1402" s="26">
        <v>45143.0299884259</v>
      </c>
      <c r="AS1402" s="26">
        <v>45143.0623958333</v>
      </c>
      <c r="AT1402" s="21">
        <v>0</v>
      </c>
      <c r="AU1402" s="21">
        <v>0</v>
      </c>
      <c r="AV1402" s="25">
        <v>145.979125979826</v>
      </c>
      <c r="AW1402" s="25">
        <v>181.71439587597</v>
      </c>
      <c r="AX1402" s="25">
        <v>161.985616507351</v>
      </c>
      <c r="AY1402" s="25">
        <v>240.335383030202</v>
      </c>
      <c r="AZ1402" s="21">
        <v>0</v>
      </c>
      <c r="BA1402" s="21">
        <v>0</v>
      </c>
      <c r="BB1402" s="21"/>
      <c r="BC1402" s="21">
        <v>0</v>
      </c>
      <c r="BD1402" s="21">
        <v>0</v>
      </c>
      <c r="BE1402" s="29">
        <v>45143.0496643518</v>
      </c>
      <c r="BF1402" s="30">
        <v>0.211386408994274</v>
      </c>
      <c r="BG1402" s="30">
        <v>0.00185912008569769</v>
      </c>
      <c r="BH1402" s="30">
        <v>0.0203890310207616</v>
      </c>
      <c r="BI1402" s="30">
        <v>0.0152028782638724</v>
      </c>
      <c r="BJ1402" s="30">
        <v>0.0447459496437546</v>
      </c>
      <c r="BK1402" s="30">
        <v>0.00596521009983013</v>
      </c>
      <c r="BL1402" s="30">
        <v>0.0353141523267131</v>
      </c>
      <c r="BM1402" s="30">
        <v>0.0136785084115284</v>
      </c>
      <c r="BN1402" s="30">
        <v>0.00379332108694722</v>
      </c>
      <c r="BO1402" s="21">
        <v>0</v>
      </c>
      <c r="BP1402" s="21">
        <v>0</v>
      </c>
      <c r="BQ1402" s="25">
        <v>0.206363165850679</v>
      </c>
      <c r="BR1402" s="25">
        <v>0.20824318931334</v>
      </c>
      <c r="BS1402" s="32">
        <v>94.8892007308681</v>
      </c>
      <c r="BT1402" s="25">
        <v>1.02591094180756</v>
      </c>
      <c r="BU1402" s="25">
        <v>7.02798773267183</v>
      </c>
      <c r="BV1402" s="25">
        <v>1.07601142742243</v>
      </c>
      <c r="BW1402" s="21">
        <v>0</v>
      </c>
      <c r="BX1402" s="25">
        <v>944.854854757886</v>
      </c>
      <c r="BY1402" s="25">
        <v>549.860928413379</v>
      </c>
      <c r="BZ1402" s="25">
        <v>729.001754362701</v>
      </c>
      <c r="CA1402" s="21">
        <v>0</v>
      </c>
      <c r="CB1402" s="21">
        <v>0</v>
      </c>
      <c r="CC1402" s="21">
        <v>0</v>
      </c>
      <c r="CD1402" s="26">
        <v>45143.023275463</v>
      </c>
      <c r="CE1402" s="21"/>
      <c r="CF1402" s="21"/>
      <c r="CG1402" s="21"/>
      <c r="CH1402" s="21"/>
      <c r="CI1402" s="32">
        <v>302.034263891973</v>
      </c>
      <c r="CJ1402" s="25">
        <v>0</v>
      </c>
      <c r="CK1402" s="32">
        <v>4.58741324155757</v>
      </c>
      <c r="CL1402" s="32">
        <v>59.9846843476562</v>
      </c>
    </row>
    <row r="1403" spans="1:90">
      <c r="A1403" s="16">
        <v>1402</v>
      </c>
      <c r="B1403" s="17">
        <v>45143</v>
      </c>
      <c r="C1403" s="18">
        <v>45504.2481438483</v>
      </c>
      <c r="D1403" s="19" t="s">
        <v>118</v>
      </c>
      <c r="E1403" s="20" t="s">
        <v>178</v>
      </c>
      <c r="F1403" s="21"/>
      <c r="G1403" s="21"/>
      <c r="H1403" s="19" t="s">
        <v>92</v>
      </c>
      <c r="I1403" s="19" t="s">
        <v>104</v>
      </c>
      <c r="J1403" s="25">
        <v>0</v>
      </c>
      <c r="K1403" s="25">
        <v>0</v>
      </c>
      <c r="L1403" s="25">
        <v>0.0520581514630123</v>
      </c>
      <c r="M1403" s="25">
        <v>13.2019843185441</v>
      </c>
      <c r="N1403" s="21">
        <v>0</v>
      </c>
      <c r="O1403" s="21">
        <v>0</v>
      </c>
      <c r="P1403" s="25">
        <v>2</v>
      </c>
      <c r="Q1403" s="21">
        <v>0</v>
      </c>
      <c r="R1403" s="21">
        <v>0</v>
      </c>
      <c r="S1403" s="25">
        <v>2.09357659647661</v>
      </c>
      <c r="T1403" s="25">
        <v>0</v>
      </c>
      <c r="U1403" s="25">
        <v>0</v>
      </c>
      <c r="V1403" s="25">
        <v>16.7845043101414</v>
      </c>
      <c r="W1403" s="21">
        <v>0</v>
      </c>
      <c r="X1403" s="25">
        <v>7.14679733740432</v>
      </c>
      <c r="Y1403" s="25">
        <v>3.82507572899155</v>
      </c>
      <c r="Z1403" s="25">
        <f>SUM(Table1[[#This Row],[DRI1_QTY (MT) (Lumps)]],Table1[[#This Row],[DRI2_QTY
(MT) (Fines)]])</f>
        <v>10.9718730663959</v>
      </c>
      <c r="AA1403" s="25">
        <f>Table1[[#This Row],[TOT_DRI_QTY]]-Table1[[#This Row],[Sum of dir 1 + dri 2]]</f>
        <v>0.569700386906931</v>
      </c>
      <c r="AB1403" s="25">
        <v>11.5415734533028</v>
      </c>
      <c r="AC1403" s="25">
        <v>46.2797768604517</v>
      </c>
      <c r="AD1403" s="25">
        <v>72.2142081709732</v>
      </c>
      <c r="AE1403" s="25">
        <v>7.87725528447184</v>
      </c>
      <c r="AF1403" s="25">
        <v>1.06875861096472</v>
      </c>
      <c r="AG1403" s="25">
        <v>1.77791021450392</v>
      </c>
      <c r="AH1403" s="25">
        <v>1.76125027159914</v>
      </c>
      <c r="AI1403" s="25">
        <v>1590.14778862484</v>
      </c>
      <c r="AJ1403" s="21">
        <v>0</v>
      </c>
      <c r="AK1403" s="25">
        <v>431.693102083892</v>
      </c>
      <c r="AL1403" s="25">
        <v>6043.83080308781</v>
      </c>
      <c r="AM1403" s="25">
        <v>98.4315641843452</v>
      </c>
      <c r="AN1403" s="25">
        <v>-1</v>
      </c>
      <c r="AO1403" s="25">
        <v>35.7449131693252</v>
      </c>
      <c r="AP1403" s="25">
        <v>9.72474694016276</v>
      </c>
      <c r="AQ1403" s="25">
        <v>42.6260512336288</v>
      </c>
      <c r="AR1403" s="26">
        <v>45143.0689699074</v>
      </c>
      <c r="AS1403" s="26">
        <v>45143.0952662037</v>
      </c>
      <c r="AT1403" s="21">
        <v>0</v>
      </c>
      <c r="AU1403" s="21">
        <v>0</v>
      </c>
      <c r="AV1403" s="25">
        <v>173.893422322246</v>
      </c>
      <c r="AW1403" s="25">
        <v>182.035962238579</v>
      </c>
      <c r="AX1403" s="25">
        <v>163.641573997513</v>
      </c>
      <c r="AY1403" s="25">
        <v>231.901886909119</v>
      </c>
      <c r="AZ1403" s="21">
        <v>0</v>
      </c>
      <c r="BA1403" s="21">
        <v>0</v>
      </c>
      <c r="BB1403" s="21"/>
      <c r="BC1403" s="21">
        <v>0</v>
      </c>
      <c r="BD1403" s="21">
        <v>0</v>
      </c>
      <c r="BE1403" s="29">
        <v>45143.0908680556</v>
      </c>
      <c r="BF1403" s="30">
        <v>0.263160974419042</v>
      </c>
      <c r="BG1403" s="30">
        <v>0.00152737816193333</v>
      </c>
      <c r="BH1403" s="30">
        <v>0.0182579360912835</v>
      </c>
      <c r="BI1403" s="30">
        <v>0.0180813878298079</v>
      </c>
      <c r="BJ1403" s="30">
        <v>0.0411448028348333</v>
      </c>
      <c r="BK1403" s="30">
        <v>0.00535603095365846</v>
      </c>
      <c r="BL1403" s="30">
        <v>0.0556258848605817</v>
      </c>
      <c r="BM1403" s="30">
        <v>0.0151890474060282</v>
      </c>
      <c r="BN1403" s="30">
        <v>0.00364409143348704</v>
      </c>
      <c r="BO1403" s="21">
        <v>0</v>
      </c>
      <c r="BP1403" s="21">
        <v>0</v>
      </c>
      <c r="BQ1403" s="25">
        <v>0.253504035174202</v>
      </c>
      <c r="BR1403" s="25">
        <v>0.251708780063806</v>
      </c>
      <c r="BS1403" s="32">
        <v>101.180321057846</v>
      </c>
      <c r="BT1403" s="25">
        <v>1.05702039461431</v>
      </c>
      <c r="BU1403" s="25">
        <v>7.54351088131127</v>
      </c>
      <c r="BV1403" s="25">
        <v>0.73781156252365</v>
      </c>
      <c r="BW1403" s="21">
        <v>0</v>
      </c>
      <c r="BX1403" s="25">
        <v>884.087743832431</v>
      </c>
      <c r="BY1403" s="25">
        <v>796.591343596662</v>
      </c>
      <c r="BZ1403" s="25">
        <v>741.668190174092</v>
      </c>
      <c r="CA1403" s="21">
        <v>0</v>
      </c>
      <c r="CB1403" s="21">
        <v>0</v>
      </c>
      <c r="CC1403" s="21">
        <v>0</v>
      </c>
      <c r="CD1403" s="26">
        <v>45143.0623958333</v>
      </c>
      <c r="CE1403" s="21"/>
      <c r="CF1403" s="21"/>
      <c r="CG1403" s="21"/>
      <c r="CH1403" s="21"/>
      <c r="CI1403" s="32">
        <v>393.2994709402</v>
      </c>
      <c r="CJ1403" s="25">
        <v>0</v>
      </c>
      <c r="CK1403" s="32">
        <v>4.43089838730834</v>
      </c>
      <c r="CL1403" s="32">
        <v>55.069756239347</v>
      </c>
    </row>
    <row r="1404" spans="1:90">
      <c r="A1404" s="16">
        <v>1403</v>
      </c>
      <c r="B1404" s="17">
        <v>45143</v>
      </c>
      <c r="C1404" s="18">
        <v>44977.1289450589</v>
      </c>
      <c r="D1404" s="19" t="s">
        <v>412</v>
      </c>
      <c r="E1404" s="20" t="s">
        <v>197</v>
      </c>
      <c r="F1404" s="21"/>
      <c r="G1404" s="21"/>
      <c r="H1404" s="19" t="s">
        <v>92</v>
      </c>
      <c r="I1404" s="19" t="s">
        <v>104</v>
      </c>
      <c r="J1404" s="25">
        <v>0</v>
      </c>
      <c r="K1404" s="25">
        <v>0.0574810006626334</v>
      </c>
      <c r="L1404" s="25">
        <v>0.046409028313325</v>
      </c>
      <c r="M1404" s="25">
        <v>13.216477596191</v>
      </c>
      <c r="N1404" s="21">
        <v>0</v>
      </c>
      <c r="O1404" s="21">
        <v>0</v>
      </c>
      <c r="P1404" s="25">
        <v>1.96955331206259</v>
      </c>
      <c r="Q1404" s="21">
        <v>0</v>
      </c>
      <c r="R1404" s="21">
        <v>0</v>
      </c>
      <c r="S1404" s="25">
        <v>2.30637858738618</v>
      </c>
      <c r="T1404" s="25">
        <v>0</v>
      </c>
      <c r="U1404" s="25">
        <v>0</v>
      </c>
      <c r="V1404" s="25">
        <v>17.1651303053229</v>
      </c>
      <c r="W1404" s="21">
        <v>0</v>
      </c>
      <c r="X1404" s="25">
        <v>11.7050763658669</v>
      </c>
      <c r="Y1404" s="25">
        <v>4.61526141668879</v>
      </c>
      <c r="Z1404" s="25">
        <f>SUM(Table1[[#This Row],[DRI1_QTY (MT) (Lumps)]],Table1[[#This Row],[DRI2_QTY
(MT) (Fines)]])</f>
        <v>16.3203377825557</v>
      </c>
      <c r="AA1404" s="25">
        <f>Table1[[#This Row],[TOT_DRI_QTY]]-Table1[[#This Row],[Sum of dir 1 + dri 2]]</f>
        <v>-0.41646700437059</v>
      </c>
      <c r="AB1404" s="25">
        <v>15.9038707781851</v>
      </c>
      <c r="AC1404" s="25">
        <v>43.1346182204907</v>
      </c>
      <c r="AD1404" s="25">
        <v>79.4068943642264</v>
      </c>
      <c r="AE1404" s="25">
        <v>8.69335389232961</v>
      </c>
      <c r="AF1404" s="25">
        <v>1.31674732566889</v>
      </c>
      <c r="AG1404" s="25">
        <v>1.94066989907247</v>
      </c>
      <c r="AH1404" s="25">
        <v>3.61436641052374</v>
      </c>
      <c r="AI1404" s="25">
        <v>1558.27818375678</v>
      </c>
      <c r="AJ1404" s="21">
        <v>0</v>
      </c>
      <c r="AK1404" s="25">
        <v>523.495869988201</v>
      </c>
      <c r="AL1404" s="25">
        <v>7767.10618370236</v>
      </c>
      <c r="AM1404" s="25">
        <v>115.004796367738</v>
      </c>
      <c r="AN1404" s="25">
        <v>-1</v>
      </c>
      <c r="AO1404" s="25">
        <v>38.545761594611</v>
      </c>
      <c r="AP1404" s="25">
        <v>11.4262090317875</v>
      </c>
      <c r="AQ1404" s="25">
        <v>52.3362675537768</v>
      </c>
      <c r="AR1404" s="26">
        <v>45143.1028587963</v>
      </c>
      <c r="AS1404" s="26">
        <v>45143.1298032407</v>
      </c>
      <c r="AT1404" s="21">
        <v>0</v>
      </c>
      <c r="AU1404" s="21">
        <v>0</v>
      </c>
      <c r="AV1404" s="25">
        <v>176.177693902435</v>
      </c>
      <c r="AW1404" s="25">
        <v>173.900935062638</v>
      </c>
      <c r="AX1404" s="25">
        <v>153.968115879512</v>
      </c>
      <c r="AY1404" s="25">
        <v>254.572539500543</v>
      </c>
      <c r="AZ1404" s="21">
        <v>0</v>
      </c>
      <c r="BA1404" s="21">
        <v>0</v>
      </c>
      <c r="BB1404" s="21"/>
      <c r="BC1404" s="21">
        <v>0</v>
      </c>
      <c r="BD1404" s="21">
        <v>0</v>
      </c>
      <c r="BE1404" s="29">
        <v>45143.1249421296</v>
      </c>
      <c r="BF1404" s="30">
        <v>0.130419867914814</v>
      </c>
      <c r="BG1404" s="30">
        <v>0.00134742568930156</v>
      </c>
      <c r="BH1404" s="30">
        <v>0.0127994018194871</v>
      </c>
      <c r="BI1404" s="30">
        <v>0.0141751120061299</v>
      </c>
      <c r="BJ1404" s="30">
        <v>0.0443845676083119</v>
      </c>
      <c r="BK1404" s="30">
        <v>0.00671581265958981</v>
      </c>
      <c r="BL1404" s="30">
        <v>0.0408197762121424</v>
      </c>
      <c r="BM1404" s="30">
        <v>0.0134675129555645</v>
      </c>
      <c r="BN1404" s="30">
        <v>0.00397991945955306</v>
      </c>
      <c r="BO1404" s="21">
        <v>0</v>
      </c>
      <c r="BP1404" s="21">
        <v>0</v>
      </c>
      <c r="BQ1404" s="25">
        <v>0.133695238438722</v>
      </c>
      <c r="BR1404" s="25">
        <v>0.127780059807051</v>
      </c>
      <c r="BS1404" s="32">
        <v>144.482398861535</v>
      </c>
      <c r="BT1404" s="25">
        <v>1.09125581702662</v>
      </c>
      <c r="BU1404" s="25">
        <v>8.3529270670627</v>
      </c>
      <c r="BV1404" s="25">
        <v>2.16942554367988</v>
      </c>
      <c r="BW1404" s="21">
        <v>0</v>
      </c>
      <c r="BX1404" s="25">
        <v>896.773227567812</v>
      </c>
      <c r="BY1404" s="25">
        <v>633.880760674246</v>
      </c>
      <c r="BZ1404" s="25">
        <v>819.171407173368</v>
      </c>
      <c r="CA1404" s="21">
        <v>0</v>
      </c>
      <c r="CB1404" s="21">
        <v>0</v>
      </c>
      <c r="CC1404" s="21">
        <v>0</v>
      </c>
      <c r="CD1404" s="26">
        <v>45143.0952662037</v>
      </c>
      <c r="CE1404" s="21"/>
      <c r="CF1404" s="21"/>
      <c r="CG1404" s="21"/>
      <c r="CH1404" s="21"/>
      <c r="CI1404" s="32">
        <v>261.002289816972</v>
      </c>
      <c r="CJ1404" s="25">
        <v>0</v>
      </c>
      <c r="CK1404" s="32">
        <v>4.43042336971869</v>
      </c>
      <c r="CL1404" s="32">
        <v>59.1468332326003</v>
      </c>
    </row>
    <row r="1405" spans="1:90">
      <c r="A1405" s="16">
        <v>1404</v>
      </c>
      <c r="B1405" s="17">
        <v>45143</v>
      </c>
      <c r="C1405" s="18">
        <v>43994.4153863558</v>
      </c>
      <c r="D1405" s="19" t="s">
        <v>412</v>
      </c>
      <c r="E1405" s="20" t="s">
        <v>254</v>
      </c>
      <c r="F1405" s="21"/>
      <c r="G1405" s="21"/>
      <c r="H1405" s="19" t="s">
        <v>92</v>
      </c>
      <c r="I1405" s="19" t="s">
        <v>104</v>
      </c>
      <c r="J1405" s="25">
        <v>0</v>
      </c>
      <c r="K1405" s="25">
        <v>0.0252516088543886</v>
      </c>
      <c r="L1405" s="25">
        <v>0.113966576022337</v>
      </c>
      <c r="M1405" s="25">
        <v>13.4563415052972</v>
      </c>
      <c r="N1405" s="21">
        <v>0</v>
      </c>
      <c r="O1405" s="21">
        <v>0</v>
      </c>
      <c r="P1405" s="25">
        <v>1.99853657823957</v>
      </c>
      <c r="Q1405" s="21">
        <v>0</v>
      </c>
      <c r="R1405" s="21">
        <v>0</v>
      </c>
      <c r="S1405" s="25">
        <v>2.14206334828619</v>
      </c>
      <c r="T1405" s="25">
        <v>0</v>
      </c>
      <c r="U1405" s="25">
        <v>0</v>
      </c>
      <c r="V1405" s="25">
        <v>17.0366838571918</v>
      </c>
      <c r="W1405" s="21">
        <v>0</v>
      </c>
      <c r="X1405" s="25">
        <v>12.5795181128932</v>
      </c>
      <c r="Y1405" s="25">
        <v>3.9820535600978</v>
      </c>
      <c r="Z1405" s="25">
        <f>SUM(Table1[[#This Row],[DRI1_QTY (MT) (Lumps)]],Table1[[#This Row],[DRI2_QTY
(MT) (Fines)]])</f>
        <v>16.561571672991</v>
      </c>
      <c r="AA1405" s="25">
        <f>Table1[[#This Row],[TOT_DRI_QTY]]-Table1[[#This Row],[Sum of dir 1 + dri 2]]</f>
        <v>2.0351814450955</v>
      </c>
      <c r="AB1405" s="25">
        <v>18.5967531180865</v>
      </c>
      <c r="AC1405" s="25">
        <v>40.3365204252035</v>
      </c>
      <c r="AD1405" s="25">
        <v>65.8915194932933</v>
      </c>
      <c r="AE1405" s="25">
        <v>7.63246670952074</v>
      </c>
      <c r="AF1405" s="25">
        <v>1.53205974087372</v>
      </c>
      <c r="AG1405" s="25">
        <v>1.44532310916102</v>
      </c>
      <c r="AH1405" s="25">
        <v>3.17762266832075</v>
      </c>
      <c r="AI1405" s="25">
        <v>1623.69897613415</v>
      </c>
      <c r="AJ1405" s="21">
        <v>0</v>
      </c>
      <c r="AK1405" s="25">
        <v>476.522253779529</v>
      </c>
      <c r="AL1405" s="25">
        <v>9175.65407018736</v>
      </c>
      <c r="AM1405" s="25">
        <v>128.682929548607</v>
      </c>
      <c r="AN1405" s="25">
        <v>-1</v>
      </c>
      <c r="AO1405" s="25">
        <v>31.6650167510828</v>
      </c>
      <c r="AP1405" s="25">
        <v>10.663527147118</v>
      </c>
      <c r="AQ1405" s="25">
        <v>43.3892087609523</v>
      </c>
      <c r="AR1405" s="26">
        <v>45143.1368865741</v>
      </c>
      <c r="AS1405" s="26">
        <v>45143.1589236111</v>
      </c>
      <c r="AT1405" s="21">
        <v>0</v>
      </c>
      <c r="AU1405" s="21">
        <v>0</v>
      </c>
      <c r="AV1405" s="25">
        <v>185.241091403481</v>
      </c>
      <c r="AW1405" s="25">
        <v>179.071799567449</v>
      </c>
      <c r="AX1405" s="25">
        <v>186.868868158728</v>
      </c>
      <c r="AY1405" s="25">
        <v>233.968780908827</v>
      </c>
      <c r="AZ1405" s="21">
        <v>0</v>
      </c>
      <c r="BA1405" s="21">
        <v>0</v>
      </c>
      <c r="BB1405" s="21"/>
      <c r="BC1405" s="21">
        <v>0</v>
      </c>
      <c r="BD1405" s="21">
        <v>0</v>
      </c>
      <c r="BE1405" s="29">
        <v>45143.1555439815</v>
      </c>
      <c r="BF1405" s="30">
        <v>0.183630028104352</v>
      </c>
      <c r="BG1405" s="30">
        <v>0.000396660543338454</v>
      </c>
      <c r="BH1405" s="30">
        <v>0.0137221234275755</v>
      </c>
      <c r="BI1405" s="30">
        <v>0.0132176366971628</v>
      </c>
      <c r="BJ1405" s="30">
        <v>0.0416443123333109</v>
      </c>
      <c r="BK1405" s="30">
        <v>0.00613031358177011</v>
      </c>
      <c r="BL1405" s="30">
        <v>0.0729104454862913</v>
      </c>
      <c r="BM1405" s="30">
        <v>0.0158978909674676</v>
      </c>
      <c r="BN1405" s="30">
        <v>0.00307120779718908</v>
      </c>
      <c r="BO1405" s="21">
        <v>0</v>
      </c>
      <c r="BP1405" s="21">
        <v>0</v>
      </c>
      <c r="BQ1405" s="25">
        <v>0.164738568747391</v>
      </c>
      <c r="BR1405" s="25">
        <v>0.179785288365438</v>
      </c>
      <c r="BS1405" s="32">
        <v>121.283084634706</v>
      </c>
      <c r="BT1405" s="25">
        <v>1</v>
      </c>
      <c r="BU1405" s="25">
        <v>7.93883808539233</v>
      </c>
      <c r="BV1405" s="25">
        <v>1.67266184136432</v>
      </c>
      <c r="BW1405" s="21">
        <v>0</v>
      </c>
      <c r="BX1405" s="25">
        <v>737.071149259827</v>
      </c>
      <c r="BY1405" s="25">
        <v>586.842388295406</v>
      </c>
      <c r="BZ1405" s="25">
        <v>666.1292717399</v>
      </c>
      <c r="CA1405" s="21">
        <v>0</v>
      </c>
      <c r="CB1405" s="21">
        <v>0</v>
      </c>
      <c r="CC1405" s="21">
        <v>0</v>
      </c>
      <c r="CD1405" s="26">
        <v>45143.1298032407</v>
      </c>
      <c r="CE1405" s="21"/>
      <c r="CF1405" s="21"/>
      <c r="CG1405" s="21"/>
      <c r="CH1405" s="21"/>
      <c r="CI1405" s="32">
        <v>281.756082936084</v>
      </c>
      <c r="CJ1405" s="25">
        <v>0</v>
      </c>
      <c r="CK1405" s="32">
        <v>4.54640055539564</v>
      </c>
      <c r="CL1405" s="32">
        <v>58.3244412919204</v>
      </c>
    </row>
    <row r="1406" spans="1:90">
      <c r="A1406" s="16">
        <v>1405</v>
      </c>
      <c r="B1406" s="17">
        <v>45143</v>
      </c>
      <c r="C1406" s="18">
        <v>43916</v>
      </c>
      <c r="D1406" s="19" t="s">
        <v>412</v>
      </c>
      <c r="E1406" s="20" t="s">
        <v>581</v>
      </c>
      <c r="F1406" s="21"/>
      <c r="G1406" s="21"/>
      <c r="H1406" s="19" t="s">
        <v>92</v>
      </c>
      <c r="I1406" s="19" t="s">
        <v>104</v>
      </c>
      <c r="J1406" s="25">
        <v>0</v>
      </c>
      <c r="K1406" s="25">
        <v>0.0185943303890574</v>
      </c>
      <c r="L1406" s="25">
        <v>0.0263101815872195</v>
      </c>
      <c r="M1406" s="25">
        <v>15.1481998150718</v>
      </c>
      <c r="N1406" s="21">
        <v>0</v>
      </c>
      <c r="O1406" s="21">
        <v>0</v>
      </c>
      <c r="P1406" s="25">
        <v>1.93359170150486</v>
      </c>
      <c r="Q1406" s="21">
        <v>0</v>
      </c>
      <c r="R1406" s="21">
        <v>0</v>
      </c>
      <c r="S1406" s="25">
        <v>2.04114687535959</v>
      </c>
      <c r="T1406" s="25">
        <v>0</v>
      </c>
      <c r="U1406" s="25">
        <v>0</v>
      </c>
      <c r="V1406" s="25">
        <v>18.078488892643</v>
      </c>
      <c r="W1406" s="21">
        <v>0</v>
      </c>
      <c r="X1406" s="25">
        <v>6.91859080065427</v>
      </c>
      <c r="Y1406" s="25">
        <v>3.65303739778801</v>
      </c>
      <c r="Z1406" s="25">
        <f>SUM(Table1[[#This Row],[DRI1_QTY (MT) (Lumps)]],Table1[[#This Row],[DRI2_QTY
(MT) (Fines)]])</f>
        <v>10.5716281984423</v>
      </c>
      <c r="AA1406" s="25">
        <f>Table1[[#This Row],[TOT_DRI_QTY]]-Table1[[#This Row],[Sum of dir 1 + dri 2]]</f>
        <v>1.43922111374162</v>
      </c>
      <c r="AB1406" s="25">
        <v>12.0108493121839</v>
      </c>
      <c r="AC1406" s="25">
        <v>44.9274235764811</v>
      </c>
      <c r="AD1406" s="25">
        <v>74.0100328524212</v>
      </c>
      <c r="AE1406" s="25">
        <v>7.60975800418765</v>
      </c>
      <c r="AF1406" s="25">
        <v>1.48678633664979</v>
      </c>
      <c r="AG1406" s="25">
        <v>2.02424968274527</v>
      </c>
      <c r="AH1406" s="25">
        <v>2.62490748983403</v>
      </c>
      <c r="AI1406" s="25">
        <v>1823.55661798349</v>
      </c>
      <c r="AJ1406" s="21">
        <v>0</v>
      </c>
      <c r="AK1406" s="25">
        <v>552.213033456187</v>
      </c>
      <c r="AL1406" s="25">
        <v>7155.67980519411</v>
      </c>
      <c r="AM1406" s="25">
        <v>116.306359421276</v>
      </c>
      <c r="AN1406" s="25">
        <v>-1</v>
      </c>
      <c r="AO1406" s="25">
        <v>35.7709607139464</v>
      </c>
      <c r="AP1406" s="25">
        <v>10.0195105706692</v>
      </c>
      <c r="AQ1406" s="25">
        <v>46.1562187297129</v>
      </c>
      <c r="AR1406" s="26">
        <v>45143.1660069444</v>
      </c>
      <c r="AS1406" s="26">
        <v>45143.1918865741</v>
      </c>
      <c r="AT1406" s="21">
        <v>0</v>
      </c>
      <c r="AU1406" s="21">
        <v>0</v>
      </c>
      <c r="AV1406" s="25">
        <v>175.180368510772</v>
      </c>
      <c r="AW1406" s="25">
        <v>186.416452055551</v>
      </c>
      <c r="AX1406" s="25">
        <v>171.140777483537</v>
      </c>
      <c r="AY1406" s="25">
        <v>225.543452595034</v>
      </c>
      <c r="AZ1406" s="21">
        <v>0</v>
      </c>
      <c r="BA1406" s="21">
        <v>0</v>
      </c>
      <c r="BB1406" s="21"/>
      <c r="BC1406" s="21">
        <v>0</v>
      </c>
      <c r="BD1406" s="21">
        <v>0</v>
      </c>
      <c r="BE1406" s="29">
        <v>45143.1871643519</v>
      </c>
      <c r="BF1406" s="30">
        <v>0.224126445549237</v>
      </c>
      <c r="BG1406" s="30">
        <v>0.00350650034774469</v>
      </c>
      <c r="BH1406" s="30">
        <v>0.0221021148993105</v>
      </c>
      <c r="BI1406" s="30">
        <v>0.0139525895659848</v>
      </c>
      <c r="BJ1406" s="30">
        <v>0.0375473433328016</v>
      </c>
      <c r="BK1406" s="30">
        <v>0.0055791719729112</v>
      </c>
      <c r="BL1406" s="30">
        <v>0.105836195074369</v>
      </c>
      <c r="BM1406" s="30">
        <v>0.0151768366202217</v>
      </c>
      <c r="BN1406" s="30">
        <v>0.00318400800380391</v>
      </c>
      <c r="BO1406" s="21">
        <v>0</v>
      </c>
      <c r="BP1406" s="21">
        <v>0</v>
      </c>
      <c r="BQ1406" s="25">
        <v>0.243319663042411</v>
      </c>
      <c r="BR1406" s="25">
        <v>0.213685474214233</v>
      </c>
      <c r="BS1406" s="32">
        <v>113.882090166084</v>
      </c>
      <c r="BT1406" s="25">
        <v>1</v>
      </c>
      <c r="BU1406" s="25">
        <v>8.53318002864652</v>
      </c>
      <c r="BV1406" s="25">
        <v>0.945063917595097</v>
      </c>
      <c r="BW1406" s="21">
        <v>0</v>
      </c>
      <c r="BX1406" s="25">
        <v>837.426578148371</v>
      </c>
      <c r="BY1406" s="25">
        <v>755.892104840394</v>
      </c>
      <c r="BZ1406" s="25">
        <v>760.104194501222</v>
      </c>
      <c r="CA1406" s="21">
        <v>0</v>
      </c>
      <c r="CB1406" s="21">
        <v>0</v>
      </c>
      <c r="CC1406" s="21">
        <v>0</v>
      </c>
      <c r="CD1406" s="26">
        <v>45143.1589236111</v>
      </c>
      <c r="CE1406" s="21"/>
      <c r="CF1406" s="21"/>
      <c r="CG1406" s="21"/>
      <c r="CH1406" s="21"/>
      <c r="CI1406" s="32">
        <v>351.796020965817</v>
      </c>
      <c r="CJ1406" s="25">
        <v>0</v>
      </c>
      <c r="CK1406" s="32">
        <v>4.65301743809016</v>
      </c>
      <c r="CL1406" s="32">
        <v>56.7076192724316</v>
      </c>
    </row>
    <row r="1407" spans="1:90">
      <c r="A1407" s="16">
        <v>1406</v>
      </c>
      <c r="B1407" s="17">
        <v>45143</v>
      </c>
      <c r="C1407" s="18">
        <v>46021</v>
      </c>
      <c r="D1407" s="19" t="s">
        <v>118</v>
      </c>
      <c r="E1407" s="20" t="s">
        <v>333</v>
      </c>
      <c r="F1407" s="21"/>
      <c r="G1407" s="21"/>
      <c r="H1407" s="19" t="s">
        <v>92</v>
      </c>
      <c r="I1407" s="19" t="s">
        <v>104</v>
      </c>
      <c r="J1407" s="25">
        <v>0</v>
      </c>
      <c r="K1407" s="25">
        <v>0</v>
      </c>
      <c r="L1407" s="25">
        <v>0.178161281166247</v>
      </c>
      <c r="M1407" s="25">
        <v>13.2146623738453</v>
      </c>
      <c r="N1407" s="21">
        <v>0</v>
      </c>
      <c r="O1407" s="21">
        <v>0</v>
      </c>
      <c r="P1407" s="25">
        <v>1.92559226075827</v>
      </c>
      <c r="Q1407" s="21">
        <v>0</v>
      </c>
      <c r="R1407" s="21">
        <v>0</v>
      </c>
      <c r="S1407" s="25">
        <v>1.88353233595038</v>
      </c>
      <c r="T1407" s="25">
        <v>0</v>
      </c>
      <c r="U1407" s="25">
        <v>0</v>
      </c>
      <c r="V1407" s="25">
        <v>17.5277780297836</v>
      </c>
      <c r="W1407" s="21">
        <v>0</v>
      </c>
      <c r="X1407" s="25">
        <v>14.5594887049572</v>
      </c>
      <c r="Y1407" s="25">
        <v>3.96613504573485</v>
      </c>
      <c r="Z1407" s="25">
        <f>SUM(Table1[[#This Row],[DRI1_QTY (MT) (Lumps)]],Table1[[#This Row],[DRI2_QTY
(MT) (Fines)]])</f>
        <v>18.525623750692</v>
      </c>
      <c r="AA1407" s="25">
        <f>Table1[[#This Row],[TOT_DRI_QTY]]-Table1[[#This Row],[Sum of dir 1 + dri 2]]</f>
        <v>0.40118349055005</v>
      </c>
      <c r="AB1407" s="25">
        <v>18.9268072412421</v>
      </c>
      <c r="AC1407" s="25">
        <v>40.8029201930419</v>
      </c>
      <c r="AD1407" s="25">
        <v>78.8527140952805</v>
      </c>
      <c r="AE1407" s="25">
        <v>8.02203342865103</v>
      </c>
      <c r="AF1407" s="25">
        <v>1.06560370626426</v>
      </c>
      <c r="AG1407" s="25">
        <v>1.43486394774103</v>
      </c>
      <c r="AH1407" s="25">
        <v>2.46055292361096</v>
      </c>
      <c r="AI1407" s="25">
        <v>1645.44644692756</v>
      </c>
      <c r="AJ1407" s="21">
        <v>0</v>
      </c>
      <c r="AK1407" s="25">
        <v>466.885642576466</v>
      </c>
      <c r="AL1407" s="25">
        <v>11292.5157302115</v>
      </c>
      <c r="AM1407" s="25">
        <v>149.983210961475</v>
      </c>
      <c r="AN1407" s="25">
        <v>-1</v>
      </c>
      <c r="AO1407" s="25">
        <v>33.6592810073729</v>
      </c>
      <c r="AP1407" s="25">
        <v>23.1206694589909</v>
      </c>
      <c r="AQ1407" s="25">
        <v>58.9242513444297</v>
      </c>
      <c r="AR1407" s="26">
        <v>45143.2088310185</v>
      </c>
      <c r="AS1407" s="26">
        <v>45143.233599537</v>
      </c>
      <c r="AT1407" s="21">
        <v>0</v>
      </c>
      <c r="AU1407" s="21">
        <v>0</v>
      </c>
      <c r="AV1407" s="25">
        <v>170.247810304714</v>
      </c>
      <c r="AW1407" s="25">
        <v>153.847136626908</v>
      </c>
      <c r="AX1407" s="25">
        <v>169.0446046331</v>
      </c>
      <c r="AY1407" s="25">
        <v>223.847987627938</v>
      </c>
      <c r="AZ1407" s="21">
        <v>0</v>
      </c>
      <c r="BA1407" s="21">
        <v>0</v>
      </c>
      <c r="BB1407" s="21"/>
      <c r="BC1407" s="21">
        <v>0</v>
      </c>
      <c r="BD1407" s="21">
        <v>0</v>
      </c>
      <c r="BE1407" s="29">
        <v>45143.2279050926</v>
      </c>
      <c r="BF1407" s="30">
        <v>0.109082123390023</v>
      </c>
      <c r="BG1407" s="30">
        <v>0.000609871472565312</v>
      </c>
      <c r="BH1407" s="30">
        <v>0.0175793104326846</v>
      </c>
      <c r="BI1407" s="30">
        <v>0.0131896376010215</v>
      </c>
      <c r="BJ1407" s="30">
        <v>0.0439089911013714</v>
      </c>
      <c r="BK1407" s="30">
        <v>0.00531549568040555</v>
      </c>
      <c r="BL1407" s="30">
        <v>0.0421745999266327</v>
      </c>
      <c r="BM1407" s="30">
        <v>0.0147124463124603</v>
      </c>
      <c r="BN1407" s="30">
        <v>0.00363026354962576</v>
      </c>
      <c r="BO1407" s="21">
        <v>0</v>
      </c>
      <c r="BP1407" s="21">
        <v>0</v>
      </c>
      <c r="BQ1407" s="25">
        <v>0.108611940170225</v>
      </c>
      <c r="BR1407" s="25">
        <v>0.105544960978592</v>
      </c>
      <c r="BS1407" s="32">
        <v>93.7006809114744</v>
      </c>
      <c r="BT1407" s="25">
        <v>1</v>
      </c>
      <c r="BU1407" s="25">
        <v>7.25449597943066</v>
      </c>
      <c r="BV1407" s="25">
        <v>1.32889507136718</v>
      </c>
      <c r="BW1407" s="21">
        <v>0</v>
      </c>
      <c r="BX1407" s="25">
        <v>879.593494591387</v>
      </c>
      <c r="BY1407" s="25">
        <v>651.393686481798</v>
      </c>
      <c r="BZ1407" s="25">
        <v>736.63928663656</v>
      </c>
      <c r="CA1407" s="21">
        <v>0</v>
      </c>
      <c r="CB1407" s="21">
        <v>0</v>
      </c>
      <c r="CC1407" s="21">
        <v>0</v>
      </c>
      <c r="CD1407" s="26">
        <v>45143.1918865741</v>
      </c>
      <c r="CE1407" s="21"/>
      <c r="CF1407" s="21"/>
      <c r="CG1407" s="21"/>
      <c r="CH1407" s="21"/>
      <c r="CI1407" s="32">
        <v>292.549977539941</v>
      </c>
      <c r="CJ1407" s="25">
        <v>0</v>
      </c>
      <c r="CK1407" s="32">
        <v>4.64822868456944</v>
      </c>
      <c r="CL1407" s="32">
        <v>35.6641716270561</v>
      </c>
    </row>
    <row r="1408" spans="1:90">
      <c r="A1408" s="16">
        <v>1407</v>
      </c>
      <c r="B1408" s="17">
        <v>45143</v>
      </c>
      <c r="C1408" s="18">
        <v>44060.570543209</v>
      </c>
      <c r="D1408" s="19" t="s">
        <v>118</v>
      </c>
      <c r="E1408" s="20" t="s">
        <v>868</v>
      </c>
      <c r="F1408" s="21"/>
      <c r="G1408" s="21"/>
      <c r="H1408" s="19" t="s">
        <v>92</v>
      </c>
      <c r="I1408" s="19" t="s">
        <v>104</v>
      </c>
      <c r="J1408" s="25">
        <v>0</v>
      </c>
      <c r="K1408" s="25">
        <v>0.079203652921655</v>
      </c>
      <c r="L1408" s="25">
        <v>0.196841550678233</v>
      </c>
      <c r="M1408" s="25">
        <v>11.8309489763363</v>
      </c>
      <c r="N1408" s="21">
        <v>0</v>
      </c>
      <c r="O1408" s="21">
        <v>0</v>
      </c>
      <c r="P1408" s="25">
        <v>1.93305014771189</v>
      </c>
      <c r="Q1408" s="21">
        <v>0</v>
      </c>
      <c r="R1408" s="21">
        <v>0</v>
      </c>
      <c r="S1408" s="25">
        <v>2.21140073987454</v>
      </c>
      <c r="T1408" s="25">
        <v>0</v>
      </c>
      <c r="U1408" s="25">
        <v>0</v>
      </c>
      <c r="V1408" s="25">
        <v>16.7551928100004</v>
      </c>
      <c r="W1408" s="21">
        <v>0</v>
      </c>
      <c r="X1408" s="25">
        <v>20.7257981936983</v>
      </c>
      <c r="Y1408" s="25">
        <v>3.67901223891394</v>
      </c>
      <c r="Z1408" s="25">
        <f>SUM(Table1[[#This Row],[DRI1_QTY (MT) (Lumps)]],Table1[[#This Row],[DRI2_QTY
(MT) (Fines)]])</f>
        <v>24.4048104326122</v>
      </c>
      <c r="AA1408" s="25">
        <f>Table1[[#This Row],[TOT_DRI_QTY]]-Table1[[#This Row],[Sum of dir 1 + dri 2]]</f>
        <v>-0.49957889678954</v>
      </c>
      <c r="AB1408" s="25">
        <v>23.9052315358227</v>
      </c>
      <c r="AC1408" s="25">
        <v>34.8514386420105</v>
      </c>
      <c r="AD1408" s="25">
        <v>78.781119464318</v>
      </c>
      <c r="AE1408" s="25">
        <v>8.24196154743918</v>
      </c>
      <c r="AF1408" s="25">
        <v>1.99494928856054</v>
      </c>
      <c r="AG1408" s="25">
        <v>1.6822460248518</v>
      </c>
      <c r="AH1408" s="25">
        <v>3.08153392239898</v>
      </c>
      <c r="AI1408" s="25">
        <v>1607.00240072876</v>
      </c>
      <c r="AJ1408" s="21">
        <v>0</v>
      </c>
      <c r="AK1408" s="25">
        <v>504.112752765652</v>
      </c>
      <c r="AL1408" s="25">
        <v>12435.918784758</v>
      </c>
      <c r="AM1408" s="25">
        <v>201.742936534841</v>
      </c>
      <c r="AN1408" s="25">
        <v>-1</v>
      </c>
      <c r="AO1408" s="25">
        <v>32.6342487981322</v>
      </c>
      <c r="AP1408" s="25">
        <v>14.2328907366036</v>
      </c>
      <c r="AQ1408" s="25">
        <v>55.2502820937508</v>
      </c>
      <c r="AR1408" s="26">
        <v>45143.2429976852</v>
      </c>
      <c r="AS1408" s="26">
        <v>45143.2694328704</v>
      </c>
      <c r="AT1408" s="21">
        <v>0</v>
      </c>
      <c r="AU1408" s="21">
        <v>0</v>
      </c>
      <c r="AV1408" s="25">
        <v>160.143243333847</v>
      </c>
      <c r="AW1408" s="25">
        <v>204.521702926122</v>
      </c>
      <c r="AX1408" s="25">
        <v>193.788556234707</v>
      </c>
      <c r="AY1408" s="25">
        <v>263.824737926988</v>
      </c>
      <c r="AZ1408" s="21">
        <v>0</v>
      </c>
      <c r="BA1408" s="21">
        <v>0</v>
      </c>
      <c r="BB1408" s="21"/>
      <c r="BC1408" s="21">
        <v>0</v>
      </c>
      <c r="BD1408" s="21">
        <v>0</v>
      </c>
      <c r="BE1408" s="29">
        <v>45143.2646180556</v>
      </c>
      <c r="BF1408" s="30">
        <v>0.26849644397217</v>
      </c>
      <c r="BG1408" s="30">
        <v>0.00336201403413004</v>
      </c>
      <c r="BH1408" s="30">
        <v>0.00763745577671741</v>
      </c>
      <c r="BI1408" s="30">
        <v>0.0101307008532146</v>
      </c>
      <c r="BJ1408" s="30">
        <v>0.0462246839280545</v>
      </c>
      <c r="BK1408" s="30">
        <v>0.00508498912336807</v>
      </c>
      <c r="BL1408" s="30">
        <v>0.0122665943779769</v>
      </c>
      <c r="BM1408" s="30">
        <v>0.0115161455946415</v>
      </c>
      <c r="BN1408" s="30">
        <v>0.00333829823237882</v>
      </c>
      <c r="BO1408" s="21">
        <v>0</v>
      </c>
      <c r="BP1408" s="21">
        <v>0</v>
      </c>
      <c r="BQ1408" s="25">
        <v>0.256820203838774</v>
      </c>
      <c r="BR1408" s="25">
        <v>0.260294264049952</v>
      </c>
      <c r="BS1408" s="32">
        <v>142.525450111056</v>
      </c>
      <c r="BT1408" s="25">
        <v>1</v>
      </c>
      <c r="BU1408" s="25">
        <v>0</v>
      </c>
      <c r="BV1408" s="25">
        <v>1.07591570424216</v>
      </c>
      <c r="BW1408" s="21">
        <v>0</v>
      </c>
      <c r="BX1408" s="25">
        <v>869.021478951355</v>
      </c>
      <c r="BY1408" s="25">
        <v>428.499846646384</v>
      </c>
      <c r="BZ1408" s="25">
        <v>529.802423392238</v>
      </c>
      <c r="CA1408" s="21">
        <v>0</v>
      </c>
      <c r="CB1408" s="21">
        <v>0</v>
      </c>
      <c r="CC1408" s="21">
        <v>0</v>
      </c>
      <c r="CD1408" s="26">
        <v>45143.233599537</v>
      </c>
      <c r="CE1408" s="21"/>
      <c r="CF1408" s="21"/>
      <c r="CG1408" s="21"/>
      <c r="CH1408" s="21"/>
      <c r="CI1408" s="32">
        <v>339.235663699086</v>
      </c>
      <c r="CJ1408" s="25">
        <v>0</v>
      </c>
      <c r="CK1408" s="32">
        <v>4.41563652426305</v>
      </c>
      <c r="CL1408" s="32">
        <v>10.0417303899651</v>
      </c>
    </row>
    <row r="1409" spans="1:90">
      <c r="A1409" s="16">
        <v>1408</v>
      </c>
      <c r="B1409" s="17">
        <v>45143</v>
      </c>
      <c r="C1409" s="18">
        <v>43916</v>
      </c>
      <c r="D1409" s="19" t="s">
        <v>869</v>
      </c>
      <c r="E1409" s="20" t="s">
        <v>152</v>
      </c>
      <c r="F1409" s="21"/>
      <c r="G1409" s="21"/>
      <c r="H1409" s="19" t="s">
        <v>99</v>
      </c>
      <c r="I1409" s="19" t="s">
        <v>100</v>
      </c>
      <c r="J1409" s="25">
        <v>0</v>
      </c>
      <c r="K1409" s="25">
        <v>0</v>
      </c>
      <c r="L1409" s="25">
        <v>0.0742557101786282</v>
      </c>
      <c r="M1409" s="25">
        <v>13.4710454185046</v>
      </c>
      <c r="N1409" s="21">
        <v>0</v>
      </c>
      <c r="O1409" s="21">
        <v>0</v>
      </c>
      <c r="P1409" s="25">
        <v>1.93024066566934</v>
      </c>
      <c r="Q1409" s="21">
        <v>0</v>
      </c>
      <c r="R1409" s="21">
        <v>0</v>
      </c>
      <c r="S1409" s="25">
        <v>1.83107697919376</v>
      </c>
      <c r="T1409" s="25">
        <v>0</v>
      </c>
      <c r="U1409" s="25">
        <v>0</v>
      </c>
      <c r="V1409" s="25">
        <v>16.1368744710771</v>
      </c>
      <c r="W1409" s="21">
        <v>0</v>
      </c>
      <c r="X1409" s="25">
        <v>13.0892488590339</v>
      </c>
      <c r="Y1409" s="25">
        <v>4.13549229219686</v>
      </c>
      <c r="Z1409" s="25">
        <f>SUM(Table1[[#This Row],[DRI1_QTY (MT) (Lumps)]],Table1[[#This Row],[DRI2_QTY
(MT) (Fines)]])</f>
        <v>17.2247411512308</v>
      </c>
      <c r="AA1409" s="25">
        <f>Table1[[#This Row],[TOT_DRI_QTY]]-Table1[[#This Row],[Sum of dir 1 + dri 2]]</f>
        <v>0.036541469391139</v>
      </c>
      <c r="AB1409" s="25">
        <v>17.2612826206219</v>
      </c>
      <c r="AC1409" s="25">
        <v>39.2665758266203</v>
      </c>
      <c r="AD1409" s="25">
        <v>80.4328730553163</v>
      </c>
      <c r="AE1409" s="25">
        <v>7.9392178672623</v>
      </c>
      <c r="AF1409" s="25">
        <v>1.81082921490703</v>
      </c>
      <c r="AG1409" s="25">
        <v>1.54258273628716</v>
      </c>
      <c r="AH1409" s="25">
        <v>4.7633628665524</v>
      </c>
      <c r="AI1409" s="25">
        <v>1587.50290385155</v>
      </c>
      <c r="AJ1409" s="21">
        <v>0</v>
      </c>
      <c r="AK1409" s="25">
        <v>526.314967632096</v>
      </c>
      <c r="AL1409" s="25">
        <v>10409.6861778486</v>
      </c>
      <c r="AM1409" s="25">
        <v>145.877144318196</v>
      </c>
      <c r="AN1409" s="25">
        <v>-0.915802524674999</v>
      </c>
      <c r="AO1409" s="25">
        <v>34.4413867409282</v>
      </c>
      <c r="AP1409" s="25">
        <v>10.9160324382584</v>
      </c>
      <c r="AQ1409" s="25">
        <v>42.1262577498296</v>
      </c>
      <c r="AR1409" s="26">
        <v>45143.2767939815</v>
      </c>
      <c r="AS1409" s="26">
        <v>45143.3009722222</v>
      </c>
      <c r="AT1409" s="21">
        <v>0</v>
      </c>
      <c r="AU1409" s="21">
        <v>0</v>
      </c>
      <c r="AV1409" s="25">
        <v>176.960856645502</v>
      </c>
      <c r="AW1409" s="25">
        <v>176.288282596326</v>
      </c>
      <c r="AX1409" s="25">
        <v>167.806055802734</v>
      </c>
      <c r="AY1409" s="25">
        <v>254.977972282779</v>
      </c>
      <c r="AZ1409" s="21">
        <v>0</v>
      </c>
      <c r="BA1409" s="21">
        <v>0</v>
      </c>
      <c r="BB1409" s="21"/>
      <c r="BC1409" s="21">
        <v>0</v>
      </c>
      <c r="BD1409" s="21">
        <v>0</v>
      </c>
      <c r="BE1409" s="29">
        <v>45143.3005092593</v>
      </c>
      <c r="BF1409" s="30">
        <v>0.0837532337109362</v>
      </c>
      <c r="BG1409" s="30">
        <v>0.00398635602224313</v>
      </c>
      <c r="BH1409" s="30">
        <v>0.0110095964925071</v>
      </c>
      <c r="BI1409" s="30">
        <v>0.00866740075544779</v>
      </c>
      <c r="BJ1409" s="30">
        <v>0.0357819537130934</v>
      </c>
      <c r="BK1409" s="30">
        <v>0.00591180326552307</v>
      </c>
      <c r="BL1409" s="30">
        <v>0.028014587295561</v>
      </c>
      <c r="BM1409" s="30">
        <v>0.0152738045126767</v>
      </c>
      <c r="BN1409" s="30">
        <v>0.00483042591152015</v>
      </c>
      <c r="BO1409" s="21">
        <v>0</v>
      </c>
      <c r="BP1409" s="21">
        <v>0</v>
      </c>
      <c r="BQ1409" s="25">
        <v>0.366012720273645</v>
      </c>
      <c r="BR1409" s="25">
        <v>0.082660702262048</v>
      </c>
      <c r="BS1409" s="32">
        <v>173.338758472946</v>
      </c>
      <c r="BT1409" s="25">
        <v>1.10043003265965</v>
      </c>
      <c r="BU1409" s="25">
        <v>8.40188247301322</v>
      </c>
      <c r="BV1409" s="25">
        <v>2.69318339219015</v>
      </c>
      <c r="BW1409" s="21">
        <v>0</v>
      </c>
      <c r="BX1409" s="25">
        <v>768.154603278127</v>
      </c>
      <c r="BY1409" s="25">
        <v>791.422573858486</v>
      </c>
      <c r="BZ1409" s="25">
        <v>699.474047066421</v>
      </c>
      <c r="CA1409" s="21">
        <v>0</v>
      </c>
      <c r="CB1409" s="21">
        <v>0</v>
      </c>
      <c r="CC1409" s="21">
        <v>0</v>
      </c>
      <c r="CD1409" s="26">
        <v>45143.2694328704</v>
      </c>
      <c r="CE1409" s="21"/>
      <c r="CF1409" s="21"/>
      <c r="CG1409" s="21"/>
      <c r="CH1409" s="21"/>
      <c r="CI1409" s="32">
        <v>401.731476187374</v>
      </c>
      <c r="CJ1409" s="25">
        <v>0</v>
      </c>
      <c r="CK1409" s="32">
        <v>4.62276480509518</v>
      </c>
      <c r="CL1409" s="32">
        <v>54.669639000756</v>
      </c>
    </row>
    <row r="1410" spans="1:90">
      <c r="A1410" s="16">
        <v>1409</v>
      </c>
      <c r="B1410" s="17">
        <v>45143</v>
      </c>
      <c r="C1410" s="18">
        <v>43916</v>
      </c>
      <c r="D1410" s="19" t="s">
        <v>870</v>
      </c>
      <c r="E1410" s="20" t="s">
        <v>871</v>
      </c>
      <c r="F1410" s="21"/>
      <c r="G1410" s="21"/>
      <c r="H1410" s="19" t="s">
        <v>99</v>
      </c>
      <c r="I1410" s="19" t="s">
        <v>100</v>
      </c>
      <c r="J1410" s="25">
        <v>0</v>
      </c>
      <c r="K1410" s="25">
        <v>-0.00615338923887071</v>
      </c>
      <c r="L1410" s="25">
        <v>0.0831191272233711</v>
      </c>
      <c r="M1410" s="25">
        <v>12.4774271796312</v>
      </c>
      <c r="N1410" s="21">
        <v>0</v>
      </c>
      <c r="O1410" s="21">
        <v>0</v>
      </c>
      <c r="P1410" s="25">
        <v>1.97522050473157</v>
      </c>
      <c r="Q1410" s="21">
        <v>0</v>
      </c>
      <c r="R1410" s="21">
        <v>0</v>
      </c>
      <c r="S1410" s="25">
        <v>1.91507653264048</v>
      </c>
      <c r="T1410" s="25">
        <v>0</v>
      </c>
      <c r="U1410" s="25">
        <v>0</v>
      </c>
      <c r="V1410" s="25">
        <v>17.3458580943229</v>
      </c>
      <c r="W1410" s="21">
        <v>0</v>
      </c>
      <c r="X1410" s="25">
        <v>9.85723746058345</v>
      </c>
      <c r="Y1410" s="25">
        <v>4.12675176033311</v>
      </c>
      <c r="Z1410" s="25">
        <f>SUM(Table1[[#This Row],[DRI1_QTY (MT) (Lumps)]],Table1[[#This Row],[DRI2_QTY
(MT) (Fines)]])</f>
        <v>13.9839892209166</v>
      </c>
      <c r="AA1410" s="25">
        <f>Table1[[#This Row],[TOT_DRI_QTY]]-Table1[[#This Row],[Sum of dir 1 + dri 2]]</f>
        <v>1.03636754474114</v>
      </c>
      <c r="AB1410" s="25">
        <v>15.0203567656577</v>
      </c>
      <c r="AC1410" s="25">
        <v>45.0012732074276</v>
      </c>
      <c r="AD1410" s="25">
        <v>73.9586350630665</v>
      </c>
      <c r="AE1410" s="25">
        <v>8.43500933926255</v>
      </c>
      <c r="AF1410" s="25">
        <v>1.25118289930398</v>
      </c>
      <c r="AG1410" s="25">
        <v>1.35436175403572</v>
      </c>
      <c r="AH1410" s="25">
        <v>2.20668116657643</v>
      </c>
      <c r="AI1410" s="25">
        <v>1584.18054553265</v>
      </c>
      <c r="AJ1410" s="21">
        <v>0</v>
      </c>
      <c r="AK1410" s="25">
        <v>472.7041179085</v>
      </c>
      <c r="AL1410" s="25">
        <v>8034.60363741166</v>
      </c>
      <c r="AM1410" s="25">
        <v>138.691639400694</v>
      </c>
      <c r="AN1410" s="25">
        <v>-0.948950115096104</v>
      </c>
      <c r="AO1410" s="25">
        <v>35.8592556241905</v>
      </c>
      <c r="AP1410" s="25">
        <v>10.1594342808113</v>
      </c>
      <c r="AQ1410" s="25">
        <v>49.9987661305049</v>
      </c>
      <c r="AR1410" s="26">
        <v>45143.3076851852</v>
      </c>
      <c r="AS1410" s="26">
        <v>45143.3343055556</v>
      </c>
      <c r="AT1410" s="21">
        <v>0</v>
      </c>
      <c r="AU1410" s="21">
        <v>0</v>
      </c>
      <c r="AV1410" s="25">
        <v>157.17601312186</v>
      </c>
      <c r="AW1410" s="25">
        <v>182.579796557654</v>
      </c>
      <c r="AX1410" s="25">
        <v>178.185841860617</v>
      </c>
      <c r="AY1410" s="25">
        <v>230.483070283362</v>
      </c>
      <c r="AZ1410" s="21">
        <v>0</v>
      </c>
      <c r="BA1410" s="21">
        <v>0</v>
      </c>
      <c r="BB1410" s="21"/>
      <c r="BC1410" s="21">
        <v>0</v>
      </c>
      <c r="BD1410" s="21">
        <v>0</v>
      </c>
      <c r="BE1410" s="29">
        <v>45143.3258796296</v>
      </c>
      <c r="BF1410" s="30">
        <v>0.135969192497339</v>
      </c>
      <c r="BG1410" s="30">
        <v>0.00210826940058109</v>
      </c>
      <c r="BH1410" s="30">
        <v>0.0311048802198043</v>
      </c>
      <c r="BI1410" s="30">
        <v>0.0171967598999235</v>
      </c>
      <c r="BJ1410" s="30">
        <v>0.0388974589182139</v>
      </c>
      <c r="BK1410" s="30">
        <v>0.00597915141727255</v>
      </c>
      <c r="BL1410" s="30">
        <v>0.051783781728906</v>
      </c>
      <c r="BM1410" s="30">
        <v>0.0140849472582229</v>
      </c>
      <c r="BN1410" s="30">
        <v>0.00283595385335646</v>
      </c>
      <c r="BO1410" s="21">
        <v>0</v>
      </c>
      <c r="BP1410" s="21">
        <v>0</v>
      </c>
      <c r="BQ1410" s="25">
        <v>0.172229924912279</v>
      </c>
      <c r="BR1410" s="25">
        <v>0.163427842606287</v>
      </c>
      <c r="BS1410" s="32">
        <v>103.787314317502</v>
      </c>
      <c r="BT1410" s="25">
        <v>1</v>
      </c>
      <c r="BU1410" s="25">
        <v>9.60267316488851</v>
      </c>
      <c r="BV1410" s="25">
        <v>1.03794000163484</v>
      </c>
      <c r="BW1410" s="21">
        <v>0</v>
      </c>
      <c r="BX1410" s="25">
        <v>902.674886215088</v>
      </c>
      <c r="BY1410" s="25">
        <v>800.203122739174</v>
      </c>
      <c r="BZ1410" s="25">
        <v>668.153380290577</v>
      </c>
      <c r="CA1410" s="21">
        <v>0</v>
      </c>
      <c r="CB1410" s="21">
        <v>0</v>
      </c>
      <c r="CC1410" s="21">
        <v>0</v>
      </c>
      <c r="CD1410" s="26">
        <v>45143.3009722222</v>
      </c>
      <c r="CE1410" s="21"/>
      <c r="CF1410" s="21"/>
      <c r="CG1410" s="21"/>
      <c r="CH1410" s="21"/>
      <c r="CI1410" s="32">
        <v>677.934469708449</v>
      </c>
      <c r="CJ1410" s="25">
        <v>0</v>
      </c>
      <c r="CK1410" s="32">
        <v>4.9131</v>
      </c>
      <c r="CL1410" s="32">
        <v>59.6007938998728</v>
      </c>
    </row>
    <row r="1411" spans="1:90">
      <c r="A1411" s="16">
        <v>1410</v>
      </c>
      <c r="B1411" s="17">
        <v>45143</v>
      </c>
      <c r="C1411" s="18">
        <v>43916</v>
      </c>
      <c r="D1411" s="19" t="s">
        <v>870</v>
      </c>
      <c r="E1411" s="20" t="s">
        <v>212</v>
      </c>
      <c r="F1411" s="21"/>
      <c r="G1411" s="21"/>
      <c r="H1411" s="19" t="s">
        <v>99</v>
      </c>
      <c r="I1411" s="19" t="s">
        <v>100</v>
      </c>
      <c r="J1411" s="25">
        <v>0</v>
      </c>
      <c r="K1411" s="25">
        <v>0</v>
      </c>
      <c r="L1411" s="25">
        <v>0.173238082073429</v>
      </c>
      <c r="M1411" s="25">
        <v>13.2379352400471</v>
      </c>
      <c r="N1411" s="21">
        <v>0</v>
      </c>
      <c r="O1411" s="21">
        <v>0</v>
      </c>
      <c r="P1411" s="25">
        <v>1.97566155434214</v>
      </c>
      <c r="Q1411" s="21">
        <v>0</v>
      </c>
      <c r="R1411" s="21">
        <v>0</v>
      </c>
      <c r="S1411" s="25">
        <v>2.01933198442124</v>
      </c>
      <c r="T1411" s="25">
        <v>0</v>
      </c>
      <c r="U1411" s="25">
        <v>0</v>
      </c>
      <c r="V1411" s="25">
        <v>17.7364423410185</v>
      </c>
      <c r="W1411" s="21">
        <v>0</v>
      </c>
      <c r="X1411" s="25">
        <v>6.47856528511833</v>
      </c>
      <c r="Y1411" s="25">
        <v>3.89328362812279</v>
      </c>
      <c r="Z1411" s="25">
        <f>SUM(Table1[[#This Row],[DRI1_QTY (MT) (Lumps)]],Table1[[#This Row],[DRI2_QTY
(MT) (Fines)]])</f>
        <v>10.3718489132411</v>
      </c>
      <c r="AA1411" s="25">
        <f>Table1[[#This Row],[TOT_DRI_QTY]]-Table1[[#This Row],[Sum of dir 1 + dri 2]]</f>
        <v>0.78917047464398</v>
      </c>
      <c r="AB1411" s="25">
        <v>11.1610193878851</v>
      </c>
      <c r="AC1411" s="25">
        <v>44.3544006504769</v>
      </c>
      <c r="AD1411" s="25">
        <v>74.2562088062469</v>
      </c>
      <c r="AE1411" s="25">
        <v>7.79534118004003</v>
      </c>
      <c r="AF1411" s="25">
        <v>0.651696272082003</v>
      </c>
      <c r="AG1411" s="25">
        <v>0.486744728193442</v>
      </c>
      <c r="AH1411" s="25">
        <v>2.35593592451542</v>
      </c>
      <c r="AI1411" s="25">
        <v>1460.11525384839</v>
      </c>
      <c r="AJ1411" s="21">
        <v>0</v>
      </c>
      <c r="AK1411" s="25">
        <v>511.367348035562</v>
      </c>
      <c r="AL1411" s="25">
        <v>7435.0047417168</v>
      </c>
      <c r="AM1411" s="25">
        <v>115.459420674079</v>
      </c>
      <c r="AN1411" s="25">
        <v>-0.984087669470892</v>
      </c>
      <c r="AO1411" s="25">
        <v>33.4143849516824</v>
      </c>
      <c r="AP1411" s="25">
        <v>20.9178990647236</v>
      </c>
      <c r="AQ1411" s="25">
        <v>56.5248952966871</v>
      </c>
      <c r="AR1411" s="26">
        <v>45143.3489351852</v>
      </c>
      <c r="AS1411" s="26">
        <v>45143.3722222222</v>
      </c>
      <c r="AT1411" s="21">
        <v>0</v>
      </c>
      <c r="AU1411" s="21">
        <v>0</v>
      </c>
      <c r="AV1411" s="25">
        <v>179.721008299016</v>
      </c>
      <c r="AW1411" s="25">
        <v>186.216223267754</v>
      </c>
      <c r="AX1411" s="25">
        <v>165.950600889233</v>
      </c>
      <c r="AY1411" s="25">
        <v>256.156768285493</v>
      </c>
      <c r="AZ1411" s="21">
        <v>0</v>
      </c>
      <c r="BA1411" s="21">
        <v>0</v>
      </c>
      <c r="BB1411" s="21"/>
      <c r="BC1411" s="21">
        <v>0</v>
      </c>
      <c r="BD1411" s="21">
        <v>0</v>
      </c>
      <c r="BE1411" s="29">
        <v>45143.3699537037</v>
      </c>
      <c r="BF1411" s="30">
        <v>0.257761503044411</v>
      </c>
      <c r="BG1411" s="30">
        <v>0.00322715067003649</v>
      </c>
      <c r="BH1411" s="30">
        <v>0.04005869785355</v>
      </c>
      <c r="BI1411" s="30">
        <v>0.0243555232709215</v>
      </c>
      <c r="BJ1411" s="30">
        <v>0.0411068279003823</v>
      </c>
      <c r="BK1411" s="30">
        <v>0.00460672913064056</v>
      </c>
      <c r="BL1411" s="30">
        <v>0.0569804537698564</v>
      </c>
      <c r="BM1411" s="30">
        <v>0.0175315133156462</v>
      </c>
      <c r="BN1411" s="30">
        <v>0.0035492306387522</v>
      </c>
      <c r="BO1411" s="21">
        <v>0</v>
      </c>
      <c r="BP1411" s="21">
        <v>0</v>
      </c>
      <c r="BQ1411" s="25">
        <v>0.269528645721754</v>
      </c>
      <c r="BR1411" s="25">
        <v>0.250667826857782</v>
      </c>
      <c r="BS1411" s="32">
        <v>117.006001264927</v>
      </c>
      <c r="BT1411" s="25">
        <v>1</v>
      </c>
      <c r="BU1411" s="25">
        <v>9.68843884598567</v>
      </c>
      <c r="BV1411" s="25">
        <v>1.70451409596715</v>
      </c>
      <c r="BW1411" s="21">
        <v>0</v>
      </c>
      <c r="BX1411" s="25">
        <v>870.282331304469</v>
      </c>
      <c r="BY1411" s="25">
        <v>802.684286423941</v>
      </c>
      <c r="BZ1411" s="25">
        <v>573.804165139251</v>
      </c>
      <c r="CA1411" s="21">
        <v>0</v>
      </c>
      <c r="CB1411" s="21">
        <v>0</v>
      </c>
      <c r="CC1411" s="21">
        <v>0</v>
      </c>
      <c r="CD1411" s="26">
        <v>45143.3343055556</v>
      </c>
      <c r="CE1411" s="21"/>
      <c r="CF1411" s="21"/>
      <c r="CG1411" s="21"/>
      <c r="CH1411" s="21"/>
      <c r="CI1411" s="32">
        <v>380.40711561599</v>
      </c>
      <c r="CJ1411" s="25">
        <v>0</v>
      </c>
      <c r="CK1411" s="32">
        <v>4.40163714171417</v>
      </c>
      <c r="CL1411" s="32">
        <v>60.3526432496365</v>
      </c>
    </row>
    <row r="1412" spans="1:90">
      <c r="A1412" s="16">
        <v>1411</v>
      </c>
      <c r="B1412" s="17">
        <v>45143</v>
      </c>
      <c r="C1412" s="18">
        <v>44525.5808445271</v>
      </c>
      <c r="D1412" s="19" t="s">
        <v>870</v>
      </c>
      <c r="E1412" s="20" t="s">
        <v>532</v>
      </c>
      <c r="F1412" s="21"/>
      <c r="G1412" s="21"/>
      <c r="H1412" s="19" t="s">
        <v>99</v>
      </c>
      <c r="I1412" s="19" t="s">
        <v>100</v>
      </c>
      <c r="J1412" s="25">
        <v>0</v>
      </c>
      <c r="K1412" s="25">
        <v>0.0147907701940165</v>
      </c>
      <c r="L1412" s="25">
        <v>0.0744571963062</v>
      </c>
      <c r="M1412" s="25">
        <v>12.8211916582202</v>
      </c>
      <c r="N1412" s="21">
        <v>0</v>
      </c>
      <c r="O1412" s="21">
        <v>0</v>
      </c>
      <c r="P1412" s="25">
        <v>1.99184272888348</v>
      </c>
      <c r="Q1412" s="21">
        <v>0</v>
      </c>
      <c r="R1412" s="21">
        <v>0</v>
      </c>
      <c r="S1412" s="25">
        <v>1.95788830665364</v>
      </c>
      <c r="T1412" s="25">
        <v>0</v>
      </c>
      <c r="U1412" s="25">
        <v>0</v>
      </c>
      <c r="V1412" s="25">
        <v>15.6446491378273</v>
      </c>
      <c r="W1412" s="21">
        <v>0</v>
      </c>
      <c r="X1412" s="25">
        <v>10.3551605970603</v>
      </c>
      <c r="Y1412" s="25">
        <v>4.13751534541504</v>
      </c>
      <c r="Z1412" s="25">
        <f>SUM(Table1[[#This Row],[DRI1_QTY (MT) (Lumps)]],Table1[[#This Row],[DRI2_QTY
(MT) (Fines)]])</f>
        <v>14.4926759424753</v>
      </c>
      <c r="AA1412" s="25">
        <f>Table1[[#This Row],[TOT_DRI_QTY]]-Table1[[#This Row],[Sum of dir 1 + dri 2]]</f>
        <v>-1.40240501942034</v>
      </c>
      <c r="AB1412" s="25">
        <v>13.090270923055</v>
      </c>
      <c r="AC1412" s="25">
        <v>41.5990689609264</v>
      </c>
      <c r="AD1412" s="25">
        <v>72.6943204200891</v>
      </c>
      <c r="AE1412" s="25">
        <v>7.53987791922142</v>
      </c>
      <c r="AF1412" s="25">
        <v>1.1894448449168</v>
      </c>
      <c r="AG1412" s="25">
        <v>0.856998235752254</v>
      </c>
      <c r="AH1412" s="25">
        <v>2.92986634322598</v>
      </c>
      <c r="AI1412" s="25">
        <v>1924.16265383329</v>
      </c>
      <c r="AJ1412" s="21">
        <v>0</v>
      </c>
      <c r="AK1412" s="25">
        <v>520.896778146994</v>
      </c>
      <c r="AL1412" s="25">
        <v>7285.68322301421</v>
      </c>
      <c r="AM1412" s="25">
        <v>136.807229051868</v>
      </c>
      <c r="AN1412" s="25">
        <v>-1</v>
      </c>
      <c r="AO1412" s="25">
        <v>32.0517770240089</v>
      </c>
      <c r="AP1412" s="25">
        <v>9.63035394588381</v>
      </c>
      <c r="AQ1412" s="25">
        <v>43.9237190726052</v>
      </c>
      <c r="AR1412" s="26">
        <v>45143.3791666667</v>
      </c>
      <c r="AS1412" s="26">
        <v>45143.4019907407</v>
      </c>
      <c r="AT1412" s="21">
        <v>0</v>
      </c>
      <c r="AU1412" s="21">
        <v>0</v>
      </c>
      <c r="AV1412" s="25">
        <v>165.887523104257</v>
      </c>
      <c r="AW1412" s="25">
        <v>184.559832445807</v>
      </c>
      <c r="AX1412" s="25">
        <v>179.76505503023</v>
      </c>
      <c r="AY1412" s="25">
        <v>247.403851010036</v>
      </c>
      <c r="AZ1412" s="21">
        <v>0</v>
      </c>
      <c r="BA1412" s="21">
        <v>0</v>
      </c>
      <c r="BB1412" s="21"/>
      <c r="BC1412" s="21">
        <v>0</v>
      </c>
      <c r="BD1412" s="21">
        <v>0</v>
      </c>
      <c r="BE1412" s="29">
        <v>45143.3970833333</v>
      </c>
      <c r="BF1412" s="30">
        <v>0.394874000466354</v>
      </c>
      <c r="BG1412" s="30">
        <v>0.00253809770630498</v>
      </c>
      <c r="BH1412" s="30">
        <v>0.0304259827460405</v>
      </c>
      <c r="BI1412" s="30">
        <v>0.0258611747279321</v>
      </c>
      <c r="BJ1412" s="30">
        <v>0.0394770878865026</v>
      </c>
      <c r="BK1412" s="30">
        <v>0.00612952022721416</v>
      </c>
      <c r="BL1412" s="30">
        <v>0.0414905048321523</v>
      </c>
      <c r="BM1412" s="30">
        <v>0.0151881997371638</v>
      </c>
      <c r="BN1412" s="30">
        <v>0.00295918261730367</v>
      </c>
      <c r="BO1412" s="21">
        <v>0</v>
      </c>
      <c r="BP1412" s="21">
        <v>0</v>
      </c>
      <c r="BQ1412" s="25">
        <v>0.422965593920725</v>
      </c>
      <c r="BR1412" s="25">
        <v>0.417827509190372</v>
      </c>
      <c r="BS1412" s="32">
        <v>140.356529842181</v>
      </c>
      <c r="BT1412" s="25">
        <v>1.00456146836403</v>
      </c>
      <c r="BU1412" s="25">
        <v>6.92637523980516</v>
      </c>
      <c r="BV1412" s="25">
        <v>1.6606621626588</v>
      </c>
      <c r="BW1412" s="21">
        <v>0</v>
      </c>
      <c r="BX1412" s="25">
        <v>767.043682779029</v>
      </c>
      <c r="BY1412" s="25">
        <v>762.969363706453</v>
      </c>
      <c r="BZ1412" s="25">
        <v>679.080846695524</v>
      </c>
      <c r="CA1412" s="21">
        <v>0</v>
      </c>
      <c r="CB1412" s="21">
        <v>0</v>
      </c>
      <c r="CC1412" s="21">
        <v>0</v>
      </c>
      <c r="CD1412" s="26">
        <v>45143.3722222222</v>
      </c>
      <c r="CE1412" s="21"/>
      <c r="CF1412" s="21"/>
      <c r="CG1412" s="21"/>
      <c r="CH1412" s="21"/>
      <c r="CI1412" s="32">
        <v>384.94252706686</v>
      </c>
      <c r="CJ1412" s="25">
        <v>0</v>
      </c>
      <c r="CK1412" s="32">
        <v>4.49500502827267</v>
      </c>
      <c r="CL1412" s="32">
        <v>53.2038330594334</v>
      </c>
    </row>
    <row r="1413" spans="1:90">
      <c r="A1413" s="16">
        <v>1412</v>
      </c>
      <c r="B1413" s="17">
        <v>45143</v>
      </c>
      <c r="C1413" s="18">
        <v>44093.0536130798</v>
      </c>
      <c r="D1413" s="19" t="s">
        <v>870</v>
      </c>
      <c r="E1413" s="20" t="s">
        <v>872</v>
      </c>
      <c r="F1413" s="21"/>
      <c r="G1413" s="21"/>
      <c r="H1413" s="19" t="s">
        <v>99</v>
      </c>
      <c r="I1413" s="19" t="s">
        <v>100</v>
      </c>
      <c r="J1413" s="25">
        <v>0</v>
      </c>
      <c r="K1413" s="25">
        <v>0.0715451681739668</v>
      </c>
      <c r="L1413" s="25">
        <v>0.120133716266965</v>
      </c>
      <c r="M1413" s="25">
        <v>13.6770610037085</v>
      </c>
      <c r="N1413" s="21">
        <v>0</v>
      </c>
      <c r="O1413" s="21">
        <v>0</v>
      </c>
      <c r="P1413" s="25">
        <v>1.9415137531292</v>
      </c>
      <c r="Q1413" s="21">
        <v>0</v>
      </c>
      <c r="R1413" s="21">
        <v>0</v>
      </c>
      <c r="S1413" s="25">
        <v>1.99043273865825</v>
      </c>
      <c r="T1413" s="25">
        <v>0</v>
      </c>
      <c r="U1413" s="25">
        <v>0</v>
      </c>
      <c r="V1413" s="25">
        <v>15.7424249757242</v>
      </c>
      <c r="W1413" s="21">
        <v>0</v>
      </c>
      <c r="X1413" s="25">
        <v>17.0603660888605</v>
      </c>
      <c r="Y1413" s="25">
        <v>4.27500822880491</v>
      </c>
      <c r="Z1413" s="25">
        <f>SUM(Table1[[#This Row],[DRI1_QTY (MT) (Lumps)]],Table1[[#This Row],[DRI2_QTY
(MT) (Fines)]])</f>
        <v>21.3353743176654</v>
      </c>
      <c r="AA1413" s="25">
        <f>Table1[[#This Row],[TOT_DRI_QTY]]-Table1[[#This Row],[Sum of dir 1 + dri 2]]</f>
        <v>0.960975782071589</v>
      </c>
      <c r="AB1413" s="25">
        <v>22.296350099737</v>
      </c>
      <c r="AC1413" s="25">
        <v>41.1370032762013</v>
      </c>
      <c r="AD1413" s="25">
        <v>85.7151302144662</v>
      </c>
      <c r="AE1413" s="25">
        <v>8.33331978883394</v>
      </c>
      <c r="AF1413" s="25">
        <v>0.938703038308794</v>
      </c>
      <c r="AG1413" s="25">
        <v>0.652031383368248</v>
      </c>
      <c r="AH1413" s="25">
        <v>4.63638190717607</v>
      </c>
      <c r="AI1413" s="25">
        <v>1689.93384893575</v>
      </c>
      <c r="AJ1413" s="21">
        <v>0</v>
      </c>
      <c r="AK1413" s="25">
        <v>442.77114003785</v>
      </c>
      <c r="AL1413" s="25">
        <v>10129.5838532201</v>
      </c>
      <c r="AM1413" s="25">
        <v>164.859704289809</v>
      </c>
      <c r="AN1413" s="25">
        <v>-0.983558477904351</v>
      </c>
      <c r="AO1413" s="25">
        <v>46.1180660610371</v>
      </c>
      <c r="AP1413" s="25">
        <v>6.47180224140906</v>
      </c>
      <c r="AQ1413" s="25">
        <v>51.2942427205444</v>
      </c>
      <c r="AR1413" s="26">
        <v>45143.4068055555</v>
      </c>
      <c r="AS1413" s="26">
        <v>45143.4363888889</v>
      </c>
      <c r="AT1413" s="21">
        <v>0</v>
      </c>
      <c r="AU1413" s="21">
        <v>0</v>
      </c>
      <c r="AV1413" s="25">
        <v>171.025046100855</v>
      </c>
      <c r="AW1413" s="25">
        <v>175.958183752919</v>
      </c>
      <c r="AX1413" s="25">
        <v>185.362761605504</v>
      </c>
      <c r="AY1413" s="25">
        <v>249.296633405524</v>
      </c>
      <c r="AZ1413" s="21">
        <v>0</v>
      </c>
      <c r="BA1413" s="21">
        <v>0</v>
      </c>
      <c r="BB1413" s="21"/>
      <c r="BC1413" s="21">
        <v>0</v>
      </c>
      <c r="BD1413" s="21">
        <v>0</v>
      </c>
      <c r="BE1413" s="29">
        <v>45143.4360648148</v>
      </c>
      <c r="BF1413" s="30">
        <v>0.0595547139771175</v>
      </c>
      <c r="BG1413" s="30">
        <v>0.00133416661649312</v>
      </c>
      <c r="BH1413" s="30">
        <v>0.00930147321123657</v>
      </c>
      <c r="BI1413" s="30">
        <v>0.0165307812032217</v>
      </c>
      <c r="BJ1413" s="30">
        <v>0.0389584130643457</v>
      </c>
      <c r="BK1413" s="30">
        <v>0.00499891724614566</v>
      </c>
      <c r="BL1413" s="30">
        <v>0.0119592965741312</v>
      </c>
      <c r="BM1413" s="30">
        <v>0.0113091522807079</v>
      </c>
      <c r="BN1413" s="30">
        <v>0.00380973346147208</v>
      </c>
      <c r="BO1413" s="21">
        <v>0</v>
      </c>
      <c r="BP1413" s="21">
        <v>0</v>
      </c>
      <c r="BQ1413" s="25">
        <v>0.107749093371586</v>
      </c>
      <c r="BR1413" s="25">
        <v>0.0528586894291281</v>
      </c>
      <c r="BS1413" s="32">
        <v>198.431665293024</v>
      </c>
      <c r="BT1413" s="25">
        <v>1.04158235039432</v>
      </c>
      <c r="BU1413" s="25">
        <v>0</v>
      </c>
      <c r="BV1413" s="25">
        <v>3.49638636439363</v>
      </c>
      <c r="BW1413" s="21">
        <v>0</v>
      </c>
      <c r="BX1413" s="25">
        <v>769.511421992076</v>
      </c>
      <c r="BY1413" s="25">
        <v>834.579047940585</v>
      </c>
      <c r="BZ1413" s="25">
        <v>645.789270375105</v>
      </c>
      <c r="CA1413" s="21">
        <v>0</v>
      </c>
      <c r="CB1413" s="21">
        <v>0</v>
      </c>
      <c r="CC1413" s="21">
        <v>0</v>
      </c>
      <c r="CD1413" s="26">
        <v>45143.4019907407</v>
      </c>
      <c r="CE1413" s="21"/>
      <c r="CF1413" s="21"/>
      <c r="CG1413" s="21"/>
      <c r="CH1413" s="21"/>
      <c r="CI1413" s="32">
        <v>628.884004163529</v>
      </c>
      <c r="CJ1413" s="25">
        <v>0</v>
      </c>
      <c r="CK1413" s="32">
        <v>4.43251999977989</v>
      </c>
      <c r="CL1413" s="32">
        <v>59.8736818898274</v>
      </c>
    </row>
    <row r="1414" spans="1:90">
      <c r="A1414" s="16">
        <v>1413</v>
      </c>
      <c r="B1414" s="17">
        <v>45143</v>
      </c>
      <c r="C1414" s="18">
        <v>44901.494566551</v>
      </c>
      <c r="D1414" s="19" t="s">
        <v>852</v>
      </c>
      <c r="E1414" s="20" t="s">
        <v>405</v>
      </c>
      <c r="F1414" s="21"/>
      <c r="G1414" s="21"/>
      <c r="H1414" s="19" t="s">
        <v>99</v>
      </c>
      <c r="I1414" s="19" t="s">
        <v>100</v>
      </c>
      <c r="J1414" s="25">
        <v>0</v>
      </c>
      <c r="K1414" s="25">
        <v>0.0687501566387476</v>
      </c>
      <c r="L1414" s="25">
        <v>0.0643860281937668</v>
      </c>
      <c r="M1414" s="25">
        <v>13.9142284020049</v>
      </c>
      <c r="N1414" s="21">
        <v>0</v>
      </c>
      <c r="O1414" s="21">
        <v>0</v>
      </c>
      <c r="P1414" s="25">
        <v>2</v>
      </c>
      <c r="Q1414" s="21">
        <v>0</v>
      </c>
      <c r="R1414" s="21">
        <v>0</v>
      </c>
      <c r="S1414" s="25">
        <v>2.17405482449836</v>
      </c>
      <c r="T1414" s="25">
        <v>0</v>
      </c>
      <c r="U1414" s="25">
        <v>0</v>
      </c>
      <c r="V1414" s="25">
        <v>16.6536829165278</v>
      </c>
      <c r="W1414" s="21">
        <v>0</v>
      </c>
      <c r="X1414" s="25">
        <v>8.14589906477502</v>
      </c>
      <c r="Y1414" s="25">
        <v>3.88599248141758</v>
      </c>
      <c r="Z1414" s="25">
        <f>SUM(Table1[[#This Row],[DRI1_QTY (MT) (Lumps)]],Table1[[#This Row],[DRI2_QTY
(MT) (Fines)]])</f>
        <v>12.0318915461926</v>
      </c>
      <c r="AA1414" s="25">
        <f>Table1[[#This Row],[TOT_DRI_QTY]]-Table1[[#This Row],[Sum of dir 1 + dri 2]]</f>
        <v>0.442165184946701</v>
      </c>
      <c r="AB1414" s="25">
        <v>12.4740567311393</v>
      </c>
      <c r="AC1414" s="25">
        <v>44.0199611339613</v>
      </c>
      <c r="AD1414" s="25">
        <v>70.3972819616153</v>
      </c>
      <c r="AE1414" s="25">
        <v>8.09889801808453</v>
      </c>
      <c r="AF1414" s="25">
        <v>1.84911610095957</v>
      </c>
      <c r="AG1414" s="25">
        <v>1.73945259244991</v>
      </c>
      <c r="AH1414" s="25">
        <v>2.43641919618336</v>
      </c>
      <c r="AI1414" s="25">
        <v>1758.51455395039</v>
      </c>
      <c r="AJ1414" s="21">
        <v>0</v>
      </c>
      <c r="AK1414" s="25">
        <v>486.306331764164</v>
      </c>
      <c r="AL1414" s="25">
        <v>10071.5264400346</v>
      </c>
      <c r="AM1414" s="25">
        <v>146.606717511929</v>
      </c>
      <c r="AN1414" s="25">
        <v>-0.9864524441726</v>
      </c>
      <c r="AO1414" s="25">
        <v>36.6490129122112</v>
      </c>
      <c r="AP1414" s="25">
        <v>10.3610668904192</v>
      </c>
      <c r="AQ1414" s="25">
        <v>46.6479030846687</v>
      </c>
      <c r="AR1414" s="26">
        <v>45143.44375</v>
      </c>
      <c r="AS1414" s="26">
        <v>45143.4690740741</v>
      </c>
      <c r="AT1414" s="21">
        <v>0</v>
      </c>
      <c r="AU1414" s="21">
        <v>0</v>
      </c>
      <c r="AV1414" s="25">
        <v>170.623455838788</v>
      </c>
      <c r="AW1414" s="25">
        <v>182.798014374496</v>
      </c>
      <c r="AX1414" s="25">
        <v>185.011689236925</v>
      </c>
      <c r="AY1414" s="25">
        <v>254.338791295453</v>
      </c>
      <c r="AZ1414" s="21">
        <v>0</v>
      </c>
      <c r="BA1414" s="21">
        <v>0</v>
      </c>
      <c r="BB1414" s="21"/>
      <c r="BC1414" s="21">
        <v>0</v>
      </c>
      <c r="BD1414" s="21">
        <v>0</v>
      </c>
      <c r="BE1414" s="29">
        <v>45143.4628240741</v>
      </c>
      <c r="BF1414" s="30">
        <v>0.362393905934923</v>
      </c>
      <c r="BG1414" s="30">
        <v>0.0017362776366192</v>
      </c>
      <c r="BH1414" s="30">
        <v>0.0318374764923155</v>
      </c>
      <c r="BI1414" s="30">
        <v>0.0180138966917725</v>
      </c>
      <c r="BJ1414" s="30">
        <v>0.0356245348705837</v>
      </c>
      <c r="BK1414" s="30">
        <v>0.00653346935736123</v>
      </c>
      <c r="BL1414" s="30">
        <v>0.0585995448262604</v>
      </c>
      <c r="BM1414" s="30">
        <v>0.0161735933261477</v>
      </c>
      <c r="BN1414" s="30">
        <v>0.00296846163156869</v>
      </c>
      <c r="BO1414" s="21">
        <v>0</v>
      </c>
      <c r="BP1414" s="21">
        <v>0</v>
      </c>
      <c r="BQ1414" s="25">
        <v>0.353809428286901</v>
      </c>
      <c r="BR1414" s="25">
        <v>0.336902811377595</v>
      </c>
      <c r="BS1414" s="32">
        <v>101.908610711059</v>
      </c>
      <c r="BT1414" s="25">
        <v>1.02388571178714</v>
      </c>
      <c r="BU1414" s="25">
        <v>9.32287756505964</v>
      </c>
      <c r="BV1414" s="25">
        <v>0.530675082612847</v>
      </c>
      <c r="BW1414" s="21">
        <v>0</v>
      </c>
      <c r="BX1414" s="25">
        <v>805.999798321177</v>
      </c>
      <c r="BY1414" s="25">
        <v>755.35305345929</v>
      </c>
      <c r="BZ1414" s="25">
        <v>494.629365946696</v>
      </c>
      <c r="CA1414" s="21">
        <v>0</v>
      </c>
      <c r="CB1414" s="21">
        <v>0</v>
      </c>
      <c r="CC1414" s="21">
        <v>0</v>
      </c>
      <c r="CD1414" s="26">
        <v>45143.4363888889</v>
      </c>
      <c r="CE1414" s="21"/>
      <c r="CF1414" s="21"/>
      <c r="CG1414" s="21"/>
      <c r="CH1414" s="21"/>
      <c r="CI1414" s="32">
        <v>381.264964857812</v>
      </c>
      <c r="CJ1414" s="25">
        <v>0</v>
      </c>
      <c r="CK1414" s="32">
        <v>4.9131</v>
      </c>
      <c r="CL1414" s="32">
        <v>65.5105252944776</v>
      </c>
    </row>
    <row r="1415" spans="1:90">
      <c r="A1415" s="16">
        <v>1414</v>
      </c>
      <c r="B1415" s="17">
        <v>45143</v>
      </c>
      <c r="C1415" s="18">
        <v>46021</v>
      </c>
      <c r="D1415" s="19" t="s">
        <v>852</v>
      </c>
      <c r="E1415" s="20" t="s">
        <v>359</v>
      </c>
      <c r="F1415" s="21"/>
      <c r="G1415" s="21"/>
      <c r="H1415" s="19" t="s">
        <v>99</v>
      </c>
      <c r="I1415" s="19" t="s">
        <v>100</v>
      </c>
      <c r="J1415" s="25">
        <v>0</v>
      </c>
      <c r="K1415" s="25">
        <v>0</v>
      </c>
      <c r="L1415" s="25">
        <v>0.0414721631412288</v>
      </c>
      <c r="M1415" s="25">
        <v>13.5251413549832</v>
      </c>
      <c r="N1415" s="21">
        <v>0</v>
      </c>
      <c r="O1415" s="21">
        <v>0</v>
      </c>
      <c r="P1415" s="25">
        <v>1.87424879076803</v>
      </c>
      <c r="Q1415" s="21">
        <v>0</v>
      </c>
      <c r="R1415" s="21">
        <v>0</v>
      </c>
      <c r="S1415" s="25">
        <v>2.0916913878705</v>
      </c>
      <c r="T1415" s="25">
        <v>0</v>
      </c>
      <c r="U1415" s="25">
        <v>0</v>
      </c>
      <c r="V1415" s="25">
        <v>17.5831466533789</v>
      </c>
      <c r="W1415" s="21">
        <v>0</v>
      </c>
      <c r="X1415" s="25">
        <v>5.3167738257373</v>
      </c>
      <c r="Y1415" s="25">
        <v>0</v>
      </c>
      <c r="Z1415" s="25">
        <f>SUM(Table1[[#This Row],[DRI1_QTY (MT) (Lumps)]],Table1[[#This Row],[DRI2_QTY
(MT) (Fines)]])</f>
        <v>5.3167738257373</v>
      </c>
      <c r="AA1415" s="25">
        <f>Table1[[#This Row],[TOT_DRI_QTY]]-Table1[[#This Row],[Sum of dir 1 + dri 2]]</f>
        <v>0.60854052281962</v>
      </c>
      <c r="AB1415" s="25">
        <v>5.92531434855692</v>
      </c>
      <c r="AC1415" s="25">
        <v>51.0724180667898</v>
      </c>
      <c r="AD1415" s="25">
        <v>65.2228058657171</v>
      </c>
      <c r="AE1415" s="25">
        <v>8.46275261531012</v>
      </c>
      <c r="AF1415" s="25">
        <v>0.607063199391002</v>
      </c>
      <c r="AG1415" s="25">
        <v>1.1093869395526</v>
      </c>
      <c r="AH1415" s="25">
        <v>2.10805220100041</v>
      </c>
      <c r="AI1415" s="25">
        <v>1703.7506708549</v>
      </c>
      <c r="AJ1415" s="21">
        <v>0</v>
      </c>
      <c r="AK1415" s="25">
        <v>578.20814997633</v>
      </c>
      <c r="AL1415" s="25">
        <v>4236.87449089409</v>
      </c>
      <c r="AM1415" s="25">
        <v>67.7357026823691</v>
      </c>
      <c r="AN1415" s="25">
        <v>-0.965690340464147</v>
      </c>
      <c r="AO1415" s="25">
        <v>40.5126186829327</v>
      </c>
      <c r="AP1415" s="25">
        <v>20.6966367927631</v>
      </c>
      <c r="AQ1415" s="25">
        <v>59.8950640673457</v>
      </c>
      <c r="AR1415" s="26">
        <v>45143.4828240741</v>
      </c>
      <c r="AS1415" s="26">
        <v>45143.5102083333</v>
      </c>
      <c r="AT1415" s="21">
        <v>0</v>
      </c>
      <c r="AU1415" s="21">
        <v>0</v>
      </c>
      <c r="AV1415" s="25">
        <v>174.685987690542</v>
      </c>
      <c r="AW1415" s="25">
        <v>164.002320426282</v>
      </c>
      <c r="AX1415" s="25">
        <v>180.002142174</v>
      </c>
      <c r="AY1415" s="25">
        <v>243.363214117548</v>
      </c>
      <c r="AZ1415" s="21">
        <v>0</v>
      </c>
      <c r="BA1415" s="21">
        <v>0</v>
      </c>
      <c r="BB1415" s="21"/>
      <c r="BC1415" s="21">
        <v>0</v>
      </c>
      <c r="BD1415" s="21">
        <v>0</v>
      </c>
      <c r="BE1415" s="29">
        <v>45143.506724537</v>
      </c>
      <c r="BF1415" s="30">
        <v>0.102454643480821</v>
      </c>
      <c r="BG1415" s="30">
        <v>0.00202623250590743</v>
      </c>
      <c r="BH1415" s="30">
        <v>0.0299172890643683</v>
      </c>
      <c r="BI1415" s="30">
        <v>0.0161405881428255</v>
      </c>
      <c r="BJ1415" s="30">
        <v>0.0337655699683617</v>
      </c>
      <c r="BK1415" s="30">
        <v>0.00485396238051951</v>
      </c>
      <c r="BL1415" s="30">
        <v>0.0725918299388311</v>
      </c>
      <c r="BM1415" s="30">
        <v>0.0139465412071982</v>
      </c>
      <c r="BN1415" s="30">
        <v>0.00346079989217743</v>
      </c>
      <c r="BO1415" s="21">
        <v>0</v>
      </c>
      <c r="BP1415" s="21">
        <v>0</v>
      </c>
      <c r="BQ1415" s="25">
        <v>0.431449720943559</v>
      </c>
      <c r="BR1415" s="25">
        <v>0.109548689968062</v>
      </c>
      <c r="BS1415" s="32">
        <v>130.755429457049</v>
      </c>
      <c r="BT1415" s="25">
        <v>1</v>
      </c>
      <c r="BU1415" s="25">
        <v>10.1590576585287</v>
      </c>
      <c r="BV1415" s="25">
        <v>1.50721308211526</v>
      </c>
      <c r="BW1415" s="21">
        <v>0</v>
      </c>
      <c r="BX1415" s="25">
        <v>857.50307429001</v>
      </c>
      <c r="BY1415" s="25">
        <v>841.938942365087</v>
      </c>
      <c r="BZ1415" s="25">
        <v>668.800432147075</v>
      </c>
      <c r="CA1415" s="21">
        <v>0</v>
      </c>
      <c r="CB1415" s="21">
        <v>0</v>
      </c>
      <c r="CC1415" s="21">
        <v>0</v>
      </c>
      <c r="CD1415" s="26">
        <v>45143.4690740741</v>
      </c>
      <c r="CE1415" s="21"/>
      <c r="CF1415" s="21"/>
      <c r="CG1415" s="21"/>
      <c r="CH1415" s="21"/>
      <c r="CI1415" s="32">
        <v>456.034184822596</v>
      </c>
      <c r="CJ1415" s="25">
        <v>0</v>
      </c>
      <c r="CK1415" s="32">
        <v>4.31145002171647</v>
      </c>
      <c r="CL1415" s="32">
        <v>57.719473880408</v>
      </c>
    </row>
    <row r="1416" spans="1:90">
      <c r="A1416" s="16">
        <v>1415</v>
      </c>
      <c r="B1416" s="17">
        <v>45143</v>
      </c>
      <c r="C1416" s="18">
        <v>43916</v>
      </c>
      <c r="D1416" s="19" t="s">
        <v>309</v>
      </c>
      <c r="E1416" s="20" t="s">
        <v>496</v>
      </c>
      <c r="F1416" s="21"/>
      <c r="G1416" s="21"/>
      <c r="H1416" s="19" t="s">
        <v>99</v>
      </c>
      <c r="I1416" s="19" t="s">
        <v>100</v>
      </c>
      <c r="J1416" s="25">
        <v>0</v>
      </c>
      <c r="K1416" s="25">
        <v>0.0228076299675664</v>
      </c>
      <c r="L1416" s="25">
        <v>0.160625212970656</v>
      </c>
      <c r="M1416" s="25">
        <v>14.534049478777</v>
      </c>
      <c r="N1416" s="21">
        <v>0</v>
      </c>
      <c r="O1416" s="21">
        <v>0</v>
      </c>
      <c r="P1416" s="25">
        <v>0</v>
      </c>
      <c r="Q1416" s="21">
        <v>0</v>
      </c>
      <c r="R1416" s="21">
        <v>0</v>
      </c>
      <c r="S1416" s="25">
        <v>1.92161983235928</v>
      </c>
      <c r="T1416" s="25">
        <v>0</v>
      </c>
      <c r="U1416" s="25">
        <v>1.98886247853961</v>
      </c>
      <c r="V1416" s="25">
        <v>16.4864487848632</v>
      </c>
      <c r="W1416" s="21">
        <v>0</v>
      </c>
      <c r="X1416" s="25">
        <v>12.3727894520777</v>
      </c>
      <c r="Y1416" s="25">
        <v>4.00838147394117</v>
      </c>
      <c r="Z1416" s="25">
        <f>SUM(Table1[[#This Row],[DRI1_QTY (MT) (Lumps)]],Table1[[#This Row],[DRI2_QTY
(MT) (Fines)]])</f>
        <v>16.3811709260189</v>
      </c>
      <c r="AA1416" s="25">
        <f>Table1[[#This Row],[TOT_DRI_QTY]]-Table1[[#This Row],[Sum of dir 1 + dri 2]]</f>
        <v>-0.868310789372471</v>
      </c>
      <c r="AB1416" s="25">
        <v>15.5128601366464</v>
      </c>
      <c r="AC1416" s="25">
        <v>38.2863023624015</v>
      </c>
      <c r="AD1416" s="25">
        <v>69.548547551258</v>
      </c>
      <c r="AE1416" s="25">
        <v>8.02314289936015</v>
      </c>
      <c r="AF1416" s="25">
        <v>0.980445887346592</v>
      </c>
      <c r="AG1416" s="25">
        <v>0.711424757577489</v>
      </c>
      <c r="AH1416" s="25">
        <v>3.03379644924383</v>
      </c>
      <c r="AI1416" s="25">
        <v>1762.47992145042</v>
      </c>
      <c r="AJ1416" s="21">
        <v>0</v>
      </c>
      <c r="AK1416" s="25">
        <v>474.691015695713</v>
      </c>
      <c r="AL1416" s="25">
        <v>11987.2485060281</v>
      </c>
      <c r="AM1416" s="25">
        <v>157.60958179197</v>
      </c>
      <c r="AN1416" s="25">
        <v>-0.960346277332313</v>
      </c>
      <c r="AO1416" s="25">
        <v>37.0456294100048</v>
      </c>
      <c r="AP1416" s="25">
        <v>26.490217775082</v>
      </c>
      <c r="AQ1416" s="25">
        <v>68.71256561289</v>
      </c>
      <c r="AR1416" s="26">
        <v>45143.5303472222</v>
      </c>
      <c r="AS1416" s="26">
        <v>45143.5545717593</v>
      </c>
      <c r="AT1416" s="21">
        <v>0</v>
      </c>
      <c r="AU1416" s="21">
        <v>0</v>
      </c>
      <c r="AV1416" s="25">
        <v>163.681481118876</v>
      </c>
      <c r="AW1416" s="25">
        <v>166.277677969497</v>
      </c>
      <c r="AX1416" s="25">
        <v>172.886473442084</v>
      </c>
      <c r="AY1416" s="25">
        <v>234.047609169973</v>
      </c>
      <c r="AZ1416" s="21">
        <v>0</v>
      </c>
      <c r="BA1416" s="21">
        <v>0</v>
      </c>
      <c r="BB1416" s="21"/>
      <c r="BC1416" s="21">
        <v>0</v>
      </c>
      <c r="BD1416" s="21">
        <v>0</v>
      </c>
      <c r="BE1416" s="29">
        <v>45143.548912037</v>
      </c>
      <c r="BF1416" s="30">
        <v>0.30576212862484</v>
      </c>
      <c r="BG1416" s="30">
        <v>0.00359582415531249</v>
      </c>
      <c r="BH1416" s="30">
        <v>0.0347755452889151</v>
      </c>
      <c r="BI1416" s="30">
        <v>0.019064797193367</v>
      </c>
      <c r="BJ1416" s="30">
        <v>0.0345106492622455</v>
      </c>
      <c r="BK1416" s="30">
        <v>0.00688077005736773</v>
      </c>
      <c r="BL1416" s="30">
        <v>0.104601737171474</v>
      </c>
      <c r="BM1416" s="30">
        <v>0.015673130770358</v>
      </c>
      <c r="BN1416" s="30">
        <v>0.00180236611491489</v>
      </c>
      <c r="BO1416" s="21">
        <v>0</v>
      </c>
      <c r="BP1416" s="21">
        <v>0</v>
      </c>
      <c r="BQ1416" s="25">
        <v>0.329142269073386</v>
      </c>
      <c r="BR1416" s="25">
        <v>0.339451926588336</v>
      </c>
      <c r="BS1416" s="32">
        <v>136.236167184217</v>
      </c>
      <c r="BT1416" s="25">
        <v>1</v>
      </c>
      <c r="BU1416" s="25">
        <v>8.34835470339748</v>
      </c>
      <c r="BV1416" s="25">
        <v>2.19964010900548</v>
      </c>
      <c r="BW1416" s="21">
        <v>0</v>
      </c>
      <c r="BX1416" s="25">
        <v>782.032178386966</v>
      </c>
      <c r="BY1416" s="25">
        <v>734.674808448704</v>
      </c>
      <c r="BZ1416" s="25">
        <v>578.685232468143</v>
      </c>
      <c r="CA1416" s="21">
        <v>0</v>
      </c>
      <c r="CB1416" s="21">
        <v>0</v>
      </c>
      <c r="CC1416" s="21">
        <v>0</v>
      </c>
      <c r="CD1416" s="26">
        <v>45143.5102083333</v>
      </c>
      <c r="CE1416" s="21"/>
      <c r="CF1416" s="21"/>
      <c r="CG1416" s="21"/>
      <c r="CH1416" s="21"/>
      <c r="CI1416" s="32">
        <v>199.658633387804</v>
      </c>
      <c r="CJ1416" s="25">
        <v>0</v>
      </c>
      <c r="CK1416" s="32">
        <v>4.232814</v>
      </c>
      <c r="CL1416" s="32">
        <v>62.338946439131</v>
      </c>
    </row>
    <row r="1417" spans="1:90">
      <c r="A1417" s="16">
        <v>1416</v>
      </c>
      <c r="B1417" s="17">
        <v>45143</v>
      </c>
      <c r="C1417" s="18">
        <v>46021</v>
      </c>
      <c r="D1417" s="19" t="s">
        <v>98</v>
      </c>
      <c r="E1417" s="20" t="s">
        <v>873</v>
      </c>
      <c r="F1417" s="21"/>
      <c r="G1417" s="21"/>
      <c r="H1417" s="19" t="s">
        <v>99</v>
      </c>
      <c r="I1417" s="19" t="s">
        <v>100</v>
      </c>
      <c r="J1417" s="25">
        <v>0</v>
      </c>
      <c r="K1417" s="25">
        <v>0.0862892105238874</v>
      </c>
      <c r="L1417" s="25">
        <v>0.0928112647829297</v>
      </c>
      <c r="M1417" s="25">
        <v>13.9060115412867</v>
      </c>
      <c r="N1417" s="21">
        <v>0</v>
      </c>
      <c r="O1417" s="21">
        <v>0</v>
      </c>
      <c r="P1417" s="25">
        <v>0</v>
      </c>
      <c r="Q1417" s="21">
        <v>0</v>
      </c>
      <c r="R1417" s="21">
        <v>0</v>
      </c>
      <c r="S1417" s="25">
        <v>1.87883734727764</v>
      </c>
      <c r="T1417" s="25">
        <v>0</v>
      </c>
      <c r="U1417" s="25">
        <v>1.89533677172843</v>
      </c>
      <c r="V1417" s="25">
        <v>15.0929568122545</v>
      </c>
      <c r="W1417" s="21">
        <v>0</v>
      </c>
      <c r="X1417" s="25">
        <v>17.4396034534907</v>
      </c>
      <c r="Y1417" s="25">
        <v>4.07171042558125</v>
      </c>
      <c r="Z1417" s="25">
        <f>SUM(Table1[[#This Row],[DRI1_QTY (MT) (Lumps)]],Table1[[#This Row],[DRI2_QTY
(MT) (Fines)]])</f>
        <v>21.5113138790719</v>
      </c>
      <c r="AA1417" s="25">
        <f>Table1[[#This Row],[TOT_DRI_QTY]]-Table1[[#This Row],[Sum of dir 1 + dri 2]]</f>
        <v>0.54936400106045</v>
      </c>
      <c r="AB1417" s="25">
        <v>22.0606778801324</v>
      </c>
      <c r="AC1417" s="25">
        <v>39.4305969168841</v>
      </c>
      <c r="AD1417" s="25">
        <v>77.528527273665</v>
      </c>
      <c r="AE1417" s="25">
        <v>7.45535823564772</v>
      </c>
      <c r="AF1417" s="25">
        <v>0.774376948534419</v>
      </c>
      <c r="AG1417" s="25">
        <v>0.97094705100192</v>
      </c>
      <c r="AH1417" s="25">
        <v>3.6989895549761</v>
      </c>
      <c r="AI1417" s="25">
        <v>1637.91661203032</v>
      </c>
      <c r="AJ1417" s="21">
        <v>0</v>
      </c>
      <c r="AK1417" s="25">
        <v>450.062534867641</v>
      </c>
      <c r="AL1417" s="25">
        <v>10063.1805633536</v>
      </c>
      <c r="AM1417" s="25">
        <v>153.876155189021</v>
      </c>
      <c r="AN1417" s="25">
        <v>-0.921680949369108</v>
      </c>
      <c r="AO1417" s="25">
        <v>39.1582155621739</v>
      </c>
      <c r="AP1417" s="25">
        <v>8.51530799230486</v>
      </c>
      <c r="AQ1417" s="25">
        <v>46.9359441673157</v>
      </c>
      <c r="AR1417" s="26">
        <v>45143.5601736111</v>
      </c>
      <c r="AS1417" s="26">
        <v>45143.5891203704</v>
      </c>
      <c r="AT1417" s="21">
        <v>0</v>
      </c>
      <c r="AU1417" s="21">
        <v>0</v>
      </c>
      <c r="AV1417" s="25">
        <v>160.971279000994</v>
      </c>
      <c r="AW1417" s="25">
        <v>181.354567675431</v>
      </c>
      <c r="AX1417" s="25">
        <v>188.996604606703</v>
      </c>
      <c r="AY1417" s="25">
        <v>233.981207993673</v>
      </c>
      <c r="AZ1417" s="21">
        <v>0</v>
      </c>
      <c r="BA1417" s="21">
        <v>0</v>
      </c>
      <c r="BB1417" s="21"/>
      <c r="BC1417" s="21">
        <v>0</v>
      </c>
      <c r="BD1417" s="21">
        <v>0</v>
      </c>
      <c r="BE1417" s="29">
        <v>45143.585462963</v>
      </c>
      <c r="BF1417" s="30">
        <v>0.0488003457602559</v>
      </c>
      <c r="BG1417" s="30">
        <v>0.00145845899604143</v>
      </c>
      <c r="BH1417" s="30">
        <v>0.00852391942387411</v>
      </c>
      <c r="BI1417" s="30">
        <v>0.0150495084031968</v>
      </c>
      <c r="BJ1417" s="30">
        <v>0.0394792368033219</v>
      </c>
      <c r="BK1417" s="30">
        <v>0.00411565291614447</v>
      </c>
      <c r="BL1417" s="30">
        <v>0.0197962025672539</v>
      </c>
      <c r="BM1417" s="30">
        <v>0.00983867651193169</v>
      </c>
      <c r="BN1417" s="30">
        <v>0.00362950372473101</v>
      </c>
      <c r="BO1417" s="21">
        <v>0</v>
      </c>
      <c r="BP1417" s="21">
        <v>0</v>
      </c>
      <c r="BQ1417" s="25">
        <v>0.201897768104406</v>
      </c>
      <c r="BR1417" s="25">
        <v>0.048512643631084</v>
      </c>
      <c r="BS1417" s="32">
        <v>174.56694791273</v>
      </c>
      <c r="BT1417" s="25">
        <v>1</v>
      </c>
      <c r="BU1417" s="25">
        <v>0</v>
      </c>
      <c r="BV1417" s="25">
        <v>2.94109836328037</v>
      </c>
      <c r="BW1417" s="21">
        <v>0</v>
      </c>
      <c r="BX1417" s="25">
        <v>724.455390207358</v>
      </c>
      <c r="BY1417" s="25">
        <v>789.590736742889</v>
      </c>
      <c r="BZ1417" s="25">
        <v>507.328676524634</v>
      </c>
      <c r="CA1417" s="21">
        <v>0</v>
      </c>
      <c r="CB1417" s="21">
        <v>0</v>
      </c>
      <c r="CC1417" s="21">
        <v>0</v>
      </c>
      <c r="CD1417" s="26">
        <v>45143.5545717593</v>
      </c>
      <c r="CE1417" s="21"/>
      <c r="CF1417" s="21"/>
      <c r="CG1417" s="21"/>
      <c r="CH1417" s="21"/>
      <c r="CI1417" s="32">
        <v>225.997863673353</v>
      </c>
      <c r="CJ1417" s="25">
        <v>0</v>
      </c>
      <c r="CK1417" s="32">
        <v>4.26956739617075</v>
      </c>
      <c r="CL1417" s="32">
        <v>52.6837684444954</v>
      </c>
    </row>
    <row r="1418" spans="1:90">
      <c r="A1418" s="16">
        <v>1417</v>
      </c>
      <c r="B1418" s="17">
        <v>45143</v>
      </c>
      <c r="C1418" s="18">
        <v>43916</v>
      </c>
      <c r="D1418" s="19" t="s">
        <v>144</v>
      </c>
      <c r="E1418" s="20" t="s">
        <v>874</v>
      </c>
      <c r="F1418" s="21"/>
      <c r="G1418" s="21"/>
      <c r="H1418" s="19" t="s">
        <v>99</v>
      </c>
      <c r="I1418" s="19" t="s">
        <v>100</v>
      </c>
      <c r="J1418" s="25">
        <v>0</v>
      </c>
      <c r="K1418" s="25">
        <v>0.177951649391152</v>
      </c>
      <c r="L1418" s="25">
        <v>0.104221958128659</v>
      </c>
      <c r="M1418" s="25">
        <v>12.2791705453967</v>
      </c>
      <c r="N1418" s="21">
        <v>0</v>
      </c>
      <c r="O1418" s="21">
        <v>0</v>
      </c>
      <c r="P1418" s="25">
        <v>0</v>
      </c>
      <c r="Q1418" s="21">
        <v>0</v>
      </c>
      <c r="R1418" s="21">
        <v>0</v>
      </c>
      <c r="S1418" s="25">
        <v>1.8926702240186</v>
      </c>
      <c r="T1418" s="25">
        <v>0</v>
      </c>
      <c r="U1418" s="25">
        <v>2.19070581376147</v>
      </c>
      <c r="V1418" s="25">
        <v>18.7564048644112</v>
      </c>
      <c r="W1418" s="21">
        <v>0</v>
      </c>
      <c r="X1418" s="25">
        <v>11.4916121924316</v>
      </c>
      <c r="Y1418" s="25">
        <v>3.71703296085392</v>
      </c>
      <c r="Z1418" s="25">
        <f>SUM(Table1[[#This Row],[DRI1_QTY (MT) (Lumps)]],Table1[[#This Row],[DRI2_QTY
(MT) (Fines)]])</f>
        <v>15.2086451532855</v>
      </c>
      <c r="AA1418" s="25">
        <f>Table1[[#This Row],[TOT_DRI_QTY]]-Table1[[#This Row],[Sum of dir 1 + dri 2]]</f>
        <v>0.532588604858381</v>
      </c>
      <c r="AB1418" s="25">
        <v>15.7412337581439</v>
      </c>
      <c r="AC1418" s="25">
        <v>41.3468996792501</v>
      </c>
      <c r="AD1418" s="25">
        <v>76.5999930206409</v>
      </c>
      <c r="AE1418" s="25">
        <v>7.90904933349304</v>
      </c>
      <c r="AF1418" s="25">
        <v>0.830360376454268</v>
      </c>
      <c r="AG1418" s="25">
        <v>2.64159561944567</v>
      </c>
      <c r="AH1418" s="25">
        <v>2.31449391697848</v>
      </c>
      <c r="AI1418" s="25">
        <v>1805.74299901616</v>
      </c>
      <c r="AJ1418" s="21">
        <v>0</v>
      </c>
      <c r="AK1418" s="25">
        <v>570.534052457792</v>
      </c>
      <c r="AL1418" s="25">
        <v>11709.3917933624</v>
      </c>
      <c r="AM1418" s="25">
        <v>165.982849142872</v>
      </c>
      <c r="AN1418" s="25">
        <v>-1</v>
      </c>
      <c r="AO1418" s="25">
        <v>42.8569553596213</v>
      </c>
      <c r="AP1418" s="25">
        <v>23.145756372095</v>
      </c>
      <c r="AQ1418" s="25">
        <v>65.9883253167437</v>
      </c>
      <c r="AR1418" s="26">
        <v>45143.6058912037</v>
      </c>
      <c r="AS1418" s="26">
        <v>45143.6349652778</v>
      </c>
      <c r="AT1418" s="21">
        <v>0</v>
      </c>
      <c r="AU1418" s="21">
        <v>0</v>
      </c>
      <c r="AV1418" s="25">
        <v>177.956417582129</v>
      </c>
      <c r="AW1418" s="25">
        <v>184.903737809541</v>
      </c>
      <c r="AX1418" s="25">
        <v>195.774133059803</v>
      </c>
      <c r="AY1418" s="25">
        <v>243.344728077159</v>
      </c>
      <c r="AZ1418" s="21">
        <v>0</v>
      </c>
      <c r="BA1418" s="21">
        <v>0</v>
      </c>
      <c r="BB1418" s="21"/>
      <c r="BC1418" s="21">
        <v>0</v>
      </c>
      <c r="BD1418" s="21">
        <v>0</v>
      </c>
      <c r="BE1418" s="29">
        <v>45143.6332986111</v>
      </c>
      <c r="BF1418" s="30">
        <v>0.0486781604138621</v>
      </c>
      <c r="BG1418" s="30">
        <v>0.00260338112678368</v>
      </c>
      <c r="BH1418" s="30">
        <v>0.00964101125880916</v>
      </c>
      <c r="BI1418" s="30">
        <v>0.013015142789532</v>
      </c>
      <c r="BJ1418" s="30">
        <v>0.0460724373498922</v>
      </c>
      <c r="BK1418" s="30">
        <v>0.00650413153224166</v>
      </c>
      <c r="BL1418" s="30">
        <v>0.0417084924545095</v>
      </c>
      <c r="BM1418" s="30">
        <v>0.0209428302240688</v>
      </c>
      <c r="BN1418" s="30">
        <v>0.00322155204711889</v>
      </c>
      <c r="BO1418" s="21">
        <v>0</v>
      </c>
      <c r="BP1418" s="21">
        <v>0</v>
      </c>
      <c r="BQ1418" s="25">
        <v>0.377021858051399</v>
      </c>
      <c r="BR1418" s="25">
        <v>0.0554205860831391</v>
      </c>
      <c r="BS1418" s="32">
        <v>110.43720714386</v>
      </c>
      <c r="BT1418" s="25">
        <v>1.01636442088364</v>
      </c>
      <c r="BU1418" s="25">
        <v>7.73946290267573</v>
      </c>
      <c r="BV1418" s="25">
        <v>1.50989756319953</v>
      </c>
      <c r="BW1418" s="21">
        <v>0</v>
      </c>
      <c r="BX1418" s="25">
        <v>981.506992932125</v>
      </c>
      <c r="BY1418" s="25">
        <v>802.04267167545</v>
      </c>
      <c r="BZ1418" s="25">
        <v>697.525186955084</v>
      </c>
      <c r="CA1418" s="21">
        <v>0</v>
      </c>
      <c r="CB1418" s="21">
        <v>0</v>
      </c>
      <c r="CC1418" s="21">
        <v>0</v>
      </c>
      <c r="CD1418" s="26">
        <v>45143.5891203704</v>
      </c>
      <c r="CE1418" s="21"/>
      <c r="CF1418" s="21"/>
      <c r="CG1418" s="21"/>
      <c r="CH1418" s="21"/>
      <c r="CI1418" s="32">
        <v>663.153137588445</v>
      </c>
      <c r="CJ1418" s="25">
        <v>0</v>
      </c>
      <c r="CK1418" s="32">
        <v>4.54423785014196</v>
      </c>
      <c r="CL1418" s="32">
        <v>57.9274661715589</v>
      </c>
    </row>
    <row r="1419" spans="1:90">
      <c r="A1419" s="16">
        <v>1418</v>
      </c>
      <c r="B1419" s="17">
        <v>45143</v>
      </c>
      <c r="C1419" s="18">
        <v>43916</v>
      </c>
      <c r="D1419" s="19" t="s">
        <v>144</v>
      </c>
      <c r="E1419" s="20" t="s">
        <v>192</v>
      </c>
      <c r="F1419" s="21"/>
      <c r="G1419" s="21"/>
      <c r="H1419" s="19" t="s">
        <v>103</v>
      </c>
      <c r="I1419" s="19" t="s">
        <v>100</v>
      </c>
      <c r="J1419" s="25">
        <v>0</v>
      </c>
      <c r="K1419" s="25">
        <v>0.0142929289049734</v>
      </c>
      <c r="L1419" s="25">
        <v>0.0930052342877671</v>
      </c>
      <c r="M1419" s="25">
        <v>13.4466770675112</v>
      </c>
      <c r="N1419" s="21">
        <v>0</v>
      </c>
      <c r="O1419" s="21">
        <v>0</v>
      </c>
      <c r="P1419" s="25">
        <v>0</v>
      </c>
      <c r="Q1419" s="21">
        <v>0</v>
      </c>
      <c r="R1419" s="21">
        <v>0</v>
      </c>
      <c r="S1419" s="25">
        <v>2.04179517237861</v>
      </c>
      <c r="T1419" s="25">
        <v>0</v>
      </c>
      <c r="U1419" s="25">
        <v>2.2139830672771</v>
      </c>
      <c r="V1419" s="25">
        <v>17.4105160155773</v>
      </c>
      <c r="W1419" s="21">
        <v>0</v>
      </c>
      <c r="X1419" s="25">
        <v>17.7810576720041</v>
      </c>
      <c r="Y1419" s="25">
        <v>4.12716819939542</v>
      </c>
      <c r="Z1419" s="25">
        <f>SUM(Table1[[#This Row],[DRI1_QTY (MT) (Lumps)]],Table1[[#This Row],[DRI2_QTY
(MT) (Fines)]])</f>
        <v>21.9082258713995</v>
      </c>
      <c r="AA1419" s="25">
        <f>Table1[[#This Row],[TOT_DRI_QTY]]-Table1[[#This Row],[Sum of dir 1 + dri 2]]</f>
        <v>1.63712942391948</v>
      </c>
      <c r="AB1419" s="25">
        <v>23.545355295319</v>
      </c>
      <c r="AC1419" s="25">
        <v>39.7682503464746</v>
      </c>
      <c r="AD1419" s="25">
        <v>93.8058227294859</v>
      </c>
      <c r="AE1419" s="25">
        <v>7.19073380189237</v>
      </c>
      <c r="AF1419" s="25">
        <v>2.21504478243662</v>
      </c>
      <c r="AG1419" s="25">
        <v>1.96457996583538</v>
      </c>
      <c r="AH1419" s="25">
        <v>3.72195427282214</v>
      </c>
      <c r="AI1419" s="25">
        <v>1664.25603851438</v>
      </c>
      <c r="AJ1419" s="21">
        <v>0</v>
      </c>
      <c r="AK1419" s="25">
        <v>556.858275508102</v>
      </c>
      <c r="AL1419" s="25">
        <v>10114.7221445776</v>
      </c>
      <c r="AM1419" s="25">
        <v>156.204247335176</v>
      </c>
      <c r="AN1419" s="25">
        <v>-0.963715757634941</v>
      </c>
      <c r="AO1419" s="25">
        <v>31.2946804330088</v>
      </c>
      <c r="AP1419" s="25">
        <v>12.3654589461631</v>
      </c>
      <c r="AQ1419" s="25">
        <v>44.3977258880235</v>
      </c>
      <c r="AR1419" s="26">
        <v>45143.6432986111</v>
      </c>
      <c r="AS1419" s="26">
        <v>45143.6657986111</v>
      </c>
      <c r="AT1419" s="21">
        <v>0</v>
      </c>
      <c r="AU1419" s="21">
        <v>0</v>
      </c>
      <c r="AV1419" s="25">
        <v>179.370978804428</v>
      </c>
      <c r="AW1419" s="25">
        <v>188.041262617516</v>
      </c>
      <c r="AX1419" s="25">
        <v>185.833460944683</v>
      </c>
      <c r="AY1419" s="25">
        <v>247.627992979488</v>
      </c>
      <c r="AZ1419" s="21">
        <v>0</v>
      </c>
      <c r="BA1419" s="21">
        <v>0</v>
      </c>
      <c r="BB1419" s="21"/>
      <c r="BC1419" s="21">
        <v>0</v>
      </c>
      <c r="BD1419" s="21">
        <v>0</v>
      </c>
      <c r="BE1419" s="29">
        <v>45143.6657060185</v>
      </c>
      <c r="BF1419" s="30">
        <v>0.0577663176661254</v>
      </c>
      <c r="BG1419" s="30">
        <v>0.00165505921816275</v>
      </c>
      <c r="BH1419" s="30">
        <v>0.00614593515731578</v>
      </c>
      <c r="BI1419" s="30">
        <v>0.0102989413113843</v>
      </c>
      <c r="BJ1419" s="30">
        <v>0.0380619928416551</v>
      </c>
      <c r="BK1419" s="30">
        <v>0.00486171357971056</v>
      </c>
      <c r="BL1419" s="30">
        <v>0.0163307975576822</v>
      </c>
      <c r="BM1419" s="30">
        <v>0.0117090309139943</v>
      </c>
      <c r="BN1419" s="30">
        <v>0.00354579340724525</v>
      </c>
      <c r="BO1419" s="21">
        <v>0</v>
      </c>
      <c r="BP1419" s="21">
        <v>0</v>
      </c>
      <c r="BQ1419" s="25">
        <v>0.299515333348818</v>
      </c>
      <c r="BR1419" s="25">
        <v>0.0602575540683918</v>
      </c>
      <c r="BS1419" s="32">
        <v>157.803520188195</v>
      </c>
      <c r="BT1419" s="25">
        <v>1</v>
      </c>
      <c r="BU1419" s="25">
        <v>0</v>
      </c>
      <c r="BV1419" s="25">
        <v>1.78527914503544</v>
      </c>
      <c r="BW1419" s="21">
        <v>0</v>
      </c>
      <c r="BX1419" s="25">
        <v>824.518513250532</v>
      </c>
      <c r="BY1419" s="25">
        <v>845.369779204429</v>
      </c>
      <c r="BZ1419" s="25">
        <v>546.763834672738</v>
      </c>
      <c r="CA1419" s="21">
        <v>0</v>
      </c>
      <c r="CB1419" s="21">
        <v>0</v>
      </c>
      <c r="CC1419" s="21">
        <v>0</v>
      </c>
      <c r="CD1419" s="26">
        <v>45143.6349652778</v>
      </c>
      <c r="CE1419" s="21"/>
      <c r="CF1419" s="21"/>
      <c r="CG1419" s="21"/>
      <c r="CH1419" s="21"/>
      <c r="CI1419" s="32">
        <v>326.385210770521</v>
      </c>
      <c r="CJ1419" s="25">
        <v>0</v>
      </c>
      <c r="CK1419" s="32">
        <v>4.33702986391639</v>
      </c>
      <c r="CL1419" s="32">
        <v>48.1585897234971</v>
      </c>
    </row>
    <row r="1420" spans="1:90">
      <c r="A1420" s="16">
        <v>1419</v>
      </c>
      <c r="B1420" s="17">
        <v>45143</v>
      </c>
      <c r="C1420" s="18">
        <v>46021</v>
      </c>
      <c r="D1420" s="19" t="s">
        <v>875</v>
      </c>
      <c r="E1420" s="20" t="s">
        <v>876</v>
      </c>
      <c r="F1420" s="21"/>
      <c r="G1420" s="21"/>
      <c r="H1420" s="19" t="s">
        <v>103</v>
      </c>
      <c r="I1420" s="19" t="s">
        <v>100</v>
      </c>
      <c r="J1420" s="25">
        <v>0</v>
      </c>
      <c r="K1420" s="25">
        <v>-0.0134433067114457</v>
      </c>
      <c r="L1420" s="25">
        <v>0.0907280147009834</v>
      </c>
      <c r="M1420" s="25">
        <v>14.040350959846</v>
      </c>
      <c r="N1420" s="21">
        <v>0</v>
      </c>
      <c r="O1420" s="21">
        <v>0</v>
      </c>
      <c r="P1420" s="25">
        <v>0</v>
      </c>
      <c r="Q1420" s="21">
        <v>0</v>
      </c>
      <c r="R1420" s="21">
        <v>0</v>
      </c>
      <c r="S1420" s="25">
        <v>1.94824700673965</v>
      </c>
      <c r="T1420" s="25">
        <v>0</v>
      </c>
      <c r="U1420" s="25">
        <v>2.08991082276313</v>
      </c>
      <c r="V1420" s="25">
        <v>16.5392312492495</v>
      </c>
      <c r="W1420" s="21">
        <v>0</v>
      </c>
      <c r="X1420" s="25">
        <v>13.3213404354069</v>
      </c>
      <c r="Y1420" s="25">
        <v>4.31969710616083</v>
      </c>
      <c r="Z1420" s="25">
        <f>SUM(Table1[[#This Row],[DRI1_QTY (MT) (Lumps)]],Table1[[#This Row],[DRI2_QTY
(MT) (Fines)]])</f>
        <v>17.6410375415677</v>
      </c>
      <c r="AA1420" s="25">
        <f>Table1[[#This Row],[TOT_DRI_QTY]]-Table1[[#This Row],[Sum of dir 1 + dri 2]]</f>
        <v>-1.05649256912923</v>
      </c>
      <c r="AB1420" s="25">
        <v>16.5845449724385</v>
      </c>
      <c r="AC1420" s="25">
        <v>38.8897895792902</v>
      </c>
      <c r="AD1420" s="25">
        <v>73.4127406220191</v>
      </c>
      <c r="AE1420" s="25">
        <v>7.93921218886155</v>
      </c>
      <c r="AF1420" s="25">
        <v>1.4689363470772</v>
      </c>
      <c r="AG1420" s="25">
        <v>1.94972753477655</v>
      </c>
      <c r="AH1420" s="25">
        <v>3.60615504917088</v>
      </c>
      <c r="AI1420" s="25">
        <v>6554</v>
      </c>
      <c r="AJ1420" s="21">
        <v>0</v>
      </c>
      <c r="AK1420" s="25">
        <v>561.375420515782</v>
      </c>
      <c r="AL1420" s="25">
        <v>11142.9083769687</v>
      </c>
      <c r="AM1420" s="25">
        <v>168.135596754737</v>
      </c>
      <c r="AN1420" s="25">
        <v>-1</v>
      </c>
      <c r="AO1420" s="25">
        <v>43.6091065990968</v>
      </c>
      <c r="AP1420" s="25">
        <v>11.6369138644774</v>
      </c>
      <c r="AQ1420" s="25">
        <v>56.2099871824271</v>
      </c>
      <c r="AR1420" s="26">
        <v>45143.673900463</v>
      </c>
      <c r="AS1420" s="26">
        <v>45143.7038194444</v>
      </c>
      <c r="AT1420" s="21">
        <v>0</v>
      </c>
      <c r="AU1420" s="21">
        <v>0</v>
      </c>
      <c r="AV1420" s="25">
        <v>187.357332966553</v>
      </c>
      <c r="AW1420" s="25">
        <v>187.634293127501</v>
      </c>
      <c r="AX1420" s="25">
        <v>192.26872716644</v>
      </c>
      <c r="AY1420" s="25">
        <v>238.136687308169</v>
      </c>
      <c r="AZ1420" s="21">
        <v>0</v>
      </c>
      <c r="BA1420" s="21">
        <v>0</v>
      </c>
      <c r="BB1420" s="21"/>
      <c r="BC1420" s="21">
        <v>0</v>
      </c>
      <c r="BD1420" s="21">
        <v>0</v>
      </c>
      <c r="BE1420" s="29">
        <v>45143.6961226852</v>
      </c>
      <c r="BF1420" s="30">
        <v>0.261440928806331</v>
      </c>
      <c r="BG1420" s="30">
        <v>0.00210245253594297</v>
      </c>
      <c r="BH1420" s="30">
        <v>0.0208500985445408</v>
      </c>
      <c r="BI1420" s="30">
        <v>0.00931697120045432</v>
      </c>
      <c r="BJ1420" s="30">
        <v>0.0432870835452017</v>
      </c>
      <c r="BK1420" s="30">
        <v>0.00486435042473467</v>
      </c>
      <c r="BL1420" s="30">
        <v>0.0628804975388942</v>
      </c>
      <c r="BM1420" s="30">
        <v>0.0183867369872283</v>
      </c>
      <c r="BN1420" s="30">
        <v>0.00303136345789691</v>
      </c>
      <c r="BO1420" s="21">
        <v>0</v>
      </c>
      <c r="BP1420" s="21">
        <v>0</v>
      </c>
      <c r="BQ1420" s="25">
        <v>0.24689417467064</v>
      </c>
      <c r="BR1420" s="25">
        <v>0.249452109370842</v>
      </c>
      <c r="BS1420" s="32">
        <v>128.520887371239</v>
      </c>
      <c r="BT1420" s="25">
        <v>1.01315708572183</v>
      </c>
      <c r="BU1420" s="25">
        <v>8.8298132459268</v>
      </c>
      <c r="BV1420" s="25">
        <v>1.80611869637813</v>
      </c>
      <c r="BW1420" s="21">
        <v>0</v>
      </c>
      <c r="BX1420" s="25">
        <v>696.386935723492</v>
      </c>
      <c r="BY1420" s="25">
        <v>774.85054575054</v>
      </c>
      <c r="BZ1420" s="25">
        <v>609.955318108808</v>
      </c>
      <c r="CA1420" s="21">
        <v>0</v>
      </c>
      <c r="CB1420" s="21">
        <v>0</v>
      </c>
      <c r="CC1420" s="21">
        <v>0</v>
      </c>
      <c r="CD1420" s="26">
        <v>45143.6657986111</v>
      </c>
      <c r="CE1420" s="21"/>
      <c r="CF1420" s="21"/>
      <c r="CG1420" s="21"/>
      <c r="CH1420" s="21"/>
      <c r="CI1420" s="32">
        <v>483.679411482288</v>
      </c>
      <c r="CJ1420" s="25">
        <v>0</v>
      </c>
      <c r="CK1420" s="32">
        <v>4.43898694183944</v>
      </c>
      <c r="CL1420" s="32">
        <v>58.0058650463292</v>
      </c>
    </row>
    <row r="1421" spans="1:90">
      <c r="A1421" s="16">
        <v>1420</v>
      </c>
      <c r="B1421" s="17">
        <v>45143</v>
      </c>
      <c r="C1421" s="18">
        <v>45692.9838450605</v>
      </c>
      <c r="D1421" s="19" t="s">
        <v>430</v>
      </c>
      <c r="E1421" s="20" t="s">
        <v>192</v>
      </c>
      <c r="F1421" s="21"/>
      <c r="G1421" s="21"/>
      <c r="H1421" s="19" t="s">
        <v>103</v>
      </c>
      <c r="I1421" s="19" t="s">
        <v>100</v>
      </c>
      <c r="J1421" s="25">
        <v>0</v>
      </c>
      <c r="K1421" s="25">
        <v>0.0106018271302937</v>
      </c>
      <c r="L1421" s="25">
        <v>0.173899575770652</v>
      </c>
      <c r="M1421" s="25">
        <v>13.5179652454315</v>
      </c>
      <c r="N1421" s="21">
        <v>0</v>
      </c>
      <c r="O1421" s="21">
        <v>0</v>
      </c>
      <c r="P1421" s="25">
        <v>0</v>
      </c>
      <c r="Q1421" s="21">
        <v>0</v>
      </c>
      <c r="R1421" s="21">
        <v>0</v>
      </c>
      <c r="S1421" s="25">
        <v>2.06240411489855</v>
      </c>
      <c r="T1421" s="25">
        <v>0</v>
      </c>
      <c r="U1421" s="25">
        <v>2.1278818772774</v>
      </c>
      <c r="V1421" s="25">
        <v>16.6787635843339</v>
      </c>
      <c r="W1421" s="21">
        <v>0</v>
      </c>
      <c r="X1421" s="25">
        <v>15.6970746249708</v>
      </c>
      <c r="Y1421" s="25">
        <v>0</v>
      </c>
      <c r="Z1421" s="25">
        <f>SUM(Table1[[#This Row],[DRI1_QTY (MT) (Lumps)]],Table1[[#This Row],[DRI2_QTY
(MT) (Fines)]])</f>
        <v>15.6970746249708</v>
      </c>
      <c r="AA1421" s="25">
        <f>Table1[[#This Row],[TOT_DRI_QTY]]-Table1[[#This Row],[Sum of dir 1 + dri 2]]</f>
        <v>-0.1766370973978</v>
      </c>
      <c r="AB1421" s="25">
        <v>15.520437527573</v>
      </c>
      <c r="AC1421" s="25">
        <v>44.05388778139</v>
      </c>
      <c r="AD1421" s="25">
        <v>72.0085974408625</v>
      </c>
      <c r="AE1421" s="25">
        <v>7.84172004585697</v>
      </c>
      <c r="AF1421" s="25">
        <v>1.02350854191704</v>
      </c>
      <c r="AG1421" s="25">
        <v>1.34852544234949</v>
      </c>
      <c r="AH1421" s="25">
        <v>1.04475367265495</v>
      </c>
      <c r="AI1421" s="25">
        <v>1628.78022622657</v>
      </c>
      <c r="AJ1421" s="21">
        <v>0</v>
      </c>
      <c r="AK1421" s="25">
        <v>487.001304233314</v>
      </c>
      <c r="AL1421" s="25">
        <v>8010.80470850284</v>
      </c>
      <c r="AM1421" s="25">
        <v>133.38526590316</v>
      </c>
      <c r="AN1421" s="25">
        <v>-1</v>
      </c>
      <c r="AO1421" s="25">
        <v>37.5540440647371</v>
      </c>
      <c r="AP1421" s="25">
        <v>9.21746018998841</v>
      </c>
      <c r="AQ1421" s="25">
        <v>41.8628707414653</v>
      </c>
      <c r="AR1421" s="26">
        <v>45143.7097916667</v>
      </c>
      <c r="AS1421" s="26">
        <v>45143.7341898148</v>
      </c>
      <c r="AT1421" s="21">
        <v>0</v>
      </c>
      <c r="AU1421" s="21">
        <v>0</v>
      </c>
      <c r="AV1421" s="25">
        <v>184.992670325797</v>
      </c>
      <c r="AW1421" s="25">
        <v>184.522448663682</v>
      </c>
      <c r="AX1421" s="25">
        <v>200.134091364279</v>
      </c>
      <c r="AY1421" s="25">
        <v>249.419321058514</v>
      </c>
      <c r="AZ1421" s="21">
        <v>0</v>
      </c>
      <c r="BA1421" s="21">
        <v>0</v>
      </c>
      <c r="BB1421" s="21"/>
      <c r="BC1421" s="21">
        <v>0</v>
      </c>
      <c r="BD1421" s="21">
        <v>0</v>
      </c>
      <c r="BE1421" s="29">
        <v>45143.7288194444</v>
      </c>
      <c r="BF1421" s="30">
        <v>0.0678007606198726</v>
      </c>
      <c r="BG1421" s="30">
        <v>0.00103793603457969</v>
      </c>
      <c r="BH1421" s="30">
        <v>0.020268629694797</v>
      </c>
      <c r="BI1421" s="30">
        <v>0.016284388050321</v>
      </c>
      <c r="BJ1421" s="30">
        <v>0.036366302336179</v>
      </c>
      <c r="BK1421" s="30">
        <v>0.0052410941390187</v>
      </c>
      <c r="BL1421" s="30">
        <v>0.0533244656039699</v>
      </c>
      <c r="BM1421" s="30">
        <v>0.0178905232084999</v>
      </c>
      <c r="BN1421" s="30">
        <v>0.0034415092833713</v>
      </c>
      <c r="BO1421" s="21">
        <v>0</v>
      </c>
      <c r="BP1421" s="21">
        <v>0</v>
      </c>
      <c r="BQ1421" s="25">
        <v>0.0669130462485059</v>
      </c>
      <c r="BR1421" s="25">
        <v>0.0622216721484967</v>
      </c>
      <c r="BS1421" s="32">
        <v>47.2415760656686</v>
      </c>
      <c r="BT1421" s="25">
        <v>1</v>
      </c>
      <c r="BU1421" s="25">
        <v>8.01482611133358</v>
      </c>
      <c r="BV1421" s="25">
        <v>0.0592269307801652</v>
      </c>
      <c r="BW1421" s="21">
        <v>0</v>
      </c>
      <c r="BX1421" s="25">
        <v>666.22251990133</v>
      </c>
      <c r="BY1421" s="25">
        <v>720.592871767711</v>
      </c>
      <c r="BZ1421" s="25">
        <v>658.568218755748</v>
      </c>
      <c r="CA1421" s="21">
        <v>0</v>
      </c>
      <c r="CB1421" s="21">
        <v>0</v>
      </c>
      <c r="CC1421" s="21">
        <v>0</v>
      </c>
      <c r="CD1421" s="26">
        <v>45143.7038194444</v>
      </c>
      <c r="CE1421" s="21"/>
      <c r="CF1421" s="21"/>
      <c r="CG1421" s="21"/>
      <c r="CH1421" s="21"/>
      <c r="CI1421" s="32">
        <v>326.152895028405</v>
      </c>
      <c r="CJ1421" s="25">
        <v>0</v>
      </c>
      <c r="CK1421" s="32">
        <v>4.86160627125483</v>
      </c>
      <c r="CL1421" s="32">
        <v>49.1438643962884</v>
      </c>
    </row>
    <row r="1422" spans="1:90">
      <c r="A1422" s="16">
        <v>1421</v>
      </c>
      <c r="B1422" s="17">
        <v>45143</v>
      </c>
      <c r="C1422" s="18">
        <v>43916</v>
      </c>
      <c r="D1422" s="19" t="s">
        <v>296</v>
      </c>
      <c r="E1422" s="20" t="s">
        <v>584</v>
      </c>
      <c r="F1422" s="21"/>
      <c r="G1422" s="21"/>
      <c r="H1422" s="19" t="s">
        <v>103</v>
      </c>
      <c r="I1422" s="19" t="s">
        <v>100</v>
      </c>
      <c r="J1422" s="25">
        <v>0</v>
      </c>
      <c r="K1422" s="25">
        <v>0.028343625320114</v>
      </c>
      <c r="L1422" s="25">
        <v>0.0689429401008548</v>
      </c>
      <c r="M1422" s="25">
        <v>14.3177214753636</v>
      </c>
      <c r="N1422" s="21">
        <v>0</v>
      </c>
      <c r="O1422" s="21">
        <v>0</v>
      </c>
      <c r="P1422" s="25">
        <v>0</v>
      </c>
      <c r="Q1422" s="21">
        <v>0</v>
      </c>
      <c r="R1422" s="21">
        <v>0</v>
      </c>
      <c r="S1422" s="25">
        <v>2.02063699548839</v>
      </c>
      <c r="T1422" s="25">
        <v>0</v>
      </c>
      <c r="U1422" s="25">
        <v>1.99370418621981</v>
      </c>
      <c r="V1422" s="25">
        <v>17.7548643978751</v>
      </c>
      <c r="W1422" s="21">
        <v>0</v>
      </c>
      <c r="X1422" s="25">
        <v>9.86712751717469</v>
      </c>
      <c r="Y1422" s="25">
        <v>4.08938769207795</v>
      </c>
      <c r="Z1422" s="25">
        <f>SUM(Table1[[#This Row],[DRI1_QTY (MT) (Lumps)]],Table1[[#This Row],[DRI2_QTY
(MT) (Fines)]])</f>
        <v>13.9565152092526</v>
      </c>
      <c r="AA1422" s="25">
        <f>Table1[[#This Row],[TOT_DRI_QTY]]-Table1[[#This Row],[Sum of dir 1 + dri 2]]</f>
        <v>0.708064166063361</v>
      </c>
      <c r="AB1422" s="25">
        <v>14.664579375316</v>
      </c>
      <c r="AC1422" s="25">
        <v>42.594028405116</v>
      </c>
      <c r="AD1422" s="25">
        <v>74.5833024714538</v>
      </c>
      <c r="AE1422" s="25">
        <v>8.08087714332679</v>
      </c>
      <c r="AF1422" s="25">
        <v>0.650358042979212</v>
      </c>
      <c r="AG1422" s="25">
        <v>0.800006234836776</v>
      </c>
      <c r="AH1422" s="25">
        <v>3.32049723089448</v>
      </c>
      <c r="AI1422" s="25">
        <v>1685.15018614342</v>
      </c>
      <c r="AJ1422" s="21">
        <v>0</v>
      </c>
      <c r="AK1422" s="25">
        <v>582.803514556514</v>
      </c>
      <c r="AL1422" s="25">
        <v>9255.84605960601</v>
      </c>
      <c r="AM1422" s="25">
        <v>129.424870714538</v>
      </c>
      <c r="AN1422" s="25">
        <v>-0.97893814942064</v>
      </c>
      <c r="AO1422" s="25">
        <v>39.1408090363696</v>
      </c>
      <c r="AP1422" s="25">
        <v>13.943536364864</v>
      </c>
      <c r="AQ1422" s="25">
        <v>55.6401058935406</v>
      </c>
      <c r="AR1422" s="26">
        <v>45143.7436921296</v>
      </c>
      <c r="AS1422" s="26">
        <v>45143.7694328704</v>
      </c>
      <c r="AT1422" s="21">
        <v>0</v>
      </c>
      <c r="AU1422" s="21">
        <v>0</v>
      </c>
      <c r="AV1422" s="25">
        <v>179.379022374199</v>
      </c>
      <c r="AW1422" s="25">
        <v>205.435908405362</v>
      </c>
      <c r="AX1422" s="25">
        <v>218.920526234069</v>
      </c>
      <c r="AY1422" s="25">
        <v>262.341475770704</v>
      </c>
      <c r="AZ1422" s="21">
        <v>0</v>
      </c>
      <c r="BA1422" s="21">
        <v>0</v>
      </c>
      <c r="BB1422" s="21"/>
      <c r="BC1422" s="21">
        <v>0</v>
      </c>
      <c r="BD1422" s="21">
        <v>0</v>
      </c>
      <c r="BE1422" s="29">
        <v>45143.7665972222</v>
      </c>
      <c r="BF1422" s="30">
        <v>0.14632734833899</v>
      </c>
      <c r="BG1422" s="30">
        <v>0.000588843262315968</v>
      </c>
      <c r="BH1422" s="30">
        <v>0.0244200289342261</v>
      </c>
      <c r="BI1422" s="30">
        <v>0.0209004962876173</v>
      </c>
      <c r="BJ1422" s="30">
        <v>0.032640793333914</v>
      </c>
      <c r="BK1422" s="30">
        <v>0.00612666149056542</v>
      </c>
      <c r="BL1422" s="30">
        <v>0.0848380164276766</v>
      </c>
      <c r="BM1422" s="30">
        <v>0.0144114433780633</v>
      </c>
      <c r="BN1422" s="30">
        <v>0.00361894094461544</v>
      </c>
      <c r="BO1422" s="21">
        <v>0</v>
      </c>
      <c r="BP1422" s="21">
        <v>0</v>
      </c>
      <c r="BQ1422" s="25">
        <v>0.338768987637139</v>
      </c>
      <c r="BR1422" s="25">
        <v>0.136976674949323</v>
      </c>
      <c r="BS1422" s="32">
        <v>146.864179283255</v>
      </c>
      <c r="BT1422" s="25">
        <v>1</v>
      </c>
      <c r="BU1422" s="25">
        <v>10.574143199651</v>
      </c>
      <c r="BV1422" s="25">
        <v>2.60130210880945</v>
      </c>
      <c r="BW1422" s="21">
        <v>0</v>
      </c>
      <c r="BX1422" s="25">
        <v>932.670716238982</v>
      </c>
      <c r="BY1422" s="25">
        <v>777.430492768122</v>
      </c>
      <c r="BZ1422" s="25">
        <v>702.001519365695</v>
      </c>
      <c r="CA1422" s="21">
        <v>0</v>
      </c>
      <c r="CB1422" s="21">
        <v>0</v>
      </c>
      <c r="CC1422" s="21">
        <v>0</v>
      </c>
      <c r="CD1422" s="26">
        <v>45143.7341898148</v>
      </c>
      <c r="CE1422" s="21"/>
      <c r="CF1422" s="21"/>
      <c r="CG1422" s="21"/>
      <c r="CH1422" s="21"/>
      <c r="CI1422" s="32">
        <v>222.582830259</v>
      </c>
      <c r="CJ1422" s="25">
        <v>0</v>
      </c>
      <c r="CK1422" s="32">
        <v>4.232814</v>
      </c>
      <c r="CL1422" s="32">
        <v>58.3967492795448</v>
      </c>
    </row>
    <row r="1423" spans="1:90">
      <c r="A1423" s="16">
        <v>1422</v>
      </c>
      <c r="B1423" s="17">
        <v>45143</v>
      </c>
      <c r="C1423" s="18">
        <v>43930.0300871797</v>
      </c>
      <c r="D1423" s="19" t="s">
        <v>877</v>
      </c>
      <c r="E1423" s="20" t="s">
        <v>146</v>
      </c>
      <c r="F1423" s="21"/>
      <c r="G1423" s="21"/>
      <c r="H1423" s="19" t="s">
        <v>103</v>
      </c>
      <c r="I1423" s="19" t="s">
        <v>104</v>
      </c>
      <c r="J1423" s="25">
        <v>0</v>
      </c>
      <c r="K1423" s="25">
        <v>0.0382064706847569</v>
      </c>
      <c r="L1423" s="25">
        <v>0.0310123366313696</v>
      </c>
      <c r="M1423" s="25">
        <v>12.8613015637333</v>
      </c>
      <c r="N1423" s="21">
        <v>0</v>
      </c>
      <c r="O1423" s="21">
        <v>0</v>
      </c>
      <c r="P1423" s="25">
        <v>0</v>
      </c>
      <c r="Q1423" s="21">
        <v>0</v>
      </c>
      <c r="R1423" s="21">
        <v>0</v>
      </c>
      <c r="S1423" s="25">
        <v>1.99631503721565</v>
      </c>
      <c r="T1423" s="25">
        <v>0</v>
      </c>
      <c r="U1423" s="25">
        <v>2.11648036374679</v>
      </c>
      <c r="V1423" s="25">
        <v>17.1639459878533</v>
      </c>
      <c r="W1423" s="21">
        <v>0</v>
      </c>
      <c r="X1423" s="25">
        <v>17.1451788391153</v>
      </c>
      <c r="Y1423" s="25">
        <v>4.05711450185867</v>
      </c>
      <c r="Z1423" s="25">
        <f>SUM(Table1[[#This Row],[DRI1_QTY (MT) (Lumps)]],Table1[[#This Row],[DRI2_QTY
(MT) (Fines)]])</f>
        <v>21.202293340974</v>
      </c>
      <c r="AA1423" s="25">
        <f>Table1[[#This Row],[TOT_DRI_QTY]]-Table1[[#This Row],[Sum of dir 1 + dri 2]]</f>
        <v>-0.0397887169875695</v>
      </c>
      <c r="AB1423" s="25">
        <v>21.1625046239864</v>
      </c>
      <c r="AC1423" s="25">
        <v>37.3241203918229</v>
      </c>
      <c r="AD1423" s="25">
        <v>75.7785384143367</v>
      </c>
      <c r="AE1423" s="25">
        <v>8.16374764990391</v>
      </c>
      <c r="AF1423" s="25">
        <v>1.46133242646447</v>
      </c>
      <c r="AG1423" s="25">
        <v>2.20001479422117</v>
      </c>
      <c r="AH1423" s="25">
        <v>3.58716394813665</v>
      </c>
      <c r="AI1423" s="25">
        <v>1761.17853993725</v>
      </c>
      <c r="AJ1423" s="21">
        <v>0</v>
      </c>
      <c r="AK1423" s="25">
        <v>511.5834309462</v>
      </c>
      <c r="AL1423" s="25">
        <v>11107.9691734414</v>
      </c>
      <c r="AM1423" s="25">
        <v>160.44435486099</v>
      </c>
      <c r="AN1423" s="25">
        <v>-0.974832595016949</v>
      </c>
      <c r="AO1423" s="25">
        <v>31.874840272846</v>
      </c>
      <c r="AP1423" s="25">
        <v>10.6838370554913</v>
      </c>
      <c r="AQ1423" s="25">
        <v>51.8757036860439</v>
      </c>
      <c r="AR1423" s="26">
        <v>45143.7773958333</v>
      </c>
      <c r="AS1423" s="26">
        <v>45143.8023032407</v>
      </c>
      <c r="AT1423" s="21">
        <v>0</v>
      </c>
      <c r="AU1423" s="21">
        <v>0</v>
      </c>
      <c r="AV1423" s="25">
        <v>198.616063381612</v>
      </c>
      <c r="AW1423" s="25">
        <v>214.788425610131</v>
      </c>
      <c r="AX1423" s="25">
        <v>207.970315838018</v>
      </c>
      <c r="AY1423" s="25">
        <v>271.011283445593</v>
      </c>
      <c r="AZ1423" s="21">
        <v>0</v>
      </c>
      <c r="BA1423" s="21">
        <v>0</v>
      </c>
      <c r="BB1423" s="21"/>
      <c r="BC1423" s="21">
        <v>0</v>
      </c>
      <c r="BD1423" s="21">
        <v>0</v>
      </c>
      <c r="BE1423" s="29">
        <v>45143.8008564815</v>
      </c>
      <c r="BF1423" s="30">
        <v>0.149285202646668</v>
      </c>
      <c r="BG1423" s="30">
        <v>0.000938083233058605</v>
      </c>
      <c r="BH1423" s="30">
        <v>0.0118959843994132</v>
      </c>
      <c r="BI1423" s="30">
        <v>0.00821444547421683</v>
      </c>
      <c r="BJ1423" s="30">
        <v>0.036805301690204</v>
      </c>
      <c r="BK1423" s="30">
        <v>0.00777407013204308</v>
      </c>
      <c r="BL1423" s="30">
        <v>0.0523335614949934</v>
      </c>
      <c r="BM1423" s="30">
        <v>0.0191229928762825</v>
      </c>
      <c r="BN1423" s="30">
        <v>0.00336494450341393</v>
      </c>
      <c r="BO1423" s="21">
        <v>0</v>
      </c>
      <c r="BP1423" s="21">
        <v>0</v>
      </c>
      <c r="BQ1423" s="25">
        <v>0.219915422218255</v>
      </c>
      <c r="BR1423" s="25">
        <v>0.159574851466693</v>
      </c>
      <c r="BS1423" s="32">
        <v>120.758685034232</v>
      </c>
      <c r="BT1423" s="25">
        <v>1.05637187532225</v>
      </c>
      <c r="BU1423" s="25">
        <v>7.68211252326672</v>
      </c>
      <c r="BV1423" s="25">
        <v>1.99913939974913</v>
      </c>
      <c r="BW1423" s="21">
        <v>0</v>
      </c>
      <c r="BX1423" s="25">
        <v>760.988031353176</v>
      </c>
      <c r="BY1423" s="25">
        <v>592.773723862727</v>
      </c>
      <c r="BZ1423" s="25">
        <v>732.19817971578</v>
      </c>
      <c r="CA1423" s="21">
        <v>0</v>
      </c>
      <c r="CB1423" s="21">
        <v>0</v>
      </c>
      <c r="CC1423" s="21">
        <v>0</v>
      </c>
      <c r="CD1423" s="26">
        <v>45143.7694328704</v>
      </c>
      <c r="CE1423" s="21"/>
      <c r="CF1423" s="21"/>
      <c r="CG1423" s="21"/>
      <c r="CH1423" s="21"/>
      <c r="CI1423" s="32">
        <v>176.601046759142</v>
      </c>
      <c r="CJ1423" s="25">
        <v>0</v>
      </c>
      <c r="CK1423" s="32">
        <v>4.34003253909095</v>
      </c>
      <c r="CL1423" s="32">
        <v>61.6399228041918</v>
      </c>
    </row>
    <row r="1424" spans="1:90">
      <c r="A1424" s="16">
        <v>1423</v>
      </c>
      <c r="B1424" s="17">
        <v>45143</v>
      </c>
      <c r="C1424" s="18">
        <v>43916</v>
      </c>
      <c r="D1424" s="19" t="s">
        <v>877</v>
      </c>
      <c r="E1424" s="20" t="s">
        <v>321</v>
      </c>
      <c r="F1424" s="21"/>
      <c r="G1424" s="21"/>
      <c r="H1424" s="19" t="s">
        <v>103</v>
      </c>
      <c r="I1424" s="19" t="s">
        <v>104</v>
      </c>
      <c r="J1424" s="25">
        <v>0</v>
      </c>
      <c r="K1424" s="25">
        <v>0.013854041226097</v>
      </c>
      <c r="L1424" s="25">
        <v>0.105206887617356</v>
      </c>
      <c r="M1424" s="25">
        <v>13.5820121306723</v>
      </c>
      <c r="N1424" s="21">
        <v>0</v>
      </c>
      <c r="O1424" s="21">
        <v>0</v>
      </c>
      <c r="P1424" s="25">
        <v>0</v>
      </c>
      <c r="Q1424" s="21">
        <v>0</v>
      </c>
      <c r="R1424" s="21">
        <v>0</v>
      </c>
      <c r="S1424" s="25">
        <v>1.97522047696336</v>
      </c>
      <c r="T1424" s="25">
        <v>0</v>
      </c>
      <c r="U1424" s="25">
        <v>1.98991563545993</v>
      </c>
      <c r="V1424" s="25">
        <v>16.2823613700475</v>
      </c>
      <c r="W1424" s="21">
        <v>0</v>
      </c>
      <c r="X1424" s="25">
        <v>12.6629165259787</v>
      </c>
      <c r="Y1424" s="25">
        <v>3.90695245491086</v>
      </c>
      <c r="Z1424" s="25">
        <f>SUM(Table1[[#This Row],[DRI1_QTY (MT) (Lumps)]],Table1[[#This Row],[DRI2_QTY
(MT) (Fines)]])</f>
        <v>16.5698689808896</v>
      </c>
      <c r="AA1424" s="25">
        <f>Table1[[#This Row],[TOT_DRI_QTY]]-Table1[[#This Row],[Sum of dir 1 + dri 2]]</f>
        <v>-0.51198051517126</v>
      </c>
      <c r="AB1424" s="25">
        <v>16.0578884657183</v>
      </c>
      <c r="AC1424" s="25">
        <v>43.2985974424543</v>
      </c>
      <c r="AD1424" s="25">
        <v>77.6376178291588</v>
      </c>
      <c r="AE1424" s="25">
        <v>8.32583412714047</v>
      </c>
      <c r="AF1424" s="25">
        <v>1.3495406382632</v>
      </c>
      <c r="AG1424" s="25">
        <v>2.29957000615441</v>
      </c>
      <c r="AH1424" s="25">
        <v>3.71192594580854</v>
      </c>
      <c r="AI1424" s="25">
        <v>1670.80617666837</v>
      </c>
      <c r="AJ1424" s="21">
        <v>0</v>
      </c>
      <c r="AK1424" s="25">
        <v>591.527209428288</v>
      </c>
      <c r="AL1424" s="25">
        <v>7760.5860755921</v>
      </c>
      <c r="AM1424" s="25">
        <v>113.282722837777</v>
      </c>
      <c r="AN1424" s="25">
        <v>-1</v>
      </c>
      <c r="AO1424" s="25">
        <v>44.5103221105105</v>
      </c>
      <c r="AP1424" s="25">
        <v>13.6610018024921</v>
      </c>
      <c r="AQ1424" s="25">
        <v>59.9435935141794</v>
      </c>
      <c r="AR1424" s="26">
        <v>45143.8112384259</v>
      </c>
      <c r="AS1424" s="26">
        <v>45143.8424421296</v>
      </c>
      <c r="AT1424" s="21">
        <v>0</v>
      </c>
      <c r="AU1424" s="21">
        <v>0</v>
      </c>
      <c r="AV1424" s="25">
        <v>163.780858995316</v>
      </c>
      <c r="AW1424" s="25">
        <v>193.516336591609</v>
      </c>
      <c r="AX1424" s="25">
        <v>220.597749074271</v>
      </c>
      <c r="AY1424" s="25">
        <v>251.692587513595</v>
      </c>
      <c r="AZ1424" s="21">
        <v>0</v>
      </c>
      <c r="BA1424" s="21">
        <v>0</v>
      </c>
      <c r="BB1424" s="21"/>
      <c r="BC1424" s="21">
        <v>0</v>
      </c>
      <c r="BD1424" s="21">
        <v>0</v>
      </c>
      <c r="BE1424" s="29">
        <v>45143.8381365741</v>
      </c>
      <c r="BF1424" s="30">
        <v>0.129748450574536</v>
      </c>
      <c r="BG1424" s="30">
        <v>0.00107155381546533</v>
      </c>
      <c r="BH1424" s="30">
        <v>0.0151116898826101</v>
      </c>
      <c r="BI1424" s="30">
        <v>0.00896148512343343</v>
      </c>
      <c r="BJ1424" s="30">
        <v>0.0407455631818876</v>
      </c>
      <c r="BK1424" s="30">
        <v>0.0087908092377407</v>
      </c>
      <c r="BL1424" s="30">
        <v>0.0486851148858682</v>
      </c>
      <c r="BM1424" s="30">
        <v>0.0217175472269291</v>
      </c>
      <c r="BN1424" s="30">
        <v>0.0032334995335143</v>
      </c>
      <c r="BO1424" s="21">
        <v>0</v>
      </c>
      <c r="BP1424" s="21">
        <v>0</v>
      </c>
      <c r="BQ1424" s="25">
        <v>0.247162146611361</v>
      </c>
      <c r="BR1424" s="25">
        <v>0.108084611959093</v>
      </c>
      <c r="BS1424" s="32">
        <v>139.308725490713</v>
      </c>
      <c r="BT1424" s="25">
        <v>1.0439859901555</v>
      </c>
      <c r="BU1424" s="25">
        <v>7.2397690906097</v>
      </c>
      <c r="BV1424" s="25">
        <v>2.04721222041276</v>
      </c>
      <c r="BW1424" s="21">
        <v>0</v>
      </c>
      <c r="BX1424" s="25">
        <v>853.952447571298</v>
      </c>
      <c r="BY1424" s="25">
        <v>840.389980640369</v>
      </c>
      <c r="BZ1424" s="25">
        <v>787.171050875779</v>
      </c>
      <c r="CA1424" s="21">
        <v>0</v>
      </c>
      <c r="CB1424" s="21">
        <v>0</v>
      </c>
      <c r="CC1424" s="21">
        <v>0</v>
      </c>
      <c r="CD1424" s="26">
        <v>45143.8023032407</v>
      </c>
      <c r="CE1424" s="21"/>
      <c r="CF1424" s="21"/>
      <c r="CG1424" s="21"/>
      <c r="CH1424" s="21"/>
      <c r="CI1424" s="32">
        <v>205.35144238877</v>
      </c>
      <c r="CJ1424" s="25">
        <v>0.521760517482602</v>
      </c>
      <c r="CK1424" s="32">
        <v>4.3532172039285</v>
      </c>
      <c r="CL1424" s="32">
        <v>52.8896325028967</v>
      </c>
    </row>
    <row r="1425" spans="1:90">
      <c r="A1425" s="16">
        <v>1424</v>
      </c>
      <c r="B1425" s="17">
        <v>45143</v>
      </c>
      <c r="C1425" s="18">
        <v>43916</v>
      </c>
      <c r="D1425" s="19" t="s">
        <v>877</v>
      </c>
      <c r="E1425" s="20" t="s">
        <v>231</v>
      </c>
      <c r="F1425" s="21"/>
      <c r="G1425" s="21"/>
      <c r="H1425" s="19" t="s">
        <v>103</v>
      </c>
      <c r="I1425" s="19" t="s">
        <v>104</v>
      </c>
      <c r="J1425" s="25">
        <v>0</v>
      </c>
      <c r="K1425" s="25">
        <v>0.136578825373855</v>
      </c>
      <c r="L1425" s="25">
        <v>0.144056358861315</v>
      </c>
      <c r="M1425" s="25">
        <v>13.3565665384336</v>
      </c>
      <c r="N1425" s="21">
        <v>0</v>
      </c>
      <c r="O1425" s="21">
        <v>0</v>
      </c>
      <c r="P1425" s="25">
        <v>0</v>
      </c>
      <c r="Q1425" s="21">
        <v>0</v>
      </c>
      <c r="R1425" s="21">
        <v>0</v>
      </c>
      <c r="S1425" s="25">
        <v>2.13512023110592</v>
      </c>
      <c r="T1425" s="25">
        <v>0</v>
      </c>
      <c r="U1425" s="25">
        <v>1.93015038624237</v>
      </c>
      <c r="V1425" s="25">
        <v>16.9638412736502</v>
      </c>
      <c r="W1425" s="21">
        <v>0</v>
      </c>
      <c r="X1425" s="25">
        <v>9.5203708313952</v>
      </c>
      <c r="Y1425" s="25">
        <v>4.17746892838705</v>
      </c>
      <c r="Z1425" s="25">
        <f>SUM(Table1[[#This Row],[DRI1_QTY (MT) (Lumps)]],Table1[[#This Row],[DRI2_QTY
(MT) (Fines)]])</f>
        <v>13.6978397597822</v>
      </c>
      <c r="AA1425" s="25">
        <f>Table1[[#This Row],[TOT_DRI_QTY]]-Table1[[#This Row],[Sum of dir 1 + dri 2]]</f>
        <v>-0.607564986223549</v>
      </c>
      <c r="AB1425" s="25">
        <v>13.0902747735587</v>
      </c>
      <c r="AC1425" s="25">
        <v>45.0288789975698</v>
      </c>
      <c r="AD1425" s="25">
        <v>76.7895984434192</v>
      </c>
      <c r="AE1425" s="25">
        <v>8.17218760010886</v>
      </c>
      <c r="AF1425" s="25">
        <v>1.91561926041938</v>
      </c>
      <c r="AG1425" s="25">
        <v>2.17509195639875</v>
      </c>
      <c r="AH1425" s="25">
        <v>3.45495263138598</v>
      </c>
      <c r="AI1425" s="25">
        <v>1674.15827870063</v>
      </c>
      <c r="AJ1425" s="21">
        <v>0</v>
      </c>
      <c r="AK1425" s="25">
        <v>590.935464927892</v>
      </c>
      <c r="AL1425" s="25">
        <v>7067.00651827817</v>
      </c>
      <c r="AM1425" s="25">
        <v>122.51445018174</v>
      </c>
      <c r="AN1425" s="25">
        <v>-1</v>
      </c>
      <c r="AO1425" s="25">
        <v>41.1991475301374</v>
      </c>
      <c r="AP1425" s="25">
        <v>10.9100246800708</v>
      </c>
      <c r="AQ1425" s="25">
        <v>48.7167358847559</v>
      </c>
      <c r="AR1425" s="26">
        <v>45143.8502777778</v>
      </c>
      <c r="AS1425" s="26">
        <v>45143.8782407407</v>
      </c>
      <c r="AT1425" s="21">
        <v>0</v>
      </c>
      <c r="AU1425" s="21">
        <v>0</v>
      </c>
      <c r="AV1425" s="25">
        <v>186.641216644818</v>
      </c>
      <c r="AW1425" s="25">
        <v>210.180113467477</v>
      </c>
      <c r="AX1425" s="25">
        <v>207.69414166379</v>
      </c>
      <c r="AY1425" s="25">
        <v>281.182451209924</v>
      </c>
      <c r="AZ1425" s="21">
        <v>0</v>
      </c>
      <c r="BA1425" s="21">
        <v>0</v>
      </c>
      <c r="BB1425" s="21"/>
      <c r="BC1425" s="21">
        <v>0</v>
      </c>
      <c r="BD1425" s="21">
        <v>0</v>
      </c>
      <c r="BE1425" s="29">
        <v>45143.872349537</v>
      </c>
      <c r="BF1425" s="30">
        <v>0.204697074182258</v>
      </c>
      <c r="BG1425" s="30">
        <v>0.000485318029142063</v>
      </c>
      <c r="BH1425" s="30">
        <v>0.0137163471354393</v>
      </c>
      <c r="BI1425" s="30">
        <v>0.0101754525893654</v>
      </c>
      <c r="BJ1425" s="30">
        <v>0.0360175657619456</v>
      </c>
      <c r="BK1425" s="30">
        <v>0.00751581943843387</v>
      </c>
      <c r="BL1425" s="30">
        <v>0.041886923278563</v>
      </c>
      <c r="BM1425" s="30">
        <v>0.0189122943127232</v>
      </c>
      <c r="BN1425" s="30">
        <v>0.00338781094442492</v>
      </c>
      <c r="BO1425" s="21">
        <v>0</v>
      </c>
      <c r="BP1425" s="21">
        <v>0</v>
      </c>
      <c r="BQ1425" s="25">
        <v>0.204825375312539</v>
      </c>
      <c r="BR1425" s="25">
        <v>0.194398513378285</v>
      </c>
      <c r="BS1425" s="32">
        <v>172.755736994991</v>
      </c>
      <c r="BT1425" s="25">
        <v>1.10708993672605</v>
      </c>
      <c r="BU1425" s="25">
        <v>7.03457937927488</v>
      </c>
      <c r="BV1425" s="25">
        <v>1.93628308938808</v>
      </c>
      <c r="BW1425" s="21">
        <v>0</v>
      </c>
      <c r="BX1425" s="25">
        <v>907.618955148031</v>
      </c>
      <c r="BY1425" s="25">
        <v>664.630400514788</v>
      </c>
      <c r="BZ1425" s="25">
        <v>775.694779341894</v>
      </c>
      <c r="CA1425" s="21">
        <v>0</v>
      </c>
      <c r="CB1425" s="21">
        <v>0</v>
      </c>
      <c r="CC1425" s="21">
        <v>0</v>
      </c>
      <c r="CD1425" s="26">
        <v>45143.8424421296</v>
      </c>
      <c r="CE1425" s="21"/>
      <c r="CF1425" s="21"/>
      <c r="CG1425" s="21"/>
      <c r="CH1425" s="21"/>
      <c r="CI1425" s="32">
        <v>288.250223472476</v>
      </c>
      <c r="CJ1425" s="25">
        <v>0</v>
      </c>
      <c r="CK1425" s="32">
        <v>4.56387371047867</v>
      </c>
      <c r="CL1425" s="32">
        <v>46.5331447152219</v>
      </c>
    </row>
    <row r="1426" spans="1:90">
      <c r="A1426" s="16">
        <v>1425</v>
      </c>
      <c r="B1426" s="17">
        <v>45143</v>
      </c>
      <c r="C1426" s="18">
        <v>45028.6673356699</v>
      </c>
      <c r="D1426" s="19" t="s">
        <v>158</v>
      </c>
      <c r="E1426" s="20" t="s">
        <v>878</v>
      </c>
      <c r="F1426" s="21"/>
      <c r="G1426" s="21"/>
      <c r="H1426" s="19" t="s">
        <v>103</v>
      </c>
      <c r="I1426" s="19" t="s">
        <v>104</v>
      </c>
      <c r="J1426" s="25">
        <v>0</v>
      </c>
      <c r="K1426" s="25">
        <v>0.0788958549018754</v>
      </c>
      <c r="L1426" s="25">
        <v>0.0567648069628617</v>
      </c>
      <c r="M1426" s="25">
        <v>13.5385337324533</v>
      </c>
      <c r="N1426" s="21">
        <v>0</v>
      </c>
      <c r="O1426" s="21">
        <v>0</v>
      </c>
      <c r="P1426" s="25">
        <v>0</v>
      </c>
      <c r="Q1426" s="21">
        <v>0</v>
      </c>
      <c r="R1426" s="21">
        <v>0</v>
      </c>
      <c r="S1426" s="25">
        <v>2.07036504439199</v>
      </c>
      <c r="T1426" s="25">
        <v>0</v>
      </c>
      <c r="U1426" s="25">
        <v>1.97071951520843</v>
      </c>
      <c r="V1426" s="25">
        <v>18.7242679098113</v>
      </c>
      <c r="W1426" s="21">
        <v>0</v>
      </c>
      <c r="X1426" s="25">
        <v>18.801696918325</v>
      </c>
      <c r="Y1426" s="25">
        <v>3.06232345871007</v>
      </c>
      <c r="Z1426" s="25">
        <f>SUM(Table1[[#This Row],[DRI1_QTY (MT) (Lumps)]],Table1[[#This Row],[DRI2_QTY
(MT) (Fines)]])</f>
        <v>21.8640203770351</v>
      </c>
      <c r="AA1426" s="25">
        <f>Table1[[#This Row],[TOT_DRI_QTY]]-Table1[[#This Row],[Sum of dir 1 + dri 2]]</f>
        <v>-0.533178744736968</v>
      </c>
      <c r="AB1426" s="25">
        <v>21.3308416322981</v>
      </c>
      <c r="AC1426" s="25">
        <v>41.0766866050264</v>
      </c>
      <c r="AD1426" s="25">
        <v>80.3042556302686</v>
      </c>
      <c r="AE1426" s="25">
        <v>7.9398076803143</v>
      </c>
      <c r="AF1426" s="25">
        <v>1.78731874105323</v>
      </c>
      <c r="AG1426" s="25">
        <v>2.09531493512964</v>
      </c>
      <c r="AH1426" s="25">
        <v>2.89321829204412</v>
      </c>
      <c r="AI1426" s="25">
        <v>1719.8881301528</v>
      </c>
      <c r="AJ1426" s="21">
        <v>0</v>
      </c>
      <c r="AK1426" s="25">
        <v>521.084163906499</v>
      </c>
      <c r="AL1426" s="25">
        <v>9040.03063366297</v>
      </c>
      <c r="AM1426" s="25">
        <v>146.615161755314</v>
      </c>
      <c r="AN1426" s="25">
        <v>-0.961882644028045</v>
      </c>
      <c r="AO1426" s="25">
        <v>33.5428060851916</v>
      </c>
      <c r="AP1426" s="25">
        <v>20.8223931867187</v>
      </c>
      <c r="AQ1426" s="25">
        <v>48.1607344255965</v>
      </c>
      <c r="AR1426" s="26">
        <v>45143.8920833333</v>
      </c>
      <c r="AS1426" s="26">
        <v>45143.915462963</v>
      </c>
      <c r="AT1426" s="21">
        <v>0</v>
      </c>
      <c r="AU1426" s="21">
        <v>0</v>
      </c>
      <c r="AV1426" s="25">
        <v>186.274736210009</v>
      </c>
      <c r="AW1426" s="25">
        <v>219.107235928407</v>
      </c>
      <c r="AX1426" s="25">
        <v>195.872738552396</v>
      </c>
      <c r="AY1426" s="25">
        <v>263.467287417745</v>
      </c>
      <c r="AZ1426" s="21">
        <v>0</v>
      </c>
      <c r="BA1426" s="21">
        <v>0</v>
      </c>
      <c r="BB1426" s="21"/>
      <c r="BC1426" s="21">
        <v>0</v>
      </c>
      <c r="BD1426" s="21">
        <v>0</v>
      </c>
      <c r="BE1426" s="29">
        <v>45143.912349537</v>
      </c>
      <c r="BF1426" s="30">
        <v>0.0943445768945173</v>
      </c>
      <c r="BG1426" s="30">
        <v>0.00089361257013712</v>
      </c>
      <c r="BH1426" s="30">
        <v>0.00978123288069412</v>
      </c>
      <c r="BI1426" s="30">
        <v>0.0128760969338567</v>
      </c>
      <c r="BJ1426" s="30">
        <v>0.0453355239610036</v>
      </c>
      <c r="BK1426" s="30">
        <v>0.00635051668127715</v>
      </c>
      <c r="BL1426" s="30">
        <v>0.0135314638351488</v>
      </c>
      <c r="BM1426" s="30">
        <v>0.0179965771638962</v>
      </c>
      <c r="BN1426" s="30">
        <v>0.00310099912637448</v>
      </c>
      <c r="BO1426" s="21">
        <v>0</v>
      </c>
      <c r="BP1426" s="21">
        <v>0</v>
      </c>
      <c r="BQ1426" s="25">
        <v>0.097461187951729</v>
      </c>
      <c r="BR1426" s="25">
        <v>0.0894324764896419</v>
      </c>
      <c r="BS1426" s="32">
        <v>131.666456989778</v>
      </c>
      <c r="BT1426" s="25">
        <v>1</v>
      </c>
      <c r="BU1426" s="25">
        <v>0</v>
      </c>
      <c r="BV1426" s="25">
        <v>0.97385899551101</v>
      </c>
      <c r="BW1426" s="21">
        <v>0</v>
      </c>
      <c r="BX1426" s="25">
        <v>809.26784450766</v>
      </c>
      <c r="BY1426" s="25">
        <v>707.771918881602</v>
      </c>
      <c r="BZ1426" s="25">
        <v>767.698629598932</v>
      </c>
      <c r="CA1426" s="21">
        <v>0</v>
      </c>
      <c r="CB1426" s="21">
        <v>0</v>
      </c>
      <c r="CC1426" s="21">
        <v>0</v>
      </c>
      <c r="CD1426" s="26">
        <v>45143.8782407407</v>
      </c>
      <c r="CE1426" s="21"/>
      <c r="CF1426" s="21"/>
      <c r="CG1426" s="21"/>
      <c r="CH1426" s="21"/>
      <c r="CI1426" s="32">
        <v>382.646324417792</v>
      </c>
      <c r="CJ1426" s="25">
        <v>0</v>
      </c>
      <c r="CK1426" s="32">
        <v>4.5965325966105</v>
      </c>
      <c r="CL1426" s="32">
        <v>54.1422210004762</v>
      </c>
    </row>
    <row r="1427" spans="1:90">
      <c r="A1427" s="16">
        <v>1426</v>
      </c>
      <c r="B1427" s="17">
        <v>45143</v>
      </c>
      <c r="C1427" s="18">
        <v>44687.1032803174</v>
      </c>
      <c r="D1427" s="19" t="s">
        <v>158</v>
      </c>
      <c r="E1427" s="20" t="s">
        <v>879</v>
      </c>
      <c r="F1427" s="21"/>
      <c r="G1427" s="21"/>
      <c r="H1427" s="19" t="s">
        <v>103</v>
      </c>
      <c r="I1427" s="19" t="s">
        <v>104</v>
      </c>
      <c r="J1427" s="25">
        <v>0</v>
      </c>
      <c r="K1427" s="25">
        <v>0.0474399858133382</v>
      </c>
      <c r="L1427" s="25">
        <v>0.0374449009543661</v>
      </c>
      <c r="M1427" s="25">
        <v>13.5796297964056</v>
      </c>
      <c r="N1427" s="21">
        <v>0</v>
      </c>
      <c r="O1427" s="21">
        <v>0</v>
      </c>
      <c r="P1427" s="25">
        <v>0</v>
      </c>
      <c r="Q1427" s="21">
        <v>0</v>
      </c>
      <c r="R1427" s="21">
        <v>0</v>
      </c>
      <c r="S1427" s="25">
        <v>1.98396779145189</v>
      </c>
      <c r="T1427" s="25">
        <v>0</v>
      </c>
      <c r="U1427" s="25">
        <v>1.98157710460987</v>
      </c>
      <c r="V1427" s="25">
        <v>17.3109706069003</v>
      </c>
      <c r="W1427" s="21">
        <v>0</v>
      </c>
      <c r="X1427" s="25">
        <v>13.6024616677152</v>
      </c>
      <c r="Y1427" s="25">
        <v>3.82217519173027</v>
      </c>
      <c r="Z1427" s="25">
        <f>SUM(Table1[[#This Row],[DRI1_QTY (MT) (Lumps)]],Table1[[#This Row],[DRI2_QTY
(MT) (Fines)]])</f>
        <v>17.4246368594455</v>
      </c>
      <c r="AA1427" s="25">
        <f>Table1[[#This Row],[TOT_DRI_QTY]]-Table1[[#This Row],[Sum of dir 1 + dri 2]]</f>
        <v>0.57102349319393</v>
      </c>
      <c r="AB1427" s="25">
        <v>17.9956603526394</v>
      </c>
      <c r="AC1427" s="25">
        <v>41.6713678657942</v>
      </c>
      <c r="AD1427" s="25">
        <v>75.4662850174826</v>
      </c>
      <c r="AE1427" s="25">
        <v>7.97034486664381</v>
      </c>
      <c r="AF1427" s="25">
        <v>1.86988829259306</v>
      </c>
      <c r="AG1427" s="25">
        <v>1.67698687038451</v>
      </c>
      <c r="AH1427" s="25">
        <v>3.29951698822382</v>
      </c>
      <c r="AI1427" s="25">
        <v>6430.02747803466</v>
      </c>
      <c r="AJ1427" s="21">
        <v>0</v>
      </c>
      <c r="AK1427" s="25">
        <v>479.242391473666</v>
      </c>
      <c r="AL1427" s="25">
        <v>12380.1666626337</v>
      </c>
      <c r="AM1427" s="25">
        <v>170.702768530885</v>
      </c>
      <c r="AN1427" s="25">
        <v>-0.955068564083838</v>
      </c>
      <c r="AO1427" s="25">
        <v>39.5437735742912</v>
      </c>
      <c r="AP1427" s="25">
        <v>12.0717435276007</v>
      </c>
      <c r="AQ1427" s="25">
        <v>47.7764556219096</v>
      </c>
      <c r="AR1427" s="26">
        <v>45143.9236111111</v>
      </c>
      <c r="AS1427" s="26">
        <v>45143.949537037</v>
      </c>
      <c r="AT1427" s="21">
        <v>0</v>
      </c>
      <c r="AU1427" s="21">
        <v>0</v>
      </c>
      <c r="AV1427" s="25">
        <v>196.45397655485</v>
      </c>
      <c r="AW1427" s="25">
        <v>199.314343088411</v>
      </c>
      <c r="AX1427" s="25">
        <v>193.815530723156</v>
      </c>
      <c r="AY1427" s="25">
        <v>245.834571892006</v>
      </c>
      <c r="AZ1427" s="21">
        <v>0</v>
      </c>
      <c r="BA1427" s="21">
        <v>0</v>
      </c>
      <c r="BB1427" s="21"/>
      <c r="BC1427" s="21">
        <v>0</v>
      </c>
      <c r="BD1427" s="21">
        <v>0</v>
      </c>
      <c r="BE1427" s="29">
        <v>45143.9419791667</v>
      </c>
      <c r="BF1427" s="30">
        <v>0.0771205276413625</v>
      </c>
      <c r="BG1427" s="30">
        <v>0.00190523548236852</v>
      </c>
      <c r="BH1427" s="30">
        <v>0.0180067756605346</v>
      </c>
      <c r="BI1427" s="30">
        <v>0.00948848572268854</v>
      </c>
      <c r="BJ1427" s="30">
        <v>0.0449991889712213</v>
      </c>
      <c r="BK1427" s="30">
        <v>0.00626412362291132</v>
      </c>
      <c r="BL1427" s="30">
        <v>0.0747790425636987</v>
      </c>
      <c r="BM1427" s="30">
        <v>0.0175980134153525</v>
      </c>
      <c r="BN1427" s="30">
        <v>0.00330152972646243</v>
      </c>
      <c r="BO1427" s="21">
        <v>0</v>
      </c>
      <c r="BP1427" s="21">
        <v>0</v>
      </c>
      <c r="BQ1427" s="25">
        <v>0.0704046426890048</v>
      </c>
      <c r="BR1427" s="25">
        <v>0.0705508770910565</v>
      </c>
      <c r="BS1427" s="32">
        <v>106.183899605458</v>
      </c>
      <c r="BT1427" s="25">
        <v>1.08508007958838</v>
      </c>
      <c r="BU1427" s="25">
        <v>9.0652763495851</v>
      </c>
      <c r="BV1427" s="25">
        <v>0.999342560579552</v>
      </c>
      <c r="BW1427" s="21">
        <v>0</v>
      </c>
      <c r="BX1427" s="25">
        <v>762.563033634616</v>
      </c>
      <c r="BY1427" s="25">
        <v>530.397732204874</v>
      </c>
      <c r="BZ1427" s="25">
        <v>642.651604993552</v>
      </c>
      <c r="CA1427" s="21">
        <v>0</v>
      </c>
      <c r="CB1427" s="21">
        <v>0</v>
      </c>
      <c r="CC1427" s="21">
        <v>0</v>
      </c>
      <c r="CD1427" s="26">
        <v>45143.915462963</v>
      </c>
      <c r="CE1427" s="21"/>
      <c r="CF1427" s="21"/>
      <c r="CG1427" s="21"/>
      <c r="CH1427" s="21"/>
      <c r="CI1427" s="32">
        <v>279.754294620102</v>
      </c>
      <c r="CJ1427" s="25">
        <v>0</v>
      </c>
      <c r="CK1427" s="32">
        <v>4.47859014512111</v>
      </c>
      <c r="CL1427" s="32">
        <v>51.9427901948664</v>
      </c>
    </row>
    <row r="1428" spans="1:90">
      <c r="A1428" s="16">
        <v>1427</v>
      </c>
      <c r="B1428" s="17">
        <v>45143</v>
      </c>
      <c r="C1428" s="18">
        <v>43916</v>
      </c>
      <c r="D1428" s="19" t="s">
        <v>158</v>
      </c>
      <c r="E1428" s="20" t="s">
        <v>390</v>
      </c>
      <c r="F1428" s="21"/>
      <c r="G1428" s="21"/>
      <c r="H1428" s="19" t="s">
        <v>103</v>
      </c>
      <c r="I1428" s="19" t="s">
        <v>104</v>
      </c>
      <c r="J1428" s="25">
        <v>0</v>
      </c>
      <c r="K1428" s="25">
        <v>0.0861380066202662</v>
      </c>
      <c r="L1428" s="25">
        <v>0.0202158424505299</v>
      </c>
      <c r="M1428" s="25">
        <v>12.9078759550154</v>
      </c>
      <c r="N1428" s="21">
        <v>0</v>
      </c>
      <c r="O1428" s="21">
        <v>0</v>
      </c>
      <c r="P1428" s="25">
        <v>0</v>
      </c>
      <c r="Q1428" s="21">
        <v>0</v>
      </c>
      <c r="R1428" s="21">
        <v>0</v>
      </c>
      <c r="S1428" s="25">
        <v>1.95961131361998</v>
      </c>
      <c r="T1428" s="25">
        <v>0</v>
      </c>
      <c r="U1428" s="25">
        <v>1.93933770066649</v>
      </c>
      <c r="V1428" s="25">
        <v>18.5997911218256</v>
      </c>
      <c r="W1428" s="21">
        <v>0</v>
      </c>
      <c r="X1428" s="25">
        <v>4.54549820766568</v>
      </c>
      <c r="Y1428" s="25">
        <v>3.91670804823423</v>
      </c>
      <c r="Z1428" s="25">
        <f>SUM(Table1[[#This Row],[DRI1_QTY (MT) (Lumps)]],Table1[[#This Row],[DRI2_QTY
(MT) (Fines)]])</f>
        <v>8.46220625589991</v>
      </c>
      <c r="AA1428" s="25">
        <f>Table1[[#This Row],[TOT_DRI_QTY]]-Table1[[#This Row],[Sum of dir 1 + dri 2]]</f>
        <v>-0.447692645369139</v>
      </c>
      <c r="AB1428" s="25">
        <v>8.01451361053077</v>
      </c>
      <c r="AC1428" s="25">
        <v>44.0603788360689</v>
      </c>
      <c r="AD1428" s="25">
        <v>64.4902736402009</v>
      </c>
      <c r="AE1428" s="25">
        <v>7.59248205363827</v>
      </c>
      <c r="AF1428" s="25">
        <v>1.47792005567653</v>
      </c>
      <c r="AG1428" s="25">
        <v>1.45423088712825</v>
      </c>
      <c r="AH1428" s="25">
        <v>2.89023861912898</v>
      </c>
      <c r="AI1428" s="25">
        <v>1715.26319942564</v>
      </c>
      <c r="AJ1428" s="21">
        <v>0</v>
      </c>
      <c r="AK1428" s="25">
        <v>591.489306640338</v>
      </c>
      <c r="AL1428" s="25">
        <v>5499.71416532161</v>
      </c>
      <c r="AM1428" s="25">
        <v>85.4202878182642</v>
      </c>
      <c r="AN1428" s="25">
        <v>-0.996219044953949</v>
      </c>
      <c r="AO1428" s="25">
        <v>31.2781685525773</v>
      </c>
      <c r="AP1428" s="25">
        <v>9.45710076673508</v>
      </c>
      <c r="AQ1428" s="25">
        <v>43.3559577940196</v>
      </c>
      <c r="AR1428" s="26">
        <v>45143.9562962963</v>
      </c>
      <c r="AS1428" s="26">
        <v>45143.9797222222</v>
      </c>
      <c r="AT1428" s="21">
        <v>0</v>
      </c>
      <c r="AU1428" s="21">
        <v>0</v>
      </c>
      <c r="AV1428" s="25">
        <v>200.370583737738</v>
      </c>
      <c r="AW1428" s="25">
        <v>185.454036703405</v>
      </c>
      <c r="AX1428" s="25">
        <v>208.39475454186</v>
      </c>
      <c r="AY1428" s="25">
        <v>256.2008946334</v>
      </c>
      <c r="AZ1428" s="21">
        <v>0</v>
      </c>
      <c r="BA1428" s="21">
        <v>0</v>
      </c>
      <c r="BB1428" s="21"/>
      <c r="BC1428" s="21">
        <v>0</v>
      </c>
      <c r="BD1428" s="21">
        <v>0</v>
      </c>
      <c r="BE1428" s="29">
        <v>45143.9771296296</v>
      </c>
      <c r="BF1428" s="30">
        <v>0.197030030237174</v>
      </c>
      <c r="BG1428" s="30">
        <v>0.000814773926508267</v>
      </c>
      <c r="BH1428" s="30">
        <v>0.0234158260950629</v>
      </c>
      <c r="BI1428" s="30">
        <v>0.0183624339374126</v>
      </c>
      <c r="BJ1428" s="30">
        <v>0.0397511647693293</v>
      </c>
      <c r="BK1428" s="30">
        <v>0.00622735555032224</v>
      </c>
      <c r="BL1428" s="30">
        <v>0.121806044940563</v>
      </c>
      <c r="BM1428" s="30">
        <v>0.0199781643688333</v>
      </c>
      <c r="BN1428" s="30">
        <v>0.00343241761717295</v>
      </c>
      <c r="BO1428" s="21">
        <v>0</v>
      </c>
      <c r="BP1428" s="21">
        <v>0</v>
      </c>
      <c r="BQ1428" s="25">
        <v>0.206600323245482</v>
      </c>
      <c r="BR1428" s="25">
        <v>0.203639724347907</v>
      </c>
      <c r="BS1428" s="32">
        <v>190.379450301</v>
      </c>
      <c r="BT1428" s="25">
        <v>1</v>
      </c>
      <c r="BU1428" s="25">
        <v>6.77546473958771</v>
      </c>
      <c r="BV1428" s="25">
        <v>1.27424930479221</v>
      </c>
      <c r="BW1428" s="21">
        <v>0</v>
      </c>
      <c r="BX1428" s="25">
        <v>789.951517742587</v>
      </c>
      <c r="BY1428" s="25">
        <v>625.443075578306</v>
      </c>
      <c r="BZ1428" s="25">
        <v>576.805364178589</v>
      </c>
      <c r="CA1428" s="21">
        <v>0</v>
      </c>
      <c r="CB1428" s="21">
        <v>0</v>
      </c>
      <c r="CC1428" s="21">
        <v>0</v>
      </c>
      <c r="CD1428" s="26">
        <v>45143.949537037</v>
      </c>
      <c r="CE1428" s="21"/>
      <c r="CF1428" s="21"/>
      <c r="CG1428" s="21"/>
      <c r="CH1428" s="21"/>
      <c r="CI1428" s="32">
        <v>291.43414079753</v>
      </c>
      <c r="CJ1428" s="25">
        <v>0</v>
      </c>
      <c r="CK1428" s="32">
        <v>4.75490610087323</v>
      </c>
      <c r="CL1428" s="32">
        <v>49.994145693161</v>
      </c>
    </row>
    <row r="1429" spans="1:90">
      <c r="A1429" s="16">
        <v>1428</v>
      </c>
      <c r="B1429" s="17">
        <v>45143</v>
      </c>
      <c r="C1429" s="18">
        <v>44717.2111874808</v>
      </c>
      <c r="D1429" s="19" t="s">
        <v>880</v>
      </c>
      <c r="E1429" s="20" t="s">
        <v>564</v>
      </c>
      <c r="F1429" s="21"/>
      <c r="G1429" s="21"/>
      <c r="H1429" s="19" t="s">
        <v>103</v>
      </c>
      <c r="I1429" s="19" t="s">
        <v>104</v>
      </c>
      <c r="J1429" s="25">
        <v>0</v>
      </c>
      <c r="K1429" s="25">
        <v>0</v>
      </c>
      <c r="L1429" s="25">
        <v>0.052356439343043</v>
      </c>
      <c r="M1429" s="25">
        <v>11.6974131242165</v>
      </c>
      <c r="N1429" s="21">
        <v>0</v>
      </c>
      <c r="O1429" s="21">
        <v>0</v>
      </c>
      <c r="P1429" s="25">
        <v>0</v>
      </c>
      <c r="Q1429" s="21">
        <v>0</v>
      </c>
      <c r="R1429" s="21">
        <v>0</v>
      </c>
      <c r="S1429" s="25">
        <v>1.92805691982837</v>
      </c>
      <c r="T1429" s="25">
        <v>0</v>
      </c>
      <c r="U1429" s="25">
        <v>2.06726638728973</v>
      </c>
      <c r="V1429" s="25">
        <v>17.7449568892572</v>
      </c>
      <c r="W1429" s="21">
        <v>0</v>
      </c>
      <c r="X1429" s="25">
        <v>11.3544854910151</v>
      </c>
      <c r="Y1429" s="25">
        <v>3.98417416018623</v>
      </c>
      <c r="Z1429" s="25">
        <f>SUM(Table1[[#This Row],[DRI1_QTY (MT) (Lumps)]],Table1[[#This Row],[DRI2_QTY
(MT) (Fines)]])</f>
        <v>15.3386596512013</v>
      </c>
      <c r="AA1429" s="25">
        <f>Table1[[#This Row],[TOT_DRI_QTY]]-Table1[[#This Row],[Sum of dir 1 + dri 2]]</f>
        <v>1.47465606374327</v>
      </c>
      <c r="AB1429" s="25">
        <v>16.8133157149446</v>
      </c>
      <c r="AC1429" s="25">
        <v>45.8816327885044</v>
      </c>
      <c r="AD1429" s="25">
        <v>74.9380890653981</v>
      </c>
      <c r="AE1429" s="25">
        <v>8.23540872409187</v>
      </c>
      <c r="AF1429" s="25">
        <v>1.30835078283547</v>
      </c>
      <c r="AG1429" s="25">
        <v>2.0658809145159</v>
      </c>
      <c r="AH1429" s="25">
        <v>2.34248495661301</v>
      </c>
      <c r="AI1429" s="25">
        <v>1550.70173086331</v>
      </c>
      <c r="AJ1429" s="21">
        <v>0</v>
      </c>
      <c r="AK1429" s="25">
        <v>593.381636510711</v>
      </c>
      <c r="AL1429" s="25">
        <v>9388.29285202258</v>
      </c>
      <c r="AM1429" s="25">
        <v>135.021890770969</v>
      </c>
      <c r="AN1429" s="25">
        <v>-1</v>
      </c>
      <c r="AO1429" s="25">
        <v>37.4026364522514</v>
      </c>
      <c r="AP1429" s="25">
        <v>14.3487670456395</v>
      </c>
      <c r="AQ1429" s="25">
        <v>47.0218540776875</v>
      </c>
      <c r="AR1429" s="26">
        <v>45143.9894907407</v>
      </c>
      <c r="AS1429" s="26">
        <v>45144.0134143519</v>
      </c>
      <c r="AT1429" s="21">
        <v>0</v>
      </c>
      <c r="AU1429" s="21">
        <v>0</v>
      </c>
      <c r="AV1429" s="25">
        <v>183.514671628291</v>
      </c>
      <c r="AW1429" s="25">
        <v>197.32234593802</v>
      </c>
      <c r="AX1429" s="25">
        <v>224.855595446611</v>
      </c>
      <c r="AY1429" s="25">
        <v>281.488427104045</v>
      </c>
      <c r="AZ1429" s="21">
        <v>0</v>
      </c>
      <c r="BA1429" s="21">
        <v>0</v>
      </c>
      <c r="BB1429" s="21"/>
      <c r="BC1429" s="21">
        <v>0</v>
      </c>
      <c r="BD1429" s="21">
        <v>0</v>
      </c>
      <c r="BE1429" s="29">
        <v>45144.0097916667</v>
      </c>
      <c r="BF1429" s="30">
        <v>0.163266264371686</v>
      </c>
      <c r="BG1429" s="30">
        <v>0.00146692923254542</v>
      </c>
      <c r="BH1429" s="30">
        <v>0.0176288101013379</v>
      </c>
      <c r="BI1429" s="30">
        <v>0.0118297377845177</v>
      </c>
      <c r="BJ1429" s="30">
        <v>0.0382032728556616</v>
      </c>
      <c r="BK1429" s="30">
        <v>0.00577835652185897</v>
      </c>
      <c r="BL1429" s="30">
        <v>0.0519215569350866</v>
      </c>
      <c r="BM1429" s="30">
        <v>0.0169453263246903</v>
      </c>
      <c r="BN1429" s="30">
        <v>0.00326616461201234</v>
      </c>
      <c r="BO1429" s="21">
        <v>0</v>
      </c>
      <c r="BP1429" s="21">
        <v>0</v>
      </c>
      <c r="BQ1429" s="25">
        <v>0.159305495555931</v>
      </c>
      <c r="BR1429" s="25">
        <v>0.164526542030153</v>
      </c>
      <c r="BS1429" s="32">
        <v>105.404490444683</v>
      </c>
      <c r="BT1429" s="25">
        <v>1.06336317700702</v>
      </c>
      <c r="BU1429" s="25">
        <v>9.05565885818081</v>
      </c>
      <c r="BV1429" s="25">
        <v>0.983291134601852</v>
      </c>
      <c r="BW1429" s="21">
        <v>0</v>
      </c>
      <c r="BX1429" s="25">
        <v>775.436169387682</v>
      </c>
      <c r="BY1429" s="25">
        <v>570.461937795752</v>
      </c>
      <c r="BZ1429" s="25">
        <v>673.562044132304</v>
      </c>
      <c r="CA1429" s="21">
        <v>0</v>
      </c>
      <c r="CB1429" s="21">
        <v>0</v>
      </c>
      <c r="CC1429" s="21">
        <v>0</v>
      </c>
      <c r="CD1429" s="26">
        <v>45143.9797222222</v>
      </c>
      <c r="CE1429" s="21"/>
      <c r="CF1429" s="21"/>
      <c r="CG1429" s="21"/>
      <c r="CH1429" s="21"/>
      <c r="CI1429" s="32">
        <v>177.906623883943</v>
      </c>
      <c r="CJ1429" s="25">
        <v>0</v>
      </c>
      <c r="CK1429" s="32">
        <v>4.85537212596322</v>
      </c>
      <c r="CL1429" s="32">
        <v>51.4648618366653</v>
      </c>
    </row>
    <row r="1430" spans="1:90">
      <c r="A1430" s="16">
        <v>1429</v>
      </c>
      <c r="B1430" s="17">
        <v>45144</v>
      </c>
      <c r="C1430" s="18">
        <v>43916</v>
      </c>
      <c r="D1430" s="19" t="s">
        <v>113</v>
      </c>
      <c r="E1430" s="20" t="s">
        <v>373</v>
      </c>
      <c r="F1430" s="21"/>
      <c r="G1430" s="21"/>
      <c r="H1430" s="19" t="s">
        <v>103</v>
      </c>
      <c r="I1430" s="19" t="s">
        <v>104</v>
      </c>
      <c r="J1430" s="25">
        <v>0</v>
      </c>
      <c r="K1430" s="25">
        <v>0</v>
      </c>
      <c r="L1430" s="25">
        <v>0.225982118390809</v>
      </c>
      <c r="M1430" s="25">
        <v>13.1929697129049</v>
      </c>
      <c r="N1430" s="21">
        <v>0</v>
      </c>
      <c r="O1430" s="21">
        <v>0</v>
      </c>
      <c r="P1430" s="25">
        <v>0</v>
      </c>
      <c r="Q1430" s="21">
        <v>0</v>
      </c>
      <c r="R1430" s="21">
        <v>0</v>
      </c>
      <c r="S1430" s="25">
        <v>1.98148403968226</v>
      </c>
      <c r="T1430" s="25">
        <v>0</v>
      </c>
      <c r="U1430" s="25">
        <v>2.18775450556566</v>
      </c>
      <c r="V1430" s="25">
        <v>16.31772681557</v>
      </c>
      <c r="W1430" s="21">
        <v>0</v>
      </c>
      <c r="X1430" s="25">
        <v>14.1863520038766</v>
      </c>
      <c r="Y1430" s="25">
        <v>4.00759157133335</v>
      </c>
      <c r="Z1430" s="25">
        <f>SUM(Table1[[#This Row],[DRI1_QTY (MT) (Lumps)]],Table1[[#This Row],[DRI2_QTY
(MT) (Fines)]])</f>
        <v>18.1939435752099</v>
      </c>
      <c r="AA1430" s="25">
        <f>Table1[[#This Row],[TOT_DRI_QTY]]-Table1[[#This Row],[Sum of dir 1 + dri 2]]</f>
        <v>1.12426694239675</v>
      </c>
      <c r="AB1430" s="25">
        <v>19.3182105176067</v>
      </c>
      <c r="AC1430" s="25">
        <v>47.8138721056479</v>
      </c>
      <c r="AD1430" s="25">
        <v>81.1525119129295</v>
      </c>
      <c r="AE1430" s="25">
        <v>9.34778973975247</v>
      </c>
      <c r="AF1430" s="25">
        <v>1.21221760645205</v>
      </c>
      <c r="AG1430" s="25">
        <v>1.02124888691188</v>
      </c>
      <c r="AH1430" s="25">
        <v>3.49679809533199</v>
      </c>
      <c r="AI1430" s="25">
        <v>1665.69233179677</v>
      </c>
      <c r="AJ1430" s="21">
        <v>0</v>
      </c>
      <c r="AK1430" s="25">
        <v>486.998673169193</v>
      </c>
      <c r="AL1430" s="25">
        <v>9242.95428241855</v>
      </c>
      <c r="AM1430" s="25">
        <v>134.367385122231</v>
      </c>
      <c r="AN1430" s="25">
        <v>-1</v>
      </c>
      <c r="AO1430" s="25">
        <v>46.820985572008</v>
      </c>
      <c r="AP1430" s="25">
        <v>10.5770323393755</v>
      </c>
      <c r="AQ1430" s="25">
        <v>61.980904700549</v>
      </c>
      <c r="AR1430" s="26">
        <v>45144.0211458333</v>
      </c>
      <c r="AS1430" s="26">
        <v>45144.0547685185</v>
      </c>
      <c r="AT1430" s="21">
        <v>0</v>
      </c>
      <c r="AU1430" s="21">
        <v>0</v>
      </c>
      <c r="AV1430" s="25">
        <v>171.349913493245</v>
      </c>
      <c r="AW1430" s="25">
        <v>196.777108505361</v>
      </c>
      <c r="AX1430" s="25">
        <v>202.994805219201</v>
      </c>
      <c r="AY1430" s="25">
        <v>255.402468610711</v>
      </c>
      <c r="AZ1430" s="21">
        <v>0</v>
      </c>
      <c r="BA1430" s="21">
        <v>0</v>
      </c>
      <c r="BB1430" s="21"/>
      <c r="BC1430" s="21">
        <v>0</v>
      </c>
      <c r="BD1430" s="21">
        <v>0</v>
      </c>
      <c r="BE1430" s="29">
        <v>45144.0479976852</v>
      </c>
      <c r="BF1430" s="30">
        <v>0.0601862680429455</v>
      </c>
      <c r="BG1430" s="30">
        <v>0.00173662886759584</v>
      </c>
      <c r="BH1430" s="30">
        <v>0.00917314068324174</v>
      </c>
      <c r="BI1430" s="30">
        <v>0.0159642024160209</v>
      </c>
      <c r="BJ1430" s="30">
        <v>0.040401740752053</v>
      </c>
      <c r="BK1430" s="30">
        <v>0.0059638344264531</v>
      </c>
      <c r="BL1430" s="30">
        <v>0.0203638806780905</v>
      </c>
      <c r="BM1430" s="30">
        <v>0.0127022537202657</v>
      </c>
      <c r="BN1430" s="30">
        <v>0.00374731831922591</v>
      </c>
      <c r="BO1430" s="21">
        <v>0</v>
      </c>
      <c r="BP1430" s="21">
        <v>0</v>
      </c>
      <c r="BQ1430" s="25">
        <v>0.135680057775982</v>
      </c>
      <c r="BR1430" s="25">
        <v>0.0546456637468853</v>
      </c>
      <c r="BS1430" s="32">
        <v>155.023857292826</v>
      </c>
      <c r="BT1430" s="25">
        <v>1</v>
      </c>
      <c r="BU1430" s="25">
        <v>0</v>
      </c>
      <c r="BV1430" s="25">
        <v>2.72011204329176</v>
      </c>
      <c r="BW1430" s="21">
        <v>0</v>
      </c>
      <c r="BX1430" s="25">
        <v>995.166450575963</v>
      </c>
      <c r="BY1430" s="25">
        <v>759.083829832702</v>
      </c>
      <c r="BZ1430" s="25">
        <v>751.107005200796</v>
      </c>
      <c r="CA1430" s="21">
        <v>0</v>
      </c>
      <c r="CB1430" s="21">
        <v>0</v>
      </c>
      <c r="CC1430" s="21">
        <v>0</v>
      </c>
      <c r="CD1430" s="26">
        <v>45144.0134143519</v>
      </c>
      <c r="CE1430" s="21"/>
      <c r="CF1430" s="21"/>
      <c r="CG1430" s="21"/>
      <c r="CH1430" s="21"/>
      <c r="CI1430" s="32">
        <v>262.309356361931</v>
      </c>
      <c r="CJ1430" s="25">
        <v>0</v>
      </c>
      <c r="CK1430" s="32">
        <v>4.6076441791225</v>
      </c>
      <c r="CL1430" s="32">
        <v>59.6694983828023</v>
      </c>
    </row>
    <row r="1431" spans="1:90">
      <c r="A1431" s="16">
        <v>1430</v>
      </c>
      <c r="B1431" s="17">
        <v>45144</v>
      </c>
      <c r="C1431" s="18">
        <v>43916</v>
      </c>
      <c r="D1431" s="19" t="s">
        <v>429</v>
      </c>
      <c r="E1431" s="20" t="s">
        <v>881</v>
      </c>
      <c r="F1431" s="21"/>
      <c r="G1431" s="21"/>
      <c r="H1431" s="19" t="s">
        <v>92</v>
      </c>
      <c r="I1431" s="19" t="s">
        <v>104</v>
      </c>
      <c r="J1431" s="25">
        <v>0</v>
      </c>
      <c r="K1431" s="25">
        <v>0.022693652571089</v>
      </c>
      <c r="L1431" s="25">
        <v>0.0557990370940294</v>
      </c>
      <c r="M1431" s="25">
        <v>12.7745610515506</v>
      </c>
      <c r="N1431" s="21">
        <v>0</v>
      </c>
      <c r="O1431" s="21">
        <v>0</v>
      </c>
      <c r="P1431" s="25">
        <v>0</v>
      </c>
      <c r="Q1431" s="21">
        <v>0</v>
      </c>
      <c r="R1431" s="21">
        <v>0</v>
      </c>
      <c r="S1431" s="25">
        <v>2.04178918181045</v>
      </c>
      <c r="T1431" s="25">
        <v>0</v>
      </c>
      <c r="U1431" s="25">
        <v>1.94487326172633</v>
      </c>
      <c r="V1431" s="25">
        <v>16.4465873019537</v>
      </c>
      <c r="W1431" s="21">
        <v>0</v>
      </c>
      <c r="X1431" s="25">
        <v>12.7003272717551</v>
      </c>
      <c r="Y1431" s="25">
        <v>3.98739964059332</v>
      </c>
      <c r="Z1431" s="25">
        <f>SUM(Table1[[#This Row],[DRI1_QTY (MT) (Lumps)]],Table1[[#This Row],[DRI2_QTY
(MT) (Fines)]])</f>
        <v>16.6877269123484</v>
      </c>
      <c r="AA1431" s="25">
        <f>Table1[[#This Row],[TOT_DRI_QTY]]-Table1[[#This Row],[Sum of dir 1 + dri 2]]</f>
        <v>2.37885044013148</v>
      </c>
      <c r="AB1431" s="25">
        <v>19.0665773524799</v>
      </c>
      <c r="AC1431" s="25">
        <v>41.4749438916531</v>
      </c>
      <c r="AD1431" s="25">
        <v>69.2555674886191</v>
      </c>
      <c r="AE1431" s="25">
        <v>8.45786443626363</v>
      </c>
      <c r="AF1431" s="25">
        <v>1.44052131065583</v>
      </c>
      <c r="AG1431" s="25">
        <v>1.41363165211695</v>
      </c>
      <c r="AH1431" s="25">
        <v>2.7860829113221</v>
      </c>
      <c r="AI1431" s="25">
        <v>6554</v>
      </c>
      <c r="AJ1431" s="21">
        <v>0</v>
      </c>
      <c r="AK1431" s="25">
        <v>485.826835342793</v>
      </c>
      <c r="AL1431" s="25">
        <v>9881.3958726452</v>
      </c>
      <c r="AM1431" s="25">
        <v>175.130924650771</v>
      </c>
      <c r="AN1431" s="25">
        <v>-0.984421138105027</v>
      </c>
      <c r="AO1431" s="25">
        <v>41.4732588158199</v>
      </c>
      <c r="AP1431" s="25">
        <v>30.7080349615428</v>
      </c>
      <c r="AQ1431" s="25">
        <v>63.7564607322293</v>
      </c>
      <c r="AR1431" s="26">
        <v>45144.0747685185</v>
      </c>
      <c r="AS1431" s="26">
        <v>45144.1028819444</v>
      </c>
      <c r="AT1431" s="21">
        <v>0</v>
      </c>
      <c r="AU1431" s="21">
        <v>0</v>
      </c>
      <c r="AV1431" s="25">
        <v>185.640699608618</v>
      </c>
      <c r="AW1431" s="25">
        <v>200.630652324857</v>
      </c>
      <c r="AX1431" s="25">
        <v>205.499624217322</v>
      </c>
      <c r="AY1431" s="25">
        <v>249.887975255608</v>
      </c>
      <c r="AZ1431" s="21">
        <v>0</v>
      </c>
      <c r="BA1431" s="21">
        <v>0</v>
      </c>
      <c r="BB1431" s="21"/>
      <c r="BC1431" s="21">
        <v>0</v>
      </c>
      <c r="BD1431" s="21">
        <v>0</v>
      </c>
      <c r="BE1431" s="29">
        <v>45144.094849537</v>
      </c>
      <c r="BF1431" s="30">
        <v>0.0953236784283994</v>
      </c>
      <c r="BG1431" s="30">
        <v>0.00347428128109654</v>
      </c>
      <c r="BH1431" s="30">
        <v>0.0189381806028965</v>
      </c>
      <c r="BI1431" s="30">
        <v>0.0132783565049616</v>
      </c>
      <c r="BJ1431" s="30">
        <v>0.0412090317515516</v>
      </c>
      <c r="BK1431" s="30">
        <v>0.00453226771920958</v>
      </c>
      <c r="BL1431" s="30">
        <v>0.0481228782940282</v>
      </c>
      <c r="BM1431" s="30">
        <v>0.0160448696734312</v>
      </c>
      <c r="BN1431" s="30">
        <v>0.00386485372305452</v>
      </c>
      <c r="BO1431" s="21">
        <v>0</v>
      </c>
      <c r="BP1431" s="21">
        <v>0</v>
      </c>
      <c r="BQ1431" s="25">
        <v>0.0876035076954184</v>
      </c>
      <c r="BR1431" s="25">
        <v>0.0892813115577523</v>
      </c>
      <c r="BS1431" s="32">
        <v>135.189907390573</v>
      </c>
      <c r="BT1431" s="25">
        <v>1.02817366235614</v>
      </c>
      <c r="BU1431" s="25">
        <v>7.11189210785945</v>
      </c>
      <c r="BV1431" s="25">
        <v>1.59145556994093</v>
      </c>
      <c r="BW1431" s="21">
        <v>0</v>
      </c>
      <c r="BX1431" s="25">
        <v>862.917347345755</v>
      </c>
      <c r="BY1431" s="25">
        <v>783.579667512575</v>
      </c>
      <c r="BZ1431" s="25">
        <v>522.052570988062</v>
      </c>
      <c r="CA1431" s="21">
        <v>0</v>
      </c>
      <c r="CB1431" s="21">
        <v>0</v>
      </c>
      <c r="CC1431" s="21">
        <v>0</v>
      </c>
      <c r="CD1431" s="26">
        <v>45144.0547685185</v>
      </c>
      <c r="CE1431" s="21"/>
      <c r="CF1431" s="21"/>
      <c r="CG1431" s="21"/>
      <c r="CH1431" s="21"/>
      <c r="CI1431" s="32">
        <v>166.743591726961</v>
      </c>
      <c r="CJ1431" s="25">
        <v>0</v>
      </c>
      <c r="CK1431" s="32">
        <v>4.41168082145905</v>
      </c>
      <c r="CL1431" s="32">
        <v>59.125516578382</v>
      </c>
    </row>
    <row r="1432" spans="1:90">
      <c r="A1432" s="16">
        <v>1431</v>
      </c>
      <c r="B1432" s="17">
        <v>45144</v>
      </c>
      <c r="C1432" s="18">
        <v>43916</v>
      </c>
      <c r="D1432" s="19" t="s">
        <v>158</v>
      </c>
      <c r="E1432" s="20" t="s">
        <v>882</v>
      </c>
      <c r="F1432" s="21"/>
      <c r="G1432" s="21"/>
      <c r="H1432" s="19" t="s">
        <v>92</v>
      </c>
      <c r="I1432" s="19" t="s">
        <v>104</v>
      </c>
      <c r="J1432" s="25">
        <v>0</v>
      </c>
      <c r="K1432" s="25">
        <v>0</v>
      </c>
      <c r="L1432" s="25">
        <v>0.116173064695376</v>
      </c>
      <c r="M1432" s="25">
        <v>11.9958429383516</v>
      </c>
      <c r="N1432" s="21">
        <v>0</v>
      </c>
      <c r="O1432" s="21">
        <v>0</v>
      </c>
      <c r="P1432" s="25">
        <v>0</v>
      </c>
      <c r="Q1432" s="21">
        <v>0</v>
      </c>
      <c r="R1432" s="21">
        <v>0</v>
      </c>
      <c r="S1432" s="25">
        <v>1.91282015861343</v>
      </c>
      <c r="T1432" s="25">
        <v>0</v>
      </c>
      <c r="U1432" s="25">
        <v>2.15970820222295</v>
      </c>
      <c r="V1432" s="25">
        <v>16.3199284095637</v>
      </c>
      <c r="W1432" s="21">
        <v>0</v>
      </c>
      <c r="X1432" s="25">
        <v>9.00956111950038</v>
      </c>
      <c r="Y1432" s="25">
        <v>4.15562556152851</v>
      </c>
      <c r="Z1432" s="25">
        <f>SUM(Table1[[#This Row],[DRI1_QTY (MT) (Lumps)]],Table1[[#This Row],[DRI2_QTY
(MT) (Fines)]])</f>
        <v>13.1651866810289</v>
      </c>
      <c r="AA1432" s="25">
        <f>Table1[[#This Row],[TOT_DRI_QTY]]-Table1[[#This Row],[Sum of dir 1 + dri 2]]</f>
        <v>-0.21884322988509</v>
      </c>
      <c r="AB1432" s="25">
        <v>12.9463434511438</v>
      </c>
      <c r="AC1432" s="25">
        <v>42.8053584538928</v>
      </c>
      <c r="AD1432" s="25">
        <v>76.2328569880601</v>
      </c>
      <c r="AE1432" s="25">
        <v>8.52590078667291</v>
      </c>
      <c r="AF1432" s="25">
        <v>1.04359617252894</v>
      </c>
      <c r="AG1432" s="25">
        <v>1.52652191771449</v>
      </c>
      <c r="AH1432" s="25">
        <v>2.33565976355892</v>
      </c>
      <c r="AI1432" s="25">
        <v>1597.01709037163</v>
      </c>
      <c r="AJ1432" s="21">
        <v>0</v>
      </c>
      <c r="AK1432" s="25">
        <v>578.326102823769</v>
      </c>
      <c r="AL1432" s="25">
        <v>6952.45340667596</v>
      </c>
      <c r="AM1432" s="25">
        <v>89.9111529510938</v>
      </c>
      <c r="AN1432" s="25">
        <v>-1</v>
      </c>
      <c r="AO1432" s="25">
        <v>37.6363939405252</v>
      </c>
      <c r="AP1432" s="25">
        <v>50.1083826629569</v>
      </c>
      <c r="AQ1432" s="25">
        <v>81.5495878269488</v>
      </c>
      <c r="AR1432" s="26">
        <v>45144.1354282407</v>
      </c>
      <c r="AS1432" s="26">
        <v>45144.1610300926</v>
      </c>
      <c r="AT1432" s="21">
        <v>0</v>
      </c>
      <c r="AU1432" s="21">
        <v>0</v>
      </c>
      <c r="AV1432" s="25">
        <v>177.211303628651</v>
      </c>
      <c r="AW1432" s="25">
        <v>191.597739174186</v>
      </c>
      <c r="AX1432" s="25">
        <v>183.872476265642</v>
      </c>
      <c r="AY1432" s="25">
        <v>223.659224824383</v>
      </c>
      <c r="AZ1432" s="21">
        <v>0</v>
      </c>
      <c r="BA1432" s="21">
        <v>0</v>
      </c>
      <c r="BB1432" s="21"/>
      <c r="BC1432" s="21">
        <v>0</v>
      </c>
      <c r="BD1432" s="21">
        <v>0</v>
      </c>
      <c r="BE1432" s="29">
        <v>45144.1560185185</v>
      </c>
      <c r="BF1432" s="30">
        <v>0.10724029857778</v>
      </c>
      <c r="BG1432" s="30">
        <v>0.000841563373914397</v>
      </c>
      <c r="BH1432" s="30">
        <v>0.0304667377337402</v>
      </c>
      <c r="BI1432" s="30">
        <v>0.0169443339295754</v>
      </c>
      <c r="BJ1432" s="30">
        <v>0.0414477128199632</v>
      </c>
      <c r="BK1432" s="30">
        <v>0.00617480611420991</v>
      </c>
      <c r="BL1432" s="30">
        <v>0.0352228849805275</v>
      </c>
      <c r="BM1432" s="30">
        <v>0.013755812058795</v>
      </c>
      <c r="BN1432" s="30">
        <v>0.00298770720069263</v>
      </c>
      <c r="BO1432" s="21">
        <v>0</v>
      </c>
      <c r="BP1432" s="21">
        <v>0</v>
      </c>
      <c r="BQ1432" s="25">
        <v>0.109277500840907</v>
      </c>
      <c r="BR1432" s="25">
        <v>0.105599359869319</v>
      </c>
      <c r="BS1432" s="32">
        <v>122.586015501109</v>
      </c>
      <c r="BT1432" s="25">
        <v>1.04104950503692</v>
      </c>
      <c r="BU1432" s="25">
        <v>8.43130628764116</v>
      </c>
      <c r="BV1432" s="25">
        <v>1.30955120409196</v>
      </c>
      <c r="BW1432" s="21">
        <v>0</v>
      </c>
      <c r="BX1432" s="25">
        <v>918.091709831023</v>
      </c>
      <c r="BY1432" s="25">
        <v>787.176753970091</v>
      </c>
      <c r="BZ1432" s="25">
        <v>821.75919942435</v>
      </c>
      <c r="CA1432" s="21">
        <v>0</v>
      </c>
      <c r="CB1432" s="21">
        <v>0</v>
      </c>
      <c r="CC1432" s="21">
        <v>0</v>
      </c>
      <c r="CD1432" s="26">
        <v>45144.1028819444</v>
      </c>
      <c r="CE1432" s="21"/>
      <c r="CF1432" s="21"/>
      <c r="CG1432" s="21"/>
      <c r="CH1432" s="21"/>
      <c r="CI1432" s="32">
        <v>323.195610254647</v>
      </c>
      <c r="CJ1432" s="25">
        <v>0</v>
      </c>
      <c r="CK1432" s="32">
        <v>4.7083117015095</v>
      </c>
      <c r="CL1432" s="32">
        <v>52.1303341415209</v>
      </c>
    </row>
    <row r="1433" spans="1:90">
      <c r="A1433" s="16">
        <v>1432</v>
      </c>
      <c r="B1433" s="17">
        <v>45144</v>
      </c>
      <c r="C1433" s="18">
        <v>44934.9271048511</v>
      </c>
      <c r="D1433" s="19" t="s">
        <v>158</v>
      </c>
      <c r="E1433" s="20" t="s">
        <v>268</v>
      </c>
      <c r="F1433" s="21"/>
      <c r="G1433" s="21"/>
      <c r="H1433" s="19" t="s">
        <v>92</v>
      </c>
      <c r="I1433" s="19" t="s">
        <v>104</v>
      </c>
      <c r="J1433" s="25">
        <v>0</v>
      </c>
      <c r="K1433" s="25">
        <v>0.0261065074923923</v>
      </c>
      <c r="L1433" s="25">
        <v>0.0494618322907441</v>
      </c>
      <c r="M1433" s="25">
        <v>13.8666271761901</v>
      </c>
      <c r="N1433" s="21">
        <v>0</v>
      </c>
      <c r="O1433" s="21">
        <v>0</v>
      </c>
      <c r="P1433" s="25">
        <v>0</v>
      </c>
      <c r="Q1433" s="21">
        <v>0</v>
      </c>
      <c r="R1433" s="21">
        <v>0</v>
      </c>
      <c r="S1433" s="25">
        <v>1.95939151867733</v>
      </c>
      <c r="T1433" s="25">
        <v>0</v>
      </c>
      <c r="U1433" s="25">
        <v>2.09702820190956</v>
      </c>
      <c r="V1433" s="25">
        <v>17.7814964734976</v>
      </c>
      <c r="W1433" s="21">
        <v>0</v>
      </c>
      <c r="X1433" s="25">
        <v>9.29585974601373</v>
      </c>
      <c r="Y1433" s="25">
        <v>3.70111864322468</v>
      </c>
      <c r="Z1433" s="25">
        <f>SUM(Table1[[#This Row],[DRI1_QTY (MT) (Lumps)]],Table1[[#This Row],[DRI2_QTY
(MT) (Fines)]])</f>
        <v>12.9969783892384</v>
      </c>
      <c r="AA1433" s="25">
        <f>Table1[[#This Row],[TOT_DRI_QTY]]-Table1[[#This Row],[Sum of dir 1 + dri 2]]</f>
        <v>1.96032244890239</v>
      </c>
      <c r="AB1433" s="25">
        <v>14.9573008381408</v>
      </c>
      <c r="AC1433" s="25">
        <v>42.4231405290507</v>
      </c>
      <c r="AD1433" s="25">
        <v>80.4635223263372</v>
      </c>
      <c r="AE1433" s="25">
        <v>9.3124151437072</v>
      </c>
      <c r="AF1433" s="25">
        <v>1.49381940577841</v>
      </c>
      <c r="AG1433" s="25">
        <v>1.47403702221075</v>
      </c>
      <c r="AH1433" s="25">
        <v>2.73112262669962</v>
      </c>
      <c r="AI1433" s="25">
        <v>1682.47763270687</v>
      </c>
      <c r="AJ1433" s="21">
        <v>0</v>
      </c>
      <c r="AK1433" s="25">
        <v>521.536949046723</v>
      </c>
      <c r="AL1433" s="25">
        <v>7460.58637684706</v>
      </c>
      <c r="AM1433" s="25">
        <v>113.748329300411</v>
      </c>
      <c r="AN1433" s="25">
        <v>-1</v>
      </c>
      <c r="AO1433" s="25">
        <v>34.4240680873806</v>
      </c>
      <c r="AP1433" s="25">
        <v>11.3546856121751</v>
      </c>
      <c r="AQ1433" s="25">
        <v>43.1192673501095</v>
      </c>
      <c r="AR1433" s="26">
        <v>45144.1690856482</v>
      </c>
      <c r="AS1433" s="26">
        <v>45144.1922800926</v>
      </c>
      <c r="AT1433" s="21">
        <v>0</v>
      </c>
      <c r="AU1433" s="21">
        <v>0</v>
      </c>
      <c r="AV1433" s="25">
        <v>196.009821369313</v>
      </c>
      <c r="AW1433" s="25">
        <v>217.372072932118</v>
      </c>
      <c r="AX1433" s="25">
        <v>217.921555865336</v>
      </c>
      <c r="AY1433" s="25">
        <v>269.421373643571</v>
      </c>
      <c r="AZ1433" s="21">
        <v>0</v>
      </c>
      <c r="BA1433" s="21">
        <v>0</v>
      </c>
      <c r="BB1433" s="21"/>
      <c r="BC1433" s="21">
        <v>0</v>
      </c>
      <c r="BD1433" s="21">
        <v>0</v>
      </c>
      <c r="BE1433" s="29">
        <v>45144.1881481481</v>
      </c>
      <c r="BF1433" s="30">
        <v>0.25303005966029</v>
      </c>
      <c r="BG1433" s="30">
        <v>0.00278244893946081</v>
      </c>
      <c r="BH1433" s="30">
        <v>0.0200705159066721</v>
      </c>
      <c r="BI1433" s="30">
        <v>0.0238126928596931</v>
      </c>
      <c r="BJ1433" s="30">
        <v>0.0462552821880601</v>
      </c>
      <c r="BK1433" s="30">
        <v>0.00655484559500284</v>
      </c>
      <c r="BL1433" s="30">
        <v>0.0455393336697259</v>
      </c>
      <c r="BM1433" s="30">
        <v>0.0137760520836243</v>
      </c>
      <c r="BN1433" s="30">
        <v>0.00290861137956046</v>
      </c>
      <c r="BO1433" s="21">
        <v>0</v>
      </c>
      <c r="BP1433" s="21">
        <v>0</v>
      </c>
      <c r="BQ1433" s="25">
        <v>0.248507362975765</v>
      </c>
      <c r="BR1433" s="25">
        <v>0.247829837972851</v>
      </c>
      <c r="BS1433" s="32">
        <v>113.957279690691</v>
      </c>
      <c r="BT1433" s="25">
        <v>1.0194738560788</v>
      </c>
      <c r="BU1433" s="25">
        <v>8.41408906112697</v>
      </c>
      <c r="BV1433" s="25">
        <v>1.19241664395239</v>
      </c>
      <c r="BW1433" s="21">
        <v>0</v>
      </c>
      <c r="BX1433" s="25">
        <v>724.232635836976</v>
      </c>
      <c r="BY1433" s="25">
        <v>543.573202256853</v>
      </c>
      <c r="BZ1433" s="25">
        <v>675.56849770626</v>
      </c>
      <c r="CA1433" s="21">
        <v>0</v>
      </c>
      <c r="CB1433" s="21">
        <v>0</v>
      </c>
      <c r="CC1433" s="21">
        <v>0</v>
      </c>
      <c r="CD1433" s="26">
        <v>45144.1610300926</v>
      </c>
      <c r="CE1433" s="21"/>
      <c r="CF1433" s="21"/>
      <c r="CG1433" s="21"/>
      <c r="CH1433" s="21"/>
      <c r="CI1433" s="32">
        <v>337.642195005226</v>
      </c>
      <c r="CJ1433" s="25">
        <v>0</v>
      </c>
      <c r="CK1433" s="32">
        <v>4.70257529388888</v>
      </c>
      <c r="CL1433" s="32">
        <v>56.7298195283938</v>
      </c>
    </row>
    <row r="1434" spans="1:90">
      <c r="A1434" s="16">
        <v>1433</v>
      </c>
      <c r="B1434" s="17">
        <v>45144</v>
      </c>
      <c r="C1434" s="18">
        <v>43916</v>
      </c>
      <c r="D1434" s="19" t="s">
        <v>395</v>
      </c>
      <c r="E1434" s="20" t="s">
        <v>883</v>
      </c>
      <c r="F1434" s="21"/>
      <c r="G1434" s="21"/>
      <c r="H1434" s="19" t="s">
        <v>92</v>
      </c>
      <c r="I1434" s="19" t="s">
        <v>104</v>
      </c>
      <c r="J1434" s="25">
        <v>0</v>
      </c>
      <c r="K1434" s="25">
        <v>0.0754840211366327</v>
      </c>
      <c r="L1434" s="25">
        <v>0.261659130967217</v>
      </c>
      <c r="M1434" s="25">
        <v>13.1662900280395</v>
      </c>
      <c r="N1434" s="21">
        <v>0</v>
      </c>
      <c r="O1434" s="21">
        <v>0</v>
      </c>
      <c r="P1434" s="25">
        <v>0</v>
      </c>
      <c r="Q1434" s="21">
        <v>0</v>
      </c>
      <c r="R1434" s="21">
        <v>0</v>
      </c>
      <c r="S1434" s="25">
        <v>2.14159244292143</v>
      </c>
      <c r="T1434" s="25">
        <v>0</v>
      </c>
      <c r="U1434" s="25">
        <v>2.04166273470108</v>
      </c>
      <c r="V1434" s="25">
        <v>15.9684284813891</v>
      </c>
      <c r="W1434" s="21">
        <v>0</v>
      </c>
      <c r="X1434" s="25">
        <v>5.9526114954425</v>
      </c>
      <c r="Y1434" s="25">
        <v>4.2164298514206</v>
      </c>
      <c r="Z1434" s="25">
        <f>SUM(Table1[[#This Row],[DRI1_QTY (MT) (Lumps)]],Table1[[#This Row],[DRI2_QTY
(MT) (Fines)]])</f>
        <v>10.1690413468631</v>
      </c>
      <c r="AA1434" s="25">
        <f>Table1[[#This Row],[TOT_DRI_QTY]]-Table1[[#This Row],[Sum of dir 1 + dri 2]]</f>
        <v>-0.0810289787774003</v>
      </c>
      <c r="AB1434" s="25">
        <v>10.0880123680857</v>
      </c>
      <c r="AC1434" s="25">
        <v>40.2225313550494</v>
      </c>
      <c r="AD1434" s="25">
        <v>65.8735293745906</v>
      </c>
      <c r="AE1434" s="25">
        <v>8.87790246395393</v>
      </c>
      <c r="AF1434" s="25">
        <v>1.34460767007285</v>
      </c>
      <c r="AG1434" s="25">
        <v>1.43651217931449</v>
      </c>
      <c r="AH1434" s="25">
        <v>2.83750495448764</v>
      </c>
      <c r="AI1434" s="25">
        <v>1508.60142045219</v>
      </c>
      <c r="AJ1434" s="21">
        <v>0</v>
      </c>
      <c r="AK1434" s="25">
        <v>448.786312186407</v>
      </c>
      <c r="AL1434" s="25">
        <v>3792.38390106008</v>
      </c>
      <c r="AM1434" s="25">
        <v>79.9982550231193</v>
      </c>
      <c r="AN1434" s="25">
        <v>-1</v>
      </c>
      <c r="AO1434" s="25">
        <v>35.6882970874175</v>
      </c>
      <c r="AP1434" s="25">
        <v>29.4236104850132</v>
      </c>
      <c r="AQ1434" s="25">
        <v>67.5305804028946</v>
      </c>
      <c r="AR1434" s="26">
        <v>45144.2145023148</v>
      </c>
      <c r="AS1434" s="26">
        <v>45144.2397453704</v>
      </c>
      <c r="AT1434" s="21">
        <v>0</v>
      </c>
      <c r="AU1434" s="21">
        <v>0</v>
      </c>
      <c r="AV1434" s="25">
        <v>180.352620628923</v>
      </c>
      <c r="AW1434" s="25">
        <v>206.069736616208</v>
      </c>
      <c r="AX1434" s="25">
        <v>202.6428133324</v>
      </c>
      <c r="AY1434" s="25">
        <v>240.326625971899</v>
      </c>
      <c r="AZ1434" s="21">
        <v>0</v>
      </c>
      <c r="BA1434" s="21">
        <v>0</v>
      </c>
      <c r="BB1434" s="21"/>
      <c r="BC1434" s="21">
        <v>0</v>
      </c>
      <c r="BD1434" s="21">
        <v>0</v>
      </c>
      <c r="BE1434" s="29">
        <v>45144.2345486111</v>
      </c>
      <c r="BF1434" s="30">
        <v>0.440491352937354</v>
      </c>
      <c r="BG1434" s="30">
        <v>0.00312583807485617</v>
      </c>
      <c r="BH1434" s="30">
        <v>0.0157811833404366</v>
      </c>
      <c r="BI1434" s="30">
        <v>0.0180235254937957</v>
      </c>
      <c r="BJ1434" s="30">
        <v>0.0362557764494995</v>
      </c>
      <c r="BK1434" s="30">
        <v>0.00538663608208055</v>
      </c>
      <c r="BL1434" s="30">
        <v>0.0229337087775762</v>
      </c>
      <c r="BM1434" s="30">
        <v>0.0120285516954193</v>
      </c>
      <c r="BN1434" s="30">
        <v>0.00354520089161415</v>
      </c>
      <c r="BO1434" s="21">
        <v>0</v>
      </c>
      <c r="BP1434" s="21">
        <v>0</v>
      </c>
      <c r="BQ1434" s="25">
        <v>0.399734421961492</v>
      </c>
      <c r="BR1434" s="25">
        <v>0.384652397228505</v>
      </c>
      <c r="BS1434" s="32">
        <v>283.148348776865</v>
      </c>
      <c r="BT1434" s="25">
        <v>1</v>
      </c>
      <c r="BU1434" s="25">
        <v>0</v>
      </c>
      <c r="BV1434" s="25">
        <v>1.44980996399246</v>
      </c>
      <c r="BW1434" s="21">
        <v>0</v>
      </c>
      <c r="BX1434" s="25">
        <v>843.55805831997</v>
      </c>
      <c r="BY1434" s="25">
        <v>816.925414031031</v>
      </c>
      <c r="BZ1434" s="25">
        <v>673.743489893879</v>
      </c>
      <c r="CA1434" s="21">
        <v>0</v>
      </c>
      <c r="CB1434" s="21">
        <v>0</v>
      </c>
      <c r="CC1434" s="21">
        <v>0</v>
      </c>
      <c r="CD1434" s="26">
        <v>45144.1922800926</v>
      </c>
      <c r="CE1434" s="21"/>
      <c r="CF1434" s="21"/>
      <c r="CG1434" s="21"/>
      <c r="CH1434" s="21"/>
      <c r="CI1434" s="32">
        <v>131.086880279813</v>
      </c>
      <c r="CJ1434" s="25">
        <v>0</v>
      </c>
      <c r="CK1434" s="32">
        <v>4.70539211704384</v>
      </c>
      <c r="CL1434" s="32">
        <v>53.8254392194755</v>
      </c>
    </row>
    <row r="1435" spans="1:90">
      <c r="A1435" s="16">
        <v>1434</v>
      </c>
      <c r="B1435" s="17">
        <v>45144</v>
      </c>
      <c r="C1435" s="18">
        <v>46021</v>
      </c>
      <c r="D1435" s="19" t="s">
        <v>429</v>
      </c>
      <c r="E1435" s="20" t="s">
        <v>884</v>
      </c>
      <c r="F1435" s="21"/>
      <c r="G1435" s="21"/>
      <c r="H1435" s="19" t="s">
        <v>92</v>
      </c>
      <c r="I1435" s="19" t="s">
        <v>104</v>
      </c>
      <c r="J1435" s="25">
        <v>0</v>
      </c>
      <c r="K1435" s="25">
        <v>0</v>
      </c>
      <c r="L1435" s="25">
        <v>0.0617615015948805</v>
      </c>
      <c r="M1435" s="25">
        <v>13.8994493240657</v>
      </c>
      <c r="N1435" s="21">
        <v>0</v>
      </c>
      <c r="O1435" s="21">
        <v>0</v>
      </c>
      <c r="P1435" s="25">
        <v>0</v>
      </c>
      <c r="Q1435" s="21">
        <v>0</v>
      </c>
      <c r="R1435" s="21">
        <v>0</v>
      </c>
      <c r="S1435" s="25">
        <v>2.11261652224543</v>
      </c>
      <c r="T1435" s="25">
        <v>0</v>
      </c>
      <c r="U1435" s="25">
        <v>1.94792056646781</v>
      </c>
      <c r="V1435" s="25">
        <v>18.572213307061</v>
      </c>
      <c r="W1435" s="21">
        <v>0</v>
      </c>
      <c r="X1435" s="25">
        <v>8.54034333718417</v>
      </c>
      <c r="Y1435" s="25">
        <v>5.12676416030834</v>
      </c>
      <c r="Z1435" s="25">
        <f>SUM(Table1[[#This Row],[DRI1_QTY (MT) (Lumps)]],Table1[[#This Row],[DRI2_QTY
(MT) (Fines)]])</f>
        <v>13.6671074974925</v>
      </c>
      <c r="AA1435" s="25">
        <f>Table1[[#This Row],[TOT_DRI_QTY]]-Table1[[#This Row],[Sum of dir 1 + dri 2]]</f>
        <v>-1.12775026858751</v>
      </c>
      <c r="AB1435" s="25">
        <v>12.539357228905</v>
      </c>
      <c r="AC1435" s="25">
        <v>49.3005134688541</v>
      </c>
      <c r="AD1435" s="25">
        <v>72.8120182422915</v>
      </c>
      <c r="AE1435" s="25">
        <v>9.21120215743488</v>
      </c>
      <c r="AF1435" s="25">
        <v>1.39879832749478</v>
      </c>
      <c r="AG1435" s="25">
        <v>1.51166674319588</v>
      </c>
      <c r="AH1435" s="25">
        <v>2.49297649224034</v>
      </c>
      <c r="AI1435" s="25">
        <v>1666.19262838608</v>
      </c>
      <c r="AJ1435" s="21">
        <v>0</v>
      </c>
      <c r="AK1435" s="25">
        <v>634.607732976641</v>
      </c>
      <c r="AL1435" s="25">
        <v>7451.33321106005</v>
      </c>
      <c r="AM1435" s="25">
        <v>112.717944396245</v>
      </c>
      <c r="AN1435" s="25">
        <v>-1</v>
      </c>
      <c r="AO1435" s="25">
        <v>43.1556419734916</v>
      </c>
      <c r="AP1435" s="25">
        <v>11.5686364928543</v>
      </c>
      <c r="AQ1435" s="25">
        <v>56.5576548590176</v>
      </c>
      <c r="AR1435" s="26">
        <v>45144.2476157407</v>
      </c>
      <c r="AS1435" s="26">
        <v>45144.2776851852</v>
      </c>
      <c r="AT1435" s="21">
        <v>0</v>
      </c>
      <c r="AU1435" s="21">
        <v>0</v>
      </c>
      <c r="AV1435" s="25">
        <v>199.614664460034</v>
      </c>
      <c r="AW1435" s="25">
        <v>196.342849847878</v>
      </c>
      <c r="AX1435" s="25">
        <v>198.970348623933</v>
      </c>
      <c r="AY1435" s="25">
        <v>261.808780299988</v>
      </c>
      <c r="AZ1435" s="21">
        <v>0</v>
      </c>
      <c r="BA1435" s="21">
        <v>0</v>
      </c>
      <c r="BB1435" s="21"/>
      <c r="BC1435" s="21">
        <v>0</v>
      </c>
      <c r="BD1435" s="21">
        <v>0</v>
      </c>
      <c r="BE1435" s="29">
        <v>45144.2718865741</v>
      </c>
      <c r="BF1435" s="30">
        <v>0.458337990394323</v>
      </c>
      <c r="BG1435" s="30">
        <v>0.00191917983668304</v>
      </c>
      <c r="BH1435" s="30">
        <v>0.0207241359452905</v>
      </c>
      <c r="BI1435" s="30">
        <v>0.0121817218814268</v>
      </c>
      <c r="BJ1435" s="30">
        <v>0.0391337199968691</v>
      </c>
      <c r="BK1435" s="30">
        <v>0.0058792104027463</v>
      </c>
      <c r="BL1435" s="30">
        <v>0.0383894387188433</v>
      </c>
      <c r="BM1435" s="30">
        <v>0.0131031514212729</v>
      </c>
      <c r="BN1435" s="30">
        <v>0.00311523521666048</v>
      </c>
      <c r="BO1435" s="21">
        <v>0</v>
      </c>
      <c r="BP1435" s="21">
        <v>0</v>
      </c>
      <c r="BQ1435" s="25">
        <v>0.417922907464654</v>
      </c>
      <c r="BR1435" s="25">
        <v>0.431712923283111</v>
      </c>
      <c r="BS1435" s="32">
        <v>125.999016968088</v>
      </c>
      <c r="BT1435" s="25">
        <v>1.04298075332662</v>
      </c>
      <c r="BU1435" s="25">
        <v>7.92827802562707</v>
      </c>
      <c r="BV1435" s="25">
        <v>1.46779567802938</v>
      </c>
      <c r="BW1435" s="21">
        <v>0</v>
      </c>
      <c r="BX1435" s="25">
        <v>884.971409999245</v>
      </c>
      <c r="BY1435" s="25">
        <v>810.329322537837</v>
      </c>
      <c r="BZ1435" s="25">
        <v>717.809593472879</v>
      </c>
      <c r="CA1435" s="21">
        <v>0</v>
      </c>
      <c r="CB1435" s="21">
        <v>0</v>
      </c>
      <c r="CC1435" s="21">
        <v>0</v>
      </c>
      <c r="CD1435" s="26">
        <v>45144.2397453704</v>
      </c>
      <c r="CE1435" s="21"/>
      <c r="CF1435" s="21"/>
      <c r="CG1435" s="21"/>
      <c r="CH1435" s="21"/>
      <c r="CI1435" s="32">
        <v>375.658167609078</v>
      </c>
      <c r="CJ1435" s="25">
        <v>0</v>
      </c>
      <c r="CK1435" s="32">
        <v>4.9131</v>
      </c>
      <c r="CL1435" s="32">
        <v>52.8468124294121</v>
      </c>
    </row>
    <row r="1436" spans="1:90">
      <c r="A1436" s="16">
        <v>1435</v>
      </c>
      <c r="B1436" s="17">
        <v>45144</v>
      </c>
      <c r="C1436" s="18">
        <v>43916</v>
      </c>
      <c r="D1436" s="19" t="s">
        <v>158</v>
      </c>
      <c r="E1436" s="20" t="s">
        <v>212</v>
      </c>
      <c r="F1436" s="21"/>
      <c r="G1436" s="21"/>
      <c r="H1436" s="19" t="s">
        <v>99</v>
      </c>
      <c r="I1436" s="19" t="s">
        <v>100</v>
      </c>
      <c r="J1436" s="25">
        <v>0</v>
      </c>
      <c r="K1436" s="25">
        <v>0.0177277453245192</v>
      </c>
      <c r="L1436" s="25">
        <v>0.141148017562991</v>
      </c>
      <c r="M1436" s="25">
        <v>12.1699393057087</v>
      </c>
      <c r="N1436" s="21">
        <v>0</v>
      </c>
      <c r="O1436" s="21">
        <v>0</v>
      </c>
      <c r="P1436" s="25">
        <v>0</v>
      </c>
      <c r="Q1436" s="21">
        <v>0</v>
      </c>
      <c r="R1436" s="21">
        <v>0</v>
      </c>
      <c r="S1436" s="25">
        <v>1.9564674154726</v>
      </c>
      <c r="T1436" s="25">
        <v>0</v>
      </c>
      <c r="U1436" s="25">
        <v>2.17991568158422</v>
      </c>
      <c r="V1436" s="25">
        <v>16.6598995618114</v>
      </c>
      <c r="W1436" s="21">
        <v>0</v>
      </c>
      <c r="X1436" s="25">
        <v>8.2157725527477</v>
      </c>
      <c r="Y1436" s="25">
        <v>4.69758889794489</v>
      </c>
      <c r="Z1436" s="25">
        <f>SUM(Table1[[#This Row],[DRI1_QTY (MT) (Lumps)]],Table1[[#This Row],[DRI2_QTY
(MT) (Fines)]])</f>
        <v>12.9133614506926</v>
      </c>
      <c r="AA1436" s="25">
        <f>Table1[[#This Row],[TOT_DRI_QTY]]-Table1[[#This Row],[Sum of dir 1 + dri 2]]</f>
        <v>0.97600488619841</v>
      </c>
      <c r="AB1436" s="25">
        <v>13.889366336891</v>
      </c>
      <c r="AC1436" s="25">
        <v>38.6044198045343</v>
      </c>
      <c r="AD1436" s="25">
        <v>67.2732871955166</v>
      </c>
      <c r="AE1436" s="25">
        <v>8.58059156018944</v>
      </c>
      <c r="AF1436" s="25">
        <v>0.794294602455966</v>
      </c>
      <c r="AG1436" s="25">
        <v>1.57473447476996</v>
      </c>
      <c r="AH1436" s="25">
        <v>1.79931574522393</v>
      </c>
      <c r="AI1436" s="25">
        <v>1689.78118248497</v>
      </c>
      <c r="AJ1436" s="21">
        <v>0</v>
      </c>
      <c r="AK1436" s="25">
        <v>533.679672892099</v>
      </c>
      <c r="AL1436" s="25">
        <v>9385.67851925518</v>
      </c>
      <c r="AM1436" s="25">
        <v>152.673167230303</v>
      </c>
      <c r="AN1436" s="25">
        <v>-1</v>
      </c>
      <c r="AO1436" s="25">
        <v>49.8488886273954</v>
      </c>
      <c r="AP1436" s="25">
        <v>20.5523729352885</v>
      </c>
      <c r="AQ1436" s="25">
        <v>64.3492787989819</v>
      </c>
      <c r="AR1436" s="26">
        <v>45144.292037037</v>
      </c>
      <c r="AS1436" s="26">
        <v>45144.3263657407</v>
      </c>
      <c r="AT1436" s="21">
        <v>0</v>
      </c>
      <c r="AU1436" s="21">
        <v>0</v>
      </c>
      <c r="AV1436" s="25">
        <v>179.813423296207</v>
      </c>
      <c r="AW1436" s="25">
        <v>186.147290162847</v>
      </c>
      <c r="AX1436" s="25">
        <v>212.439988486313</v>
      </c>
      <c r="AY1436" s="25">
        <v>238.768277437976</v>
      </c>
      <c r="AZ1436" s="21">
        <v>0</v>
      </c>
      <c r="BA1436" s="21">
        <v>0</v>
      </c>
      <c r="BB1436" s="21"/>
      <c r="BC1436" s="21">
        <v>0</v>
      </c>
      <c r="BD1436" s="21">
        <v>0</v>
      </c>
      <c r="BE1436" s="29">
        <v>45144.3144444444</v>
      </c>
      <c r="BF1436" s="30">
        <v>0.0730978910933094</v>
      </c>
      <c r="BG1436" s="30">
        <v>0.00136676928097146</v>
      </c>
      <c r="BH1436" s="30">
        <v>0.0207922901160813</v>
      </c>
      <c r="BI1436" s="30">
        <v>0.0108861666199192</v>
      </c>
      <c r="BJ1436" s="30">
        <v>0.0461545015166496</v>
      </c>
      <c r="BK1436" s="30">
        <v>0.00674496928859982</v>
      </c>
      <c r="BL1436" s="30">
        <v>0.048004615854389</v>
      </c>
      <c r="BM1436" s="30">
        <v>0.0125682695165638</v>
      </c>
      <c r="BN1436" s="30">
        <v>0.00326795331144543</v>
      </c>
      <c r="BO1436" s="21">
        <v>0</v>
      </c>
      <c r="BP1436" s="21">
        <v>0</v>
      </c>
      <c r="BQ1436" s="25">
        <v>0.0776513339893014</v>
      </c>
      <c r="BR1436" s="25">
        <v>0.0774517704054865</v>
      </c>
      <c r="BS1436" s="32">
        <v>77.6434062241973</v>
      </c>
      <c r="BT1436" s="25">
        <v>1</v>
      </c>
      <c r="BU1436" s="25">
        <v>8.1483808698766</v>
      </c>
      <c r="BV1436" s="25">
        <v>1.06287171301206</v>
      </c>
      <c r="BW1436" s="21">
        <v>0</v>
      </c>
      <c r="BX1436" s="25">
        <v>985.409594674004</v>
      </c>
      <c r="BY1436" s="25">
        <v>796.927205696893</v>
      </c>
      <c r="BZ1436" s="25">
        <v>599.912573095089</v>
      </c>
      <c r="CA1436" s="21">
        <v>0</v>
      </c>
      <c r="CB1436" s="21">
        <v>0</v>
      </c>
      <c r="CC1436" s="21">
        <v>0</v>
      </c>
      <c r="CD1436" s="26">
        <v>45144.2776851852</v>
      </c>
      <c r="CE1436" s="21"/>
      <c r="CF1436" s="21"/>
      <c r="CG1436" s="21"/>
      <c r="CH1436" s="21"/>
      <c r="CI1436" s="32">
        <v>285.09546578513</v>
      </c>
      <c r="CJ1436" s="25">
        <v>0</v>
      </c>
      <c r="CK1436" s="32">
        <v>4.87677743403277</v>
      </c>
      <c r="CL1436" s="32">
        <v>51.8713850145257</v>
      </c>
    </row>
    <row r="1437" spans="1:90">
      <c r="A1437" s="16">
        <v>1436</v>
      </c>
      <c r="B1437" s="17">
        <v>45144</v>
      </c>
      <c r="C1437" s="18">
        <v>45003.8884257414</v>
      </c>
      <c r="D1437" s="19" t="s">
        <v>158</v>
      </c>
      <c r="E1437" s="20" t="s">
        <v>192</v>
      </c>
      <c r="F1437" s="21"/>
      <c r="G1437" s="21"/>
      <c r="H1437" s="19" t="s">
        <v>99</v>
      </c>
      <c r="I1437" s="19" t="s">
        <v>100</v>
      </c>
      <c r="J1437" s="25">
        <v>0</v>
      </c>
      <c r="K1437" s="25">
        <v>0</v>
      </c>
      <c r="L1437" s="25">
        <v>0.061245310827663</v>
      </c>
      <c r="M1437" s="25">
        <v>11.7604470632138</v>
      </c>
      <c r="N1437" s="21">
        <v>0</v>
      </c>
      <c r="O1437" s="21">
        <v>0</v>
      </c>
      <c r="P1437" s="25">
        <v>0</v>
      </c>
      <c r="Q1437" s="21">
        <v>0</v>
      </c>
      <c r="R1437" s="21">
        <v>0</v>
      </c>
      <c r="S1437" s="25">
        <v>1.97648712753409</v>
      </c>
      <c r="T1437" s="25">
        <v>0</v>
      </c>
      <c r="U1437" s="25">
        <v>2.1752932479444</v>
      </c>
      <c r="V1437" s="25">
        <v>18.3092865875872</v>
      </c>
      <c r="W1437" s="21">
        <v>0</v>
      </c>
      <c r="X1437" s="25">
        <v>6.13803704193081</v>
      </c>
      <c r="Y1437" s="25">
        <v>5.08734260585772</v>
      </c>
      <c r="Z1437" s="25">
        <f>SUM(Table1[[#This Row],[DRI1_QTY (MT) (Lumps)]],Table1[[#This Row],[DRI2_QTY
(MT) (Fines)]])</f>
        <v>11.2253796477885</v>
      </c>
      <c r="AA1437" s="25">
        <f>Table1[[#This Row],[TOT_DRI_QTY]]-Table1[[#This Row],[Sum of dir 1 + dri 2]]</f>
        <v>-0.553838924993729</v>
      </c>
      <c r="AB1437" s="25">
        <v>10.6715407227948</v>
      </c>
      <c r="AC1437" s="25">
        <v>42.6269066302204</v>
      </c>
      <c r="AD1437" s="25">
        <v>75.8151443733579</v>
      </c>
      <c r="AE1437" s="25">
        <v>8.75237529857499</v>
      </c>
      <c r="AF1437" s="25">
        <v>1.26591694270194</v>
      </c>
      <c r="AG1437" s="25">
        <v>1.58236924738473</v>
      </c>
      <c r="AH1437" s="25">
        <v>2.31839186134105</v>
      </c>
      <c r="AI1437" s="25">
        <v>1582.16727604831</v>
      </c>
      <c r="AJ1437" s="21">
        <v>0</v>
      </c>
      <c r="AK1437" s="25">
        <v>615.679826460667</v>
      </c>
      <c r="AL1437" s="25">
        <v>7528.95740576964</v>
      </c>
      <c r="AM1437" s="25">
        <v>139.317356713531</v>
      </c>
      <c r="AN1437" s="25">
        <v>-0.98430118982046</v>
      </c>
      <c r="AO1437" s="25">
        <v>39.3756555541868</v>
      </c>
      <c r="AP1437" s="25">
        <v>10.3467193278329</v>
      </c>
      <c r="AQ1437" s="25">
        <v>48.7462322282487</v>
      </c>
      <c r="AR1437" s="26">
        <v>45144.3325231482</v>
      </c>
      <c r="AS1437" s="26">
        <v>45144.36</v>
      </c>
      <c r="AT1437" s="21">
        <v>0</v>
      </c>
      <c r="AU1437" s="21">
        <v>0</v>
      </c>
      <c r="AV1437" s="25">
        <v>215.088612274331</v>
      </c>
      <c r="AW1437" s="25">
        <v>213.736579829702</v>
      </c>
      <c r="AX1437" s="25">
        <v>195.708076113789</v>
      </c>
      <c r="AY1437" s="25">
        <v>269.030154767423</v>
      </c>
      <c r="AZ1437" s="21">
        <v>0</v>
      </c>
      <c r="BA1437" s="21">
        <v>0</v>
      </c>
      <c r="BB1437" s="21"/>
      <c r="BC1437" s="21">
        <v>0</v>
      </c>
      <c r="BD1437" s="21">
        <v>0</v>
      </c>
      <c r="BE1437" s="29">
        <v>45144.3536805556</v>
      </c>
      <c r="BF1437" s="30">
        <v>0.446598384248792</v>
      </c>
      <c r="BG1437" s="30">
        <v>0.00435422465132987</v>
      </c>
      <c r="BH1437" s="30">
        <v>0.0240350287243266</v>
      </c>
      <c r="BI1437" s="30">
        <v>0.0163766129701193</v>
      </c>
      <c r="BJ1437" s="30">
        <v>0.0496384942831307</v>
      </c>
      <c r="BK1437" s="30">
        <v>0.00510579494612771</v>
      </c>
      <c r="BL1437" s="30">
        <v>0.0387500234375092</v>
      </c>
      <c r="BM1437" s="30">
        <v>0.0124302158903788</v>
      </c>
      <c r="BN1437" s="30">
        <v>0.00301458379053112</v>
      </c>
      <c r="BO1437" s="21">
        <v>0</v>
      </c>
      <c r="BP1437" s="21">
        <v>0</v>
      </c>
      <c r="BQ1437" s="25">
        <v>0.461060000904602</v>
      </c>
      <c r="BR1437" s="25">
        <v>0.444355533090326</v>
      </c>
      <c r="BS1437" s="32">
        <v>123.011819735311</v>
      </c>
      <c r="BT1437" s="25">
        <v>1</v>
      </c>
      <c r="BU1437" s="25">
        <v>7.45958898357497</v>
      </c>
      <c r="BV1437" s="25">
        <v>1.13341289085218</v>
      </c>
      <c r="BW1437" s="21">
        <v>0</v>
      </c>
      <c r="BX1437" s="25">
        <v>808.181950665442</v>
      </c>
      <c r="BY1437" s="25">
        <v>695.074725681579</v>
      </c>
      <c r="BZ1437" s="25">
        <v>490.235757091406</v>
      </c>
      <c r="CA1437" s="21">
        <v>0</v>
      </c>
      <c r="CB1437" s="21">
        <v>0</v>
      </c>
      <c r="CC1437" s="21">
        <v>0</v>
      </c>
      <c r="CD1437" s="26">
        <v>45144.3263657407</v>
      </c>
      <c r="CE1437" s="21"/>
      <c r="CF1437" s="21"/>
      <c r="CG1437" s="21"/>
      <c r="CH1437" s="21"/>
      <c r="CI1437" s="32">
        <v>352.728696714221</v>
      </c>
      <c r="CJ1437" s="25">
        <v>0</v>
      </c>
      <c r="CK1437" s="32">
        <v>4.43734974509294</v>
      </c>
      <c r="CL1437" s="32">
        <v>51.0229994876629</v>
      </c>
    </row>
    <row r="1438" spans="1:90">
      <c r="A1438" s="16">
        <v>1437</v>
      </c>
      <c r="B1438" s="17">
        <v>45144</v>
      </c>
      <c r="C1438" s="18">
        <v>46021</v>
      </c>
      <c r="D1438" s="19">
        <v>8720</v>
      </c>
      <c r="E1438" s="20" t="s">
        <v>643</v>
      </c>
      <c r="F1438" s="21"/>
      <c r="G1438" s="21"/>
      <c r="H1438" s="19" t="s">
        <v>99</v>
      </c>
      <c r="I1438" s="19" t="s">
        <v>100</v>
      </c>
      <c r="J1438" s="25">
        <v>0</v>
      </c>
      <c r="K1438" s="25">
        <v>0</v>
      </c>
      <c r="L1438" s="25">
        <v>0.133110654878398</v>
      </c>
      <c r="M1438" s="25">
        <v>13.6716031953898</v>
      </c>
      <c r="N1438" s="21">
        <v>0</v>
      </c>
      <c r="O1438" s="21">
        <v>0</v>
      </c>
      <c r="P1438" s="25">
        <v>0</v>
      </c>
      <c r="Q1438" s="21">
        <v>0</v>
      </c>
      <c r="R1438" s="21">
        <v>0</v>
      </c>
      <c r="S1438" s="25">
        <v>2.11681503127472</v>
      </c>
      <c r="T1438" s="25">
        <v>0</v>
      </c>
      <c r="U1438" s="25">
        <v>1.88683688264536</v>
      </c>
      <c r="V1438" s="25">
        <v>17.6392004075371</v>
      </c>
      <c r="W1438" s="21">
        <v>0</v>
      </c>
      <c r="X1438" s="25">
        <v>9.98510689483223</v>
      </c>
      <c r="Y1438" s="25">
        <v>5.29260311973926</v>
      </c>
      <c r="Z1438" s="25">
        <f>SUM(Table1[[#This Row],[DRI1_QTY (MT) (Lumps)]],Table1[[#This Row],[DRI2_QTY
(MT) (Fines)]])</f>
        <v>15.2777100145715</v>
      </c>
      <c r="AA1438" s="25">
        <f>Table1[[#This Row],[TOT_DRI_QTY]]-Table1[[#This Row],[Sum of dir 1 + dri 2]]</f>
        <v>-0.64749046122299</v>
      </c>
      <c r="AB1438" s="25">
        <v>14.6302195533485</v>
      </c>
      <c r="AC1438" s="25">
        <v>46.4578134327024</v>
      </c>
      <c r="AD1438" s="25">
        <v>74.0146965000609</v>
      </c>
      <c r="AE1438" s="25">
        <v>9.2406401734126</v>
      </c>
      <c r="AF1438" s="25">
        <v>1.07413991255447</v>
      </c>
      <c r="AG1438" s="25">
        <v>1.88002484445214</v>
      </c>
      <c r="AH1438" s="25">
        <v>3.38797812821414</v>
      </c>
      <c r="AI1438" s="25">
        <v>1635.07595102253</v>
      </c>
      <c r="AJ1438" s="21">
        <v>0</v>
      </c>
      <c r="AK1438" s="25">
        <v>762.872277972234</v>
      </c>
      <c r="AL1438" s="25">
        <v>9561.57767082308</v>
      </c>
      <c r="AM1438" s="25">
        <v>135.176483947396</v>
      </c>
      <c r="AN1438" s="25">
        <v>-1</v>
      </c>
      <c r="AO1438" s="25">
        <v>44.6018097935011</v>
      </c>
      <c r="AP1438" s="25">
        <v>7.63690922632551</v>
      </c>
      <c r="AQ1438" s="25">
        <v>53.6036388200217</v>
      </c>
      <c r="AR1438" s="26">
        <v>45144.3656018519</v>
      </c>
      <c r="AS1438" s="26">
        <v>45144.3971064815</v>
      </c>
      <c r="AT1438" s="21">
        <v>0</v>
      </c>
      <c r="AU1438" s="21">
        <v>0</v>
      </c>
      <c r="AV1438" s="25">
        <v>192.302479051027</v>
      </c>
      <c r="AW1438" s="25">
        <v>214.706049890242</v>
      </c>
      <c r="AX1438" s="25">
        <v>194.177693566864</v>
      </c>
      <c r="AY1438" s="25">
        <v>254.960858619495</v>
      </c>
      <c r="AZ1438" s="21">
        <v>0</v>
      </c>
      <c r="BA1438" s="21">
        <v>0</v>
      </c>
      <c r="BB1438" s="21"/>
      <c r="BC1438" s="21">
        <v>0</v>
      </c>
      <c r="BD1438" s="21">
        <v>0</v>
      </c>
      <c r="BE1438" s="29">
        <v>45144.3935300926</v>
      </c>
      <c r="BF1438" s="30">
        <v>0.0806998790708428</v>
      </c>
      <c r="BG1438" s="30">
        <v>0.00142713324461397</v>
      </c>
      <c r="BH1438" s="30">
        <v>0.0122736059735001</v>
      </c>
      <c r="BI1438" s="30">
        <v>0.0106589943907197</v>
      </c>
      <c r="BJ1438" s="30">
        <v>0.0397116534599849</v>
      </c>
      <c r="BK1438" s="30">
        <v>0.00623915823311676</v>
      </c>
      <c r="BL1438" s="30">
        <v>0.022226038148837</v>
      </c>
      <c r="BM1438" s="30">
        <v>0.0147598689511784</v>
      </c>
      <c r="BN1438" s="30">
        <v>0.00355893919137698</v>
      </c>
      <c r="BO1438" s="21">
        <v>0</v>
      </c>
      <c r="BP1438" s="21">
        <v>0</v>
      </c>
      <c r="BQ1438" s="25">
        <v>0.500846736967548</v>
      </c>
      <c r="BR1438" s="25">
        <v>0.0825032762485677</v>
      </c>
      <c r="BS1438" s="32">
        <v>158.201618318429</v>
      </c>
      <c r="BT1438" s="25">
        <v>1</v>
      </c>
      <c r="BU1438" s="25">
        <v>8.7606147260146</v>
      </c>
      <c r="BV1438" s="25">
        <v>2.25640035795253</v>
      </c>
      <c r="BW1438" s="21">
        <v>0</v>
      </c>
      <c r="BX1438" s="25">
        <v>700.732191051648</v>
      </c>
      <c r="BY1438" s="25">
        <v>787.873747903661</v>
      </c>
      <c r="BZ1438" s="25">
        <v>655.081323600064</v>
      </c>
      <c r="CA1438" s="21">
        <v>0</v>
      </c>
      <c r="CB1438" s="21">
        <v>0</v>
      </c>
      <c r="CC1438" s="21">
        <v>0</v>
      </c>
      <c r="CD1438" s="26">
        <v>45144.36</v>
      </c>
      <c r="CE1438" s="21"/>
      <c r="CF1438" s="21"/>
      <c r="CG1438" s="21"/>
      <c r="CH1438" s="21"/>
      <c r="CI1438" s="32">
        <v>408.208264466697</v>
      </c>
      <c r="CJ1438" s="25">
        <v>0</v>
      </c>
      <c r="CK1438" s="32">
        <v>4.53503892878534</v>
      </c>
      <c r="CL1438" s="32">
        <v>49.5195016755732</v>
      </c>
    </row>
    <row r="1439" spans="1:90">
      <c r="A1439" s="16">
        <v>1438</v>
      </c>
      <c r="B1439" s="17">
        <v>45144</v>
      </c>
      <c r="C1439" s="18">
        <v>45510.848579484</v>
      </c>
      <c r="D1439" s="19" t="s">
        <v>885</v>
      </c>
      <c r="E1439" s="20" t="s">
        <v>318</v>
      </c>
      <c r="F1439" s="21"/>
      <c r="G1439" s="21"/>
      <c r="H1439" s="19" t="s">
        <v>99</v>
      </c>
      <c r="I1439" s="19" t="s">
        <v>100</v>
      </c>
      <c r="J1439" s="25">
        <v>0</v>
      </c>
      <c r="K1439" s="25">
        <v>0.00416872534708899</v>
      </c>
      <c r="L1439" s="25">
        <v>0.260392529117324</v>
      </c>
      <c r="M1439" s="25">
        <v>13.3793583881975</v>
      </c>
      <c r="N1439" s="21">
        <v>0</v>
      </c>
      <c r="O1439" s="21">
        <v>0</v>
      </c>
      <c r="P1439" s="25">
        <v>0</v>
      </c>
      <c r="Q1439" s="21">
        <v>0</v>
      </c>
      <c r="R1439" s="21">
        <v>0</v>
      </c>
      <c r="S1439" s="25">
        <v>1.98769675772045</v>
      </c>
      <c r="T1439" s="25">
        <v>0</v>
      </c>
      <c r="U1439" s="25">
        <v>2.09180402379134</v>
      </c>
      <c r="V1439" s="25">
        <v>17.7718244539399</v>
      </c>
      <c r="W1439" s="21">
        <v>0</v>
      </c>
      <c r="X1439" s="25">
        <v>12.7574045061549</v>
      </c>
      <c r="Y1439" s="25">
        <v>4.52216884121992</v>
      </c>
      <c r="Z1439" s="25">
        <f>SUM(Table1[[#This Row],[DRI1_QTY (MT) (Lumps)]],Table1[[#This Row],[DRI2_QTY
(MT) (Fines)]])</f>
        <v>17.2795733473748</v>
      </c>
      <c r="AA1439" s="25">
        <f>Table1[[#This Row],[TOT_DRI_QTY]]-Table1[[#This Row],[Sum of dir 1 + dri 2]]</f>
        <v>0.706719136051177</v>
      </c>
      <c r="AB1439" s="25">
        <v>17.986292483426</v>
      </c>
      <c r="AC1439" s="25">
        <v>39.516323686279</v>
      </c>
      <c r="AD1439" s="25">
        <v>73.6647759680396</v>
      </c>
      <c r="AE1439" s="25">
        <v>9.30432395396647</v>
      </c>
      <c r="AF1439" s="25">
        <v>1.36555969235998</v>
      </c>
      <c r="AG1439" s="25">
        <v>1.28045613956702</v>
      </c>
      <c r="AH1439" s="25">
        <v>2.50296274261815</v>
      </c>
      <c r="AI1439" s="25">
        <v>1685.37570247068</v>
      </c>
      <c r="AJ1439" s="21">
        <v>0</v>
      </c>
      <c r="AK1439" s="25">
        <v>399.015085062907</v>
      </c>
      <c r="AL1439" s="25">
        <v>13019.0422514742</v>
      </c>
      <c r="AM1439" s="25">
        <v>220.94803586531</v>
      </c>
      <c r="AN1439" s="25">
        <v>-0.937823483693891</v>
      </c>
      <c r="AO1439" s="25">
        <v>78.2203089622489</v>
      </c>
      <c r="AP1439" s="25">
        <v>31.4462823642728</v>
      </c>
      <c r="AQ1439" s="25">
        <v>108.012421133557</v>
      </c>
      <c r="AR1439" s="26">
        <v>45144.4194675926</v>
      </c>
      <c r="AS1439" s="26">
        <v>45144.4743518519</v>
      </c>
      <c r="AT1439" s="21">
        <v>0</v>
      </c>
      <c r="AU1439" s="21">
        <v>0</v>
      </c>
      <c r="AV1439" s="25">
        <v>162.634909896432</v>
      </c>
      <c r="AW1439" s="25">
        <v>192.000337118201</v>
      </c>
      <c r="AX1439" s="25">
        <v>209.371768938776</v>
      </c>
      <c r="AY1439" s="25">
        <v>236.293293787023</v>
      </c>
      <c r="AZ1439" s="21">
        <v>0</v>
      </c>
      <c r="BA1439" s="21">
        <v>0</v>
      </c>
      <c r="BB1439" s="21"/>
      <c r="BC1439" s="21">
        <v>0</v>
      </c>
      <c r="BD1439" s="21">
        <v>0</v>
      </c>
      <c r="BE1439" s="29">
        <v>45144.463125</v>
      </c>
      <c r="BF1439" s="30">
        <v>0.0622954117550337</v>
      </c>
      <c r="BG1439" s="30">
        <v>0.00274877656017314</v>
      </c>
      <c r="BH1439" s="30">
        <v>0.0132929907278958</v>
      </c>
      <c r="BI1439" s="30">
        <v>0.00982174819265332</v>
      </c>
      <c r="BJ1439" s="30">
        <v>0.0441733596023896</v>
      </c>
      <c r="BK1439" s="30">
        <v>0.00723145318847814</v>
      </c>
      <c r="BL1439" s="30">
        <v>0.0709298581458601</v>
      </c>
      <c r="BM1439" s="30">
        <v>0.0271707351348436</v>
      </c>
      <c r="BN1439" s="30">
        <v>0.00301449551569945</v>
      </c>
      <c r="BO1439" s="21">
        <v>0</v>
      </c>
      <c r="BP1439" s="21">
        <v>0</v>
      </c>
      <c r="BQ1439" s="25">
        <v>0.19316838984318</v>
      </c>
      <c r="BR1439" s="25">
        <v>0.0583761042987623</v>
      </c>
      <c r="BS1439" s="32">
        <v>106.000971849092</v>
      </c>
      <c r="BT1439" s="25">
        <v>1.04507170189107</v>
      </c>
      <c r="BU1439" s="25">
        <v>7.34673221290094</v>
      </c>
      <c r="BV1439" s="25">
        <v>1.07331600965867</v>
      </c>
      <c r="BW1439" s="21">
        <v>0</v>
      </c>
      <c r="BX1439" s="25">
        <v>886.8553565322</v>
      </c>
      <c r="BY1439" s="25">
        <v>881.427094573366</v>
      </c>
      <c r="BZ1439" s="25">
        <v>547.332302459493</v>
      </c>
      <c r="CA1439" s="21">
        <v>0</v>
      </c>
      <c r="CB1439" s="21">
        <v>0</v>
      </c>
      <c r="CC1439" s="21">
        <v>0</v>
      </c>
      <c r="CD1439" s="26">
        <v>45144.3971064815</v>
      </c>
      <c r="CE1439" s="21"/>
      <c r="CF1439" s="21"/>
      <c r="CG1439" s="21"/>
      <c r="CH1439" s="21"/>
      <c r="CI1439" s="32">
        <v>986.292115930612</v>
      </c>
      <c r="CJ1439" s="25">
        <v>0</v>
      </c>
      <c r="CK1439" s="32">
        <v>4.77420988219369</v>
      </c>
      <c r="CL1439" s="32">
        <v>57.7758254906898</v>
      </c>
    </row>
    <row r="1440" spans="1:90">
      <c r="A1440" s="16">
        <v>1439</v>
      </c>
      <c r="B1440" s="17">
        <v>45144</v>
      </c>
      <c r="C1440" s="18">
        <v>46021</v>
      </c>
      <c r="D1440" s="19" t="s">
        <v>885</v>
      </c>
      <c r="E1440" s="20" t="s">
        <v>886</v>
      </c>
      <c r="F1440" s="21"/>
      <c r="G1440" s="21"/>
      <c r="H1440" s="19" t="s">
        <v>99</v>
      </c>
      <c r="I1440" s="19" t="s">
        <v>100</v>
      </c>
      <c r="J1440" s="25">
        <v>0</v>
      </c>
      <c r="K1440" s="25">
        <v>0.0682027941929337</v>
      </c>
      <c r="L1440" s="25">
        <v>0.0609265991817364</v>
      </c>
      <c r="M1440" s="25">
        <v>13.7621517719155</v>
      </c>
      <c r="N1440" s="21">
        <v>0</v>
      </c>
      <c r="O1440" s="21">
        <v>0</v>
      </c>
      <c r="P1440" s="25">
        <v>0</v>
      </c>
      <c r="Q1440" s="21">
        <v>0</v>
      </c>
      <c r="R1440" s="21">
        <v>0</v>
      </c>
      <c r="S1440" s="25">
        <v>1.92151108938515</v>
      </c>
      <c r="T1440" s="25">
        <v>0</v>
      </c>
      <c r="U1440" s="25">
        <v>2.09281733687683</v>
      </c>
      <c r="V1440" s="25">
        <v>17.9495016805746</v>
      </c>
      <c r="W1440" s="21">
        <v>0</v>
      </c>
      <c r="X1440" s="25">
        <v>7.70144037698362</v>
      </c>
      <c r="Y1440" s="25">
        <v>5.36001668059602</v>
      </c>
      <c r="Z1440" s="25">
        <f>SUM(Table1[[#This Row],[DRI1_QTY (MT) (Lumps)]],Table1[[#This Row],[DRI2_QTY
(MT) (Fines)]])</f>
        <v>13.0614570575796</v>
      </c>
      <c r="AA1440" s="25">
        <f>Table1[[#This Row],[TOT_DRI_QTY]]-Table1[[#This Row],[Sum of dir 1 + dri 2]]</f>
        <v>0.605475492660858</v>
      </c>
      <c r="AB1440" s="25">
        <v>13.6669325502405</v>
      </c>
      <c r="AC1440" s="25">
        <v>44.967053456335</v>
      </c>
      <c r="AD1440" s="25">
        <v>72.1560775056862</v>
      </c>
      <c r="AE1440" s="25">
        <v>9.15857537321528</v>
      </c>
      <c r="AF1440" s="25">
        <v>1.36816655326383</v>
      </c>
      <c r="AG1440" s="25">
        <v>2.035931647234</v>
      </c>
      <c r="AH1440" s="25">
        <v>2.35681308558738</v>
      </c>
      <c r="AI1440" s="25">
        <v>0</v>
      </c>
      <c r="AJ1440" s="21">
        <v>0</v>
      </c>
      <c r="AK1440" s="25">
        <v>627.407109119881</v>
      </c>
      <c r="AL1440" s="25">
        <v>8743.18207591416</v>
      </c>
      <c r="AM1440" s="25">
        <v>120.993292887339</v>
      </c>
      <c r="AN1440" s="25">
        <v>-1</v>
      </c>
      <c r="AO1440" s="25">
        <v>47.0185513489857</v>
      </c>
      <c r="AP1440" s="25">
        <v>20.1113312895904</v>
      </c>
      <c r="AQ1440" s="25">
        <v>70.0618085781404</v>
      </c>
      <c r="AR1440" s="26">
        <v>45144.4885648148</v>
      </c>
      <c r="AS1440" s="26">
        <v>45144.5189583333</v>
      </c>
      <c r="AT1440" s="21">
        <v>0</v>
      </c>
      <c r="AU1440" s="21">
        <v>0</v>
      </c>
      <c r="AV1440" s="25">
        <v>195.241250531986</v>
      </c>
      <c r="AW1440" s="25">
        <v>187.31887256282</v>
      </c>
      <c r="AX1440" s="25">
        <v>212.506214057945</v>
      </c>
      <c r="AY1440" s="25">
        <v>263.686395360021</v>
      </c>
      <c r="AZ1440" s="21">
        <v>0</v>
      </c>
      <c r="BA1440" s="21">
        <v>0</v>
      </c>
      <c r="BB1440" s="21"/>
      <c r="BC1440" s="21">
        <v>0</v>
      </c>
      <c r="BD1440" s="21">
        <v>0</v>
      </c>
      <c r="BE1440" s="29">
        <v>45144.5172916667</v>
      </c>
      <c r="BF1440" s="30">
        <v>0.140688715905794</v>
      </c>
      <c r="BG1440" s="30">
        <v>0.00377458167462624</v>
      </c>
      <c r="BH1440" s="30">
        <v>0.0150766893921075</v>
      </c>
      <c r="BI1440" s="30">
        <v>0.0146043654197182</v>
      </c>
      <c r="BJ1440" s="30">
        <v>0.0393252015513788</v>
      </c>
      <c r="BK1440" s="30">
        <v>0.00446460614971607</v>
      </c>
      <c r="BL1440" s="30">
        <v>0.0764530539681657</v>
      </c>
      <c r="BM1440" s="30">
        <v>0.0273918930372028</v>
      </c>
      <c r="BN1440" s="30">
        <v>0.00358061591349914</v>
      </c>
      <c r="BO1440" s="21">
        <v>0</v>
      </c>
      <c r="BP1440" s="21">
        <v>0</v>
      </c>
      <c r="BQ1440" s="25">
        <v>0.742959211596872</v>
      </c>
      <c r="BR1440" s="25">
        <v>0.127178751575612</v>
      </c>
      <c r="BS1440" s="32">
        <v>131.158497169679</v>
      </c>
      <c r="BT1440" s="25">
        <v>1.11911103006997</v>
      </c>
      <c r="BU1440" s="25">
        <v>7.25982744855053</v>
      </c>
      <c r="BV1440" s="25">
        <v>1.16848032909022</v>
      </c>
      <c r="BW1440" s="21">
        <v>0</v>
      </c>
      <c r="BX1440" s="25">
        <v>947.08318485853</v>
      </c>
      <c r="BY1440" s="25">
        <v>826.18511686619</v>
      </c>
      <c r="BZ1440" s="25">
        <v>509.644996376578</v>
      </c>
      <c r="CA1440" s="21">
        <v>0</v>
      </c>
      <c r="CB1440" s="21">
        <v>0</v>
      </c>
      <c r="CC1440" s="21">
        <v>0</v>
      </c>
      <c r="CD1440" s="26">
        <v>45144.4743518519</v>
      </c>
      <c r="CE1440" s="21"/>
      <c r="CF1440" s="21"/>
      <c r="CG1440" s="21"/>
      <c r="CH1440" s="21"/>
      <c r="CI1440" s="32">
        <v>804.893813400876</v>
      </c>
      <c r="CJ1440" s="25">
        <v>0</v>
      </c>
      <c r="CK1440" s="32">
        <v>4.77472975686171</v>
      </c>
      <c r="CL1440" s="32">
        <v>54.3593304928188</v>
      </c>
    </row>
    <row r="1441" spans="1:90">
      <c r="A1441" s="16">
        <v>1440</v>
      </c>
      <c r="B1441" s="17">
        <v>45144</v>
      </c>
      <c r="C1441" s="18">
        <v>43916</v>
      </c>
      <c r="D1441" s="19">
        <v>8720</v>
      </c>
      <c r="E1441" s="20" t="s">
        <v>227</v>
      </c>
      <c r="F1441" s="21"/>
      <c r="G1441" s="21"/>
      <c r="H1441" s="19" t="s">
        <v>99</v>
      </c>
      <c r="I1441" s="19" t="s">
        <v>100</v>
      </c>
      <c r="J1441" s="25">
        <v>0</v>
      </c>
      <c r="K1441" s="25">
        <v>0.0521495112454312</v>
      </c>
      <c r="L1441" s="25">
        <v>0.102175665016776</v>
      </c>
      <c r="M1441" s="25">
        <v>13.7797855265539</v>
      </c>
      <c r="N1441" s="21">
        <v>0</v>
      </c>
      <c r="O1441" s="21">
        <v>0</v>
      </c>
      <c r="P1441" s="25">
        <v>0</v>
      </c>
      <c r="Q1441" s="21">
        <v>0</v>
      </c>
      <c r="R1441" s="21">
        <v>0</v>
      </c>
      <c r="S1441" s="25">
        <v>2.03779072910465</v>
      </c>
      <c r="T1441" s="25">
        <v>0</v>
      </c>
      <c r="U1441" s="25">
        <v>1.97709664594575</v>
      </c>
      <c r="V1441" s="25">
        <v>16.4246945079046</v>
      </c>
      <c r="W1441" s="21">
        <v>0</v>
      </c>
      <c r="X1441" s="25">
        <v>10.2103162494628</v>
      </c>
      <c r="Y1441" s="25">
        <v>5.07232284161876</v>
      </c>
      <c r="Z1441" s="25">
        <f>SUM(Table1[[#This Row],[DRI1_QTY (MT) (Lumps)]],Table1[[#This Row],[DRI2_QTY
(MT) (Fines)]])</f>
        <v>15.2826390910816</v>
      </c>
      <c r="AA1441" s="25">
        <f>Table1[[#This Row],[TOT_DRI_QTY]]-Table1[[#This Row],[Sum of dir 1 + dri 2]]</f>
        <v>-0.74595798398286</v>
      </c>
      <c r="AB1441" s="25">
        <v>14.5366811070987</v>
      </c>
      <c r="AC1441" s="25">
        <v>48.6426656754571</v>
      </c>
      <c r="AD1441" s="25">
        <v>78.6980415059687</v>
      </c>
      <c r="AE1441" s="25">
        <v>9.84946828196609</v>
      </c>
      <c r="AF1441" s="25">
        <v>1.76496463618924</v>
      </c>
      <c r="AG1441" s="25">
        <v>1.84637738806895</v>
      </c>
      <c r="AH1441" s="25">
        <v>4.18532064698292</v>
      </c>
      <c r="AI1441" s="25">
        <v>1591.74910443294</v>
      </c>
      <c r="AJ1441" s="21">
        <v>0</v>
      </c>
      <c r="AK1441" s="25">
        <v>887.87968872888</v>
      </c>
      <c r="AL1441" s="25">
        <v>8965.99596231855</v>
      </c>
      <c r="AM1441" s="25">
        <v>139.213754088344</v>
      </c>
      <c r="AN1441" s="25">
        <v>-0.935174244257013</v>
      </c>
      <c r="AO1441" s="25">
        <v>49.801716639968</v>
      </c>
      <c r="AP1441" s="25">
        <v>22.6638413333716</v>
      </c>
      <c r="AQ1441" s="25">
        <v>72.6405256233795</v>
      </c>
      <c r="AR1441" s="26">
        <v>45144.5352083333</v>
      </c>
      <c r="AS1441" s="26">
        <v>45144.5697222222</v>
      </c>
      <c r="AT1441" s="21">
        <v>0</v>
      </c>
      <c r="AU1441" s="21">
        <v>0</v>
      </c>
      <c r="AV1441" s="25">
        <v>190.81155418097</v>
      </c>
      <c r="AW1441" s="25">
        <v>213.213968542768</v>
      </c>
      <c r="AX1441" s="25">
        <v>193.006876074738</v>
      </c>
      <c r="AY1441" s="25">
        <v>220.774272351049</v>
      </c>
      <c r="AZ1441" s="21">
        <v>0</v>
      </c>
      <c r="BA1441" s="21">
        <v>0</v>
      </c>
      <c r="BB1441" s="21"/>
      <c r="BC1441" s="21">
        <v>0</v>
      </c>
      <c r="BD1441" s="21">
        <v>0</v>
      </c>
      <c r="BE1441" s="29">
        <v>45144.5663773148</v>
      </c>
      <c r="BF1441" s="30">
        <v>0.396653705524172</v>
      </c>
      <c r="BG1441" s="30">
        <v>0.00171944781675706</v>
      </c>
      <c r="BH1441" s="30">
        <v>0.0104270670320594</v>
      </c>
      <c r="BI1441" s="30">
        <v>0.0119331878269308</v>
      </c>
      <c r="BJ1441" s="30">
        <v>0.0359243477758052</v>
      </c>
      <c r="BK1441" s="30">
        <v>0.00982866985171599</v>
      </c>
      <c r="BL1441" s="30">
        <v>0.039528091617293</v>
      </c>
      <c r="BM1441" s="30">
        <v>0.0681429451066004</v>
      </c>
      <c r="BN1441" s="30">
        <v>0.00320142477571398</v>
      </c>
      <c r="BO1441" s="21">
        <v>0</v>
      </c>
      <c r="BP1441" s="21">
        <v>0</v>
      </c>
      <c r="BQ1441" s="25">
        <v>0.581043182250065</v>
      </c>
      <c r="BR1441" s="25">
        <v>0.332146915294361</v>
      </c>
      <c r="BS1441" s="32">
        <v>214.481094517228</v>
      </c>
      <c r="BT1441" s="25">
        <v>1.11024730762614</v>
      </c>
      <c r="BU1441" s="25">
        <v>5.25720053740164</v>
      </c>
      <c r="BV1441" s="25">
        <v>2.52405648425751</v>
      </c>
      <c r="BW1441" s="21">
        <v>0</v>
      </c>
      <c r="BX1441" s="25">
        <v>1048.70961405848</v>
      </c>
      <c r="BY1441" s="25">
        <v>871.173642698058</v>
      </c>
      <c r="BZ1441" s="25">
        <v>356.035502095842</v>
      </c>
      <c r="CA1441" s="21">
        <v>0</v>
      </c>
      <c r="CB1441" s="21">
        <v>0</v>
      </c>
      <c r="CC1441" s="21">
        <v>0</v>
      </c>
      <c r="CD1441" s="26">
        <v>45144.5189583333</v>
      </c>
      <c r="CE1441" s="21"/>
      <c r="CF1441" s="21"/>
      <c r="CG1441" s="21"/>
      <c r="CH1441" s="21"/>
      <c r="CI1441" s="32">
        <v>516.415494163607</v>
      </c>
      <c r="CJ1441" s="25">
        <v>0</v>
      </c>
      <c r="CK1441" s="32">
        <v>4.41588468485539</v>
      </c>
      <c r="CL1441" s="32">
        <v>46.8051182769436</v>
      </c>
    </row>
    <row r="1442" spans="1:90">
      <c r="A1442" s="16">
        <v>1441</v>
      </c>
      <c r="B1442" s="17">
        <v>45144</v>
      </c>
      <c r="C1442" s="18">
        <v>43916</v>
      </c>
      <c r="D1442" s="19">
        <v>8720</v>
      </c>
      <c r="E1442" s="20" t="s">
        <v>887</v>
      </c>
      <c r="F1442" s="21"/>
      <c r="G1442" s="21"/>
      <c r="H1442" s="19" t="s">
        <v>99</v>
      </c>
      <c r="I1442" s="19" t="s">
        <v>100</v>
      </c>
      <c r="J1442" s="25">
        <v>0</v>
      </c>
      <c r="K1442" s="25">
        <v>0.0366255008911859</v>
      </c>
      <c r="L1442" s="25">
        <v>0.154303086348546</v>
      </c>
      <c r="M1442" s="25">
        <v>12.2178903380077</v>
      </c>
      <c r="N1442" s="21">
        <v>0</v>
      </c>
      <c r="O1442" s="21">
        <v>0</v>
      </c>
      <c r="P1442" s="25">
        <v>0</v>
      </c>
      <c r="Q1442" s="21">
        <v>0</v>
      </c>
      <c r="R1442" s="21">
        <v>0</v>
      </c>
      <c r="S1442" s="25">
        <v>1.94400390600363</v>
      </c>
      <c r="T1442" s="25">
        <v>0</v>
      </c>
      <c r="U1442" s="25">
        <v>1.88918882718466</v>
      </c>
      <c r="V1442" s="25">
        <v>15.8379119143094</v>
      </c>
      <c r="W1442" s="21">
        <v>0</v>
      </c>
      <c r="X1442" s="25">
        <v>15.9751108082634</v>
      </c>
      <c r="Y1442" s="25">
        <v>4.98879465261322</v>
      </c>
      <c r="Z1442" s="25">
        <f>SUM(Table1[[#This Row],[DRI1_QTY (MT) (Lumps)]],Table1[[#This Row],[DRI2_QTY
(MT) (Fines)]])</f>
        <v>20.9639054608766</v>
      </c>
      <c r="AA1442" s="25">
        <f>Table1[[#This Row],[TOT_DRI_QTY]]-Table1[[#This Row],[Sum of dir 1 + dri 2]]</f>
        <v>3.11437262784438</v>
      </c>
      <c r="AB1442" s="25">
        <v>24.078278088721</v>
      </c>
      <c r="AC1442" s="25">
        <v>40.7697886228399</v>
      </c>
      <c r="AD1442" s="25">
        <v>84.4026714342855</v>
      </c>
      <c r="AE1442" s="25">
        <v>9.17041564102942</v>
      </c>
      <c r="AF1442" s="25">
        <v>1.52361396699475</v>
      </c>
      <c r="AG1442" s="25">
        <v>1.53035556344652</v>
      </c>
      <c r="AH1442" s="25">
        <v>3.66369613160506</v>
      </c>
      <c r="AI1442" s="25">
        <v>1474.14261491201</v>
      </c>
      <c r="AJ1442" s="21">
        <v>0</v>
      </c>
      <c r="AK1442" s="25">
        <v>629.000597159996</v>
      </c>
      <c r="AL1442" s="25">
        <v>10944.5732569231</v>
      </c>
      <c r="AM1442" s="25">
        <v>175.286882788071</v>
      </c>
      <c r="AN1442" s="25">
        <v>-0.955223178458792</v>
      </c>
      <c r="AO1442" s="25">
        <v>47.7620182101868</v>
      </c>
      <c r="AP1442" s="25">
        <v>72.2734172005113</v>
      </c>
      <c r="AQ1442" s="25">
        <v>112.65179297266</v>
      </c>
      <c r="AR1442" s="26">
        <v>45144.6173263889</v>
      </c>
      <c r="AS1442" s="26">
        <v>45144.646412037</v>
      </c>
      <c r="AT1442" s="21">
        <v>0</v>
      </c>
      <c r="AU1442" s="21">
        <v>0</v>
      </c>
      <c r="AV1442" s="25">
        <v>199.37239358242</v>
      </c>
      <c r="AW1442" s="25">
        <v>233.188409709298</v>
      </c>
      <c r="AX1442" s="25">
        <v>202.534698195359</v>
      </c>
      <c r="AY1442" s="25">
        <v>267.207396760735</v>
      </c>
      <c r="AZ1442" s="21">
        <v>0</v>
      </c>
      <c r="BA1442" s="21">
        <v>0</v>
      </c>
      <c r="BB1442" s="21"/>
      <c r="BC1442" s="21">
        <v>0</v>
      </c>
      <c r="BD1442" s="21">
        <v>0</v>
      </c>
      <c r="BE1442" s="29">
        <v>45144.6375</v>
      </c>
      <c r="BF1442" s="30">
        <v>0.241952630458511</v>
      </c>
      <c r="BG1442" s="30">
        <v>0.00199979818220168</v>
      </c>
      <c r="BH1442" s="30">
        <v>0.0188954521758019</v>
      </c>
      <c r="BI1442" s="30">
        <v>0.0104641797571926</v>
      </c>
      <c r="BJ1442" s="30">
        <v>0.062365460777698</v>
      </c>
      <c r="BK1442" s="30">
        <v>0.00760198694868465</v>
      </c>
      <c r="BL1442" s="30">
        <v>0.0354874259034628</v>
      </c>
      <c r="BM1442" s="30">
        <v>0.0701061715382012</v>
      </c>
      <c r="BN1442" s="30">
        <v>0.00327003506551181</v>
      </c>
      <c r="BO1442" s="21">
        <v>0</v>
      </c>
      <c r="BP1442" s="21">
        <v>0</v>
      </c>
      <c r="BQ1442" s="25">
        <v>0.251207331663326</v>
      </c>
      <c r="BR1442" s="25">
        <v>0.272769733315468</v>
      </c>
      <c r="BS1442" s="32">
        <v>153.894529468313</v>
      </c>
      <c r="BT1442" s="25">
        <v>1.08441221523813</v>
      </c>
      <c r="BU1442" s="25">
        <v>0</v>
      </c>
      <c r="BV1442" s="25">
        <v>2.07876503719512</v>
      </c>
      <c r="BW1442" s="21">
        <v>0</v>
      </c>
      <c r="BX1442" s="25">
        <v>992.142606242358</v>
      </c>
      <c r="BY1442" s="25">
        <v>1066.87456249853</v>
      </c>
      <c r="BZ1442" s="25">
        <v>475.637415369488</v>
      </c>
      <c r="CA1442" s="21">
        <v>0</v>
      </c>
      <c r="CB1442" s="21">
        <v>0</v>
      </c>
      <c r="CC1442" s="21">
        <v>0</v>
      </c>
      <c r="CD1442" s="26">
        <v>45144.5958449074</v>
      </c>
      <c r="CE1442" s="21"/>
      <c r="CF1442" s="21"/>
      <c r="CG1442" s="21"/>
      <c r="CH1442" s="21"/>
      <c r="CI1442" s="32">
        <v>256.481571552791</v>
      </c>
      <c r="CJ1442" s="25">
        <v>0</v>
      </c>
      <c r="CK1442" s="32">
        <v>4.62025362920881</v>
      </c>
      <c r="CL1442" s="32">
        <v>55.634977967368</v>
      </c>
    </row>
    <row r="1443" spans="1:90">
      <c r="A1443" s="16">
        <v>1442</v>
      </c>
      <c r="B1443" s="17">
        <v>45144</v>
      </c>
      <c r="C1443" s="18">
        <v>46021</v>
      </c>
      <c r="D1443" s="19" t="s">
        <v>454</v>
      </c>
      <c r="E1443" s="20" t="s">
        <v>888</v>
      </c>
      <c r="F1443" s="21"/>
      <c r="G1443" s="21"/>
      <c r="H1443" s="19" t="s">
        <v>103</v>
      </c>
      <c r="I1443" s="19" t="s">
        <v>214</v>
      </c>
      <c r="J1443" s="25">
        <v>0</v>
      </c>
      <c r="K1443" s="25">
        <v>0</v>
      </c>
      <c r="L1443" s="25">
        <v>0.0236268295166099</v>
      </c>
      <c r="M1443" s="25">
        <v>13.4767223842619</v>
      </c>
      <c r="N1443" s="21">
        <v>0</v>
      </c>
      <c r="O1443" s="21">
        <v>0</v>
      </c>
      <c r="P1443" s="25">
        <v>0</v>
      </c>
      <c r="Q1443" s="21">
        <v>0</v>
      </c>
      <c r="R1443" s="21">
        <v>0</v>
      </c>
      <c r="S1443" s="25">
        <v>2.19063532303965</v>
      </c>
      <c r="T1443" s="25">
        <v>0</v>
      </c>
      <c r="U1443" s="25">
        <v>2.1127316806991</v>
      </c>
      <c r="V1443" s="25">
        <v>15.6665465933051</v>
      </c>
      <c r="W1443" s="21">
        <v>0</v>
      </c>
      <c r="X1443" s="25">
        <v>9.55998793988829</v>
      </c>
      <c r="Y1443" s="25">
        <v>4.81700395857431</v>
      </c>
      <c r="Z1443" s="25">
        <f>SUM(Table1[[#This Row],[DRI1_QTY (MT) (Lumps)]],Table1[[#This Row],[DRI2_QTY
(MT) (Fines)]])</f>
        <v>14.3769918984626</v>
      </c>
      <c r="AA1443" s="25">
        <f>Table1[[#This Row],[TOT_DRI_QTY]]-Table1[[#This Row],[Sum of dir 1 + dri 2]]</f>
        <v>0.882374672572901</v>
      </c>
      <c r="AB1443" s="25">
        <v>15.2593665710355</v>
      </c>
      <c r="AC1443" s="25">
        <v>42.7374353479785</v>
      </c>
      <c r="AD1443" s="25">
        <v>72.5600840301128</v>
      </c>
      <c r="AE1443" s="25">
        <v>8.56538746735542</v>
      </c>
      <c r="AF1443" s="25">
        <v>1.75673735039078</v>
      </c>
      <c r="AG1443" s="25">
        <v>0.582719475005583</v>
      </c>
      <c r="AH1443" s="25">
        <v>3.92618366678757</v>
      </c>
      <c r="AI1443" s="25">
        <v>1683.88763397429</v>
      </c>
      <c r="AJ1443" s="21">
        <v>0</v>
      </c>
      <c r="AK1443" s="25">
        <v>655.276814248657</v>
      </c>
      <c r="AL1443" s="25">
        <v>9106.84513442334</v>
      </c>
      <c r="AM1443" s="25">
        <v>143.959525682345</v>
      </c>
      <c r="AN1443" s="25">
        <v>-0.960538565089725</v>
      </c>
      <c r="AO1443" s="25">
        <v>41.3731871393422</v>
      </c>
      <c r="AP1443" s="25">
        <v>19.9473854839426</v>
      </c>
      <c r="AQ1443" s="25">
        <v>69.7419501637616</v>
      </c>
      <c r="AR1443" s="26">
        <v>45144.6603935185</v>
      </c>
      <c r="AS1443" s="26">
        <v>45144.689837963</v>
      </c>
      <c r="AT1443" s="21">
        <v>0</v>
      </c>
      <c r="AU1443" s="21">
        <v>0</v>
      </c>
      <c r="AV1443" s="25">
        <v>183.91968117117</v>
      </c>
      <c r="AW1443" s="25">
        <v>188.043365854091</v>
      </c>
      <c r="AX1443" s="25">
        <v>195.72651790084</v>
      </c>
      <c r="AY1443" s="25">
        <v>273.362730081528</v>
      </c>
      <c r="AZ1443" s="21">
        <v>0</v>
      </c>
      <c r="BA1443" s="21">
        <v>0</v>
      </c>
      <c r="BB1443" s="21"/>
      <c r="BC1443" s="21">
        <v>0</v>
      </c>
      <c r="BD1443" s="21">
        <v>0</v>
      </c>
      <c r="BE1443" s="29">
        <v>45144.6833449074</v>
      </c>
      <c r="BF1443" s="30">
        <v>0.487459075218651</v>
      </c>
      <c r="BG1443" s="30">
        <v>0.00151978713250151</v>
      </c>
      <c r="BH1443" s="30">
        <v>0.0139383448838582</v>
      </c>
      <c r="BI1443" s="30">
        <v>0.0169336588409678</v>
      </c>
      <c r="BJ1443" s="30">
        <v>0.0510789988796084</v>
      </c>
      <c r="BK1443" s="30">
        <v>0.00511003943728576</v>
      </c>
      <c r="BL1443" s="30">
        <v>0.0449237999900047</v>
      </c>
      <c r="BM1443" s="30">
        <v>0.0316861051738178</v>
      </c>
      <c r="BN1443" s="30">
        <v>0.00336891735598087</v>
      </c>
      <c r="BO1443" s="21">
        <v>0</v>
      </c>
      <c r="BP1443" s="21">
        <v>0</v>
      </c>
      <c r="BQ1443" s="25">
        <v>0.51774397598046</v>
      </c>
      <c r="BR1443" s="25">
        <v>0.471316509957115</v>
      </c>
      <c r="BS1443" s="32">
        <v>159.911184091631</v>
      </c>
      <c r="BT1443" s="25">
        <v>1</v>
      </c>
      <c r="BU1443" s="25">
        <v>7.66044564279581</v>
      </c>
      <c r="BV1443" s="25">
        <v>2.0376688636575</v>
      </c>
      <c r="BW1443" s="21">
        <v>0</v>
      </c>
      <c r="BX1443" s="25">
        <v>905.758895103644</v>
      </c>
      <c r="BY1443" s="25">
        <v>740.986846593479</v>
      </c>
      <c r="BZ1443" s="25">
        <v>469.425798453132</v>
      </c>
      <c r="CA1443" s="21">
        <v>0</v>
      </c>
      <c r="CB1443" s="21">
        <v>0</v>
      </c>
      <c r="CC1443" s="21">
        <v>0</v>
      </c>
      <c r="CD1443" s="26">
        <v>45144.646412037</v>
      </c>
      <c r="CE1443" s="21"/>
      <c r="CF1443" s="21"/>
      <c r="CG1443" s="21"/>
      <c r="CH1443" s="21"/>
      <c r="CI1443" s="32">
        <v>297.827483648144</v>
      </c>
      <c r="CJ1443" s="25">
        <v>0</v>
      </c>
      <c r="CK1443" s="32">
        <v>4.57303984161065</v>
      </c>
      <c r="CL1443" s="32">
        <v>57.2221123238437</v>
      </c>
    </row>
    <row r="1444" spans="1:90">
      <c r="A1444" s="16">
        <v>1443</v>
      </c>
      <c r="B1444" s="17">
        <v>45144</v>
      </c>
      <c r="C1444" s="18">
        <v>43916</v>
      </c>
      <c r="D1444" s="19" t="s">
        <v>454</v>
      </c>
      <c r="E1444" s="20" t="s">
        <v>889</v>
      </c>
      <c r="F1444" s="21"/>
      <c r="G1444" s="21"/>
      <c r="H1444" s="19" t="s">
        <v>103</v>
      </c>
      <c r="I1444" s="19" t="s">
        <v>214</v>
      </c>
      <c r="J1444" s="25">
        <v>0</v>
      </c>
      <c r="K1444" s="25">
        <v>0</v>
      </c>
      <c r="L1444" s="25">
        <v>0.0273631838667731</v>
      </c>
      <c r="M1444" s="25">
        <v>12.6534780371712</v>
      </c>
      <c r="N1444" s="21">
        <v>0</v>
      </c>
      <c r="O1444" s="21">
        <v>0</v>
      </c>
      <c r="P1444" s="25">
        <v>0</v>
      </c>
      <c r="Q1444" s="21">
        <v>0</v>
      </c>
      <c r="R1444" s="21">
        <v>0</v>
      </c>
      <c r="S1444" s="25">
        <v>2.03197440217567</v>
      </c>
      <c r="T1444" s="25">
        <v>0</v>
      </c>
      <c r="U1444" s="25">
        <v>2.11634182456371</v>
      </c>
      <c r="V1444" s="25">
        <v>17.4540134648022</v>
      </c>
      <c r="W1444" s="21">
        <v>0</v>
      </c>
      <c r="X1444" s="25">
        <v>3.44329275822973</v>
      </c>
      <c r="Y1444" s="25">
        <v>4.72363453599205</v>
      </c>
      <c r="Z1444" s="25">
        <f>SUM(Table1[[#This Row],[DRI1_QTY (MT) (Lumps)]],Table1[[#This Row],[DRI2_QTY
(MT) (Fines)]])</f>
        <v>8.16692729422178</v>
      </c>
      <c r="AA1444" s="25">
        <f>Table1[[#This Row],[TOT_DRI_QTY]]-Table1[[#This Row],[Sum of dir 1 + dri 2]]</f>
        <v>0.25222813716673</v>
      </c>
      <c r="AB1444" s="25">
        <v>8.41915543138851</v>
      </c>
      <c r="AC1444" s="25">
        <v>43.7979129837885</v>
      </c>
      <c r="AD1444" s="25">
        <v>74.9669195449371</v>
      </c>
      <c r="AE1444" s="25">
        <v>9.42249039887939</v>
      </c>
      <c r="AF1444" s="25">
        <v>1.89951928882238</v>
      </c>
      <c r="AG1444" s="25">
        <v>0.517791846268198</v>
      </c>
      <c r="AH1444" s="25">
        <v>4.3032276434455</v>
      </c>
      <c r="AI1444" s="25">
        <v>0</v>
      </c>
      <c r="AJ1444" s="21">
        <v>0</v>
      </c>
      <c r="AK1444" s="25">
        <v>747.480524976928</v>
      </c>
      <c r="AL1444" s="25">
        <v>4617.67794877713</v>
      </c>
      <c r="AM1444" s="25">
        <v>69.6377805824713</v>
      </c>
      <c r="AN1444" s="25">
        <v>-0.949330384738786</v>
      </c>
      <c r="AO1444" s="25">
        <v>39.7942134481026</v>
      </c>
      <c r="AP1444" s="25">
        <v>16.2557125743394</v>
      </c>
      <c r="AQ1444" s="25">
        <v>61.3650702289666</v>
      </c>
      <c r="AR1444" s="26">
        <v>45144.7003587963</v>
      </c>
      <c r="AS1444" s="26">
        <v>45144.729537037</v>
      </c>
      <c r="AT1444" s="21">
        <v>0</v>
      </c>
      <c r="AU1444" s="21">
        <v>0</v>
      </c>
      <c r="AV1444" s="25">
        <v>186.417384064707</v>
      </c>
      <c r="AW1444" s="25">
        <v>196.580482291373</v>
      </c>
      <c r="AX1444" s="25">
        <v>210.719258698244</v>
      </c>
      <c r="AY1444" s="25">
        <v>273.884516141228</v>
      </c>
      <c r="AZ1444" s="21">
        <v>0</v>
      </c>
      <c r="BA1444" s="21">
        <v>0</v>
      </c>
      <c r="BB1444" s="21"/>
      <c r="BC1444" s="21">
        <v>0</v>
      </c>
      <c r="BD1444" s="21">
        <v>0</v>
      </c>
      <c r="BE1444" s="29">
        <v>45144.7247569444</v>
      </c>
      <c r="BF1444" s="30">
        <v>0.592616650532824</v>
      </c>
      <c r="BG1444" s="30">
        <v>0.00244871383193454</v>
      </c>
      <c r="BH1444" s="30">
        <v>0.02246755846885</v>
      </c>
      <c r="BI1444" s="30">
        <v>0.0169035348657822</v>
      </c>
      <c r="BJ1444" s="30">
        <v>0.0447704065478916</v>
      </c>
      <c r="BK1444" s="30">
        <v>0.00499679741007668</v>
      </c>
      <c r="BL1444" s="30">
        <v>0.080635379599486</v>
      </c>
      <c r="BM1444" s="30">
        <v>0.0239632348754348</v>
      </c>
      <c r="BN1444" s="30">
        <v>0.00339428618095984</v>
      </c>
      <c r="BO1444" s="21">
        <v>0</v>
      </c>
      <c r="BP1444" s="21">
        <v>0</v>
      </c>
      <c r="BQ1444" s="25">
        <v>0.611747870403382</v>
      </c>
      <c r="BR1444" s="25">
        <v>0.682637474298297</v>
      </c>
      <c r="BS1444" s="32">
        <v>256.146109070135</v>
      </c>
      <c r="BT1444" s="25">
        <v>1</v>
      </c>
      <c r="BU1444" s="25">
        <v>6.6765972479145</v>
      </c>
      <c r="BV1444" s="25">
        <v>2.00327293829134</v>
      </c>
      <c r="BW1444" s="21">
        <v>0</v>
      </c>
      <c r="BX1444" s="25">
        <v>758.831116898238</v>
      </c>
      <c r="BY1444" s="25">
        <v>896.394649953662</v>
      </c>
      <c r="BZ1444" s="25">
        <v>616.985359698474</v>
      </c>
      <c r="CA1444" s="21">
        <v>0</v>
      </c>
      <c r="CB1444" s="21">
        <v>0</v>
      </c>
      <c r="CC1444" s="21">
        <v>0</v>
      </c>
      <c r="CD1444" s="26">
        <v>45144.689837963</v>
      </c>
      <c r="CE1444" s="21"/>
      <c r="CF1444" s="21"/>
      <c r="CG1444" s="21"/>
      <c r="CH1444" s="21"/>
      <c r="CI1444" s="32">
        <v>279.668878070526</v>
      </c>
      <c r="CJ1444" s="25">
        <v>0</v>
      </c>
      <c r="CK1444" s="32">
        <v>4.70146655356707</v>
      </c>
      <c r="CL1444" s="32">
        <v>52.7038701646506</v>
      </c>
    </row>
    <row r="1445" spans="1:90">
      <c r="A1445" s="16">
        <v>1444</v>
      </c>
      <c r="B1445" s="17">
        <v>45144</v>
      </c>
      <c r="C1445" s="18">
        <v>46021</v>
      </c>
      <c r="D1445" s="19" t="s">
        <v>454</v>
      </c>
      <c r="E1445" s="20" t="s">
        <v>782</v>
      </c>
      <c r="F1445" s="21"/>
      <c r="G1445" s="21"/>
      <c r="H1445" s="19" t="s">
        <v>103</v>
      </c>
      <c r="I1445" s="19" t="s">
        <v>214</v>
      </c>
      <c r="J1445" s="25">
        <v>0</v>
      </c>
      <c r="K1445" s="25">
        <v>0</v>
      </c>
      <c r="L1445" s="25">
        <v>0.00092461834712988</v>
      </c>
      <c r="M1445" s="25">
        <v>14.1553636926488</v>
      </c>
      <c r="N1445" s="21">
        <v>0</v>
      </c>
      <c r="O1445" s="21">
        <v>0</v>
      </c>
      <c r="P1445" s="25">
        <v>0</v>
      </c>
      <c r="Q1445" s="21">
        <v>0</v>
      </c>
      <c r="R1445" s="21">
        <v>0</v>
      </c>
      <c r="S1445" s="25">
        <v>1.86403989124342</v>
      </c>
      <c r="T1445" s="25">
        <v>0</v>
      </c>
      <c r="U1445" s="25">
        <v>1.88383285692589</v>
      </c>
      <c r="V1445" s="25">
        <v>17.687400627516</v>
      </c>
      <c r="W1445" s="21">
        <v>0</v>
      </c>
      <c r="X1445" s="25">
        <v>2.56663747574746</v>
      </c>
      <c r="Y1445" s="25">
        <v>2.96967912204783</v>
      </c>
      <c r="Z1445" s="25">
        <f>SUM(Table1[[#This Row],[DRI1_QTY (MT) (Lumps)]],Table1[[#This Row],[DRI2_QTY
(MT) (Fines)]])</f>
        <v>5.53631659779529</v>
      </c>
      <c r="AA1445" s="25">
        <f>Table1[[#This Row],[TOT_DRI_QTY]]-Table1[[#This Row],[Sum of dir 1 + dri 2]]</f>
        <v>-0.40426380642837</v>
      </c>
      <c r="AB1445" s="25">
        <v>5.13205279136692</v>
      </c>
      <c r="AC1445" s="25">
        <v>38.7667970117631</v>
      </c>
      <c r="AD1445" s="25">
        <v>62.5786442665938</v>
      </c>
      <c r="AE1445" s="25">
        <v>9.390660553953</v>
      </c>
      <c r="AF1445" s="25">
        <v>1.1764639277293</v>
      </c>
      <c r="AG1445" s="25">
        <v>2.20827084273743</v>
      </c>
      <c r="AH1445" s="25">
        <v>1.70453645714266</v>
      </c>
      <c r="AI1445" s="25">
        <v>1514.83064291091</v>
      </c>
      <c r="AJ1445" s="21">
        <v>0</v>
      </c>
      <c r="AK1445" s="25">
        <v>847.26762548373</v>
      </c>
      <c r="AL1445" s="25">
        <v>2065.8292900924</v>
      </c>
      <c r="AM1445" s="25">
        <v>41.0616572814716</v>
      </c>
      <c r="AN1445" s="25">
        <v>-0.994385306548447</v>
      </c>
      <c r="AO1445" s="25">
        <v>44.4190668120446</v>
      </c>
      <c r="AP1445" s="25">
        <v>19.9897232348836</v>
      </c>
      <c r="AQ1445" s="25">
        <v>60.3710542261865</v>
      </c>
      <c r="AR1445" s="26">
        <v>45144.7434722222</v>
      </c>
      <c r="AS1445" s="26">
        <v>45144.7727430556</v>
      </c>
      <c r="AT1445" s="21">
        <v>0</v>
      </c>
      <c r="AU1445" s="21">
        <v>0</v>
      </c>
      <c r="AV1445" s="25">
        <v>187.240662721497</v>
      </c>
      <c r="AW1445" s="25">
        <v>198.671806554905</v>
      </c>
      <c r="AX1445" s="25">
        <v>211.094242066285</v>
      </c>
      <c r="AY1445" s="25">
        <v>268.117590389593</v>
      </c>
      <c r="AZ1445" s="21">
        <v>0</v>
      </c>
      <c r="BA1445" s="21">
        <v>0</v>
      </c>
      <c r="BB1445" s="21"/>
      <c r="BC1445" s="21">
        <v>0</v>
      </c>
      <c r="BD1445" s="21">
        <v>0</v>
      </c>
      <c r="BE1445" s="29">
        <v>45144.7679166667</v>
      </c>
      <c r="BF1445" s="30">
        <v>0.554449638528676</v>
      </c>
      <c r="BG1445" s="30">
        <v>0.00280216330950207</v>
      </c>
      <c r="BH1445" s="30">
        <v>0.0193149538715897</v>
      </c>
      <c r="BI1445" s="30">
        <v>0.0193242451522259</v>
      </c>
      <c r="BJ1445" s="30">
        <v>0.0414348131809567</v>
      </c>
      <c r="BK1445" s="30">
        <v>0.0103838150138895</v>
      </c>
      <c r="BL1445" s="30">
        <v>0.0510888374413722</v>
      </c>
      <c r="BM1445" s="30">
        <v>0.0638974765351133</v>
      </c>
      <c r="BN1445" s="30">
        <v>0.00322505401526692</v>
      </c>
      <c r="BO1445" s="21">
        <v>0</v>
      </c>
      <c r="BP1445" s="21">
        <v>0</v>
      </c>
      <c r="BQ1445" s="25">
        <v>0.590113774192308</v>
      </c>
      <c r="BR1445" s="25">
        <v>0.598503423372471</v>
      </c>
      <c r="BS1445" s="32">
        <v>128.16237460439</v>
      </c>
      <c r="BT1445" s="25">
        <v>1.01204450241924</v>
      </c>
      <c r="BU1445" s="25">
        <v>6.88399996472701</v>
      </c>
      <c r="BV1445" s="25">
        <v>0.448520746313751</v>
      </c>
      <c r="BW1445" s="21">
        <v>0</v>
      </c>
      <c r="BX1445" s="25">
        <v>853.349101011859</v>
      </c>
      <c r="BY1445" s="25">
        <v>830.379803599643</v>
      </c>
      <c r="BZ1445" s="25">
        <v>258.563944254653</v>
      </c>
      <c r="CA1445" s="21">
        <v>0</v>
      </c>
      <c r="CB1445" s="21">
        <v>0</v>
      </c>
      <c r="CC1445" s="21">
        <v>0</v>
      </c>
      <c r="CD1445" s="26">
        <v>45144.729537037</v>
      </c>
      <c r="CE1445" s="21"/>
      <c r="CF1445" s="21"/>
      <c r="CG1445" s="21"/>
      <c r="CH1445" s="21"/>
      <c r="CI1445" s="32">
        <v>264.628767677873</v>
      </c>
      <c r="CJ1445" s="25">
        <v>0</v>
      </c>
      <c r="CK1445" s="32">
        <v>4.34162407199857</v>
      </c>
      <c r="CL1445" s="32">
        <v>56.0790180404506</v>
      </c>
    </row>
    <row r="1446" spans="1:90">
      <c r="A1446" s="16">
        <v>1445</v>
      </c>
      <c r="B1446" s="17">
        <v>45144</v>
      </c>
      <c r="C1446" s="18">
        <v>44216.9060049041</v>
      </c>
      <c r="D1446" s="19" t="s">
        <v>158</v>
      </c>
      <c r="E1446" s="20" t="s">
        <v>890</v>
      </c>
      <c r="F1446" s="21"/>
      <c r="G1446" s="21"/>
      <c r="H1446" s="19" t="s">
        <v>103</v>
      </c>
      <c r="I1446" s="19" t="s">
        <v>214</v>
      </c>
      <c r="J1446" s="25">
        <v>0</v>
      </c>
      <c r="K1446" s="25">
        <v>-0.00203316720410906</v>
      </c>
      <c r="L1446" s="25">
        <v>0.0203389686862025</v>
      </c>
      <c r="M1446" s="25">
        <v>13.3051265080438</v>
      </c>
      <c r="N1446" s="21">
        <v>0</v>
      </c>
      <c r="O1446" s="21">
        <v>0</v>
      </c>
      <c r="P1446" s="25">
        <v>0</v>
      </c>
      <c r="Q1446" s="21">
        <v>0</v>
      </c>
      <c r="R1446" s="21">
        <v>0</v>
      </c>
      <c r="S1446" s="25">
        <v>1.95476605236568</v>
      </c>
      <c r="T1446" s="25">
        <v>0</v>
      </c>
      <c r="U1446" s="25">
        <v>2.08089608059482</v>
      </c>
      <c r="V1446" s="25">
        <v>16.434534861781</v>
      </c>
      <c r="W1446" s="21">
        <v>0</v>
      </c>
      <c r="X1446" s="25">
        <v>14.0487570221069</v>
      </c>
      <c r="Y1446" s="25">
        <v>5.10242228206451</v>
      </c>
      <c r="Z1446" s="25">
        <f>SUM(Table1[[#This Row],[DRI1_QTY (MT) (Lumps)]],Table1[[#This Row],[DRI2_QTY
(MT) (Fines)]])</f>
        <v>19.1511793041714</v>
      </c>
      <c r="AA1446" s="25">
        <f>Table1[[#This Row],[TOT_DRI_QTY]]-Table1[[#This Row],[Sum of dir 1 + dri 2]]</f>
        <v>-0.0535833389744091</v>
      </c>
      <c r="AB1446" s="25">
        <v>19.097595965197</v>
      </c>
      <c r="AC1446" s="25">
        <v>46.3858323665059</v>
      </c>
      <c r="AD1446" s="25">
        <v>73.274179808744</v>
      </c>
      <c r="AE1446" s="25">
        <v>8.95102827914749</v>
      </c>
      <c r="AF1446" s="25">
        <v>2.30624504853635</v>
      </c>
      <c r="AG1446" s="25">
        <v>1.02672479811395</v>
      </c>
      <c r="AH1446" s="25">
        <v>4.59412550956189</v>
      </c>
      <c r="AI1446" s="25">
        <v>1664.52109047648</v>
      </c>
      <c r="AJ1446" s="21">
        <v>0</v>
      </c>
      <c r="AK1446" s="25">
        <v>701.173297810185</v>
      </c>
      <c r="AL1446" s="25">
        <v>10321.4443115757</v>
      </c>
      <c r="AM1446" s="25">
        <v>149.416637044772</v>
      </c>
      <c r="AN1446" s="25">
        <v>-1</v>
      </c>
      <c r="AO1446" s="25">
        <v>51.2784550211506</v>
      </c>
      <c r="AP1446" s="25">
        <v>18.9024060104552</v>
      </c>
      <c r="AQ1446" s="25">
        <v>69.7262023088407</v>
      </c>
      <c r="AR1446" s="26">
        <v>45144.7862615741</v>
      </c>
      <c r="AS1446" s="26">
        <v>45144.8213541667</v>
      </c>
      <c r="AT1446" s="21">
        <v>0</v>
      </c>
      <c r="AU1446" s="21">
        <v>0</v>
      </c>
      <c r="AV1446" s="25">
        <v>187.090492785862</v>
      </c>
      <c r="AW1446" s="25">
        <v>207.013152677913</v>
      </c>
      <c r="AX1446" s="25">
        <v>197.468273336802</v>
      </c>
      <c r="AY1446" s="25">
        <v>239.085695502835</v>
      </c>
      <c r="AZ1446" s="21">
        <v>0</v>
      </c>
      <c r="BA1446" s="21">
        <v>0</v>
      </c>
      <c r="BB1446" s="21"/>
      <c r="BC1446" s="21">
        <v>0</v>
      </c>
      <c r="BD1446" s="21">
        <v>0</v>
      </c>
      <c r="BE1446" s="29">
        <v>45144.8120717593</v>
      </c>
      <c r="BF1446" s="30">
        <v>0.261273705884475</v>
      </c>
      <c r="BG1446" s="30">
        <v>0.00172037399680928</v>
      </c>
      <c r="BH1446" s="30">
        <v>0.0135468935787561</v>
      </c>
      <c r="BI1446" s="30">
        <v>0.0124780929677025</v>
      </c>
      <c r="BJ1446" s="30">
        <v>0.0488993196651082</v>
      </c>
      <c r="BK1446" s="30">
        <v>0.0071310143994372</v>
      </c>
      <c r="BL1446" s="30">
        <v>0.0612677351470094</v>
      </c>
      <c r="BM1446" s="30">
        <v>0.0262557000799309</v>
      </c>
      <c r="BN1446" s="30">
        <v>0.00345192123964884</v>
      </c>
      <c r="BO1446" s="21">
        <v>0</v>
      </c>
      <c r="BP1446" s="21">
        <v>0</v>
      </c>
      <c r="BQ1446" s="25">
        <v>0.249032805042308</v>
      </c>
      <c r="BR1446" s="25">
        <v>0.231646399725671</v>
      </c>
      <c r="BS1446" s="32">
        <v>178.491766438874</v>
      </c>
      <c r="BT1446" s="25">
        <v>1.05243161834756</v>
      </c>
      <c r="BU1446" s="25">
        <v>6.50191466333879</v>
      </c>
      <c r="BV1446" s="25">
        <v>1.94521441020434</v>
      </c>
      <c r="BW1446" s="21">
        <v>0</v>
      </c>
      <c r="BX1446" s="25">
        <v>973.186402451377</v>
      </c>
      <c r="BY1446" s="25">
        <v>949.200662369066</v>
      </c>
      <c r="BZ1446" s="25">
        <v>378.588211668673</v>
      </c>
      <c r="CA1446" s="21">
        <v>0</v>
      </c>
      <c r="CB1446" s="21">
        <v>0</v>
      </c>
      <c r="CC1446" s="21">
        <v>0</v>
      </c>
      <c r="CD1446" s="26">
        <v>45144.7727430556</v>
      </c>
      <c r="CE1446" s="21"/>
      <c r="CF1446" s="21"/>
      <c r="CG1446" s="21"/>
      <c r="CH1446" s="21"/>
      <c r="CI1446" s="32">
        <v>183.574638394294</v>
      </c>
      <c r="CJ1446" s="25">
        <v>0</v>
      </c>
      <c r="CK1446" s="32">
        <v>4.56904732414827</v>
      </c>
      <c r="CL1446" s="32">
        <v>55.3777512504604</v>
      </c>
    </row>
    <row r="1447" spans="1:90">
      <c r="A1447" s="16">
        <v>1446</v>
      </c>
      <c r="B1447" s="17">
        <v>45144</v>
      </c>
      <c r="C1447" s="18">
        <v>43916</v>
      </c>
      <c r="D1447" s="19" t="s">
        <v>158</v>
      </c>
      <c r="E1447" s="20" t="s">
        <v>891</v>
      </c>
      <c r="F1447" s="21"/>
      <c r="G1447" s="21"/>
      <c r="H1447" s="19" t="s">
        <v>103</v>
      </c>
      <c r="I1447" s="19" t="s">
        <v>214</v>
      </c>
      <c r="J1447" s="25">
        <v>0</v>
      </c>
      <c r="K1447" s="25">
        <v>0</v>
      </c>
      <c r="L1447" s="25">
        <v>0.0211581348715843</v>
      </c>
      <c r="M1447" s="25">
        <v>12.7797841267113</v>
      </c>
      <c r="N1447" s="21">
        <v>0</v>
      </c>
      <c r="O1447" s="21">
        <v>0</v>
      </c>
      <c r="P1447" s="25">
        <v>0</v>
      </c>
      <c r="Q1447" s="21">
        <v>0</v>
      </c>
      <c r="R1447" s="21">
        <v>0</v>
      </c>
      <c r="S1447" s="25">
        <v>2.04859581784799</v>
      </c>
      <c r="T1447" s="25">
        <v>0</v>
      </c>
      <c r="U1447" s="25">
        <v>2.05049154288256</v>
      </c>
      <c r="V1447" s="25">
        <v>16.2018633970508</v>
      </c>
      <c r="W1447" s="21">
        <v>0</v>
      </c>
      <c r="X1447" s="25">
        <v>12.8759993792488</v>
      </c>
      <c r="Y1447" s="25">
        <v>4.85945048645571</v>
      </c>
      <c r="Z1447" s="25">
        <f>SUM(Table1[[#This Row],[DRI1_QTY (MT) (Lumps)]],Table1[[#This Row],[DRI2_QTY
(MT) (Fines)]])</f>
        <v>17.7354498657045</v>
      </c>
      <c r="AA1447" s="25">
        <f>Table1[[#This Row],[TOT_DRI_QTY]]-Table1[[#This Row],[Sum of dir 1 + dri 2]]</f>
        <v>-0.629493230631908</v>
      </c>
      <c r="AB1447" s="25">
        <v>17.1059566350726</v>
      </c>
      <c r="AC1447" s="25">
        <v>45.5190110286467</v>
      </c>
      <c r="AD1447" s="25">
        <v>82.7566372443638</v>
      </c>
      <c r="AE1447" s="25">
        <v>8.35349808919482</v>
      </c>
      <c r="AF1447" s="25">
        <v>2.24147122648176</v>
      </c>
      <c r="AG1447" s="25">
        <v>1.51649524087245</v>
      </c>
      <c r="AH1447" s="25">
        <v>4.37027386950793</v>
      </c>
      <c r="AI1447" s="25">
        <v>1723.5328456866</v>
      </c>
      <c r="AJ1447" s="21">
        <v>0</v>
      </c>
      <c r="AK1447" s="25">
        <v>633.385001589667</v>
      </c>
      <c r="AL1447" s="25">
        <v>8790.89366567057</v>
      </c>
      <c r="AM1447" s="25">
        <v>121.207792919457</v>
      </c>
      <c r="AN1447" s="25">
        <v>-1</v>
      </c>
      <c r="AO1447" s="25">
        <v>41.5553771048473</v>
      </c>
      <c r="AP1447" s="25">
        <v>11.6265105920391</v>
      </c>
      <c r="AQ1447" s="25">
        <v>51.6139075371663</v>
      </c>
      <c r="AR1447" s="26">
        <v>45144.8294560185</v>
      </c>
      <c r="AS1447" s="26">
        <v>45144.8593865741</v>
      </c>
      <c r="AT1447" s="21">
        <v>0</v>
      </c>
      <c r="AU1447" s="21">
        <v>0</v>
      </c>
      <c r="AV1447" s="25">
        <v>191.156687790682</v>
      </c>
      <c r="AW1447" s="25">
        <v>199.240138921941</v>
      </c>
      <c r="AX1447" s="25">
        <v>210.467554767463</v>
      </c>
      <c r="AY1447" s="25">
        <v>256.321279903354</v>
      </c>
      <c r="AZ1447" s="21">
        <v>0</v>
      </c>
      <c r="BA1447" s="21">
        <v>0</v>
      </c>
      <c r="BB1447" s="21"/>
      <c r="BC1447" s="21">
        <v>0</v>
      </c>
      <c r="BD1447" s="21">
        <v>0</v>
      </c>
      <c r="BE1447" s="29">
        <v>45144.8538194444</v>
      </c>
      <c r="BF1447" s="30">
        <v>0.620313671032248</v>
      </c>
      <c r="BG1447" s="30">
        <v>0.00461059037396625</v>
      </c>
      <c r="BH1447" s="30">
        <v>0.0250500898844952</v>
      </c>
      <c r="BI1447" s="30">
        <v>0.0206196409253595</v>
      </c>
      <c r="BJ1447" s="30">
        <v>0.0733437040639913</v>
      </c>
      <c r="BK1447" s="30">
        <v>0.0035433079712758</v>
      </c>
      <c r="BL1447" s="30">
        <v>0.0573430156712159</v>
      </c>
      <c r="BM1447" s="30">
        <v>0.0255649059228643</v>
      </c>
      <c r="BN1447" s="30">
        <v>0.00348196770683491</v>
      </c>
      <c r="BO1447" s="21">
        <v>0</v>
      </c>
      <c r="BP1447" s="21">
        <v>0</v>
      </c>
      <c r="BQ1447" s="25">
        <v>0.646808686082415</v>
      </c>
      <c r="BR1447" s="25">
        <v>0.664171533810573</v>
      </c>
      <c r="BS1447" s="32">
        <v>191.547871797258</v>
      </c>
      <c r="BT1447" s="25">
        <v>1</v>
      </c>
      <c r="BU1447" s="25">
        <v>6.28450133309934</v>
      </c>
      <c r="BV1447" s="25">
        <v>1.9996166198502</v>
      </c>
      <c r="BW1447" s="21">
        <v>0</v>
      </c>
      <c r="BX1447" s="25">
        <v>857.156247854665</v>
      </c>
      <c r="BY1447" s="25">
        <v>847.400910161869</v>
      </c>
      <c r="BZ1447" s="25">
        <v>518.502707767993</v>
      </c>
      <c r="CA1447" s="21">
        <v>0</v>
      </c>
      <c r="CB1447" s="21">
        <v>0</v>
      </c>
      <c r="CC1447" s="21">
        <v>0</v>
      </c>
      <c r="CD1447" s="26">
        <v>45144.8213541667</v>
      </c>
      <c r="CE1447" s="21"/>
      <c r="CF1447" s="21"/>
      <c r="CG1447" s="21"/>
      <c r="CH1447" s="21"/>
      <c r="CI1447" s="32">
        <v>320.37205388684</v>
      </c>
      <c r="CJ1447" s="25">
        <v>0</v>
      </c>
      <c r="CK1447" s="32">
        <v>4.76021058261624</v>
      </c>
      <c r="CL1447" s="32">
        <v>50.2293975679574</v>
      </c>
    </row>
    <row r="1448" spans="1:90">
      <c r="A1448" s="16">
        <v>1447</v>
      </c>
      <c r="B1448" s="17">
        <v>45144</v>
      </c>
      <c r="C1448" s="18">
        <v>46021</v>
      </c>
      <c r="D1448" s="19" t="s">
        <v>158</v>
      </c>
      <c r="E1448" s="20" t="s">
        <v>173</v>
      </c>
      <c r="F1448" s="21"/>
      <c r="G1448" s="21"/>
      <c r="H1448" s="19" t="s">
        <v>103</v>
      </c>
      <c r="I1448" s="19" t="s">
        <v>214</v>
      </c>
      <c r="J1448" s="25">
        <v>0</v>
      </c>
      <c r="K1448" s="25">
        <v>0</v>
      </c>
      <c r="L1448" s="25">
        <v>0.0238931166158494</v>
      </c>
      <c r="M1448" s="25">
        <v>12.3787709504979</v>
      </c>
      <c r="N1448" s="21">
        <v>0</v>
      </c>
      <c r="O1448" s="21">
        <v>0</v>
      </c>
      <c r="P1448" s="25">
        <v>0</v>
      </c>
      <c r="Q1448" s="21">
        <v>0</v>
      </c>
      <c r="R1448" s="21">
        <v>0</v>
      </c>
      <c r="S1448" s="25">
        <v>1.96053305295944</v>
      </c>
      <c r="T1448" s="25">
        <v>0</v>
      </c>
      <c r="U1448" s="25">
        <v>2.00605508952895</v>
      </c>
      <c r="V1448" s="25">
        <v>16.8022084639858</v>
      </c>
      <c r="W1448" s="21">
        <v>0</v>
      </c>
      <c r="X1448" s="25">
        <v>13.5781213299946</v>
      </c>
      <c r="Y1448" s="25">
        <v>4.89596389441111</v>
      </c>
      <c r="Z1448" s="25">
        <f>SUM(Table1[[#This Row],[DRI1_QTY (MT) (Lumps)]],Table1[[#This Row],[DRI2_QTY
(MT) (Fines)]])</f>
        <v>18.4740852244057</v>
      </c>
      <c r="AA1448" s="25">
        <f>Table1[[#This Row],[TOT_DRI_QTY]]-Table1[[#This Row],[Sum of dir 1 + dri 2]]</f>
        <v>-1.72911038022131</v>
      </c>
      <c r="AB1448" s="25">
        <v>16.7449748441844</v>
      </c>
      <c r="AC1448" s="25">
        <v>44.9076975752851</v>
      </c>
      <c r="AD1448" s="25">
        <v>77.5463747328098</v>
      </c>
      <c r="AE1448" s="25">
        <v>8.89360323738214</v>
      </c>
      <c r="AF1448" s="25">
        <v>3.02395869119925</v>
      </c>
      <c r="AG1448" s="25">
        <v>1.29507109305587</v>
      </c>
      <c r="AH1448" s="25">
        <v>4.18958928733195</v>
      </c>
      <c r="AI1448" s="25">
        <v>6554</v>
      </c>
      <c r="AJ1448" s="21">
        <v>0</v>
      </c>
      <c r="AK1448" s="25">
        <v>640.807688859314</v>
      </c>
      <c r="AL1448" s="25">
        <v>10141.3706263553</v>
      </c>
      <c r="AM1448" s="25">
        <v>154.196781895907</v>
      </c>
      <c r="AN1448" s="25">
        <v>-1</v>
      </c>
      <c r="AO1448" s="25">
        <v>42.0330778129349</v>
      </c>
      <c r="AP1448" s="25">
        <v>14.7925960570776</v>
      </c>
      <c r="AQ1448" s="25">
        <v>53.0110720800745</v>
      </c>
      <c r="AR1448" s="26">
        <v>45144.869849537</v>
      </c>
      <c r="AS1448" s="26">
        <v>45144.8988657407</v>
      </c>
      <c r="AT1448" s="21">
        <v>0</v>
      </c>
      <c r="AU1448" s="21">
        <v>0</v>
      </c>
      <c r="AV1448" s="25">
        <v>208.838791788424</v>
      </c>
      <c r="AW1448" s="25">
        <v>205.118219592946</v>
      </c>
      <c r="AX1448" s="25">
        <v>224.785994042412</v>
      </c>
      <c r="AY1448" s="25">
        <v>281.616317472542</v>
      </c>
      <c r="AZ1448" s="21">
        <v>0</v>
      </c>
      <c r="BA1448" s="21">
        <v>0</v>
      </c>
      <c r="BB1448" s="21"/>
      <c r="BC1448" s="21">
        <v>0</v>
      </c>
      <c r="BD1448" s="21">
        <v>0</v>
      </c>
      <c r="BE1448" s="29">
        <v>45144.8938888889</v>
      </c>
      <c r="BF1448" s="30">
        <v>0.288027997914608</v>
      </c>
      <c r="BG1448" s="30">
        <v>0.00114126634140641</v>
      </c>
      <c r="BH1448" s="30">
        <v>0.0227898191874267</v>
      </c>
      <c r="BI1448" s="30">
        <v>0.0156625217271751</v>
      </c>
      <c r="BJ1448" s="30">
        <v>0.0459831773536207</v>
      </c>
      <c r="BK1448" s="30">
        <v>0.0101169043938121</v>
      </c>
      <c r="BL1448" s="30">
        <v>0.0837152415645564</v>
      </c>
      <c r="BM1448" s="30">
        <v>0.0672979253093624</v>
      </c>
      <c r="BN1448" s="30">
        <v>0.00388154523161808</v>
      </c>
      <c r="BO1448" s="21">
        <v>0</v>
      </c>
      <c r="BP1448" s="21">
        <v>0</v>
      </c>
      <c r="BQ1448" s="25">
        <v>0.264212640653548</v>
      </c>
      <c r="BR1448" s="25">
        <v>0.300637166152039</v>
      </c>
      <c r="BS1448" s="32">
        <v>175.651783836879</v>
      </c>
      <c r="BT1448" s="25">
        <v>1</v>
      </c>
      <c r="BU1448" s="25">
        <v>6.82289181039022</v>
      </c>
      <c r="BV1448" s="25">
        <v>1.51735459319493</v>
      </c>
      <c r="BW1448" s="21">
        <v>0</v>
      </c>
      <c r="BX1448" s="25">
        <v>830.952440824474</v>
      </c>
      <c r="BY1448" s="25">
        <v>758.714749711039</v>
      </c>
      <c r="BZ1448" s="25">
        <v>403.231721709709</v>
      </c>
      <c r="CA1448" s="21">
        <v>0</v>
      </c>
      <c r="CB1448" s="21">
        <v>0</v>
      </c>
      <c r="CC1448" s="21">
        <v>0</v>
      </c>
      <c r="CD1448" s="26">
        <v>45144.8593865741</v>
      </c>
      <c r="CE1448" s="21"/>
      <c r="CF1448" s="21"/>
      <c r="CG1448" s="21"/>
      <c r="CH1448" s="21"/>
      <c r="CI1448" s="32">
        <v>343.545279517115</v>
      </c>
      <c r="CJ1448" s="25">
        <v>0</v>
      </c>
      <c r="CK1448" s="32">
        <v>4.55578605501144</v>
      </c>
      <c r="CL1448" s="32">
        <v>47.8606594006388</v>
      </c>
    </row>
    <row r="1449" spans="1:90">
      <c r="A1449" s="16">
        <v>1448</v>
      </c>
      <c r="B1449" s="17">
        <v>45144</v>
      </c>
      <c r="C1449" s="18">
        <v>44106.93320453</v>
      </c>
      <c r="D1449" s="19" t="s">
        <v>422</v>
      </c>
      <c r="E1449" s="20" t="s">
        <v>892</v>
      </c>
      <c r="F1449" s="21"/>
      <c r="G1449" s="21"/>
      <c r="H1449" s="19" t="s">
        <v>92</v>
      </c>
      <c r="I1449" s="19" t="s">
        <v>104</v>
      </c>
      <c r="J1449" s="25">
        <v>0</v>
      </c>
      <c r="K1449" s="25">
        <v>0.0426208531979063</v>
      </c>
      <c r="L1449" s="25">
        <v>0.0869364884315732</v>
      </c>
      <c r="M1449" s="25">
        <v>13.34536306174</v>
      </c>
      <c r="N1449" s="21">
        <v>0</v>
      </c>
      <c r="O1449" s="21">
        <v>0</v>
      </c>
      <c r="P1449" s="25">
        <v>0</v>
      </c>
      <c r="Q1449" s="21">
        <v>0</v>
      </c>
      <c r="R1449" s="21">
        <v>0</v>
      </c>
      <c r="S1449" s="25">
        <v>2.02249131159026</v>
      </c>
      <c r="T1449" s="25">
        <v>0</v>
      </c>
      <c r="U1449" s="25">
        <v>1.95036128460573</v>
      </c>
      <c r="V1449" s="25">
        <v>17.0807508627557</v>
      </c>
      <c r="W1449" s="21">
        <v>0</v>
      </c>
      <c r="X1449" s="25">
        <v>7.07141384294962</v>
      </c>
      <c r="Y1449" s="25">
        <v>5.12528774123398</v>
      </c>
      <c r="Z1449" s="25">
        <f>SUM(Table1[[#This Row],[DRI1_QTY (MT) (Lumps)]],Table1[[#This Row],[DRI2_QTY
(MT) (Fines)]])</f>
        <v>12.1967015841836</v>
      </c>
      <c r="AA1449" s="25">
        <f>Table1[[#This Row],[TOT_DRI_QTY]]-Table1[[#This Row],[Sum of dir 1 + dri 2]]</f>
        <v>0.949138797441799</v>
      </c>
      <c r="AB1449" s="25">
        <v>13.1458403816254</v>
      </c>
      <c r="AC1449" s="25">
        <v>45.7515723714483</v>
      </c>
      <c r="AD1449" s="25">
        <v>67.8922917555905</v>
      </c>
      <c r="AE1449" s="25">
        <v>8.26265166332821</v>
      </c>
      <c r="AF1449" s="25">
        <v>1.51528939329289</v>
      </c>
      <c r="AG1449" s="25">
        <v>1.03788118384525</v>
      </c>
      <c r="AH1449" s="25">
        <v>4.01384300532301</v>
      </c>
      <c r="AI1449" s="25">
        <v>1572.58081594311</v>
      </c>
      <c r="AJ1449" s="21">
        <v>0</v>
      </c>
      <c r="AK1449" s="25">
        <v>704.845414153292</v>
      </c>
      <c r="AL1449" s="25">
        <v>9197.89425006357</v>
      </c>
      <c r="AM1449" s="25">
        <v>158.098590855394</v>
      </c>
      <c r="AN1449" s="25">
        <v>-1</v>
      </c>
      <c r="AO1449" s="25">
        <v>77.6132072694152</v>
      </c>
      <c r="AP1449" s="25">
        <v>10.765121731542</v>
      </c>
      <c r="AQ1449" s="25">
        <v>87.7085952679727</v>
      </c>
      <c r="AR1449" s="26">
        <v>45144.906087963</v>
      </c>
      <c r="AS1449" s="26">
        <v>45144.9597685185</v>
      </c>
      <c r="AT1449" s="21">
        <v>0</v>
      </c>
      <c r="AU1449" s="21">
        <v>0</v>
      </c>
      <c r="AV1449" s="25">
        <v>193.980149974641</v>
      </c>
      <c r="AW1449" s="25">
        <v>210.467813924126</v>
      </c>
      <c r="AX1449" s="25">
        <v>202.229408840291</v>
      </c>
      <c r="AY1449" s="25">
        <v>239.204541747007</v>
      </c>
      <c r="AZ1449" s="21">
        <v>0</v>
      </c>
      <c r="BA1449" s="21">
        <v>0</v>
      </c>
      <c r="BB1449" s="21"/>
      <c r="BC1449" s="21">
        <v>0</v>
      </c>
      <c r="BD1449" s="21">
        <v>0</v>
      </c>
      <c r="BE1449" s="29">
        <v>45144.9428703704</v>
      </c>
      <c r="BF1449" s="30">
        <v>0.227491036292668</v>
      </c>
      <c r="BG1449" s="30">
        <v>0.000295799640958691</v>
      </c>
      <c r="BH1449" s="30">
        <v>0.0151163519050315</v>
      </c>
      <c r="BI1449" s="30">
        <v>0.0107010947756517</v>
      </c>
      <c r="BJ1449" s="30">
        <v>0.0342763185702008</v>
      </c>
      <c r="BK1449" s="30">
        <v>0.0112135058477121</v>
      </c>
      <c r="BL1449" s="30">
        <v>0.0498758801160018</v>
      </c>
      <c r="BM1449" s="30">
        <v>0.101290162284781</v>
      </c>
      <c r="BN1449" s="30">
        <v>0.00344517611320017</v>
      </c>
      <c r="BO1449" s="21">
        <v>0</v>
      </c>
      <c r="BP1449" s="21">
        <v>0</v>
      </c>
      <c r="BQ1449" s="25">
        <v>0.25590893037622</v>
      </c>
      <c r="BR1449" s="25">
        <v>0.247898539636743</v>
      </c>
      <c r="BS1449" s="32">
        <v>217.472522481256</v>
      </c>
      <c r="BT1449" s="25">
        <v>1</v>
      </c>
      <c r="BU1449" s="25">
        <v>6.85845756502485</v>
      </c>
      <c r="BV1449" s="25">
        <v>2.52499227661024</v>
      </c>
      <c r="BW1449" s="21">
        <v>0</v>
      </c>
      <c r="BX1449" s="25">
        <v>1106.7947035911</v>
      </c>
      <c r="BY1449" s="25">
        <v>993.919819269288</v>
      </c>
      <c r="BZ1449" s="25">
        <v>405.883938927637</v>
      </c>
      <c r="CA1449" s="21">
        <v>0</v>
      </c>
      <c r="CB1449" s="21">
        <v>0</v>
      </c>
      <c r="CC1449" s="21">
        <v>0</v>
      </c>
      <c r="CD1449" s="26">
        <v>45144.8988657407</v>
      </c>
      <c r="CE1449" s="21"/>
      <c r="CF1449" s="21"/>
      <c r="CG1449" s="21"/>
      <c r="CH1449" s="21"/>
      <c r="CI1449" s="32">
        <v>475.095040031446</v>
      </c>
      <c r="CJ1449" s="25">
        <v>0</v>
      </c>
      <c r="CK1449" s="32">
        <v>4.52985549339216</v>
      </c>
      <c r="CL1449" s="32">
        <v>51.2682015473347</v>
      </c>
    </row>
    <row r="1450" spans="1:90">
      <c r="A1450" s="16">
        <v>1449</v>
      </c>
      <c r="B1450" s="17">
        <v>45144</v>
      </c>
      <c r="C1450" s="18">
        <v>43916</v>
      </c>
      <c r="D1450" s="19" t="s">
        <v>822</v>
      </c>
      <c r="E1450" s="20" t="s">
        <v>893</v>
      </c>
      <c r="F1450" s="21"/>
      <c r="G1450" s="21"/>
      <c r="H1450" s="19" t="s">
        <v>92</v>
      </c>
      <c r="I1450" s="19" t="s">
        <v>104</v>
      </c>
      <c r="J1450" s="25">
        <v>0</v>
      </c>
      <c r="K1450" s="25">
        <v>-0.00351916670407178</v>
      </c>
      <c r="L1450" s="25">
        <v>0.0941703262501464</v>
      </c>
      <c r="M1450" s="25">
        <v>12.8187895213247</v>
      </c>
      <c r="N1450" s="21">
        <v>0</v>
      </c>
      <c r="O1450" s="21">
        <v>0</v>
      </c>
      <c r="P1450" s="25">
        <v>0</v>
      </c>
      <c r="Q1450" s="21">
        <v>0</v>
      </c>
      <c r="R1450" s="21">
        <v>0</v>
      </c>
      <c r="S1450" s="25">
        <v>2.09466906951398</v>
      </c>
      <c r="T1450" s="25">
        <v>0</v>
      </c>
      <c r="U1450" s="25">
        <v>1.98517784288542</v>
      </c>
      <c r="V1450" s="25">
        <v>17.5147720357887</v>
      </c>
      <c r="W1450" s="21">
        <v>0</v>
      </c>
      <c r="X1450" s="25">
        <v>7.37977209850095</v>
      </c>
      <c r="Y1450" s="25">
        <v>5.15841926914398</v>
      </c>
      <c r="Z1450" s="25">
        <f>SUM(Table1[[#This Row],[DRI1_QTY (MT) (Lumps)]],Table1[[#This Row],[DRI2_QTY
(MT) (Fines)]])</f>
        <v>12.5381913676449</v>
      </c>
      <c r="AA1450" s="25">
        <f>Table1[[#This Row],[TOT_DRI_QTY]]-Table1[[#This Row],[Sum of dir 1 + dri 2]]</f>
        <v>0.359378083883669</v>
      </c>
      <c r="AB1450" s="25">
        <v>12.8975694515286</v>
      </c>
      <c r="AC1450" s="25">
        <v>44.4105694959928</v>
      </c>
      <c r="AD1450" s="25">
        <v>75.4197493502291</v>
      </c>
      <c r="AE1450" s="25">
        <v>9.32366057915444</v>
      </c>
      <c r="AF1450" s="25">
        <v>1.1270795229709</v>
      </c>
      <c r="AG1450" s="25">
        <v>1.60954262989061</v>
      </c>
      <c r="AH1450" s="25">
        <v>2.80757741116878</v>
      </c>
      <c r="AI1450" s="25">
        <v>1686.77623828976</v>
      </c>
      <c r="AJ1450" s="21">
        <v>0</v>
      </c>
      <c r="AK1450" s="25">
        <v>655.64714314889</v>
      </c>
      <c r="AL1450" s="25">
        <v>6652.21556496445</v>
      </c>
      <c r="AM1450" s="25">
        <v>94.0752740105685</v>
      </c>
      <c r="AN1450" s="25">
        <v>-1</v>
      </c>
      <c r="AO1450" s="25">
        <v>42.4384456256955</v>
      </c>
      <c r="AP1450" s="25">
        <v>11.8368382660991</v>
      </c>
      <c r="AQ1450" s="25">
        <v>53.6431324680644</v>
      </c>
      <c r="AR1450" s="26">
        <v>45144.9680092593</v>
      </c>
      <c r="AS1450" s="26">
        <v>45144.9978587963</v>
      </c>
      <c r="AT1450" s="21">
        <v>0</v>
      </c>
      <c r="AU1450" s="21">
        <v>0</v>
      </c>
      <c r="AV1450" s="25">
        <v>176.155784606025</v>
      </c>
      <c r="AW1450" s="25">
        <v>183.819970334032</v>
      </c>
      <c r="AX1450" s="25">
        <v>222.215107973812</v>
      </c>
      <c r="AY1450" s="25">
        <v>241.435226275181</v>
      </c>
      <c r="AZ1450" s="21">
        <v>0</v>
      </c>
      <c r="BA1450" s="21">
        <v>0</v>
      </c>
      <c r="BB1450" s="21"/>
      <c r="BC1450" s="21">
        <v>0</v>
      </c>
      <c r="BD1450" s="21">
        <v>0</v>
      </c>
      <c r="BE1450" s="29">
        <v>45144.9943287037</v>
      </c>
      <c r="BF1450" s="30">
        <v>0.0527588237463993</v>
      </c>
      <c r="BG1450" s="30">
        <v>0.000880599778084852</v>
      </c>
      <c r="BH1450" s="30">
        <v>0.0135862429041438</v>
      </c>
      <c r="BI1450" s="30">
        <v>0.013126459261982</v>
      </c>
      <c r="BJ1450" s="30">
        <v>0.0424341164760284</v>
      </c>
      <c r="BK1450" s="30">
        <v>0.00880413551545216</v>
      </c>
      <c r="BL1450" s="30">
        <v>0.0834322891639658</v>
      </c>
      <c r="BM1450" s="30">
        <v>0.0757449699263644</v>
      </c>
      <c r="BN1450" s="30">
        <v>0.00366009820889328</v>
      </c>
      <c r="BO1450" s="21">
        <v>0</v>
      </c>
      <c r="BP1450" s="21">
        <v>0</v>
      </c>
      <c r="BQ1450" s="25">
        <v>0.0506624834256811</v>
      </c>
      <c r="BR1450" s="25">
        <v>0.0518506963166858</v>
      </c>
      <c r="BS1450" s="32">
        <v>134.73283050059</v>
      </c>
      <c r="BT1450" s="25">
        <v>1</v>
      </c>
      <c r="BU1450" s="25">
        <v>8.33127108581988</v>
      </c>
      <c r="BV1450" s="25">
        <v>1.5598562701932</v>
      </c>
      <c r="BW1450" s="21">
        <v>0</v>
      </c>
      <c r="BX1450" s="25">
        <v>1021.94445421124</v>
      </c>
      <c r="BY1450" s="25">
        <v>768.637260230302</v>
      </c>
      <c r="BZ1450" s="25">
        <v>629.343654987436</v>
      </c>
      <c r="CA1450" s="21">
        <v>0</v>
      </c>
      <c r="CB1450" s="21">
        <v>0</v>
      </c>
      <c r="CC1450" s="21">
        <v>0</v>
      </c>
      <c r="CD1450" s="26">
        <v>45144.9597685185</v>
      </c>
      <c r="CE1450" s="21"/>
      <c r="CF1450" s="21"/>
      <c r="CG1450" s="21"/>
      <c r="CH1450" s="21"/>
      <c r="CI1450" s="32">
        <v>211.11720615854</v>
      </c>
      <c r="CJ1450" s="25">
        <v>0</v>
      </c>
      <c r="CK1450" s="32">
        <v>4.40084868024092</v>
      </c>
      <c r="CL1450" s="32">
        <v>56.629220233733</v>
      </c>
    </row>
    <row r="1451" spans="1:90">
      <c r="A1451" s="16">
        <v>1450</v>
      </c>
      <c r="B1451" s="17">
        <v>45145</v>
      </c>
      <c r="C1451" s="18">
        <v>43916</v>
      </c>
      <c r="D1451" s="19" t="s">
        <v>822</v>
      </c>
      <c r="E1451" s="20" t="s">
        <v>564</v>
      </c>
      <c r="F1451" s="21"/>
      <c r="G1451" s="21"/>
      <c r="H1451" s="19" t="s">
        <v>92</v>
      </c>
      <c r="I1451" s="19" t="s">
        <v>104</v>
      </c>
      <c r="J1451" s="25">
        <v>0</v>
      </c>
      <c r="K1451" s="25">
        <v>0.0380677189523971</v>
      </c>
      <c r="L1451" s="25">
        <v>0.129088405782098</v>
      </c>
      <c r="M1451" s="25">
        <v>13.2406679003789</v>
      </c>
      <c r="N1451" s="21">
        <v>0</v>
      </c>
      <c r="O1451" s="21">
        <v>0</v>
      </c>
      <c r="P1451" s="25">
        <v>0</v>
      </c>
      <c r="Q1451" s="21">
        <v>0</v>
      </c>
      <c r="R1451" s="21">
        <v>0</v>
      </c>
      <c r="S1451" s="25">
        <v>2.08703323263304</v>
      </c>
      <c r="T1451" s="25">
        <v>0</v>
      </c>
      <c r="U1451" s="25">
        <v>2.04543691178071</v>
      </c>
      <c r="V1451" s="25">
        <v>17.0053929418684</v>
      </c>
      <c r="W1451" s="21">
        <v>0</v>
      </c>
      <c r="X1451" s="25">
        <v>12.7602323655671</v>
      </c>
      <c r="Y1451" s="25">
        <v>5.07820415676823</v>
      </c>
      <c r="Z1451" s="25">
        <f>SUM(Table1[[#This Row],[DRI1_QTY (MT) (Lumps)]],Table1[[#This Row],[DRI2_QTY
(MT) (Fines)]])</f>
        <v>17.8384365223353</v>
      </c>
      <c r="AA1451" s="25">
        <f>Table1[[#This Row],[TOT_DRI_QTY]]-Table1[[#This Row],[Sum of dir 1 + dri 2]]</f>
        <v>-0.911455706411228</v>
      </c>
      <c r="AB1451" s="25">
        <v>16.9269808159241</v>
      </c>
      <c r="AC1451" s="25">
        <v>41.0203415698589</v>
      </c>
      <c r="AD1451" s="25">
        <v>69.0514956798126</v>
      </c>
      <c r="AE1451" s="25">
        <v>8.74221019716972</v>
      </c>
      <c r="AF1451" s="25">
        <v>1.75578902846316</v>
      </c>
      <c r="AG1451" s="25">
        <v>2.8409190244531</v>
      </c>
      <c r="AH1451" s="25">
        <v>2.19538516651672</v>
      </c>
      <c r="AI1451" s="25">
        <v>6554</v>
      </c>
      <c r="AJ1451" s="21">
        <v>0</v>
      </c>
      <c r="AK1451" s="25">
        <v>559.866132194723</v>
      </c>
      <c r="AL1451" s="25">
        <v>11484.9170223855</v>
      </c>
      <c r="AM1451" s="25">
        <v>167.17446685113</v>
      </c>
      <c r="AN1451" s="25">
        <v>-0.922993567792886</v>
      </c>
      <c r="AO1451" s="25">
        <v>32.4961527777669</v>
      </c>
      <c r="AP1451" s="25">
        <v>23.2292950506503</v>
      </c>
      <c r="AQ1451" s="25">
        <v>58.733010155799</v>
      </c>
      <c r="AR1451" s="26">
        <v>45145.0136226852</v>
      </c>
      <c r="AS1451" s="26">
        <v>45145.0380787037</v>
      </c>
      <c r="AT1451" s="21">
        <v>0</v>
      </c>
      <c r="AU1451" s="21">
        <v>0</v>
      </c>
      <c r="AV1451" s="25">
        <v>187.890331671393</v>
      </c>
      <c r="AW1451" s="25">
        <v>205.791817121943</v>
      </c>
      <c r="AX1451" s="25">
        <v>232.087735030709</v>
      </c>
      <c r="AY1451" s="25">
        <v>233.453117471445</v>
      </c>
      <c r="AZ1451" s="21">
        <v>0</v>
      </c>
      <c r="BA1451" s="21">
        <v>0</v>
      </c>
      <c r="BB1451" s="21"/>
      <c r="BC1451" s="21">
        <v>0</v>
      </c>
      <c r="BD1451" s="21">
        <v>0</v>
      </c>
      <c r="BE1451" s="29">
        <v>45145.0315740741</v>
      </c>
      <c r="BF1451" s="30">
        <v>0.410761333363157</v>
      </c>
      <c r="BG1451" s="30">
        <v>0.00312736021084926</v>
      </c>
      <c r="BH1451" s="30">
        <v>0.0176397920195889</v>
      </c>
      <c r="BI1451" s="30">
        <v>0.0137420225326159</v>
      </c>
      <c r="BJ1451" s="30">
        <v>0.0385457012735131</v>
      </c>
      <c r="BK1451" s="30">
        <v>0.00551197663680413</v>
      </c>
      <c r="BL1451" s="30">
        <v>0.0784556323497452</v>
      </c>
      <c r="BM1451" s="30">
        <v>0.0883337219033202</v>
      </c>
      <c r="BN1451" s="30">
        <v>0.00336255380608939</v>
      </c>
      <c r="BO1451" s="21">
        <v>0</v>
      </c>
      <c r="BP1451" s="21">
        <v>0</v>
      </c>
      <c r="BQ1451" s="25">
        <v>0.392382836055737</v>
      </c>
      <c r="BR1451" s="25">
        <v>0.398296586881301</v>
      </c>
      <c r="BS1451" s="32">
        <v>86.8762578153146</v>
      </c>
      <c r="BT1451" s="25">
        <v>1.04185926943068</v>
      </c>
      <c r="BU1451" s="25">
        <v>8.94728874772625</v>
      </c>
      <c r="BV1451" s="25">
        <v>0.431159645102501</v>
      </c>
      <c r="BW1451" s="21">
        <v>0</v>
      </c>
      <c r="BX1451" s="25">
        <v>833.876346122706</v>
      </c>
      <c r="BY1451" s="25">
        <v>708.556125242045</v>
      </c>
      <c r="BZ1451" s="25">
        <v>716.859769180214</v>
      </c>
      <c r="CA1451" s="21">
        <v>0</v>
      </c>
      <c r="CB1451" s="21">
        <v>0</v>
      </c>
      <c r="CC1451" s="21">
        <v>0</v>
      </c>
      <c r="CD1451" s="26">
        <v>45144.9978587963</v>
      </c>
      <c r="CE1451" s="21"/>
      <c r="CF1451" s="21"/>
      <c r="CG1451" s="21"/>
      <c r="CH1451" s="21"/>
      <c r="CI1451" s="32">
        <v>205.747707718765</v>
      </c>
      <c r="CJ1451" s="25">
        <v>0</v>
      </c>
      <c r="CK1451" s="32">
        <v>4.24050873229218</v>
      </c>
      <c r="CL1451" s="32">
        <v>54.563495925127</v>
      </c>
    </row>
    <row r="1452" spans="1:90">
      <c r="A1452" s="16">
        <v>1451</v>
      </c>
      <c r="B1452" s="17">
        <v>45145</v>
      </c>
      <c r="C1452" s="18">
        <v>45006.2130019704</v>
      </c>
      <c r="D1452" s="19" t="s">
        <v>822</v>
      </c>
      <c r="E1452" s="20" t="s">
        <v>894</v>
      </c>
      <c r="F1452" s="21"/>
      <c r="G1452" s="21"/>
      <c r="H1452" s="19" t="s">
        <v>92</v>
      </c>
      <c r="I1452" s="19" t="s">
        <v>104</v>
      </c>
      <c r="J1452" s="25">
        <v>0</v>
      </c>
      <c r="K1452" s="25">
        <v>0.0386378683961594</v>
      </c>
      <c r="L1452" s="25">
        <v>0.154411923964195</v>
      </c>
      <c r="M1452" s="25">
        <v>15.0359124120669</v>
      </c>
      <c r="N1452" s="21">
        <v>0</v>
      </c>
      <c r="O1452" s="21">
        <v>0</v>
      </c>
      <c r="P1452" s="25">
        <v>0</v>
      </c>
      <c r="Q1452" s="21">
        <v>0</v>
      </c>
      <c r="R1452" s="21">
        <v>0</v>
      </c>
      <c r="S1452" s="25">
        <v>1.95810068627889</v>
      </c>
      <c r="T1452" s="25">
        <v>0</v>
      </c>
      <c r="U1452" s="25">
        <v>1.91147065822613</v>
      </c>
      <c r="V1452" s="25">
        <v>17.5712821547686</v>
      </c>
      <c r="W1452" s="21">
        <v>0</v>
      </c>
      <c r="X1452" s="25">
        <v>15.634692021571</v>
      </c>
      <c r="Y1452" s="25">
        <v>5.25556694949091</v>
      </c>
      <c r="Z1452" s="25">
        <f>SUM(Table1[[#This Row],[DRI1_QTY (MT) (Lumps)]],Table1[[#This Row],[DRI2_QTY
(MT) (Fines)]])</f>
        <v>20.8902589710619</v>
      </c>
      <c r="AA1452" s="25">
        <f>Table1[[#This Row],[TOT_DRI_QTY]]-Table1[[#This Row],[Sum of dir 1 + dri 2]]</f>
        <v>-1.57698178405231</v>
      </c>
      <c r="AB1452" s="25">
        <v>19.3132771870096</v>
      </c>
      <c r="AC1452" s="25">
        <v>42.9081727897609</v>
      </c>
      <c r="AD1452" s="25">
        <v>82.2453199609948</v>
      </c>
      <c r="AE1452" s="25">
        <v>8.7441499968476</v>
      </c>
      <c r="AF1452" s="25">
        <v>1.95275087243018</v>
      </c>
      <c r="AG1452" s="25">
        <v>1.81411407832542</v>
      </c>
      <c r="AH1452" s="25">
        <v>3.35175150788388</v>
      </c>
      <c r="AI1452" s="25">
        <v>1574.66801053157</v>
      </c>
      <c r="AJ1452" s="21">
        <v>0</v>
      </c>
      <c r="AK1452" s="25">
        <v>520.039530587935</v>
      </c>
      <c r="AL1452" s="25">
        <v>8947.29372260912</v>
      </c>
      <c r="AM1452" s="25">
        <v>153.194005769732</v>
      </c>
      <c r="AN1452" s="25">
        <v>-0.961662368750396</v>
      </c>
      <c r="AO1452" s="25">
        <v>39.147334312521</v>
      </c>
      <c r="AP1452" s="25">
        <v>13.7707229852425</v>
      </c>
      <c r="AQ1452" s="25">
        <v>51.070903996001</v>
      </c>
      <c r="AR1452" s="26">
        <v>45145.0483101852</v>
      </c>
      <c r="AS1452" s="26">
        <v>45145.0751157407</v>
      </c>
      <c r="AT1452" s="21">
        <v>0</v>
      </c>
      <c r="AU1452" s="21">
        <v>0</v>
      </c>
      <c r="AV1452" s="25">
        <v>201.58333518224</v>
      </c>
      <c r="AW1452" s="25">
        <v>211.036976898514</v>
      </c>
      <c r="AX1452" s="25">
        <v>218.325394459171</v>
      </c>
      <c r="AY1452" s="25">
        <v>269.66069300474</v>
      </c>
      <c r="AZ1452" s="21">
        <v>0</v>
      </c>
      <c r="BA1452" s="21">
        <v>0</v>
      </c>
      <c r="BB1452" s="21"/>
      <c r="BC1452" s="21">
        <v>0</v>
      </c>
      <c r="BD1452" s="21">
        <v>0</v>
      </c>
      <c r="BE1452" s="29">
        <v>45145.0707986111</v>
      </c>
      <c r="BF1452" s="30">
        <v>0.0515893145632128</v>
      </c>
      <c r="BG1452" s="30">
        <v>0.00298031289581017</v>
      </c>
      <c r="BH1452" s="30">
        <v>0.0110954153279566</v>
      </c>
      <c r="BI1452" s="30">
        <v>0.0179033732310287</v>
      </c>
      <c r="BJ1452" s="30">
        <v>0.0478602852021839</v>
      </c>
      <c r="BK1452" s="30">
        <v>0.0061705935487842</v>
      </c>
      <c r="BL1452" s="30">
        <v>0.0254516183974546</v>
      </c>
      <c r="BM1452" s="30">
        <v>0.0659841752059786</v>
      </c>
      <c r="BN1452" s="30">
        <v>0.00342045458004093</v>
      </c>
      <c r="BO1452" s="21">
        <v>0</v>
      </c>
      <c r="BP1452" s="21">
        <v>0</v>
      </c>
      <c r="BQ1452" s="25">
        <v>0.0606997368557646</v>
      </c>
      <c r="BR1452" s="25">
        <v>0.0603195310959986</v>
      </c>
      <c r="BS1452" s="32">
        <v>144.173610370242</v>
      </c>
      <c r="BT1452" s="25">
        <v>1</v>
      </c>
      <c r="BU1452" s="25">
        <v>0</v>
      </c>
      <c r="BV1452" s="25">
        <v>1.15750255295077</v>
      </c>
      <c r="BW1452" s="21">
        <v>0</v>
      </c>
      <c r="BX1452" s="25">
        <v>846.352355411779</v>
      </c>
      <c r="BY1452" s="25">
        <v>668.599380890515</v>
      </c>
      <c r="BZ1452" s="25">
        <v>660.10996685242</v>
      </c>
      <c r="CA1452" s="21">
        <v>0</v>
      </c>
      <c r="CB1452" s="21">
        <v>0</v>
      </c>
      <c r="CC1452" s="21">
        <v>0</v>
      </c>
      <c r="CD1452" s="26">
        <v>45145.0380787037</v>
      </c>
      <c r="CE1452" s="21"/>
      <c r="CF1452" s="21"/>
      <c r="CG1452" s="21"/>
      <c r="CH1452" s="21"/>
      <c r="CI1452" s="32">
        <v>239.060683147789</v>
      </c>
      <c r="CJ1452" s="25">
        <v>0</v>
      </c>
      <c r="CK1452" s="32">
        <v>4.232814</v>
      </c>
      <c r="CL1452" s="32">
        <v>50.3113482301917</v>
      </c>
    </row>
    <row r="1453" spans="1:90">
      <c r="A1453" s="16">
        <v>1452</v>
      </c>
      <c r="B1453" s="17">
        <v>45145</v>
      </c>
      <c r="C1453" s="18">
        <v>43916</v>
      </c>
      <c r="D1453" s="19" t="s">
        <v>158</v>
      </c>
      <c r="E1453" s="20" t="s">
        <v>326</v>
      </c>
      <c r="F1453" s="21"/>
      <c r="G1453" s="21"/>
      <c r="H1453" s="19" t="s">
        <v>92</v>
      </c>
      <c r="I1453" s="19" t="s">
        <v>104</v>
      </c>
      <c r="J1453" s="25">
        <v>0</v>
      </c>
      <c r="K1453" s="25">
        <v>0.0213517105325699</v>
      </c>
      <c r="L1453" s="25">
        <v>0.185614962181338</v>
      </c>
      <c r="M1453" s="25">
        <v>13.2787500391236</v>
      </c>
      <c r="N1453" s="21">
        <v>0</v>
      </c>
      <c r="O1453" s="21">
        <v>0</v>
      </c>
      <c r="P1453" s="25">
        <v>0</v>
      </c>
      <c r="Q1453" s="21">
        <v>0</v>
      </c>
      <c r="R1453" s="21">
        <v>0</v>
      </c>
      <c r="S1453" s="25">
        <v>1.9626910379838</v>
      </c>
      <c r="T1453" s="25">
        <v>0</v>
      </c>
      <c r="U1453" s="25">
        <v>2.05700147780406</v>
      </c>
      <c r="V1453" s="25">
        <v>18.6913349797591</v>
      </c>
      <c r="W1453" s="21">
        <v>0</v>
      </c>
      <c r="X1453" s="25">
        <v>16.9382347054301</v>
      </c>
      <c r="Y1453" s="25">
        <v>5.26068521458421</v>
      </c>
      <c r="Z1453" s="25">
        <f>SUM(Table1[[#This Row],[DRI1_QTY (MT) (Lumps)]],Table1[[#This Row],[DRI2_QTY
(MT) (Fines)]])</f>
        <v>22.1989199200143</v>
      </c>
      <c r="AA1453" s="25">
        <f>Table1[[#This Row],[TOT_DRI_QTY]]-Table1[[#This Row],[Sum of dir 1 + dri 2]]</f>
        <v>-0.980137828149413</v>
      </c>
      <c r="AB1453" s="25">
        <v>21.2187820918649</v>
      </c>
      <c r="AC1453" s="25">
        <v>36.6921260515212</v>
      </c>
      <c r="AD1453" s="25">
        <v>76.3226545248881</v>
      </c>
      <c r="AE1453" s="25">
        <v>10.2969790100734</v>
      </c>
      <c r="AF1453" s="25">
        <v>1.6876005913144</v>
      </c>
      <c r="AG1453" s="25">
        <v>0.596236644559173</v>
      </c>
      <c r="AH1453" s="25">
        <v>4.11640464720296</v>
      </c>
      <c r="AI1453" s="25">
        <v>6554</v>
      </c>
      <c r="AJ1453" s="21">
        <v>0</v>
      </c>
      <c r="AK1453" s="25">
        <v>483.569376901826</v>
      </c>
      <c r="AL1453" s="25">
        <v>17155.1526533218</v>
      </c>
      <c r="AM1453" s="25">
        <v>267.359332705956</v>
      </c>
      <c r="AN1453" s="25">
        <v>-0.99265318394512</v>
      </c>
      <c r="AO1453" s="25">
        <v>61.8938512266775</v>
      </c>
      <c r="AP1453" s="25">
        <v>15.8629391694611</v>
      </c>
      <c r="AQ1453" s="25">
        <v>79.6694071327445</v>
      </c>
      <c r="AR1453" s="26">
        <v>45145.0855324074</v>
      </c>
      <c r="AS1453" s="26">
        <v>45145.1283564815</v>
      </c>
      <c r="AT1453" s="21">
        <v>0</v>
      </c>
      <c r="AU1453" s="21">
        <v>0</v>
      </c>
      <c r="AV1453" s="25">
        <v>198.338133970985</v>
      </c>
      <c r="AW1453" s="25">
        <v>214.833670805055</v>
      </c>
      <c r="AX1453" s="25">
        <v>220.839642097865</v>
      </c>
      <c r="AY1453" s="25">
        <v>248.046124037426</v>
      </c>
      <c r="AZ1453" s="21">
        <v>0</v>
      </c>
      <c r="BA1453" s="21">
        <v>0</v>
      </c>
      <c r="BB1453" s="21"/>
      <c r="BC1453" s="21">
        <v>0</v>
      </c>
      <c r="BD1453" s="21">
        <v>0</v>
      </c>
      <c r="BE1453" s="29">
        <v>45145.1230671296</v>
      </c>
      <c r="BF1453" s="30">
        <v>0.0507135651051557</v>
      </c>
      <c r="BG1453" s="30">
        <v>0.00361250926540273</v>
      </c>
      <c r="BH1453" s="30">
        <v>0.0137790603518853</v>
      </c>
      <c r="BI1453" s="30">
        <v>0.0155625559116015</v>
      </c>
      <c r="BJ1453" s="30">
        <v>0.0492430886938444</v>
      </c>
      <c r="BK1453" s="30">
        <v>0.00659064419998435</v>
      </c>
      <c r="BL1453" s="30">
        <v>0.0407182523286132</v>
      </c>
      <c r="BM1453" s="30">
        <v>0.0986188805936935</v>
      </c>
      <c r="BN1453" s="30">
        <v>0.00356347902019685</v>
      </c>
      <c r="BO1453" s="21">
        <v>0</v>
      </c>
      <c r="BP1453" s="21">
        <v>0</v>
      </c>
      <c r="BQ1453" s="25">
        <v>0.364746353025254</v>
      </c>
      <c r="BR1453" s="25">
        <v>0.0484397201464742</v>
      </c>
      <c r="BS1453" s="32">
        <v>144.009930077715</v>
      </c>
      <c r="BT1453" s="25">
        <v>1.0590255405</v>
      </c>
      <c r="BU1453" s="25">
        <v>8.0171690283839</v>
      </c>
      <c r="BV1453" s="25">
        <v>2.57030635435352</v>
      </c>
      <c r="BW1453" s="21">
        <v>0</v>
      </c>
      <c r="BX1453" s="25">
        <v>1050.82809840421</v>
      </c>
      <c r="BY1453" s="25">
        <v>630.870060418648</v>
      </c>
      <c r="BZ1453" s="25">
        <v>341.28680447287</v>
      </c>
      <c r="CA1453" s="21">
        <v>0</v>
      </c>
      <c r="CB1453" s="21">
        <v>0</v>
      </c>
      <c r="CC1453" s="21">
        <v>0</v>
      </c>
      <c r="CD1453" s="26">
        <v>45145.0751157407</v>
      </c>
      <c r="CE1453" s="21"/>
      <c r="CF1453" s="21"/>
      <c r="CG1453" s="21"/>
      <c r="CH1453" s="21"/>
      <c r="CI1453" s="32">
        <v>322.226701499251</v>
      </c>
      <c r="CJ1453" s="25">
        <v>0</v>
      </c>
      <c r="CK1453" s="32">
        <v>4.28782952103569</v>
      </c>
      <c r="CL1453" s="32">
        <v>56.3550500010397</v>
      </c>
    </row>
    <row r="1454" spans="1:90">
      <c r="A1454" s="16">
        <v>1453</v>
      </c>
      <c r="B1454" s="17">
        <v>45145</v>
      </c>
      <c r="C1454" s="18">
        <v>43916</v>
      </c>
      <c r="D1454" s="19" t="s">
        <v>158</v>
      </c>
      <c r="E1454" s="20" t="s">
        <v>405</v>
      </c>
      <c r="F1454" s="21"/>
      <c r="G1454" s="21"/>
      <c r="H1454" s="19" t="s">
        <v>92</v>
      </c>
      <c r="I1454" s="19" t="s">
        <v>104</v>
      </c>
      <c r="J1454" s="25">
        <v>0</v>
      </c>
      <c r="K1454" s="25">
        <v>0</v>
      </c>
      <c r="L1454" s="25">
        <v>0.0957800760812903</v>
      </c>
      <c r="M1454" s="25">
        <v>12.7648396140824</v>
      </c>
      <c r="N1454" s="21">
        <v>0</v>
      </c>
      <c r="O1454" s="21">
        <v>0</v>
      </c>
      <c r="P1454" s="25">
        <v>0</v>
      </c>
      <c r="Q1454" s="21">
        <v>0</v>
      </c>
      <c r="R1454" s="21">
        <v>0</v>
      </c>
      <c r="S1454" s="25">
        <v>2.11493492320681</v>
      </c>
      <c r="T1454" s="25">
        <v>0</v>
      </c>
      <c r="U1454" s="25">
        <v>1.76885096267552</v>
      </c>
      <c r="V1454" s="25">
        <v>16.8534512734508</v>
      </c>
      <c r="W1454" s="21">
        <v>0</v>
      </c>
      <c r="X1454" s="25">
        <v>9.56637779626925</v>
      </c>
      <c r="Y1454" s="25">
        <v>4.51196947243064</v>
      </c>
      <c r="Z1454" s="25">
        <f>SUM(Table1[[#This Row],[DRI1_QTY (MT) (Lumps)]],Table1[[#This Row],[DRI2_QTY
(MT) (Fines)]])</f>
        <v>14.0783472686999</v>
      </c>
      <c r="AA1454" s="25">
        <f>Table1[[#This Row],[TOT_DRI_QTY]]-Table1[[#This Row],[Sum of dir 1 + dri 2]]</f>
        <v>0.19711032000291</v>
      </c>
      <c r="AB1454" s="25">
        <v>14.2754575887028</v>
      </c>
      <c r="AC1454" s="25">
        <v>47.3080806404565</v>
      </c>
      <c r="AD1454" s="25">
        <v>85.7380767540102</v>
      </c>
      <c r="AE1454" s="25">
        <v>8.83841365915589</v>
      </c>
      <c r="AF1454" s="25">
        <v>1.86547808211232</v>
      </c>
      <c r="AG1454" s="25">
        <v>1.45125601807829</v>
      </c>
      <c r="AH1454" s="25">
        <v>3.42405914307605</v>
      </c>
      <c r="AI1454" s="25">
        <v>1694.34134409358</v>
      </c>
      <c r="AJ1454" s="21">
        <v>0</v>
      </c>
      <c r="AK1454" s="25">
        <v>636.956656540304</v>
      </c>
      <c r="AL1454" s="25">
        <v>9983.94111922268</v>
      </c>
      <c r="AM1454" s="25">
        <v>150.540982488651</v>
      </c>
      <c r="AN1454" s="25">
        <v>-0.983812747208513</v>
      </c>
      <c r="AO1454" s="25">
        <v>44.7730915789649</v>
      </c>
      <c r="AP1454" s="25">
        <v>24.756278978037</v>
      </c>
      <c r="AQ1454" s="25">
        <v>65.8777357396876</v>
      </c>
      <c r="AR1454" s="26">
        <v>45145.1452546296</v>
      </c>
      <c r="AS1454" s="26">
        <v>45145.1748032407</v>
      </c>
      <c r="AT1454" s="21">
        <v>0</v>
      </c>
      <c r="AU1454" s="21">
        <v>0</v>
      </c>
      <c r="AV1454" s="25">
        <v>203.100250295739</v>
      </c>
      <c r="AW1454" s="25">
        <v>216.559948342772</v>
      </c>
      <c r="AX1454" s="25">
        <v>227.30069954452</v>
      </c>
      <c r="AY1454" s="25">
        <v>264.775297079618</v>
      </c>
      <c r="AZ1454" s="21">
        <v>0</v>
      </c>
      <c r="BA1454" s="21">
        <v>0</v>
      </c>
      <c r="BB1454" s="21"/>
      <c r="BC1454" s="21">
        <v>0</v>
      </c>
      <c r="BD1454" s="21">
        <v>0</v>
      </c>
      <c r="BE1454" s="29">
        <v>45145.1705787037</v>
      </c>
      <c r="BF1454" s="30">
        <v>0.182866589260556</v>
      </c>
      <c r="BG1454" s="30">
        <v>0.00416938634709716</v>
      </c>
      <c r="BH1454" s="30">
        <v>0.0167107962371272</v>
      </c>
      <c r="BI1454" s="30">
        <v>0.0096547317384651</v>
      </c>
      <c r="BJ1454" s="30">
        <v>0.0459839602230614</v>
      </c>
      <c r="BK1454" s="30">
        <v>0.00568849347505119</v>
      </c>
      <c r="BL1454" s="30">
        <v>0.0440863745026008</v>
      </c>
      <c r="BM1454" s="30">
        <v>0.0392206517776289</v>
      </c>
      <c r="BN1454" s="30">
        <v>0.00333202398127011</v>
      </c>
      <c r="BO1454" s="21">
        <v>0</v>
      </c>
      <c r="BP1454" s="21">
        <v>0</v>
      </c>
      <c r="BQ1454" s="25">
        <v>0.182303172729429</v>
      </c>
      <c r="BR1454" s="25">
        <v>0.192625163303939</v>
      </c>
      <c r="BS1454" s="32">
        <v>155.795012784023</v>
      </c>
      <c r="BT1454" s="25">
        <v>1</v>
      </c>
      <c r="BU1454" s="25">
        <v>7.51743017857692</v>
      </c>
      <c r="BV1454" s="25">
        <v>1.62549798139984</v>
      </c>
      <c r="BW1454" s="21">
        <v>0</v>
      </c>
      <c r="BX1454" s="25">
        <v>809.273661359095</v>
      </c>
      <c r="BY1454" s="25">
        <v>793.164445029012</v>
      </c>
      <c r="BZ1454" s="25">
        <v>565.905970578182</v>
      </c>
      <c r="CA1454" s="21">
        <v>0</v>
      </c>
      <c r="CB1454" s="21">
        <v>0</v>
      </c>
      <c r="CC1454" s="21">
        <v>0</v>
      </c>
      <c r="CD1454" s="26">
        <v>45145.1283564815</v>
      </c>
      <c r="CE1454" s="21"/>
      <c r="CF1454" s="21"/>
      <c r="CG1454" s="21"/>
      <c r="CH1454" s="21"/>
      <c r="CI1454" s="32">
        <v>239.879698577802</v>
      </c>
      <c r="CJ1454" s="25">
        <v>0.988653719580696</v>
      </c>
      <c r="CK1454" s="32">
        <v>4.232814</v>
      </c>
      <c r="CL1454" s="32">
        <v>60.6753385453861</v>
      </c>
    </row>
    <row r="1455" spans="1:90">
      <c r="A1455" s="16">
        <v>1454</v>
      </c>
      <c r="B1455" s="17">
        <v>45145</v>
      </c>
      <c r="C1455" s="18">
        <v>43916</v>
      </c>
      <c r="D1455" s="19" t="s">
        <v>158</v>
      </c>
      <c r="E1455" s="20" t="s">
        <v>895</v>
      </c>
      <c r="F1455" s="21"/>
      <c r="G1455" s="21"/>
      <c r="H1455" s="19" t="s">
        <v>92</v>
      </c>
      <c r="I1455" s="19" t="s">
        <v>104</v>
      </c>
      <c r="J1455" s="25">
        <v>0</v>
      </c>
      <c r="K1455" s="25">
        <v>-0.00244548747842719</v>
      </c>
      <c r="L1455" s="25">
        <v>0.14898482771113</v>
      </c>
      <c r="M1455" s="25">
        <v>13.1086617593783</v>
      </c>
      <c r="N1455" s="21">
        <v>0</v>
      </c>
      <c r="O1455" s="21">
        <v>0</v>
      </c>
      <c r="P1455" s="25">
        <v>0</v>
      </c>
      <c r="Q1455" s="21">
        <v>0</v>
      </c>
      <c r="R1455" s="21">
        <v>0</v>
      </c>
      <c r="S1455" s="25">
        <v>1.94429282356949</v>
      </c>
      <c r="T1455" s="25">
        <v>0</v>
      </c>
      <c r="U1455" s="25">
        <v>1.93538790161178</v>
      </c>
      <c r="V1455" s="25">
        <v>17.7831699969104</v>
      </c>
      <c r="W1455" s="21">
        <v>0</v>
      </c>
      <c r="X1455" s="25">
        <v>11.0323955279396</v>
      </c>
      <c r="Y1455" s="25">
        <v>4.95116610404613</v>
      </c>
      <c r="Z1455" s="25">
        <f>SUM(Table1[[#This Row],[DRI1_QTY (MT) (Lumps)]],Table1[[#This Row],[DRI2_QTY
(MT) (Fines)]])</f>
        <v>15.9835616319857</v>
      </c>
      <c r="AA1455" s="25">
        <f>Table1[[#This Row],[TOT_DRI_QTY]]-Table1[[#This Row],[Sum of dir 1 + dri 2]]</f>
        <v>0.12246183932227</v>
      </c>
      <c r="AB1455" s="25">
        <v>16.106023471308</v>
      </c>
      <c r="AC1455" s="25">
        <v>44.379634035317</v>
      </c>
      <c r="AD1455" s="25">
        <v>78.3413281715399</v>
      </c>
      <c r="AE1455" s="25">
        <v>8.72813612871237</v>
      </c>
      <c r="AF1455" s="25">
        <v>1.95452503549862</v>
      </c>
      <c r="AG1455" s="25">
        <v>1.84139984860815</v>
      </c>
      <c r="AH1455" s="25">
        <v>3.0552760310868</v>
      </c>
      <c r="AI1455" s="25">
        <v>1695.09521113806</v>
      </c>
      <c r="AJ1455" s="21">
        <v>0</v>
      </c>
      <c r="AK1455" s="25">
        <v>572.314714873716</v>
      </c>
      <c r="AL1455" s="25">
        <v>10468.9163614977</v>
      </c>
      <c r="AM1455" s="25">
        <v>167.148222905522</v>
      </c>
      <c r="AN1455" s="25">
        <v>-0.980675705156083</v>
      </c>
      <c r="AO1455" s="25">
        <v>42.3791901300188</v>
      </c>
      <c r="AP1455" s="25">
        <v>33.0165747205196</v>
      </c>
      <c r="AQ1455" s="25">
        <v>84.1761803199887</v>
      </c>
      <c r="AR1455" s="26">
        <v>45145.1977199074</v>
      </c>
      <c r="AS1455" s="26">
        <v>45145.2272337963</v>
      </c>
      <c r="AT1455" s="21">
        <v>0</v>
      </c>
      <c r="AU1455" s="21">
        <v>0</v>
      </c>
      <c r="AV1455" s="25">
        <v>194.400719677437</v>
      </c>
      <c r="AW1455" s="25">
        <v>205.306906992806</v>
      </c>
      <c r="AX1455" s="25">
        <v>212.879911717514</v>
      </c>
      <c r="AY1455" s="25">
        <v>240.654719212884</v>
      </c>
      <c r="AZ1455" s="21">
        <v>0</v>
      </c>
      <c r="BA1455" s="21">
        <v>0</v>
      </c>
      <c r="BB1455" s="21"/>
      <c r="BC1455" s="21">
        <v>0</v>
      </c>
      <c r="BD1455" s="21">
        <v>0</v>
      </c>
      <c r="BE1455" s="29">
        <v>45145.2239930556</v>
      </c>
      <c r="BF1455" s="30">
        <v>0.0552077905954402</v>
      </c>
      <c r="BG1455" s="30">
        <v>0.00306490522542427</v>
      </c>
      <c r="BH1455" s="30">
        <v>0.0200055394387235</v>
      </c>
      <c r="BI1455" s="30">
        <v>0.0101737017683593</v>
      </c>
      <c r="BJ1455" s="30">
        <v>0.0479506419220133</v>
      </c>
      <c r="BK1455" s="30">
        <v>0.00653379790613142</v>
      </c>
      <c r="BL1455" s="30">
        <v>0.0426632573857495</v>
      </c>
      <c r="BM1455" s="30">
        <v>0.0251791615779068</v>
      </c>
      <c r="BN1455" s="30">
        <v>0.00288998918934108</v>
      </c>
      <c r="BO1455" s="21">
        <v>0</v>
      </c>
      <c r="BP1455" s="21">
        <v>0</v>
      </c>
      <c r="BQ1455" s="25">
        <v>0.0527936695340564</v>
      </c>
      <c r="BR1455" s="25">
        <v>0.0558741406727713</v>
      </c>
      <c r="BS1455" s="32">
        <v>118.326340292087</v>
      </c>
      <c r="BT1455" s="25">
        <v>1</v>
      </c>
      <c r="BU1455" s="25">
        <v>8.00012241327003</v>
      </c>
      <c r="BV1455" s="25">
        <v>1.08463814108112</v>
      </c>
      <c r="BW1455" s="21">
        <v>0</v>
      </c>
      <c r="BX1455" s="25">
        <v>969.591398891839</v>
      </c>
      <c r="BY1455" s="25">
        <v>435.869290716297</v>
      </c>
      <c r="BZ1455" s="25">
        <v>906.596452625921</v>
      </c>
      <c r="CA1455" s="21">
        <v>0</v>
      </c>
      <c r="CB1455" s="21">
        <v>0</v>
      </c>
      <c r="CC1455" s="21">
        <v>0</v>
      </c>
      <c r="CD1455" s="26">
        <v>45145.1748032407</v>
      </c>
      <c r="CE1455" s="21"/>
      <c r="CF1455" s="21"/>
      <c r="CG1455" s="21"/>
      <c r="CH1455" s="21"/>
      <c r="CI1455" s="32">
        <v>220.693150952294</v>
      </c>
      <c r="CJ1455" s="25">
        <v>0</v>
      </c>
      <c r="CK1455" s="32">
        <v>4.58413314634253</v>
      </c>
      <c r="CL1455" s="32">
        <v>57.7279214007438</v>
      </c>
    </row>
    <row r="1456" spans="1:90">
      <c r="A1456" s="16">
        <v>1455</v>
      </c>
      <c r="B1456" s="17">
        <v>45145</v>
      </c>
      <c r="C1456" s="18">
        <v>43916</v>
      </c>
      <c r="D1456" s="19" t="s">
        <v>158</v>
      </c>
      <c r="E1456" s="20" t="s">
        <v>896</v>
      </c>
      <c r="F1456" s="21"/>
      <c r="G1456" s="21"/>
      <c r="H1456" s="19" t="s">
        <v>92</v>
      </c>
      <c r="I1456" s="19" t="s">
        <v>104</v>
      </c>
      <c r="J1456" s="25">
        <v>0</v>
      </c>
      <c r="K1456" s="25">
        <v>0.0016055997898868</v>
      </c>
      <c r="L1456" s="25">
        <v>0.039315164215061</v>
      </c>
      <c r="M1456" s="25">
        <v>13.7254765984555</v>
      </c>
      <c r="N1456" s="21">
        <v>0</v>
      </c>
      <c r="O1456" s="21">
        <v>0</v>
      </c>
      <c r="P1456" s="25">
        <v>0</v>
      </c>
      <c r="Q1456" s="21">
        <v>0</v>
      </c>
      <c r="R1456" s="21">
        <v>0</v>
      </c>
      <c r="S1456" s="25">
        <v>1.94896773084213</v>
      </c>
      <c r="T1456" s="25">
        <v>0</v>
      </c>
      <c r="U1456" s="25">
        <v>2.08200753527285</v>
      </c>
      <c r="V1456" s="25">
        <v>17.1751751016141</v>
      </c>
      <c r="W1456" s="21">
        <v>0</v>
      </c>
      <c r="X1456" s="25">
        <v>5.40441214750042</v>
      </c>
      <c r="Y1456" s="25">
        <v>4.67510638617791</v>
      </c>
      <c r="Z1456" s="25">
        <f>SUM(Table1[[#This Row],[DRI1_QTY (MT) (Lumps)]],Table1[[#This Row],[DRI2_QTY
(MT) (Fines)]])</f>
        <v>10.0795185336783</v>
      </c>
      <c r="AA1456" s="25">
        <f>Table1[[#This Row],[TOT_DRI_QTY]]-Table1[[#This Row],[Sum of dir 1 + dri 2]]</f>
        <v>0.329019568645172</v>
      </c>
      <c r="AB1456" s="25">
        <v>10.4085381023235</v>
      </c>
      <c r="AC1456" s="25">
        <v>47.033848741773</v>
      </c>
      <c r="AD1456" s="25">
        <v>68.4337451821961</v>
      </c>
      <c r="AE1456" s="25">
        <v>8.65654644872918</v>
      </c>
      <c r="AF1456" s="25">
        <v>1.6463795439683</v>
      </c>
      <c r="AG1456" s="25">
        <v>1.7179894121811</v>
      </c>
      <c r="AH1456" s="25">
        <v>2.94314363551266</v>
      </c>
      <c r="AI1456" s="25">
        <v>1751.046276086</v>
      </c>
      <c r="AJ1456" s="21">
        <v>0</v>
      </c>
      <c r="AK1456" s="25">
        <v>603.098502174947</v>
      </c>
      <c r="AL1456" s="25">
        <v>5148.56312490046</v>
      </c>
      <c r="AM1456" s="25">
        <v>74.3338433083151</v>
      </c>
      <c r="AN1456" s="25">
        <v>-1</v>
      </c>
      <c r="AO1456" s="25">
        <v>38.1700269692076</v>
      </c>
      <c r="AP1456" s="25">
        <v>17.8672157171987</v>
      </c>
      <c r="AQ1456" s="25">
        <v>63.1307066151754</v>
      </c>
      <c r="AR1456" s="26">
        <v>45145.2396412037</v>
      </c>
      <c r="AS1456" s="26">
        <v>45145.2683217593</v>
      </c>
      <c r="AT1456" s="21">
        <v>0</v>
      </c>
      <c r="AU1456" s="21">
        <v>0</v>
      </c>
      <c r="AV1456" s="25">
        <v>168.166712240062</v>
      </c>
      <c r="AW1456" s="25">
        <v>194.910143843074</v>
      </c>
      <c r="AX1456" s="25">
        <v>238.33938690035</v>
      </c>
      <c r="AY1456" s="25">
        <v>231.026979816222</v>
      </c>
      <c r="AZ1456" s="21">
        <v>0</v>
      </c>
      <c r="BA1456" s="21">
        <v>0</v>
      </c>
      <c r="BB1456" s="21"/>
      <c r="BC1456" s="21">
        <v>0</v>
      </c>
      <c r="BD1456" s="21">
        <v>0</v>
      </c>
      <c r="BE1456" s="29">
        <v>45145.2651157407</v>
      </c>
      <c r="BF1456" s="30">
        <v>0.0736462870059946</v>
      </c>
      <c r="BG1456" s="30">
        <v>0.0021959706669059</v>
      </c>
      <c r="BH1456" s="30">
        <v>0.0141835317582896</v>
      </c>
      <c r="BI1456" s="30">
        <v>0.0134618087691435</v>
      </c>
      <c r="BJ1456" s="30">
        <v>0.041968679082507</v>
      </c>
      <c r="BK1456" s="30">
        <v>0.00597254305655551</v>
      </c>
      <c r="BL1456" s="30">
        <v>0.0638686964798681</v>
      </c>
      <c r="BM1456" s="30">
        <v>0.0209125573870655</v>
      </c>
      <c r="BN1456" s="30">
        <v>0.0034015936801489</v>
      </c>
      <c r="BO1456" s="21">
        <v>0</v>
      </c>
      <c r="BP1456" s="21">
        <v>0</v>
      </c>
      <c r="BQ1456" s="25">
        <v>0.073808667153174</v>
      </c>
      <c r="BR1456" s="25">
        <v>0.0716991779674436</v>
      </c>
      <c r="BS1456" s="32">
        <v>141.746594977401</v>
      </c>
      <c r="BT1456" s="25">
        <v>1.03161264788844</v>
      </c>
      <c r="BU1456" s="25">
        <v>8.07469281342251</v>
      </c>
      <c r="BV1456" s="25">
        <v>1.31347565007602</v>
      </c>
      <c r="BW1456" s="21">
        <v>0</v>
      </c>
      <c r="BX1456" s="25">
        <v>873.238572039407</v>
      </c>
      <c r="BY1456" s="25">
        <v>852.461865353546</v>
      </c>
      <c r="BZ1456" s="25">
        <v>644.86296784574</v>
      </c>
      <c r="CA1456" s="21">
        <v>0</v>
      </c>
      <c r="CB1456" s="21">
        <v>0</v>
      </c>
      <c r="CC1456" s="21">
        <v>0</v>
      </c>
      <c r="CD1456" s="26">
        <v>45145.2272337963</v>
      </c>
      <c r="CE1456" s="21"/>
      <c r="CF1456" s="21"/>
      <c r="CG1456" s="21"/>
      <c r="CH1456" s="21"/>
      <c r="CI1456" s="32">
        <v>235.726941079008</v>
      </c>
      <c r="CJ1456" s="25">
        <v>0</v>
      </c>
      <c r="CK1456" s="32">
        <v>4.76644208768175</v>
      </c>
      <c r="CL1456" s="32">
        <v>52.4556872058139</v>
      </c>
    </row>
    <row r="1457" spans="1:90">
      <c r="A1457" s="16">
        <v>1456</v>
      </c>
      <c r="B1457" s="17">
        <v>45145</v>
      </c>
      <c r="C1457" s="18">
        <v>43916</v>
      </c>
      <c r="D1457" s="19" t="s">
        <v>312</v>
      </c>
      <c r="E1457" s="20" t="s">
        <v>173</v>
      </c>
      <c r="F1457" s="21"/>
      <c r="G1457" s="21"/>
      <c r="H1457" s="19" t="s">
        <v>99</v>
      </c>
      <c r="I1457" s="19" t="s">
        <v>116</v>
      </c>
      <c r="J1457" s="25">
        <v>0</v>
      </c>
      <c r="K1457" s="25">
        <v>0.0300965854909286</v>
      </c>
      <c r="L1457" s="25">
        <v>0.107901402551568</v>
      </c>
      <c r="M1457" s="25">
        <v>13.4537211022307</v>
      </c>
      <c r="N1457" s="21">
        <v>0</v>
      </c>
      <c r="O1457" s="21">
        <v>0</v>
      </c>
      <c r="P1457" s="25">
        <v>0</v>
      </c>
      <c r="Q1457" s="21">
        <v>0</v>
      </c>
      <c r="R1457" s="21">
        <v>0</v>
      </c>
      <c r="S1457" s="25">
        <v>2.00183191531458</v>
      </c>
      <c r="T1457" s="25">
        <v>0</v>
      </c>
      <c r="U1457" s="25">
        <v>2.01921181165569</v>
      </c>
      <c r="V1457" s="25">
        <v>18.223644347975</v>
      </c>
      <c r="W1457" s="21">
        <v>0</v>
      </c>
      <c r="X1457" s="25">
        <v>12.8709972305885</v>
      </c>
      <c r="Y1457" s="25">
        <v>4.88965584239362</v>
      </c>
      <c r="Z1457" s="25">
        <f>SUM(Table1[[#This Row],[DRI1_QTY (MT) (Lumps)]],Table1[[#This Row],[DRI2_QTY
(MT) (Fines)]])</f>
        <v>17.7606530729821</v>
      </c>
      <c r="AA1457" s="25">
        <f>Table1[[#This Row],[TOT_DRI_QTY]]-Table1[[#This Row],[Sum of dir 1 + dri 2]]</f>
        <v>-0.148217856108218</v>
      </c>
      <c r="AB1457" s="25">
        <v>17.6124352168739</v>
      </c>
      <c r="AC1457" s="25">
        <v>40.3935602455728</v>
      </c>
      <c r="AD1457" s="25">
        <v>76.3849235679802</v>
      </c>
      <c r="AE1457" s="25">
        <v>9.71345393444183</v>
      </c>
      <c r="AF1457" s="25">
        <v>1.3840705830814</v>
      </c>
      <c r="AG1457" s="25">
        <v>1.46182709674605</v>
      </c>
      <c r="AH1457" s="25">
        <v>2.47995019864386</v>
      </c>
      <c r="AI1457" s="25">
        <v>1737.26410778737</v>
      </c>
      <c r="AJ1457" s="21">
        <v>0</v>
      </c>
      <c r="AK1457" s="25">
        <v>445.727017227651</v>
      </c>
      <c r="AL1457" s="25">
        <v>12444.4571105777</v>
      </c>
      <c r="AM1457" s="25">
        <v>207.158200034163</v>
      </c>
      <c r="AN1457" s="25">
        <v>-0.996692103304694</v>
      </c>
      <c r="AO1457" s="25">
        <v>37.4148084316516</v>
      </c>
      <c r="AP1457" s="25">
        <v>22.3851464679897</v>
      </c>
      <c r="AQ1457" s="25">
        <v>65.1757176679649</v>
      </c>
      <c r="AR1457" s="26">
        <v>45145.2825347222</v>
      </c>
      <c r="AS1457" s="26">
        <v>45145.3110648148</v>
      </c>
      <c r="AT1457" s="21">
        <v>0</v>
      </c>
      <c r="AU1457" s="21">
        <v>0</v>
      </c>
      <c r="AV1457" s="25">
        <v>206.010646747128</v>
      </c>
      <c r="AW1457" s="25">
        <v>197.336998257062</v>
      </c>
      <c r="AX1457" s="25">
        <v>201.059432674658</v>
      </c>
      <c r="AY1457" s="25">
        <v>262.780525070396</v>
      </c>
      <c r="AZ1457" s="21">
        <v>0</v>
      </c>
      <c r="BA1457" s="21">
        <v>0</v>
      </c>
      <c r="BB1457" s="21"/>
      <c r="BC1457" s="21">
        <v>0</v>
      </c>
      <c r="BD1457" s="21">
        <v>0</v>
      </c>
      <c r="BE1457" s="29">
        <v>45145.3041550926</v>
      </c>
      <c r="BF1457" s="30">
        <v>0.103577068029884</v>
      </c>
      <c r="BG1457" s="30">
        <v>0.00203546738235071</v>
      </c>
      <c r="BH1457" s="30">
        <v>0.0216012749645496</v>
      </c>
      <c r="BI1457" s="30">
        <v>0.0107796414012268</v>
      </c>
      <c r="BJ1457" s="30">
        <v>0.0425086411062858</v>
      </c>
      <c r="BK1457" s="30">
        <v>0.00511114762601033</v>
      </c>
      <c r="BL1457" s="30">
        <v>0.0580618920983648</v>
      </c>
      <c r="BM1457" s="30">
        <v>0.0143652500956336</v>
      </c>
      <c r="BN1457" s="30">
        <v>0.00366379695338513</v>
      </c>
      <c r="BO1457" s="21">
        <v>0</v>
      </c>
      <c r="BP1457" s="21">
        <v>0</v>
      </c>
      <c r="BQ1457" s="25">
        <v>0.102838633009783</v>
      </c>
      <c r="BR1457" s="25">
        <v>0.0986883840203658</v>
      </c>
      <c r="BS1457" s="32">
        <v>94.1162922143265</v>
      </c>
      <c r="BT1457" s="25">
        <v>1.0005051698284</v>
      </c>
      <c r="BU1457" s="25">
        <v>8.39976535577235</v>
      </c>
      <c r="BV1457" s="25">
        <v>0.97814229823692</v>
      </c>
      <c r="BW1457" s="21">
        <v>0</v>
      </c>
      <c r="BX1457" s="25">
        <v>734.616042235416</v>
      </c>
      <c r="BY1457" s="25">
        <v>793.62713001211</v>
      </c>
      <c r="BZ1457" s="25">
        <v>588.354601797331</v>
      </c>
      <c r="CA1457" s="21">
        <v>0</v>
      </c>
      <c r="CB1457" s="21">
        <v>0</v>
      </c>
      <c r="CC1457" s="21">
        <v>0</v>
      </c>
      <c r="CD1457" s="26">
        <v>45145.2683217593</v>
      </c>
      <c r="CE1457" s="21"/>
      <c r="CF1457" s="21"/>
      <c r="CG1457" s="21"/>
      <c r="CH1457" s="21"/>
      <c r="CI1457" s="32">
        <v>261.29147874276</v>
      </c>
      <c r="CJ1457" s="25">
        <v>0</v>
      </c>
      <c r="CK1457" s="32">
        <v>4.9131</v>
      </c>
      <c r="CL1457" s="32">
        <v>54.9756998360503</v>
      </c>
    </row>
    <row r="1458" spans="1:90">
      <c r="A1458" s="16">
        <v>1457</v>
      </c>
      <c r="B1458" s="17">
        <v>45145</v>
      </c>
      <c r="C1458" s="18">
        <v>43916</v>
      </c>
      <c r="D1458" s="19" t="s">
        <v>429</v>
      </c>
      <c r="E1458" s="20" t="s">
        <v>897</v>
      </c>
      <c r="F1458" s="21"/>
      <c r="G1458" s="21"/>
      <c r="H1458" s="19" t="s">
        <v>99</v>
      </c>
      <c r="I1458" s="19" t="s">
        <v>116</v>
      </c>
      <c r="J1458" s="25">
        <v>0</v>
      </c>
      <c r="K1458" s="25">
        <v>0.0258741535060096</v>
      </c>
      <c r="L1458" s="25">
        <v>0.0930781651111418</v>
      </c>
      <c r="M1458" s="25">
        <v>12.2696324240862</v>
      </c>
      <c r="N1458" s="21">
        <v>0</v>
      </c>
      <c r="O1458" s="21">
        <v>0</v>
      </c>
      <c r="P1458" s="25">
        <v>0</v>
      </c>
      <c r="Q1458" s="21">
        <v>0</v>
      </c>
      <c r="R1458" s="21">
        <v>0</v>
      </c>
      <c r="S1458" s="25">
        <v>1.91920946031423</v>
      </c>
      <c r="T1458" s="25">
        <v>0</v>
      </c>
      <c r="U1458" s="25">
        <v>2.10222985559819</v>
      </c>
      <c r="V1458" s="25">
        <v>16.4818591580723</v>
      </c>
      <c r="W1458" s="21">
        <v>0</v>
      </c>
      <c r="X1458" s="25">
        <v>10.7513737166152</v>
      </c>
      <c r="Y1458" s="25">
        <v>5.23623187829393</v>
      </c>
      <c r="Z1458" s="25">
        <f>SUM(Table1[[#This Row],[DRI1_QTY (MT) (Lumps)]],Table1[[#This Row],[DRI2_QTY
(MT) (Fines)]])</f>
        <v>15.9876055949091</v>
      </c>
      <c r="AA1458" s="25">
        <f>Table1[[#This Row],[TOT_DRI_QTY]]-Table1[[#This Row],[Sum of dir 1 + dri 2]]</f>
        <v>-0.331460887164731</v>
      </c>
      <c r="AB1458" s="25">
        <v>15.6561447077444</v>
      </c>
      <c r="AC1458" s="25">
        <v>43.7984739982366</v>
      </c>
      <c r="AD1458" s="25">
        <v>72.3895004043031</v>
      </c>
      <c r="AE1458" s="25">
        <v>9.41792364946767</v>
      </c>
      <c r="AF1458" s="25">
        <v>1.16722564433719</v>
      </c>
      <c r="AG1458" s="25">
        <v>1.31971889987127</v>
      </c>
      <c r="AH1458" s="25">
        <v>2.40569364856164</v>
      </c>
      <c r="AI1458" s="25">
        <v>1639.06782100158</v>
      </c>
      <c r="AJ1458" s="21">
        <v>0</v>
      </c>
      <c r="AK1458" s="25">
        <v>472.033139815908</v>
      </c>
      <c r="AL1458" s="25">
        <v>10070.6587631188</v>
      </c>
      <c r="AM1458" s="25">
        <v>150.433844655803</v>
      </c>
      <c r="AN1458" s="25">
        <v>-1</v>
      </c>
      <c r="AO1458" s="25">
        <v>41.3509302318207</v>
      </c>
      <c r="AP1458" s="25">
        <v>25.6356989046479</v>
      </c>
      <c r="AQ1458" s="25">
        <v>68.3331297027655</v>
      </c>
      <c r="AR1458" s="26">
        <v>45145.3283796296</v>
      </c>
      <c r="AS1458" s="26">
        <v>45145.3573842593</v>
      </c>
      <c r="AT1458" s="21">
        <v>0</v>
      </c>
      <c r="AU1458" s="21">
        <v>0</v>
      </c>
      <c r="AV1458" s="25">
        <v>209.569749522816</v>
      </c>
      <c r="AW1458" s="25">
        <v>209.111567680005</v>
      </c>
      <c r="AX1458" s="25">
        <v>222.847400800258</v>
      </c>
      <c r="AY1458" s="25">
        <v>276.700757724092</v>
      </c>
      <c r="AZ1458" s="21">
        <v>0</v>
      </c>
      <c r="BA1458" s="21">
        <v>0</v>
      </c>
      <c r="BB1458" s="21"/>
      <c r="BC1458" s="21">
        <v>0</v>
      </c>
      <c r="BD1458" s="21">
        <v>0</v>
      </c>
      <c r="BE1458" s="29">
        <v>45145.3553356481</v>
      </c>
      <c r="BF1458" s="30">
        <v>0.19752501653352</v>
      </c>
      <c r="BG1458" s="30">
        <v>0.00154635263478532</v>
      </c>
      <c r="BH1458" s="30">
        <v>0.0236843999749767</v>
      </c>
      <c r="BI1458" s="30">
        <v>0.0161609011742946</v>
      </c>
      <c r="BJ1458" s="30">
        <v>0.0550897650374573</v>
      </c>
      <c r="BK1458" s="30">
        <v>0.00599658913887428</v>
      </c>
      <c r="BL1458" s="30">
        <v>0.0851841790442635</v>
      </c>
      <c r="BM1458" s="30">
        <v>0.0275302438004013</v>
      </c>
      <c r="BN1458" s="30">
        <v>0.00343106258744785</v>
      </c>
      <c r="BO1458" s="21">
        <v>0</v>
      </c>
      <c r="BP1458" s="21">
        <v>0</v>
      </c>
      <c r="BQ1458" s="25">
        <v>0.212949781632576</v>
      </c>
      <c r="BR1458" s="25">
        <v>0.213746435469803</v>
      </c>
      <c r="BS1458" s="32">
        <v>110.451499260277</v>
      </c>
      <c r="BT1458" s="25">
        <v>1.01269722111499</v>
      </c>
      <c r="BU1458" s="25">
        <v>6.25884432678621</v>
      </c>
      <c r="BV1458" s="25">
        <v>1.20335325903549</v>
      </c>
      <c r="BW1458" s="21">
        <v>0</v>
      </c>
      <c r="BX1458" s="25">
        <v>886.777343277192</v>
      </c>
      <c r="BY1458" s="25">
        <v>709.793077584431</v>
      </c>
      <c r="BZ1458" s="25">
        <v>692.705205382622</v>
      </c>
      <c r="CA1458" s="21">
        <v>0</v>
      </c>
      <c r="CB1458" s="21">
        <v>0</v>
      </c>
      <c r="CC1458" s="21">
        <v>0</v>
      </c>
      <c r="CD1458" s="26">
        <v>45145.3110648148</v>
      </c>
      <c r="CE1458" s="21"/>
      <c r="CF1458" s="21"/>
      <c r="CG1458" s="21"/>
      <c r="CH1458" s="21"/>
      <c r="CI1458" s="32">
        <v>432.495235925049</v>
      </c>
      <c r="CJ1458" s="25">
        <v>0.985338099492655</v>
      </c>
      <c r="CK1458" s="32">
        <v>4.72308812885097</v>
      </c>
      <c r="CL1458" s="32">
        <v>60.2332938733311</v>
      </c>
    </row>
    <row r="1459" spans="1:90">
      <c r="A1459" s="16">
        <v>1458</v>
      </c>
      <c r="B1459" s="17">
        <v>45145</v>
      </c>
      <c r="C1459" s="18">
        <v>44125.8519314692</v>
      </c>
      <c r="D1459" s="19" t="s">
        <v>429</v>
      </c>
      <c r="E1459" s="20" t="s">
        <v>888</v>
      </c>
      <c r="F1459" s="21"/>
      <c r="G1459" s="21"/>
      <c r="H1459" s="19" t="s">
        <v>99</v>
      </c>
      <c r="I1459" s="19" t="s">
        <v>116</v>
      </c>
      <c r="J1459" s="25">
        <v>0</v>
      </c>
      <c r="K1459" s="25">
        <v>0.0111169770996075</v>
      </c>
      <c r="L1459" s="25">
        <v>0.0466020714811865</v>
      </c>
      <c r="M1459" s="25">
        <v>12.9486113297281</v>
      </c>
      <c r="N1459" s="21">
        <v>0</v>
      </c>
      <c r="O1459" s="21">
        <v>0</v>
      </c>
      <c r="P1459" s="25">
        <v>0</v>
      </c>
      <c r="Q1459" s="21">
        <v>0</v>
      </c>
      <c r="R1459" s="21">
        <v>0</v>
      </c>
      <c r="S1459" s="25">
        <v>1.94470537585689</v>
      </c>
      <c r="T1459" s="25">
        <v>0</v>
      </c>
      <c r="U1459" s="25">
        <v>2.00129921664722</v>
      </c>
      <c r="V1459" s="25">
        <v>15.7904236266774</v>
      </c>
      <c r="W1459" s="21">
        <v>0</v>
      </c>
      <c r="X1459" s="25">
        <v>13.1361740140153</v>
      </c>
      <c r="Y1459" s="25">
        <v>4.9010332358954</v>
      </c>
      <c r="Z1459" s="25">
        <f>SUM(Table1[[#This Row],[DRI1_QTY (MT) (Lumps)]],Table1[[#This Row],[DRI2_QTY
(MT) (Fines)]])</f>
        <v>18.0372072499107</v>
      </c>
      <c r="AA1459" s="25">
        <f>Table1[[#This Row],[TOT_DRI_QTY]]-Table1[[#This Row],[Sum of dir 1 + dri 2]]</f>
        <v>-0.737428648542899</v>
      </c>
      <c r="AB1459" s="25">
        <v>17.2997786013678</v>
      </c>
      <c r="AC1459" s="25">
        <v>43.8968397814651</v>
      </c>
      <c r="AD1459" s="25">
        <v>72.2094736630421</v>
      </c>
      <c r="AE1459" s="25">
        <v>8.96638463766082</v>
      </c>
      <c r="AF1459" s="25">
        <v>1.32636429546552</v>
      </c>
      <c r="AG1459" s="25">
        <v>0.924327616872035</v>
      </c>
      <c r="AH1459" s="25">
        <v>3.25125633335529</v>
      </c>
      <c r="AI1459" s="25">
        <v>1516.2389684872</v>
      </c>
      <c r="AJ1459" s="21">
        <v>0</v>
      </c>
      <c r="AK1459" s="25">
        <v>583.023415965684</v>
      </c>
      <c r="AL1459" s="25">
        <v>12213.3400839975</v>
      </c>
      <c r="AM1459" s="25">
        <v>168.80743387515</v>
      </c>
      <c r="AN1459" s="25">
        <v>-0.924117024574004</v>
      </c>
      <c r="AO1459" s="25">
        <v>42.6441321036676</v>
      </c>
      <c r="AP1459" s="25">
        <v>48.0952343391106</v>
      </c>
      <c r="AQ1459" s="25">
        <v>93.6426953902853</v>
      </c>
      <c r="AR1459" s="26">
        <v>45145.3892361111</v>
      </c>
      <c r="AS1459" s="26">
        <v>45145.419537037</v>
      </c>
      <c r="AT1459" s="21">
        <v>0</v>
      </c>
      <c r="AU1459" s="21">
        <v>0</v>
      </c>
      <c r="AV1459" s="25">
        <v>206.20318430259</v>
      </c>
      <c r="AW1459" s="25">
        <v>205.187876840677</v>
      </c>
      <c r="AX1459" s="25">
        <v>212.813697261758</v>
      </c>
      <c r="AY1459" s="25">
        <v>260.194263164093</v>
      </c>
      <c r="AZ1459" s="21">
        <v>0</v>
      </c>
      <c r="BA1459" s="21">
        <v>0</v>
      </c>
      <c r="BB1459" s="21"/>
      <c r="BC1459" s="21">
        <v>0</v>
      </c>
      <c r="BD1459" s="21">
        <v>0</v>
      </c>
      <c r="BE1459" s="29">
        <v>45145.4145717593</v>
      </c>
      <c r="BF1459" s="30">
        <v>0.0499346411820984</v>
      </c>
      <c r="BG1459" s="30">
        <v>0.00129484507908474</v>
      </c>
      <c r="BH1459" s="30">
        <v>0.0142022439951984</v>
      </c>
      <c r="BI1459" s="30">
        <v>0.0129996275956108</v>
      </c>
      <c r="BJ1459" s="30">
        <v>0.0578136686087208</v>
      </c>
      <c r="BK1459" s="30">
        <v>0.00675749892540614</v>
      </c>
      <c r="BL1459" s="30">
        <v>0.0587580501902921</v>
      </c>
      <c r="BM1459" s="30">
        <v>0.0174932625628383</v>
      </c>
      <c r="BN1459" s="30">
        <v>0.00344768817177514</v>
      </c>
      <c r="BO1459" s="21">
        <v>0</v>
      </c>
      <c r="BP1459" s="21">
        <v>0</v>
      </c>
      <c r="BQ1459" s="25">
        <v>0.344027902280057</v>
      </c>
      <c r="BR1459" s="25">
        <v>0.0576781282165503</v>
      </c>
      <c r="BS1459" s="32">
        <v>139.634311705198</v>
      </c>
      <c r="BT1459" s="25">
        <v>1.00094517703118</v>
      </c>
      <c r="BU1459" s="25">
        <v>5.61461650705082</v>
      </c>
      <c r="BV1459" s="25">
        <v>1.96715883995808</v>
      </c>
      <c r="BW1459" s="21">
        <v>0</v>
      </c>
      <c r="BX1459" s="25">
        <v>951.204225592273</v>
      </c>
      <c r="BY1459" s="25">
        <v>777.941581763609</v>
      </c>
      <c r="BZ1459" s="25">
        <v>688.482018278127</v>
      </c>
      <c r="CA1459" s="21">
        <v>0</v>
      </c>
      <c r="CB1459" s="21">
        <v>0</v>
      </c>
      <c r="CC1459" s="21">
        <v>0</v>
      </c>
      <c r="CD1459" s="26">
        <v>45145.3573842593</v>
      </c>
      <c r="CE1459" s="21"/>
      <c r="CF1459" s="21"/>
      <c r="CG1459" s="21"/>
      <c r="CH1459" s="21"/>
      <c r="CI1459" s="32">
        <v>170.575417015599</v>
      </c>
      <c r="CJ1459" s="25">
        <v>0</v>
      </c>
      <c r="CK1459" s="32">
        <v>4.69236071747658</v>
      </c>
      <c r="CL1459" s="32">
        <v>57.8043534252662</v>
      </c>
    </row>
    <row r="1460" spans="1:90">
      <c r="A1460" s="16">
        <v>1459</v>
      </c>
      <c r="B1460" s="17">
        <v>45145</v>
      </c>
      <c r="C1460" s="18">
        <v>45640.2996915678</v>
      </c>
      <c r="D1460" s="19" t="s">
        <v>312</v>
      </c>
      <c r="E1460" s="20" t="s">
        <v>898</v>
      </c>
      <c r="F1460" s="21"/>
      <c r="G1460" s="21"/>
      <c r="H1460" s="19" t="s">
        <v>99</v>
      </c>
      <c r="I1460" s="19" t="s">
        <v>116</v>
      </c>
      <c r="J1460" s="25">
        <v>0</v>
      </c>
      <c r="K1460" s="25">
        <v>0.08118161102</v>
      </c>
      <c r="L1460" s="25">
        <v>0.227646587655897</v>
      </c>
      <c r="M1460" s="25">
        <v>12.4213118469351</v>
      </c>
      <c r="N1460" s="21">
        <v>0</v>
      </c>
      <c r="O1460" s="21">
        <v>0</v>
      </c>
      <c r="P1460" s="25">
        <v>0</v>
      </c>
      <c r="Q1460" s="21">
        <v>0</v>
      </c>
      <c r="R1460" s="21">
        <v>0</v>
      </c>
      <c r="S1460" s="25">
        <v>2.00455834709842</v>
      </c>
      <c r="T1460" s="25">
        <v>0</v>
      </c>
      <c r="U1460" s="25">
        <v>1.95869107715749</v>
      </c>
      <c r="V1460" s="25">
        <v>15.5686378889757</v>
      </c>
      <c r="W1460" s="21">
        <v>0</v>
      </c>
      <c r="X1460" s="25">
        <v>14.3733966616864</v>
      </c>
      <c r="Y1460" s="25">
        <v>4.97694904248729</v>
      </c>
      <c r="Z1460" s="25">
        <f>SUM(Table1[[#This Row],[DRI1_QTY (MT) (Lumps)]],Table1[[#This Row],[DRI2_QTY
(MT) (Fines)]])</f>
        <v>19.3503457041737</v>
      </c>
      <c r="AA1460" s="25">
        <f>Table1[[#This Row],[TOT_DRI_QTY]]-Table1[[#This Row],[Sum of dir 1 + dri 2]]</f>
        <v>-1.13082844268609</v>
      </c>
      <c r="AB1460" s="25">
        <v>18.2195172614876</v>
      </c>
      <c r="AC1460" s="25">
        <v>46.2009460435891</v>
      </c>
      <c r="AD1460" s="25">
        <v>77.4242188549874</v>
      </c>
      <c r="AE1460" s="25">
        <v>9.06224702269808</v>
      </c>
      <c r="AF1460" s="25">
        <v>1.36077739437081</v>
      </c>
      <c r="AG1460" s="25">
        <v>1.48047076234907</v>
      </c>
      <c r="AH1460" s="25">
        <v>2.50137923706477</v>
      </c>
      <c r="AI1460" s="25">
        <v>1669.9598898487</v>
      </c>
      <c r="AJ1460" s="21">
        <v>0</v>
      </c>
      <c r="AK1460" s="25">
        <v>505.063864219783</v>
      </c>
      <c r="AL1460" s="25">
        <v>9184.62934836407</v>
      </c>
      <c r="AM1460" s="25">
        <v>138.351756739132</v>
      </c>
      <c r="AN1460" s="25">
        <v>-1</v>
      </c>
      <c r="AO1460" s="25">
        <v>42.4904538636417</v>
      </c>
      <c r="AP1460" s="25">
        <v>14.3924831705575</v>
      </c>
      <c r="AQ1460" s="25">
        <v>57.1394354549933</v>
      </c>
      <c r="AR1460" s="26">
        <v>45145.43</v>
      </c>
      <c r="AS1460" s="26">
        <v>45145.4570486111</v>
      </c>
      <c r="AT1460" s="21">
        <v>0</v>
      </c>
      <c r="AU1460" s="21">
        <v>0</v>
      </c>
      <c r="AV1460" s="25">
        <v>195.487456189767</v>
      </c>
      <c r="AW1460" s="25">
        <v>196.486346840829</v>
      </c>
      <c r="AX1460" s="25">
        <v>228.700775951647</v>
      </c>
      <c r="AY1460" s="25">
        <v>247.207306593986</v>
      </c>
      <c r="AZ1460" s="21">
        <v>0</v>
      </c>
      <c r="BA1460" s="21">
        <v>0</v>
      </c>
      <c r="BB1460" s="21"/>
      <c r="BC1460" s="21">
        <v>0</v>
      </c>
      <c r="BD1460" s="21">
        <v>0</v>
      </c>
      <c r="BE1460" s="29">
        <v>45145.4539814815</v>
      </c>
      <c r="BF1460" s="30">
        <v>0.0599090986219364</v>
      </c>
      <c r="BG1460" s="30">
        <v>0.00226760605237618</v>
      </c>
      <c r="BH1460" s="30">
        <v>0.0115885142996444</v>
      </c>
      <c r="BI1460" s="30">
        <v>0.0184877878153679</v>
      </c>
      <c r="BJ1460" s="30">
        <v>0.0630532392575388</v>
      </c>
      <c r="BK1460" s="30">
        <v>0.00533622734949745</v>
      </c>
      <c r="BL1460" s="30">
        <v>0.0272724120065923</v>
      </c>
      <c r="BM1460" s="30">
        <v>0.0134663238026238</v>
      </c>
      <c r="BN1460" s="30">
        <v>0.00334586798015423</v>
      </c>
      <c r="BO1460" s="21">
        <v>0</v>
      </c>
      <c r="BP1460" s="21">
        <v>0</v>
      </c>
      <c r="BQ1460" s="25">
        <v>0.0465956346691345</v>
      </c>
      <c r="BR1460" s="25">
        <v>0.0537839685625431</v>
      </c>
      <c r="BS1460" s="32">
        <v>132.036187357785</v>
      </c>
      <c r="BT1460" s="25">
        <v>1.00198504587999</v>
      </c>
      <c r="BU1460" s="25">
        <v>0</v>
      </c>
      <c r="BV1460" s="25">
        <v>1.30751867508105</v>
      </c>
      <c r="BW1460" s="21">
        <v>0</v>
      </c>
      <c r="BX1460" s="25">
        <v>805.432447400924</v>
      </c>
      <c r="BY1460" s="25">
        <v>861.957919552052</v>
      </c>
      <c r="BZ1460" s="25">
        <v>668.30851426536</v>
      </c>
      <c r="CA1460" s="21">
        <v>0</v>
      </c>
      <c r="CB1460" s="21">
        <v>0</v>
      </c>
      <c r="CC1460" s="21">
        <v>0</v>
      </c>
      <c r="CD1460" s="26">
        <v>45145.419537037</v>
      </c>
      <c r="CE1460" s="21"/>
      <c r="CF1460" s="21"/>
      <c r="CG1460" s="21"/>
      <c r="CH1460" s="21"/>
      <c r="CI1460" s="32">
        <v>130.834829715324</v>
      </c>
      <c r="CJ1460" s="25">
        <v>0</v>
      </c>
      <c r="CK1460" s="32">
        <v>4.50882081080228</v>
      </c>
      <c r="CL1460" s="32">
        <v>56.4300563944537</v>
      </c>
    </row>
    <row r="1461" spans="1:90">
      <c r="A1461" s="16">
        <v>1460</v>
      </c>
      <c r="B1461" s="17">
        <v>45145</v>
      </c>
      <c r="C1461" s="18">
        <v>43916</v>
      </c>
      <c r="D1461" s="19" t="s">
        <v>312</v>
      </c>
      <c r="E1461" s="20" t="s">
        <v>899</v>
      </c>
      <c r="F1461" s="21"/>
      <c r="G1461" s="21"/>
      <c r="H1461" s="19" t="s">
        <v>99</v>
      </c>
      <c r="I1461" s="19" t="s">
        <v>116</v>
      </c>
      <c r="J1461" s="25">
        <v>0</v>
      </c>
      <c r="K1461" s="25">
        <v>0.034933921417366</v>
      </c>
      <c r="L1461" s="25">
        <v>0.0786218500132399</v>
      </c>
      <c r="M1461" s="25">
        <v>12.9324505113833</v>
      </c>
      <c r="N1461" s="21">
        <v>0</v>
      </c>
      <c r="O1461" s="21">
        <v>0</v>
      </c>
      <c r="P1461" s="25">
        <v>0</v>
      </c>
      <c r="Q1461" s="21">
        <v>0</v>
      </c>
      <c r="R1461" s="21">
        <v>0</v>
      </c>
      <c r="S1461" s="25">
        <v>2.09917097849674</v>
      </c>
      <c r="T1461" s="25">
        <v>0</v>
      </c>
      <c r="U1461" s="25">
        <v>2.03178850381887</v>
      </c>
      <c r="V1461" s="25">
        <v>16.0111123149903</v>
      </c>
      <c r="W1461" s="21">
        <v>0</v>
      </c>
      <c r="X1461" s="25">
        <v>16.6651541053164</v>
      </c>
      <c r="Y1461" s="25">
        <v>5.01926167099793</v>
      </c>
      <c r="Z1461" s="25">
        <f>SUM(Table1[[#This Row],[DRI1_QTY (MT) (Lumps)]],Table1[[#This Row],[DRI2_QTY
(MT) (Fines)]])</f>
        <v>21.6844157763143</v>
      </c>
      <c r="AA1461" s="25">
        <f>Table1[[#This Row],[TOT_DRI_QTY]]-Table1[[#This Row],[Sum of dir 1 + dri 2]]</f>
        <v>1.69510517484047</v>
      </c>
      <c r="AB1461" s="25">
        <v>23.3795209511548</v>
      </c>
      <c r="AC1461" s="25">
        <v>43.17230653186</v>
      </c>
      <c r="AD1461" s="25">
        <v>86.2270588957162</v>
      </c>
      <c r="AE1461" s="25">
        <v>8.47336441273963</v>
      </c>
      <c r="AF1461" s="25">
        <v>1.11423739893978</v>
      </c>
      <c r="AG1461" s="25">
        <v>1.98962927651053</v>
      </c>
      <c r="AH1461" s="25">
        <v>1.99019174670012</v>
      </c>
      <c r="AI1461" s="25">
        <v>6.07451412598247</v>
      </c>
      <c r="AJ1461" s="21">
        <v>0</v>
      </c>
      <c r="AK1461" s="25">
        <v>535.171379146672</v>
      </c>
      <c r="AL1461" s="25">
        <v>10414.1771644587</v>
      </c>
      <c r="AM1461" s="25">
        <v>172.580684454413</v>
      </c>
      <c r="AN1461" s="25">
        <v>-1</v>
      </c>
      <c r="AO1461" s="25">
        <v>42.6867862884574</v>
      </c>
      <c r="AP1461" s="25">
        <v>45.540016542862</v>
      </c>
      <c r="AQ1461" s="25">
        <v>91.3046209997396</v>
      </c>
      <c r="AR1461" s="26">
        <v>45145.4870949074</v>
      </c>
      <c r="AS1461" s="26">
        <v>45145.5160069444</v>
      </c>
      <c r="AT1461" s="21">
        <v>0</v>
      </c>
      <c r="AU1461" s="21">
        <v>0</v>
      </c>
      <c r="AV1461" s="25">
        <v>186.43181794122</v>
      </c>
      <c r="AW1461" s="25">
        <v>198.809161162417</v>
      </c>
      <c r="AX1461" s="25">
        <v>227.678193072851</v>
      </c>
      <c r="AY1461" s="25">
        <v>227.139159403658</v>
      </c>
      <c r="AZ1461" s="21">
        <v>0</v>
      </c>
      <c r="BA1461" s="21">
        <v>0</v>
      </c>
      <c r="BB1461" s="21"/>
      <c r="BC1461" s="21">
        <v>0</v>
      </c>
      <c r="BD1461" s="21">
        <v>0</v>
      </c>
      <c r="BE1461" s="29">
        <v>45145.5146180556</v>
      </c>
      <c r="BF1461" s="30">
        <v>0.0570426260748066</v>
      </c>
      <c r="BG1461" s="30">
        <v>0.00197145755736173</v>
      </c>
      <c r="BH1461" s="30">
        <v>0.00868318852042588</v>
      </c>
      <c r="BI1461" s="30">
        <v>0.0164056923989109</v>
      </c>
      <c r="BJ1461" s="30">
        <v>0.0728725289204039</v>
      </c>
      <c r="BK1461" s="30">
        <v>0.00474462562705438</v>
      </c>
      <c r="BL1461" s="30">
        <v>0.0159703846906372</v>
      </c>
      <c r="BM1461" s="30">
        <v>0.0113528080792375</v>
      </c>
      <c r="BN1461" s="30">
        <v>0.00337335338127779</v>
      </c>
      <c r="BO1461" s="21">
        <v>0</v>
      </c>
      <c r="BP1461" s="21">
        <v>0</v>
      </c>
      <c r="BQ1461" s="25">
        <v>0.207965261033493</v>
      </c>
      <c r="BR1461" s="25">
        <v>0.0541029639351177</v>
      </c>
      <c r="BS1461" s="32">
        <v>83.4245138125825</v>
      </c>
      <c r="BT1461" s="25">
        <v>1.05943968950905</v>
      </c>
      <c r="BU1461" s="25">
        <v>0</v>
      </c>
      <c r="BV1461" s="25">
        <v>0.760793072311538</v>
      </c>
      <c r="BW1461" s="21">
        <v>0</v>
      </c>
      <c r="BX1461" s="25">
        <v>1017.59483504405</v>
      </c>
      <c r="BY1461" s="25">
        <v>905.216651704749</v>
      </c>
      <c r="BZ1461" s="25">
        <v>309.678952204849</v>
      </c>
      <c r="CA1461" s="21">
        <v>0</v>
      </c>
      <c r="CB1461" s="21">
        <v>0</v>
      </c>
      <c r="CC1461" s="21">
        <v>0</v>
      </c>
      <c r="CD1461" s="26">
        <v>45145.4570486111</v>
      </c>
      <c r="CE1461" s="21"/>
      <c r="CF1461" s="21"/>
      <c r="CG1461" s="21"/>
      <c r="CH1461" s="21"/>
      <c r="CI1461" s="32">
        <v>234.769982166246</v>
      </c>
      <c r="CJ1461" s="25">
        <v>0</v>
      </c>
      <c r="CK1461" s="32">
        <v>4.232814</v>
      </c>
      <c r="CL1461" s="32">
        <v>55.4436352817023</v>
      </c>
    </row>
    <row r="1462" spans="1:90">
      <c r="A1462" s="16">
        <v>1461</v>
      </c>
      <c r="B1462" s="17">
        <v>45145</v>
      </c>
      <c r="C1462" s="18">
        <v>43916</v>
      </c>
      <c r="D1462" s="19" t="s">
        <v>393</v>
      </c>
      <c r="E1462" s="20" t="s">
        <v>871</v>
      </c>
      <c r="F1462" s="21"/>
      <c r="G1462" s="21"/>
      <c r="H1462" s="19" t="s">
        <v>99</v>
      </c>
      <c r="I1462" s="19" t="s">
        <v>116</v>
      </c>
      <c r="J1462" s="25">
        <v>0</v>
      </c>
      <c r="K1462" s="25">
        <v>0.0175308632228705</v>
      </c>
      <c r="L1462" s="25">
        <v>0.20763564288016</v>
      </c>
      <c r="M1462" s="25">
        <v>12.7696591270584</v>
      </c>
      <c r="N1462" s="21">
        <v>0</v>
      </c>
      <c r="O1462" s="21">
        <v>0</v>
      </c>
      <c r="P1462" s="25">
        <v>0</v>
      </c>
      <c r="Q1462" s="21">
        <v>0</v>
      </c>
      <c r="R1462" s="21">
        <v>0</v>
      </c>
      <c r="S1462" s="25">
        <v>1.95390189961933</v>
      </c>
      <c r="T1462" s="25">
        <v>0</v>
      </c>
      <c r="U1462" s="25">
        <v>2.05231285360031</v>
      </c>
      <c r="V1462" s="25">
        <v>17.5070359366922</v>
      </c>
      <c r="W1462" s="21">
        <v>0</v>
      </c>
      <c r="X1462" s="25">
        <v>22.2100864381208</v>
      </c>
      <c r="Y1462" s="25">
        <v>2.85949612170842</v>
      </c>
      <c r="Z1462" s="25">
        <f>SUM(Table1[[#This Row],[DRI1_QTY (MT) (Lumps)]],Table1[[#This Row],[DRI2_QTY
(MT) (Fines)]])</f>
        <v>25.0695825598292</v>
      </c>
      <c r="AA1462" s="25">
        <f>Table1[[#This Row],[TOT_DRI_QTY]]-Table1[[#This Row],[Sum of dir 1 + dri 2]]</f>
        <v>0.937480419175479</v>
      </c>
      <c r="AB1462" s="25">
        <v>26.0070629790047</v>
      </c>
      <c r="AC1462" s="25">
        <v>40.4435670100112</v>
      </c>
      <c r="AD1462" s="25">
        <v>83.1899406620333</v>
      </c>
      <c r="AE1462" s="25">
        <v>9.23158989044319</v>
      </c>
      <c r="AF1462" s="25">
        <v>1.88246278078909</v>
      </c>
      <c r="AG1462" s="25">
        <v>1.23792642354158</v>
      </c>
      <c r="AH1462" s="25">
        <v>4.42793176756871</v>
      </c>
      <c r="AI1462" s="25">
        <v>1651.04080243701</v>
      </c>
      <c r="AJ1462" s="21">
        <v>0</v>
      </c>
      <c r="AK1462" s="25">
        <v>697.294182554615</v>
      </c>
      <c r="AL1462" s="25">
        <v>13895.8970587312</v>
      </c>
      <c r="AM1462" s="25">
        <v>221.870675169325</v>
      </c>
      <c r="AN1462" s="25">
        <v>-0.858863922468515</v>
      </c>
      <c r="AO1462" s="25">
        <v>60.2618329263755</v>
      </c>
      <c r="AP1462" s="25">
        <v>14.8377107187673</v>
      </c>
      <c r="AQ1462" s="25">
        <v>73.1492148172342</v>
      </c>
      <c r="AR1462" s="26">
        <v>45145.5274884259</v>
      </c>
      <c r="AS1462" s="26">
        <v>45145.5679513889</v>
      </c>
      <c r="AT1462" s="21">
        <v>0</v>
      </c>
      <c r="AU1462" s="21">
        <v>0</v>
      </c>
      <c r="AV1462" s="25">
        <v>168.923011647989</v>
      </c>
      <c r="AW1462" s="25">
        <v>209.095402330269</v>
      </c>
      <c r="AX1462" s="25">
        <v>216.222615948905</v>
      </c>
      <c r="AY1462" s="25">
        <v>256.994044159969</v>
      </c>
      <c r="AZ1462" s="21">
        <v>0</v>
      </c>
      <c r="BA1462" s="21">
        <v>0</v>
      </c>
      <c r="BB1462" s="21"/>
      <c r="BC1462" s="21">
        <v>0</v>
      </c>
      <c r="BD1462" s="21">
        <v>0</v>
      </c>
      <c r="BE1462" s="29">
        <v>45145.5652546296</v>
      </c>
      <c r="BF1462" s="30">
        <v>0.0557946512767274</v>
      </c>
      <c r="BG1462" s="30">
        <v>0.00346392894129577</v>
      </c>
      <c r="BH1462" s="30">
        <v>0.00771030807176271</v>
      </c>
      <c r="BI1462" s="30">
        <v>0.0150602776955945</v>
      </c>
      <c r="BJ1462" s="30">
        <v>0.0599652176295753</v>
      </c>
      <c r="BK1462" s="30">
        <v>0.00475844578977619</v>
      </c>
      <c r="BL1462" s="30">
        <v>0.00760246485627802</v>
      </c>
      <c r="BM1462" s="30">
        <v>0.0104652679883146</v>
      </c>
      <c r="BN1462" s="30">
        <v>0.00324759222053427</v>
      </c>
      <c r="BO1462" s="21">
        <v>0</v>
      </c>
      <c r="BP1462" s="21">
        <v>0</v>
      </c>
      <c r="BQ1462" s="25">
        <v>0.0814431466196055</v>
      </c>
      <c r="BR1462" s="25">
        <v>0.0478869615464433</v>
      </c>
      <c r="BS1462" s="32">
        <v>175.339251973267</v>
      </c>
      <c r="BT1462" s="25">
        <v>1.02551739380735</v>
      </c>
      <c r="BU1462" s="25">
        <v>0</v>
      </c>
      <c r="BV1462" s="25">
        <v>2.41994278314143</v>
      </c>
      <c r="BW1462" s="21">
        <v>0</v>
      </c>
      <c r="BX1462" s="25">
        <v>1013.26525005609</v>
      </c>
      <c r="BY1462" s="25">
        <v>638.857245889115</v>
      </c>
      <c r="BZ1462" s="25">
        <v>486.92295798759</v>
      </c>
      <c r="CA1462" s="21">
        <v>0</v>
      </c>
      <c r="CB1462" s="21">
        <v>0</v>
      </c>
      <c r="CC1462" s="21">
        <v>0</v>
      </c>
      <c r="CD1462" s="26">
        <v>45145.5160069444</v>
      </c>
      <c r="CE1462" s="21"/>
      <c r="CF1462" s="21"/>
      <c r="CG1462" s="21"/>
      <c r="CH1462" s="21"/>
      <c r="CI1462" s="32">
        <v>251.529164306911</v>
      </c>
      <c r="CJ1462" s="25">
        <v>0</v>
      </c>
      <c r="CK1462" s="32">
        <v>4.56266046455146</v>
      </c>
      <c r="CL1462" s="32">
        <v>48.8095413436015</v>
      </c>
    </row>
    <row r="1463" spans="1:90">
      <c r="A1463" s="16">
        <v>1462</v>
      </c>
      <c r="B1463" s="17">
        <v>45145</v>
      </c>
      <c r="C1463" s="18">
        <v>46021</v>
      </c>
      <c r="D1463" s="19" t="s">
        <v>109</v>
      </c>
      <c r="E1463" s="20" t="s">
        <v>900</v>
      </c>
      <c r="F1463" s="21"/>
      <c r="G1463" s="21"/>
      <c r="H1463" s="19" t="s">
        <v>99</v>
      </c>
      <c r="I1463" s="19" t="s">
        <v>116</v>
      </c>
      <c r="J1463" s="25">
        <v>0</v>
      </c>
      <c r="K1463" s="25">
        <v>0.20445992564343</v>
      </c>
      <c r="L1463" s="25">
        <v>0.107679472636594</v>
      </c>
      <c r="M1463" s="25">
        <v>13.4478656035059</v>
      </c>
      <c r="N1463" s="21">
        <v>0</v>
      </c>
      <c r="O1463" s="21">
        <v>0</v>
      </c>
      <c r="P1463" s="25">
        <v>0</v>
      </c>
      <c r="Q1463" s="21">
        <v>0</v>
      </c>
      <c r="R1463" s="21">
        <v>0</v>
      </c>
      <c r="S1463" s="25">
        <v>2.01790383953756</v>
      </c>
      <c r="T1463" s="25">
        <v>0</v>
      </c>
      <c r="U1463" s="25">
        <v>2.05157875822612</v>
      </c>
      <c r="V1463" s="25">
        <v>15.6952603391699</v>
      </c>
      <c r="W1463" s="21">
        <v>0</v>
      </c>
      <c r="X1463" s="25">
        <v>11.4000824520491</v>
      </c>
      <c r="Y1463" s="25">
        <v>4.81007134754448</v>
      </c>
      <c r="Z1463" s="25">
        <f>SUM(Table1[[#This Row],[DRI1_QTY (MT) (Lumps)]],Table1[[#This Row],[DRI2_QTY
(MT) (Fines)]])</f>
        <v>16.2101537995936</v>
      </c>
      <c r="AA1463" s="25">
        <f>Table1[[#This Row],[TOT_DRI_QTY]]-Table1[[#This Row],[Sum of dir 1 + dri 2]]</f>
        <v>0.898564384554319</v>
      </c>
      <c r="AB1463" s="25">
        <v>17.1087181841479</v>
      </c>
      <c r="AC1463" s="25">
        <v>37.9982708485233</v>
      </c>
      <c r="AD1463" s="25">
        <v>73.5943526557935</v>
      </c>
      <c r="AE1463" s="25">
        <v>9.70372547993429</v>
      </c>
      <c r="AF1463" s="25">
        <v>1.75560811235005</v>
      </c>
      <c r="AG1463" s="25">
        <v>1.07378239279774</v>
      </c>
      <c r="AH1463" s="25">
        <v>3.19877739249642</v>
      </c>
      <c r="AI1463" s="25">
        <v>1471.14621435376</v>
      </c>
      <c r="AJ1463" s="21">
        <v>0</v>
      </c>
      <c r="AK1463" s="25">
        <v>470.240066377926</v>
      </c>
      <c r="AL1463" s="25">
        <v>10285.1378940908</v>
      </c>
      <c r="AM1463" s="25">
        <v>159.392552770938</v>
      </c>
      <c r="AN1463" s="25">
        <v>-0.969234177779904</v>
      </c>
      <c r="AO1463" s="25">
        <v>31.8367253856242</v>
      </c>
      <c r="AP1463" s="25">
        <v>8.8024014595786</v>
      </c>
      <c r="AQ1463" s="25">
        <v>39.7987643510513</v>
      </c>
      <c r="AR1463" s="26">
        <v>45145.5748032407</v>
      </c>
      <c r="AS1463" s="26">
        <v>45145.5981944444</v>
      </c>
      <c r="AT1463" s="21">
        <v>0</v>
      </c>
      <c r="AU1463" s="21">
        <v>0</v>
      </c>
      <c r="AV1463" s="25">
        <v>212.584037894694</v>
      </c>
      <c r="AW1463" s="25">
        <v>199.94189843652</v>
      </c>
      <c r="AX1463" s="25">
        <v>237.752324294364</v>
      </c>
      <c r="AY1463" s="25">
        <v>263.572690935743</v>
      </c>
      <c r="AZ1463" s="21">
        <v>0</v>
      </c>
      <c r="BA1463" s="21">
        <v>0</v>
      </c>
      <c r="BB1463" s="21"/>
      <c r="BC1463" s="21">
        <v>0</v>
      </c>
      <c r="BD1463" s="21">
        <v>0</v>
      </c>
      <c r="BE1463" s="29">
        <v>45145.5969328704</v>
      </c>
      <c r="BF1463" s="30">
        <v>0.0562565897420517</v>
      </c>
      <c r="BG1463" s="30">
        <v>0.0059489033572559</v>
      </c>
      <c r="BH1463" s="30">
        <v>0.0189169421632181</v>
      </c>
      <c r="BI1463" s="30">
        <v>0.0180764210939605</v>
      </c>
      <c r="BJ1463" s="30">
        <v>0.0634811535382195</v>
      </c>
      <c r="BK1463" s="30">
        <v>0.00845665634303851</v>
      </c>
      <c r="BL1463" s="30">
        <v>0.0632393793545179</v>
      </c>
      <c r="BM1463" s="30">
        <v>0.0299851326206322</v>
      </c>
      <c r="BN1463" s="30">
        <v>0.00329919002056359</v>
      </c>
      <c r="BO1463" s="21">
        <v>0</v>
      </c>
      <c r="BP1463" s="21">
        <v>0</v>
      </c>
      <c r="BQ1463" s="25">
        <v>0.216131596599158</v>
      </c>
      <c r="BR1463" s="25">
        <v>0.0571019184773789</v>
      </c>
      <c r="BS1463" s="32">
        <v>112.953949827706</v>
      </c>
      <c r="BT1463" s="25">
        <v>1</v>
      </c>
      <c r="BU1463" s="25">
        <v>9.80896302894867</v>
      </c>
      <c r="BV1463" s="25">
        <v>1.64239230648469</v>
      </c>
      <c r="BW1463" s="21">
        <v>0</v>
      </c>
      <c r="BX1463" s="25">
        <v>746.689523430777</v>
      </c>
      <c r="BY1463" s="25">
        <v>761.611841361892</v>
      </c>
      <c r="BZ1463" s="25">
        <v>617.009970806523</v>
      </c>
      <c r="CA1463" s="21">
        <v>0</v>
      </c>
      <c r="CB1463" s="21">
        <v>0</v>
      </c>
      <c r="CC1463" s="21">
        <v>0</v>
      </c>
      <c r="CD1463" s="26">
        <v>45145.5679513889</v>
      </c>
      <c r="CE1463" s="21"/>
      <c r="CF1463" s="21"/>
      <c r="CG1463" s="21"/>
      <c r="CH1463" s="21"/>
      <c r="CI1463" s="32">
        <v>366.752653113002</v>
      </c>
      <c r="CJ1463" s="25">
        <v>0</v>
      </c>
      <c r="CK1463" s="32">
        <v>4.58497388947061</v>
      </c>
      <c r="CL1463" s="32">
        <v>50.1849813612663</v>
      </c>
    </row>
    <row r="1464" spans="1:90">
      <c r="A1464" s="16">
        <v>1463</v>
      </c>
      <c r="B1464" s="17">
        <v>45145</v>
      </c>
      <c r="C1464" s="18">
        <v>43916</v>
      </c>
      <c r="D1464" s="19" t="s">
        <v>513</v>
      </c>
      <c r="E1464" s="20" t="s">
        <v>901</v>
      </c>
      <c r="F1464" s="21"/>
      <c r="G1464" s="21"/>
      <c r="H1464" s="19" t="s">
        <v>103</v>
      </c>
      <c r="I1464" s="19" t="s">
        <v>214</v>
      </c>
      <c r="J1464" s="25">
        <v>0</v>
      </c>
      <c r="K1464" s="25">
        <v>0</v>
      </c>
      <c r="L1464" s="25">
        <v>0.139872487344807</v>
      </c>
      <c r="M1464" s="25">
        <v>12.7621260203833</v>
      </c>
      <c r="N1464" s="21">
        <v>0</v>
      </c>
      <c r="O1464" s="21">
        <v>0</v>
      </c>
      <c r="P1464" s="25">
        <v>0</v>
      </c>
      <c r="Q1464" s="21">
        <v>0</v>
      </c>
      <c r="R1464" s="21">
        <v>0</v>
      </c>
      <c r="S1464" s="25">
        <v>2.01775328626039</v>
      </c>
      <c r="T1464" s="25">
        <v>0</v>
      </c>
      <c r="U1464" s="25">
        <v>2.01855201041468</v>
      </c>
      <c r="V1464" s="25">
        <v>16.5286039390115</v>
      </c>
      <c r="W1464" s="21">
        <v>0</v>
      </c>
      <c r="X1464" s="25">
        <v>14.4834605054141</v>
      </c>
      <c r="Y1464" s="25">
        <v>4.65233753360093</v>
      </c>
      <c r="Z1464" s="25">
        <f>SUM(Table1[[#This Row],[DRI1_QTY (MT) (Lumps)]],Table1[[#This Row],[DRI2_QTY
(MT) (Fines)]])</f>
        <v>19.135798039015</v>
      </c>
      <c r="AA1464" s="25">
        <f>Table1[[#This Row],[TOT_DRI_QTY]]-Table1[[#This Row],[Sum of dir 1 + dri 2]]</f>
        <v>1.32340287195357</v>
      </c>
      <c r="AB1464" s="25">
        <v>20.4592009109686</v>
      </c>
      <c r="AC1464" s="25">
        <v>47.7302091194593</v>
      </c>
      <c r="AD1464" s="25">
        <v>84.2101119250779</v>
      </c>
      <c r="AE1464" s="25">
        <v>9.97217788624713</v>
      </c>
      <c r="AF1464" s="25">
        <v>1.91667512822336</v>
      </c>
      <c r="AG1464" s="25">
        <v>1.10479928625873</v>
      </c>
      <c r="AH1464" s="25">
        <v>4.09489901602638</v>
      </c>
      <c r="AI1464" s="25">
        <v>1524.64549055084</v>
      </c>
      <c r="AJ1464" s="21">
        <v>0</v>
      </c>
      <c r="AK1464" s="25">
        <v>595.010782828435</v>
      </c>
      <c r="AL1464" s="25">
        <v>6178.71331095628</v>
      </c>
      <c r="AM1464" s="25">
        <v>81.8179562635156</v>
      </c>
      <c r="AN1464" s="25">
        <v>-1</v>
      </c>
      <c r="AO1464" s="25">
        <v>32.6436083962247</v>
      </c>
      <c r="AP1464" s="25">
        <v>10.1570857377714</v>
      </c>
      <c r="AQ1464" s="25">
        <v>43.4008899953271</v>
      </c>
      <c r="AR1464" s="26">
        <v>45145.6057407407</v>
      </c>
      <c r="AS1464" s="26">
        <v>45145.6298263889</v>
      </c>
      <c r="AT1464" s="21">
        <v>0</v>
      </c>
      <c r="AU1464" s="21">
        <v>0</v>
      </c>
      <c r="AV1464" s="25">
        <v>196.140500815727</v>
      </c>
      <c r="AW1464" s="25">
        <v>199.615586454368</v>
      </c>
      <c r="AX1464" s="25">
        <v>197.969337816159</v>
      </c>
      <c r="AY1464" s="25">
        <v>269.450257421375</v>
      </c>
      <c r="AZ1464" s="21">
        <v>0</v>
      </c>
      <c r="BA1464" s="21">
        <v>0</v>
      </c>
      <c r="BB1464" s="21"/>
      <c r="BC1464" s="21">
        <v>0</v>
      </c>
      <c r="BD1464" s="21">
        <v>0</v>
      </c>
      <c r="BE1464" s="29">
        <v>45145.6251388889</v>
      </c>
      <c r="BF1464" s="30">
        <v>0.466272814411709</v>
      </c>
      <c r="BG1464" s="30">
        <v>0.000766668653749161</v>
      </c>
      <c r="BH1464" s="30">
        <v>0.00691563128091667</v>
      </c>
      <c r="BI1464" s="30">
        <v>0.0127863919471488</v>
      </c>
      <c r="BJ1464" s="30">
        <v>0.0684529105734416</v>
      </c>
      <c r="BK1464" s="30">
        <v>0.00451640537978353</v>
      </c>
      <c r="BL1464" s="30">
        <v>0.021166461163445</v>
      </c>
      <c r="BM1464" s="30">
        <v>0.0176935172431719</v>
      </c>
      <c r="BN1464" s="30">
        <v>0.00321255821186693</v>
      </c>
      <c r="BO1464" s="21">
        <v>0</v>
      </c>
      <c r="BP1464" s="21">
        <v>0</v>
      </c>
      <c r="BQ1464" s="25">
        <v>0.410740837747365</v>
      </c>
      <c r="BR1464" s="25">
        <v>0.417417730337698</v>
      </c>
      <c r="BS1464" s="32">
        <v>214.740741764445</v>
      </c>
      <c r="BT1464" s="25">
        <v>1.06025869407328</v>
      </c>
      <c r="BU1464" s="25">
        <v>0</v>
      </c>
      <c r="BV1464" s="25">
        <v>2.35556688960953</v>
      </c>
      <c r="BW1464" s="21">
        <v>0</v>
      </c>
      <c r="BX1464" s="25">
        <v>832.357169749471</v>
      </c>
      <c r="BY1464" s="25">
        <v>805.580424290413</v>
      </c>
      <c r="BZ1464" s="25">
        <v>667.863986944409</v>
      </c>
      <c r="CA1464" s="21">
        <v>0</v>
      </c>
      <c r="CB1464" s="21">
        <v>0</v>
      </c>
      <c r="CC1464" s="21">
        <v>0</v>
      </c>
      <c r="CD1464" s="26">
        <v>45145.5981944444</v>
      </c>
      <c r="CE1464" s="21"/>
      <c r="CF1464" s="21"/>
      <c r="CG1464" s="21"/>
      <c r="CH1464" s="21"/>
      <c r="CI1464" s="32">
        <v>271.990501845012</v>
      </c>
      <c r="CJ1464" s="25">
        <v>0</v>
      </c>
      <c r="CK1464" s="32">
        <v>4.71159749752096</v>
      </c>
      <c r="CL1464" s="32">
        <v>54.2757765644425</v>
      </c>
    </row>
    <row r="1465" spans="1:90">
      <c r="A1465" s="16">
        <v>1464</v>
      </c>
      <c r="B1465" s="17">
        <v>45145</v>
      </c>
      <c r="C1465" s="18">
        <v>44323.3986532993</v>
      </c>
      <c r="D1465" s="19" t="s">
        <v>513</v>
      </c>
      <c r="E1465" s="20" t="s">
        <v>146</v>
      </c>
      <c r="F1465" s="21"/>
      <c r="G1465" s="21"/>
      <c r="H1465" s="19" t="s">
        <v>103</v>
      </c>
      <c r="I1465" s="19" t="s">
        <v>214</v>
      </c>
      <c r="J1465" s="25">
        <v>0</v>
      </c>
      <c r="K1465" s="25">
        <v>0</v>
      </c>
      <c r="L1465" s="25">
        <v>0.00311098748370534</v>
      </c>
      <c r="M1465" s="25">
        <v>12.0755478590454</v>
      </c>
      <c r="N1465" s="21">
        <v>0</v>
      </c>
      <c r="O1465" s="21">
        <v>0</v>
      </c>
      <c r="P1465" s="25">
        <v>0</v>
      </c>
      <c r="Q1465" s="21">
        <v>0</v>
      </c>
      <c r="R1465" s="21">
        <v>0</v>
      </c>
      <c r="S1465" s="25">
        <v>2.17532452125458</v>
      </c>
      <c r="T1465" s="25">
        <v>0</v>
      </c>
      <c r="U1465" s="25">
        <v>2.10441973341334</v>
      </c>
      <c r="V1465" s="25">
        <v>16.079081669721</v>
      </c>
      <c r="W1465" s="21">
        <v>0</v>
      </c>
      <c r="X1465" s="25">
        <v>9.19463456902514</v>
      </c>
      <c r="Y1465" s="25">
        <v>4.89470738744878</v>
      </c>
      <c r="Z1465" s="25">
        <f>SUM(Table1[[#This Row],[DRI1_QTY (MT) (Lumps)]],Table1[[#This Row],[DRI2_QTY
(MT) (Fines)]])</f>
        <v>14.0893419564739</v>
      </c>
      <c r="AA1465" s="25">
        <f>Table1[[#This Row],[TOT_DRI_QTY]]-Table1[[#This Row],[Sum of dir 1 + dri 2]]</f>
        <v>0.0920692880953808</v>
      </c>
      <c r="AB1465" s="25">
        <v>14.1814112445693</v>
      </c>
      <c r="AC1465" s="25">
        <v>42.2543686980396</v>
      </c>
      <c r="AD1465" s="25">
        <v>81.7944941016684</v>
      </c>
      <c r="AE1465" s="25">
        <v>9.9073729586089</v>
      </c>
      <c r="AF1465" s="25">
        <v>2.54092232568037</v>
      </c>
      <c r="AG1465" s="25">
        <v>1.47159740248004</v>
      </c>
      <c r="AH1465" s="25">
        <v>3.54539631075157</v>
      </c>
      <c r="AI1465" s="25">
        <v>0.93010988161701</v>
      </c>
      <c r="AJ1465" s="21">
        <v>0</v>
      </c>
      <c r="AK1465" s="25">
        <v>702.153701537822</v>
      </c>
      <c r="AL1465" s="25">
        <v>8371.12709530966</v>
      </c>
      <c r="AM1465" s="25">
        <v>127.953274031376</v>
      </c>
      <c r="AN1465" s="25">
        <v>-1</v>
      </c>
      <c r="AO1465" s="25">
        <v>43.9288490541535</v>
      </c>
      <c r="AP1465" s="25">
        <v>10.1478425139824</v>
      </c>
      <c r="AQ1465" s="25">
        <v>49.4868155038302</v>
      </c>
      <c r="AR1465" s="26">
        <v>45145.6368634259</v>
      </c>
      <c r="AS1465" s="26">
        <v>45145.666087963</v>
      </c>
      <c r="AT1465" s="21">
        <v>0</v>
      </c>
      <c r="AU1465" s="21">
        <v>0</v>
      </c>
      <c r="AV1465" s="25">
        <v>204.881879813413</v>
      </c>
      <c r="AW1465" s="25">
        <v>210.872890652439</v>
      </c>
      <c r="AX1465" s="25">
        <v>215.791469660744</v>
      </c>
      <c r="AY1465" s="25">
        <v>248.054448097992</v>
      </c>
      <c r="AZ1465" s="21">
        <v>0</v>
      </c>
      <c r="BA1465" s="21">
        <v>0</v>
      </c>
      <c r="BB1465" s="21"/>
      <c r="BC1465" s="21">
        <v>0</v>
      </c>
      <c r="BD1465" s="21">
        <v>0</v>
      </c>
      <c r="BE1465" s="29">
        <v>45145.6603819444</v>
      </c>
      <c r="BF1465" s="30">
        <v>0.555438159036317</v>
      </c>
      <c r="BG1465" s="30">
        <v>0.00871868292271795</v>
      </c>
      <c r="BH1465" s="30">
        <v>0.0251354192460234</v>
      </c>
      <c r="BI1465" s="30">
        <v>0.0172521398280686</v>
      </c>
      <c r="BJ1465" s="30">
        <v>0.065924523480108</v>
      </c>
      <c r="BK1465" s="30">
        <v>0.00846873881883299</v>
      </c>
      <c r="BL1465" s="30">
        <v>0.0836018247351412</v>
      </c>
      <c r="BM1465" s="30">
        <v>0.0280702752792668</v>
      </c>
      <c r="BN1465" s="30">
        <v>0.00352858855481949</v>
      </c>
      <c r="BO1465" s="21">
        <v>0</v>
      </c>
      <c r="BP1465" s="21">
        <v>0</v>
      </c>
      <c r="BQ1465" s="25">
        <v>0.587320785753251</v>
      </c>
      <c r="BR1465" s="25">
        <v>0.581513326992067</v>
      </c>
      <c r="BS1465" s="32">
        <v>166.061090178739</v>
      </c>
      <c r="BT1465" s="25">
        <v>1.00595562882384</v>
      </c>
      <c r="BU1465" s="25">
        <v>8.62210158942846</v>
      </c>
      <c r="BV1465" s="25">
        <v>1.36076154320845</v>
      </c>
      <c r="BW1465" s="21">
        <v>0</v>
      </c>
      <c r="BX1465" s="25">
        <v>864.817440275305</v>
      </c>
      <c r="BY1465" s="25">
        <v>869.688115030549</v>
      </c>
      <c r="BZ1465" s="25">
        <v>506.41710630317</v>
      </c>
      <c r="CA1465" s="21">
        <v>0</v>
      </c>
      <c r="CB1465" s="21">
        <v>0</v>
      </c>
      <c r="CC1465" s="21">
        <v>0</v>
      </c>
      <c r="CD1465" s="26">
        <v>45145.6298263889</v>
      </c>
      <c r="CE1465" s="21"/>
      <c r="CF1465" s="21"/>
      <c r="CG1465" s="21"/>
      <c r="CH1465" s="21"/>
      <c r="CI1465" s="32">
        <v>279.354988822354</v>
      </c>
      <c r="CJ1465" s="25">
        <v>0</v>
      </c>
      <c r="CK1465" s="32">
        <v>4.66372692540216</v>
      </c>
      <c r="CL1465" s="32">
        <v>60.3508684986762</v>
      </c>
    </row>
    <row r="1466" spans="1:90">
      <c r="A1466" s="16">
        <v>1465</v>
      </c>
      <c r="B1466" s="17">
        <v>45145</v>
      </c>
      <c r="C1466" s="18">
        <v>46021</v>
      </c>
      <c r="D1466" s="19">
        <v>8720</v>
      </c>
      <c r="E1466" s="20" t="s">
        <v>902</v>
      </c>
      <c r="F1466" s="21"/>
      <c r="G1466" s="21"/>
      <c r="H1466" s="19" t="s">
        <v>103</v>
      </c>
      <c r="I1466" s="19" t="s">
        <v>214</v>
      </c>
      <c r="J1466" s="25">
        <v>0</v>
      </c>
      <c r="K1466" s="25">
        <v>0.000581627550945627</v>
      </c>
      <c r="L1466" s="25">
        <v>0.0378422951020573</v>
      </c>
      <c r="M1466" s="25">
        <v>13.6081220271984</v>
      </c>
      <c r="N1466" s="21">
        <v>0</v>
      </c>
      <c r="O1466" s="21">
        <v>0</v>
      </c>
      <c r="P1466" s="25">
        <v>0</v>
      </c>
      <c r="Q1466" s="21">
        <v>0</v>
      </c>
      <c r="R1466" s="21">
        <v>0</v>
      </c>
      <c r="S1466" s="25">
        <v>2.13875606530547</v>
      </c>
      <c r="T1466" s="25">
        <v>0</v>
      </c>
      <c r="U1466" s="25">
        <v>1.88400893502411</v>
      </c>
      <c r="V1466" s="25">
        <v>18.3647359511717</v>
      </c>
      <c r="W1466" s="21">
        <v>0</v>
      </c>
      <c r="X1466" s="25">
        <v>15.767649776476</v>
      </c>
      <c r="Y1466" s="25">
        <v>4.77931691661553</v>
      </c>
      <c r="Z1466" s="25">
        <f>SUM(Table1[[#This Row],[DRI1_QTY (MT) (Lumps)]],Table1[[#This Row],[DRI2_QTY
(MT) (Fines)]])</f>
        <v>20.5469666930915</v>
      </c>
      <c r="AA1466" s="25">
        <f>Table1[[#This Row],[TOT_DRI_QTY]]-Table1[[#This Row],[Sum of dir 1 + dri 2]]</f>
        <v>-1.69811186503333</v>
      </c>
      <c r="AB1466" s="25">
        <v>18.8488548280582</v>
      </c>
      <c r="AC1466" s="25">
        <v>42.356788787155</v>
      </c>
      <c r="AD1466" s="25">
        <v>82.1181512526597</v>
      </c>
      <c r="AE1466" s="25">
        <v>11.0996248167</v>
      </c>
      <c r="AF1466" s="25">
        <v>2.6255511194558</v>
      </c>
      <c r="AG1466" s="25">
        <v>2.1127384515276</v>
      </c>
      <c r="AH1466" s="25">
        <v>4.40424661806933</v>
      </c>
      <c r="AI1466" s="25">
        <v>6387.24570659886</v>
      </c>
      <c r="AJ1466" s="21">
        <v>0</v>
      </c>
      <c r="AK1466" s="25">
        <v>717.461239090431</v>
      </c>
      <c r="AL1466" s="25">
        <v>11518.4870867108</v>
      </c>
      <c r="AM1466" s="25">
        <v>150.874603142552</v>
      </c>
      <c r="AN1466" s="25">
        <v>-0.947078025950455</v>
      </c>
      <c r="AO1466" s="25">
        <v>48.3040779183444</v>
      </c>
      <c r="AP1466" s="25">
        <v>12.2611827057668</v>
      </c>
      <c r="AQ1466" s="25">
        <v>54.1658322670879</v>
      </c>
      <c r="AR1466" s="26">
        <v>45145.6742013889</v>
      </c>
      <c r="AS1466" s="26">
        <v>45145.7061342593</v>
      </c>
      <c r="AT1466" s="21">
        <v>0</v>
      </c>
      <c r="AU1466" s="21">
        <v>0</v>
      </c>
      <c r="AV1466" s="25">
        <v>206.239987157197</v>
      </c>
      <c r="AW1466" s="25">
        <v>218.21834711951</v>
      </c>
      <c r="AX1466" s="25">
        <v>212.177277874605</v>
      </c>
      <c r="AY1466" s="25">
        <v>266.818590059953</v>
      </c>
      <c r="AZ1466" s="21">
        <v>0</v>
      </c>
      <c r="BA1466" s="21">
        <v>0</v>
      </c>
      <c r="BB1466" s="21"/>
      <c r="BC1466" s="21">
        <v>0</v>
      </c>
      <c r="BD1466" s="21">
        <v>0</v>
      </c>
      <c r="BE1466" s="29">
        <v>45145.7009837963</v>
      </c>
      <c r="BF1466" s="30">
        <v>0.212338598313566</v>
      </c>
      <c r="BG1466" s="30">
        <v>0.00206815255175921</v>
      </c>
      <c r="BH1466" s="30">
        <v>0.0147405620090663</v>
      </c>
      <c r="BI1466" s="30">
        <v>0.0105329287575413</v>
      </c>
      <c r="BJ1466" s="30">
        <v>0.0619999750341093</v>
      </c>
      <c r="BK1466" s="30">
        <v>0.00645525162837571</v>
      </c>
      <c r="BL1466" s="30">
        <v>0.0431563612846674</v>
      </c>
      <c r="BM1466" s="30">
        <v>0.0448401029086447</v>
      </c>
      <c r="BN1466" s="30">
        <v>0.00318195651607041</v>
      </c>
      <c r="BO1466" s="21">
        <v>0</v>
      </c>
      <c r="BP1466" s="21">
        <v>0</v>
      </c>
      <c r="BQ1466" s="25">
        <v>0.185470978427323</v>
      </c>
      <c r="BR1466" s="25">
        <v>0.184812721469911</v>
      </c>
      <c r="BS1466" s="32">
        <v>168.043963928437</v>
      </c>
      <c r="BT1466" s="25">
        <v>1.03883133033859</v>
      </c>
      <c r="BU1466" s="25">
        <v>5.66907416436949</v>
      </c>
      <c r="BV1466" s="25">
        <v>1.63732298874173</v>
      </c>
      <c r="BW1466" s="21">
        <v>0</v>
      </c>
      <c r="BX1466" s="25">
        <v>869.647554469347</v>
      </c>
      <c r="BY1466" s="25">
        <v>866.660656621655</v>
      </c>
      <c r="BZ1466" s="25">
        <v>475.328807689469</v>
      </c>
      <c r="CA1466" s="21">
        <v>0</v>
      </c>
      <c r="CB1466" s="21">
        <v>0</v>
      </c>
      <c r="CC1466" s="21">
        <v>0</v>
      </c>
      <c r="CD1466" s="26">
        <v>45145.666087963</v>
      </c>
      <c r="CE1466" s="21"/>
      <c r="CF1466" s="21"/>
      <c r="CG1466" s="21"/>
      <c r="CH1466" s="21"/>
      <c r="CI1466" s="32">
        <v>272.379253651349</v>
      </c>
      <c r="CJ1466" s="25">
        <v>0</v>
      </c>
      <c r="CK1466" s="32">
        <v>4.9131</v>
      </c>
      <c r="CL1466" s="32">
        <v>53.9234413344437</v>
      </c>
    </row>
    <row r="1467" spans="1:90">
      <c r="A1467" s="16">
        <v>1466</v>
      </c>
      <c r="B1467" s="17">
        <v>45145</v>
      </c>
      <c r="C1467" s="18">
        <v>44045.418509606</v>
      </c>
      <c r="D1467" s="19" t="s">
        <v>571</v>
      </c>
      <c r="E1467" s="20" t="s">
        <v>231</v>
      </c>
      <c r="F1467" s="21"/>
      <c r="G1467" s="21"/>
      <c r="H1467" s="19" t="s">
        <v>103</v>
      </c>
      <c r="I1467" s="19" t="s">
        <v>214</v>
      </c>
      <c r="J1467" s="25">
        <v>0</v>
      </c>
      <c r="K1467" s="25">
        <v>0.0263839053827074</v>
      </c>
      <c r="L1467" s="25">
        <v>0.0917706595462096</v>
      </c>
      <c r="M1467" s="25">
        <v>12.5200211913259</v>
      </c>
      <c r="N1467" s="21">
        <v>0</v>
      </c>
      <c r="O1467" s="21">
        <v>0</v>
      </c>
      <c r="P1467" s="25">
        <v>0</v>
      </c>
      <c r="Q1467" s="21">
        <v>0</v>
      </c>
      <c r="R1467" s="21">
        <v>0</v>
      </c>
      <c r="S1467" s="25">
        <v>1.91944158179221</v>
      </c>
      <c r="T1467" s="25">
        <v>0</v>
      </c>
      <c r="U1467" s="25">
        <v>2.01008917256977</v>
      </c>
      <c r="V1467" s="25">
        <v>15.6763871142326</v>
      </c>
      <c r="W1467" s="21">
        <v>0</v>
      </c>
      <c r="X1467" s="25">
        <v>13.2035168678151</v>
      </c>
      <c r="Y1467" s="25">
        <v>5.12409019009847</v>
      </c>
      <c r="Z1467" s="25">
        <f>SUM(Table1[[#This Row],[DRI1_QTY (MT) (Lumps)]],Table1[[#This Row],[DRI2_QTY
(MT) (Fines)]])</f>
        <v>18.3276070579136</v>
      </c>
      <c r="AA1467" s="25">
        <f>Table1[[#This Row],[TOT_DRI_QTY]]-Table1[[#This Row],[Sum of dir 1 + dri 2]]</f>
        <v>-1.96894623176557</v>
      </c>
      <c r="AB1467" s="25">
        <v>16.358660826148</v>
      </c>
      <c r="AC1467" s="25">
        <v>46.853038063942</v>
      </c>
      <c r="AD1467" s="25">
        <v>68.0397283034853</v>
      </c>
      <c r="AE1467" s="25">
        <v>9.52192547089732</v>
      </c>
      <c r="AF1467" s="25">
        <v>2.44284197260455</v>
      </c>
      <c r="AG1467" s="25">
        <v>1.46497134579951</v>
      </c>
      <c r="AH1467" s="25">
        <v>3.48092639241289</v>
      </c>
      <c r="AI1467" s="25">
        <v>1619.8134518573</v>
      </c>
      <c r="AJ1467" s="21">
        <v>0</v>
      </c>
      <c r="AK1467" s="25">
        <v>559.313574540605</v>
      </c>
      <c r="AL1467" s="25">
        <v>13113.3963335749</v>
      </c>
      <c r="AM1467" s="25">
        <v>195.877091291547</v>
      </c>
      <c r="AN1467" s="25">
        <v>-0.891265770058765</v>
      </c>
      <c r="AO1467" s="25">
        <v>47.9436118550913</v>
      </c>
      <c r="AP1467" s="25">
        <v>13.0132996304999</v>
      </c>
      <c r="AQ1467" s="25">
        <v>59.0765635219546</v>
      </c>
      <c r="AR1467" s="26">
        <v>45145.7149305556</v>
      </c>
      <c r="AS1467" s="26">
        <v>45145.746712963</v>
      </c>
      <c r="AT1467" s="21">
        <v>0</v>
      </c>
      <c r="AU1467" s="21">
        <v>0</v>
      </c>
      <c r="AV1467" s="25">
        <v>194.443814919276</v>
      </c>
      <c r="AW1467" s="25">
        <v>215.272806617055</v>
      </c>
      <c r="AX1467" s="25">
        <v>244.35808885989</v>
      </c>
      <c r="AY1467" s="25">
        <v>246.68290584084</v>
      </c>
      <c r="AZ1467" s="21">
        <v>0</v>
      </c>
      <c r="BA1467" s="21">
        <v>0</v>
      </c>
      <c r="BB1467" s="21"/>
      <c r="BC1467" s="21">
        <v>0</v>
      </c>
      <c r="BD1467" s="21">
        <v>0</v>
      </c>
      <c r="BE1467" s="29">
        <v>45145.7417939815</v>
      </c>
      <c r="BF1467" s="30">
        <v>0.186584864428147</v>
      </c>
      <c r="BG1467" s="30">
        <v>0.00881133923909076</v>
      </c>
      <c r="BH1467" s="30">
        <v>0.0415226556162804</v>
      </c>
      <c r="BI1467" s="30">
        <v>0.00869196481405619</v>
      </c>
      <c r="BJ1467" s="30">
        <v>0.0463006589996242</v>
      </c>
      <c r="BK1467" s="30">
        <v>0.0055058078151143</v>
      </c>
      <c r="BL1467" s="30">
        <v>0.0721355741280209</v>
      </c>
      <c r="BM1467" s="30">
        <v>0.0705183412000809</v>
      </c>
      <c r="BN1467" s="30">
        <v>0.00347492459529102</v>
      </c>
      <c r="BO1467" s="21">
        <v>0</v>
      </c>
      <c r="BP1467" s="21">
        <v>0</v>
      </c>
      <c r="BQ1467" s="25">
        <v>0.167328002693454</v>
      </c>
      <c r="BR1467" s="25">
        <v>0.163065650389641</v>
      </c>
      <c r="BS1467" s="32">
        <v>121.32495572978</v>
      </c>
      <c r="BT1467" s="25">
        <v>1</v>
      </c>
      <c r="BU1467" s="25">
        <v>7.12694488726304</v>
      </c>
      <c r="BV1467" s="25">
        <v>1.00847835665066</v>
      </c>
      <c r="BW1467" s="21">
        <v>0</v>
      </c>
      <c r="BX1467" s="25">
        <v>815.304665093033</v>
      </c>
      <c r="BY1467" s="25">
        <v>767.329338554924</v>
      </c>
      <c r="BZ1467" s="25">
        <v>587.0689553759</v>
      </c>
      <c r="CA1467" s="21">
        <v>0</v>
      </c>
      <c r="CB1467" s="21">
        <v>0</v>
      </c>
      <c r="CC1467" s="21">
        <v>0</v>
      </c>
      <c r="CD1467" s="26">
        <v>45145.7061342593</v>
      </c>
      <c r="CE1467" s="21"/>
      <c r="CF1467" s="21"/>
      <c r="CG1467" s="21"/>
      <c r="CH1467" s="21"/>
      <c r="CI1467" s="32">
        <v>304.119245993575</v>
      </c>
      <c r="CJ1467" s="25">
        <v>0.976302096947277</v>
      </c>
      <c r="CK1467" s="32">
        <v>4.51465002014401</v>
      </c>
      <c r="CL1467" s="32">
        <v>54.7093678560505</v>
      </c>
    </row>
    <row r="1468" spans="1:90">
      <c r="A1468" s="16">
        <v>1467</v>
      </c>
      <c r="B1468" s="17">
        <v>45145</v>
      </c>
      <c r="C1468" s="18">
        <v>46021</v>
      </c>
      <c r="D1468" s="19" t="s">
        <v>571</v>
      </c>
      <c r="E1468" s="20" t="s">
        <v>476</v>
      </c>
      <c r="F1468" s="21"/>
      <c r="G1468" s="21"/>
      <c r="H1468" s="19" t="s">
        <v>103</v>
      </c>
      <c r="I1468" s="19" t="s">
        <v>214</v>
      </c>
      <c r="J1468" s="25">
        <v>0</v>
      </c>
      <c r="K1468" s="25">
        <v>0</v>
      </c>
      <c r="L1468" s="25">
        <v>0.0521689347574337</v>
      </c>
      <c r="M1468" s="25">
        <v>12.3447084813929</v>
      </c>
      <c r="N1468" s="21">
        <v>0</v>
      </c>
      <c r="O1468" s="21">
        <v>0</v>
      </c>
      <c r="P1468" s="25">
        <v>0</v>
      </c>
      <c r="Q1468" s="21">
        <v>0</v>
      </c>
      <c r="R1468" s="21">
        <v>0</v>
      </c>
      <c r="S1468" s="25">
        <v>1.978200672228</v>
      </c>
      <c r="T1468" s="25">
        <v>0</v>
      </c>
      <c r="U1468" s="25">
        <v>1.94155779173062</v>
      </c>
      <c r="V1468" s="25">
        <v>17.4291240404519</v>
      </c>
      <c r="W1468" s="21">
        <v>0</v>
      </c>
      <c r="X1468" s="25">
        <v>10.2163725681556</v>
      </c>
      <c r="Y1468" s="25">
        <v>4.94819395936811</v>
      </c>
      <c r="Z1468" s="25">
        <f>SUM(Table1[[#This Row],[DRI1_QTY (MT) (Lumps)]],Table1[[#This Row],[DRI2_QTY
(MT) (Fines)]])</f>
        <v>15.1645665275237</v>
      </c>
      <c r="AA1468" s="25">
        <f>Table1[[#This Row],[TOT_DRI_QTY]]-Table1[[#This Row],[Sum of dir 1 + dri 2]]</f>
        <v>-0.461334116718211</v>
      </c>
      <c r="AB1468" s="25">
        <v>14.7032324108055</v>
      </c>
      <c r="AC1468" s="25">
        <v>46.052557558561</v>
      </c>
      <c r="AD1468" s="25">
        <v>75.8593958210055</v>
      </c>
      <c r="AE1468" s="25">
        <v>10.1086461988886</v>
      </c>
      <c r="AF1468" s="25">
        <v>2.58518982715497</v>
      </c>
      <c r="AG1468" s="25">
        <v>0.92074614291813</v>
      </c>
      <c r="AH1468" s="25">
        <v>4.40865034467488</v>
      </c>
      <c r="AI1468" s="25">
        <v>1614.80473684321</v>
      </c>
      <c r="AJ1468" s="21">
        <v>0</v>
      </c>
      <c r="AK1468" s="25">
        <v>553.980771827719</v>
      </c>
      <c r="AL1468" s="25">
        <v>10419.5020262722</v>
      </c>
      <c r="AM1468" s="25">
        <v>135.762971317615</v>
      </c>
      <c r="AN1468" s="25">
        <v>-0.966998885413978</v>
      </c>
      <c r="AO1468" s="25">
        <v>47.0329000292307</v>
      </c>
      <c r="AP1468" s="25">
        <v>10.7511206750888</v>
      </c>
      <c r="AQ1468" s="25">
        <v>54.0942986355703</v>
      </c>
      <c r="AR1468" s="26">
        <v>45145.7544907407</v>
      </c>
      <c r="AS1468" s="26">
        <v>45145.7847916667</v>
      </c>
      <c r="AT1468" s="21">
        <v>0</v>
      </c>
      <c r="AU1468" s="21">
        <v>0</v>
      </c>
      <c r="AV1468" s="25">
        <v>209.414276937786</v>
      </c>
      <c r="AW1468" s="25">
        <v>207.5588324113</v>
      </c>
      <c r="AX1468" s="25">
        <v>224.853755629432</v>
      </c>
      <c r="AY1468" s="25">
        <v>256.02678073251</v>
      </c>
      <c r="AZ1468" s="21">
        <v>0</v>
      </c>
      <c r="BA1468" s="21">
        <v>0</v>
      </c>
      <c r="BB1468" s="21"/>
      <c r="BC1468" s="21">
        <v>0</v>
      </c>
      <c r="BD1468" s="21">
        <v>0</v>
      </c>
      <c r="BE1468" s="29">
        <v>45145.7764930556</v>
      </c>
      <c r="BF1468" s="30">
        <v>0.266752562002296</v>
      </c>
      <c r="BG1468" s="30">
        <v>0.00135512833417199</v>
      </c>
      <c r="BH1468" s="30">
        <v>0.0166158416001057</v>
      </c>
      <c r="BI1468" s="30">
        <v>0.0164859397175664</v>
      </c>
      <c r="BJ1468" s="30">
        <v>0.0542117455407854</v>
      </c>
      <c r="BK1468" s="30">
        <v>0.00527470375493442</v>
      </c>
      <c r="BL1468" s="30">
        <v>0.0858828458460074</v>
      </c>
      <c r="BM1468" s="30">
        <v>0.0332803258250774</v>
      </c>
      <c r="BN1468" s="30">
        <v>0.00316319399153099</v>
      </c>
      <c r="BO1468" s="21">
        <v>0</v>
      </c>
      <c r="BP1468" s="21">
        <v>0</v>
      </c>
      <c r="BQ1468" s="25">
        <v>0.247313304169039</v>
      </c>
      <c r="BR1468" s="25">
        <v>0.246057258733936</v>
      </c>
      <c r="BS1468" s="32">
        <v>203.616356458719</v>
      </c>
      <c r="BT1468" s="25">
        <v>1</v>
      </c>
      <c r="BU1468" s="25">
        <v>7.95933481982993</v>
      </c>
      <c r="BV1468" s="25">
        <v>2.22388779631667</v>
      </c>
      <c r="BW1468" s="21">
        <v>0</v>
      </c>
      <c r="BX1468" s="25">
        <v>953.279531014277</v>
      </c>
      <c r="BY1468" s="25">
        <v>775.895675103808</v>
      </c>
      <c r="BZ1468" s="25">
        <v>471.299118018125</v>
      </c>
      <c r="CA1468" s="21">
        <v>0</v>
      </c>
      <c r="CB1468" s="21">
        <v>0</v>
      </c>
      <c r="CC1468" s="21">
        <v>0</v>
      </c>
      <c r="CD1468" s="26">
        <v>45145.746712963</v>
      </c>
      <c r="CE1468" s="21"/>
      <c r="CF1468" s="21"/>
      <c r="CG1468" s="21"/>
      <c r="CH1468" s="21"/>
      <c r="CI1468" s="32">
        <v>311.256384657587</v>
      </c>
      <c r="CJ1468" s="25">
        <v>0</v>
      </c>
      <c r="CK1468" s="32">
        <v>4.56681810906875</v>
      </c>
      <c r="CL1468" s="32">
        <v>55.8243202723267</v>
      </c>
    </row>
    <row r="1469" spans="1:90">
      <c r="A1469" s="16">
        <v>1468</v>
      </c>
      <c r="B1469" s="17">
        <v>45145</v>
      </c>
      <c r="C1469" s="18">
        <v>46021</v>
      </c>
      <c r="D1469" s="19" t="s">
        <v>571</v>
      </c>
      <c r="E1469" s="20" t="s">
        <v>903</v>
      </c>
      <c r="F1469" s="21"/>
      <c r="G1469" s="21"/>
      <c r="H1469" s="19" t="s">
        <v>103</v>
      </c>
      <c r="I1469" s="19" t="s">
        <v>214</v>
      </c>
      <c r="J1469" s="25">
        <v>0</v>
      </c>
      <c r="K1469" s="25">
        <v>0</v>
      </c>
      <c r="L1469" s="25">
        <v>0.037833941274836</v>
      </c>
      <c r="M1469" s="25">
        <v>12.8959362107254</v>
      </c>
      <c r="N1469" s="21">
        <v>0</v>
      </c>
      <c r="O1469" s="21">
        <v>0</v>
      </c>
      <c r="P1469" s="25">
        <v>0</v>
      </c>
      <c r="Q1469" s="21">
        <v>0</v>
      </c>
      <c r="R1469" s="21">
        <v>0</v>
      </c>
      <c r="S1469" s="25">
        <v>2.14167678496179</v>
      </c>
      <c r="T1469" s="25">
        <v>0</v>
      </c>
      <c r="U1469" s="25">
        <v>1.89867313868119</v>
      </c>
      <c r="V1469" s="25">
        <v>16.593705410816</v>
      </c>
      <c r="W1469" s="21">
        <v>0</v>
      </c>
      <c r="X1469" s="25">
        <v>10.6253369408084</v>
      </c>
      <c r="Y1469" s="25">
        <v>4.86248503833933</v>
      </c>
      <c r="Z1469" s="25">
        <f>SUM(Table1[[#This Row],[DRI1_QTY (MT) (Lumps)]],Table1[[#This Row],[DRI2_QTY
(MT) (Fines)]])</f>
        <v>15.4878219791477</v>
      </c>
      <c r="AA1469" s="25">
        <f>Table1[[#This Row],[TOT_DRI_QTY]]-Table1[[#This Row],[Sum of dir 1 + dri 2]]</f>
        <v>-0.395086343550531</v>
      </c>
      <c r="AB1469" s="25">
        <v>15.0927356355972</v>
      </c>
      <c r="AC1469" s="25">
        <v>42.4770701559753</v>
      </c>
      <c r="AD1469" s="25">
        <v>83.2269946681245</v>
      </c>
      <c r="AE1469" s="25">
        <v>9.82481447072707</v>
      </c>
      <c r="AF1469" s="25">
        <v>2.06425506068353</v>
      </c>
      <c r="AG1469" s="25">
        <v>1.49538588829881</v>
      </c>
      <c r="AH1469" s="25">
        <v>2.87715660962843</v>
      </c>
      <c r="AI1469" s="25">
        <v>1602.24896047384</v>
      </c>
      <c r="AJ1469" s="21">
        <v>0</v>
      </c>
      <c r="AK1469" s="25">
        <v>658.918462924518</v>
      </c>
      <c r="AL1469" s="25">
        <v>11050.1703620031</v>
      </c>
      <c r="AM1469" s="25">
        <v>151.273193228501</v>
      </c>
      <c r="AN1469" s="25">
        <v>-1</v>
      </c>
      <c r="AO1469" s="25">
        <v>40.0047098099713</v>
      </c>
      <c r="AP1469" s="25">
        <v>16.4540704358197</v>
      </c>
      <c r="AQ1469" s="25">
        <v>55.6749888070973</v>
      </c>
      <c r="AR1469" s="26">
        <v>45145.7957175926</v>
      </c>
      <c r="AS1469" s="26">
        <v>45145.8228703704</v>
      </c>
      <c r="AT1469" s="21">
        <v>0</v>
      </c>
      <c r="AU1469" s="21">
        <v>0</v>
      </c>
      <c r="AV1469" s="25">
        <v>193.132436675563</v>
      </c>
      <c r="AW1469" s="25">
        <v>223.763893053955</v>
      </c>
      <c r="AX1469" s="25">
        <v>229.791119010658</v>
      </c>
      <c r="AY1469" s="25">
        <v>262.287241500146</v>
      </c>
      <c r="AZ1469" s="21">
        <v>0</v>
      </c>
      <c r="BA1469" s="21">
        <v>0</v>
      </c>
      <c r="BB1469" s="21"/>
      <c r="BC1469" s="21">
        <v>0</v>
      </c>
      <c r="BD1469" s="21">
        <v>0</v>
      </c>
      <c r="BE1469" s="29">
        <v>45145.8194791667</v>
      </c>
      <c r="BF1469" s="30">
        <v>0.254813874636967</v>
      </c>
      <c r="BG1469" s="30">
        <v>0.00136789026701975</v>
      </c>
      <c r="BH1469" s="30">
        <v>0.014454785966752</v>
      </c>
      <c r="BI1469" s="30">
        <v>0.00995816838224615</v>
      </c>
      <c r="BJ1469" s="30">
        <v>0.0489769864351087</v>
      </c>
      <c r="BK1469" s="30">
        <v>0.00518636497709009</v>
      </c>
      <c r="BL1469" s="30">
        <v>0.0743495414936125</v>
      </c>
      <c r="BM1469" s="30">
        <v>0.0199985372915793</v>
      </c>
      <c r="BN1469" s="30">
        <v>0.00330148469092566</v>
      </c>
      <c r="BO1469" s="21">
        <v>0</v>
      </c>
      <c r="BP1469" s="21">
        <v>0</v>
      </c>
      <c r="BQ1469" s="25">
        <v>0.246357103144004</v>
      </c>
      <c r="BR1469" s="25">
        <v>0.23271330177579</v>
      </c>
      <c r="BS1469" s="32">
        <v>122.19274593712</v>
      </c>
      <c r="BT1469" s="25">
        <v>1</v>
      </c>
      <c r="BU1469" s="25">
        <v>8.0831518150332</v>
      </c>
      <c r="BV1469" s="25">
        <v>0.630492587456291</v>
      </c>
      <c r="BW1469" s="21">
        <v>0</v>
      </c>
      <c r="BX1469" s="25">
        <v>790.263923005899</v>
      </c>
      <c r="BY1469" s="25">
        <v>769.288659434142</v>
      </c>
      <c r="BZ1469" s="25">
        <v>454.836645869864</v>
      </c>
      <c r="CA1469" s="21">
        <v>0</v>
      </c>
      <c r="CB1469" s="21">
        <v>0</v>
      </c>
      <c r="CC1469" s="21">
        <v>0</v>
      </c>
      <c r="CD1469" s="26">
        <v>45145.7847916667</v>
      </c>
      <c r="CE1469" s="21"/>
      <c r="CF1469" s="21"/>
      <c r="CG1469" s="21"/>
      <c r="CH1469" s="21"/>
      <c r="CI1469" s="32">
        <v>295.589569166823</v>
      </c>
      <c r="CJ1469" s="25">
        <v>0</v>
      </c>
      <c r="CK1469" s="32">
        <v>4.9131</v>
      </c>
      <c r="CL1469" s="32">
        <v>59.6917280590068</v>
      </c>
    </row>
    <row r="1470" spans="1:90">
      <c r="A1470" s="16">
        <v>1469</v>
      </c>
      <c r="B1470" s="17">
        <v>45145</v>
      </c>
      <c r="C1470" s="18">
        <v>43916</v>
      </c>
      <c r="D1470" s="19" t="s">
        <v>656</v>
      </c>
      <c r="E1470" s="20" t="s">
        <v>904</v>
      </c>
      <c r="F1470" s="21"/>
      <c r="G1470" s="21"/>
      <c r="H1470" s="19" t="s">
        <v>103</v>
      </c>
      <c r="I1470" s="19" t="s">
        <v>214</v>
      </c>
      <c r="J1470" s="25">
        <v>0</v>
      </c>
      <c r="K1470" s="25">
        <v>-0.0146488462068889</v>
      </c>
      <c r="L1470" s="25">
        <v>0.018557576779806</v>
      </c>
      <c r="M1470" s="25">
        <v>13.101498074656</v>
      </c>
      <c r="N1470" s="21">
        <v>0</v>
      </c>
      <c r="O1470" s="21">
        <v>0</v>
      </c>
      <c r="P1470" s="25">
        <v>0</v>
      </c>
      <c r="Q1470" s="21">
        <v>0</v>
      </c>
      <c r="R1470" s="21">
        <v>0</v>
      </c>
      <c r="S1470" s="25">
        <v>2.03151889668124</v>
      </c>
      <c r="T1470" s="25">
        <v>0</v>
      </c>
      <c r="U1470" s="25">
        <v>1.98765062224339</v>
      </c>
      <c r="V1470" s="25">
        <v>17.6422485492192</v>
      </c>
      <c r="W1470" s="21">
        <v>0</v>
      </c>
      <c r="X1470" s="25">
        <v>16.4581270641916</v>
      </c>
      <c r="Y1470" s="25">
        <v>4.78261727121448</v>
      </c>
      <c r="Z1470" s="25">
        <f>SUM(Table1[[#This Row],[DRI1_QTY (MT) (Lumps)]],Table1[[#This Row],[DRI2_QTY
(MT) (Fines)]])</f>
        <v>21.2407443354061</v>
      </c>
      <c r="AA1470" s="25">
        <f>Table1[[#This Row],[TOT_DRI_QTY]]-Table1[[#This Row],[Sum of dir 1 + dri 2]]</f>
        <v>0.67714692183872</v>
      </c>
      <c r="AB1470" s="25">
        <v>21.9178912572448</v>
      </c>
      <c r="AC1470" s="25">
        <v>43.5393773080412</v>
      </c>
      <c r="AD1470" s="25">
        <v>86.8691269331668</v>
      </c>
      <c r="AE1470" s="25">
        <v>10.4837262666678</v>
      </c>
      <c r="AF1470" s="25">
        <v>1.90416289978965</v>
      </c>
      <c r="AG1470" s="25">
        <v>1.54147770326559</v>
      </c>
      <c r="AH1470" s="25">
        <v>3.77828639868702</v>
      </c>
      <c r="AI1470" s="25">
        <v>1.05163520395046</v>
      </c>
      <c r="AJ1470" s="21">
        <v>0</v>
      </c>
      <c r="AK1470" s="25">
        <v>495.01760564075</v>
      </c>
      <c r="AL1470" s="25">
        <v>11335.6069545547</v>
      </c>
      <c r="AM1470" s="25">
        <v>169.745227337635</v>
      </c>
      <c r="AN1470" s="25">
        <v>-0.96504552898952</v>
      </c>
      <c r="AO1470" s="25">
        <v>40.2924765434151</v>
      </c>
      <c r="AP1470" s="25">
        <v>13.2550466548435</v>
      </c>
      <c r="AQ1470" s="25">
        <v>49.898808103991</v>
      </c>
      <c r="AR1470" s="26">
        <v>45145.8323148148</v>
      </c>
      <c r="AS1470" s="26">
        <v>45145.8590393519</v>
      </c>
      <c r="AT1470" s="21">
        <v>0</v>
      </c>
      <c r="AU1470" s="21">
        <v>0</v>
      </c>
      <c r="AV1470" s="25">
        <v>229.845413658824</v>
      </c>
      <c r="AW1470" s="25">
        <v>227.026075736331</v>
      </c>
      <c r="AX1470" s="25">
        <v>252.729970458904</v>
      </c>
      <c r="AY1470" s="25">
        <v>296.350587521035</v>
      </c>
      <c r="AZ1470" s="21">
        <v>0</v>
      </c>
      <c r="BA1470" s="21">
        <v>0</v>
      </c>
      <c r="BB1470" s="21"/>
      <c r="BC1470" s="21">
        <v>0</v>
      </c>
      <c r="BD1470" s="21">
        <v>0</v>
      </c>
      <c r="BE1470" s="29">
        <v>45145.8520833333</v>
      </c>
      <c r="BF1470" s="30">
        <v>0.113447612520719</v>
      </c>
      <c r="BG1470" s="30">
        <v>0.0114862616521746</v>
      </c>
      <c r="BH1470" s="30">
        <v>0.00895013821417685</v>
      </c>
      <c r="BI1470" s="30">
        <v>0.00958698310974485</v>
      </c>
      <c r="BJ1470" s="30">
        <v>0.0652602721181843</v>
      </c>
      <c r="BK1470" s="30">
        <v>0.00539914914769603</v>
      </c>
      <c r="BL1470" s="30">
        <v>0.0179785200216571</v>
      </c>
      <c r="BM1470" s="30">
        <v>0.0151075861589734</v>
      </c>
      <c r="BN1470" s="30">
        <v>0.0031156744065671</v>
      </c>
      <c r="BO1470" s="21">
        <v>0</v>
      </c>
      <c r="BP1470" s="21">
        <v>0</v>
      </c>
      <c r="BQ1470" s="25">
        <v>0.10561400749798</v>
      </c>
      <c r="BR1470" s="25">
        <v>0.114581986387965</v>
      </c>
      <c r="BS1470" s="32">
        <v>162.19278423048</v>
      </c>
      <c r="BT1470" s="25">
        <v>1</v>
      </c>
      <c r="BU1470" s="25">
        <v>0</v>
      </c>
      <c r="BV1470" s="25">
        <v>1.56088185416668</v>
      </c>
      <c r="BW1470" s="21">
        <v>0</v>
      </c>
      <c r="BX1470" s="25">
        <v>762.319033098825</v>
      </c>
      <c r="BY1470" s="25">
        <v>852.314227294991</v>
      </c>
      <c r="BZ1470" s="25">
        <v>243.465090117912</v>
      </c>
      <c r="CA1470" s="21">
        <v>0</v>
      </c>
      <c r="CB1470" s="21">
        <v>0</v>
      </c>
      <c r="CC1470" s="21">
        <v>0</v>
      </c>
      <c r="CD1470" s="26">
        <v>45145.8228703704</v>
      </c>
      <c r="CE1470" s="21"/>
      <c r="CF1470" s="21"/>
      <c r="CG1470" s="21"/>
      <c r="CH1470" s="21"/>
      <c r="CI1470" s="32">
        <v>228.915084878454</v>
      </c>
      <c r="CJ1470" s="25">
        <v>0</v>
      </c>
      <c r="CK1470" s="32">
        <v>4.67562197357529</v>
      </c>
      <c r="CL1470" s="32">
        <v>45.1737592624653</v>
      </c>
    </row>
    <row r="1471" spans="1:90">
      <c r="A1471" s="16">
        <v>1470</v>
      </c>
      <c r="B1471" s="17">
        <v>45145</v>
      </c>
      <c r="C1471" s="18">
        <v>46021</v>
      </c>
      <c r="D1471" s="19" t="s">
        <v>656</v>
      </c>
      <c r="E1471" s="20" t="s">
        <v>905</v>
      </c>
      <c r="F1471" s="21"/>
      <c r="G1471" s="21"/>
      <c r="H1471" s="19" t="s">
        <v>103</v>
      </c>
      <c r="I1471" s="19" t="s">
        <v>214</v>
      </c>
      <c r="J1471" s="25">
        <v>0</v>
      </c>
      <c r="K1471" s="25">
        <v>0.00178992878715348</v>
      </c>
      <c r="L1471" s="25">
        <v>0.0440281964645747</v>
      </c>
      <c r="M1471" s="25">
        <v>13.1539327294893</v>
      </c>
      <c r="N1471" s="21">
        <v>0</v>
      </c>
      <c r="O1471" s="21">
        <v>0</v>
      </c>
      <c r="P1471" s="25">
        <v>0</v>
      </c>
      <c r="Q1471" s="21">
        <v>0</v>
      </c>
      <c r="R1471" s="21">
        <v>0</v>
      </c>
      <c r="S1471" s="25">
        <v>1.96230288979454</v>
      </c>
      <c r="T1471" s="25">
        <v>0</v>
      </c>
      <c r="U1471" s="25">
        <v>2.00106191323312</v>
      </c>
      <c r="V1471" s="25">
        <v>16.1989311198514</v>
      </c>
      <c r="W1471" s="21">
        <v>0</v>
      </c>
      <c r="X1471" s="25">
        <v>5.37445469337933</v>
      </c>
      <c r="Y1471" s="25">
        <v>4.73451423998192</v>
      </c>
      <c r="Z1471" s="25">
        <f>SUM(Table1[[#This Row],[DRI1_QTY (MT) (Lumps)]],Table1[[#This Row],[DRI2_QTY
(MT) (Fines)]])</f>
        <v>10.1089689333613</v>
      </c>
      <c r="AA1471" s="25">
        <f>Table1[[#This Row],[TOT_DRI_QTY]]-Table1[[#This Row],[Sum of dir 1 + dri 2]]</f>
        <v>0.562217546178649</v>
      </c>
      <c r="AB1471" s="25">
        <v>10.6711864795399</v>
      </c>
      <c r="AC1471" s="25">
        <v>45.3486423792651</v>
      </c>
      <c r="AD1471" s="25">
        <v>74.4656179059166</v>
      </c>
      <c r="AE1471" s="25">
        <v>9.9484285964722</v>
      </c>
      <c r="AF1471" s="25">
        <v>2.16112365788296</v>
      </c>
      <c r="AG1471" s="25">
        <v>2.00150453929802</v>
      </c>
      <c r="AH1471" s="25">
        <v>3.56059025533242</v>
      </c>
      <c r="AI1471" s="25">
        <v>1616.87834602657</v>
      </c>
      <c r="AJ1471" s="21">
        <v>0</v>
      </c>
      <c r="AK1471" s="25">
        <v>609.906965724323</v>
      </c>
      <c r="AL1471" s="25">
        <v>5760.96600118212</v>
      </c>
      <c r="AM1471" s="25">
        <v>100.123911990898</v>
      </c>
      <c r="AN1471" s="25">
        <v>-0.978056179875969</v>
      </c>
      <c r="AO1471" s="25">
        <v>40.9109722662265</v>
      </c>
      <c r="AP1471" s="25">
        <v>13.2200364418203</v>
      </c>
      <c r="AQ1471" s="25">
        <v>54.1194311972717</v>
      </c>
      <c r="AR1471" s="26">
        <v>45145.8690856481</v>
      </c>
      <c r="AS1471" s="26">
        <v>45145.8965162037</v>
      </c>
      <c r="AT1471" s="21">
        <v>0</v>
      </c>
      <c r="AU1471" s="21">
        <v>0</v>
      </c>
      <c r="AV1471" s="25">
        <v>229.169234421256</v>
      </c>
      <c r="AW1471" s="25">
        <v>218.99574944292</v>
      </c>
      <c r="AX1471" s="25">
        <v>241.388319654461</v>
      </c>
      <c r="AY1471" s="25">
        <v>274.72554755827</v>
      </c>
      <c r="AZ1471" s="21">
        <v>0</v>
      </c>
      <c r="BA1471" s="21">
        <v>0</v>
      </c>
      <c r="BB1471" s="21"/>
      <c r="BC1471" s="21">
        <v>0</v>
      </c>
      <c r="BD1471" s="21">
        <v>0</v>
      </c>
      <c r="BE1471" s="29">
        <v>45145.8909490741</v>
      </c>
      <c r="BF1471" s="30">
        <v>0.293686532927305</v>
      </c>
      <c r="BG1471" s="30">
        <v>0.0010615144954057</v>
      </c>
      <c r="BH1471" s="30">
        <v>0.0132243469421909</v>
      </c>
      <c r="BI1471" s="30">
        <v>0.0115378474723948</v>
      </c>
      <c r="BJ1471" s="30">
        <v>0.0528309377334949</v>
      </c>
      <c r="BK1471" s="30">
        <v>0.00457629262542851</v>
      </c>
      <c r="BL1471" s="30">
        <v>0.0467536968556645</v>
      </c>
      <c r="BM1471" s="30">
        <v>0.0125021353877883</v>
      </c>
      <c r="BN1471" s="30">
        <v>0.00361601663728424</v>
      </c>
      <c r="BO1471" s="21">
        <v>0</v>
      </c>
      <c r="BP1471" s="21">
        <v>0</v>
      </c>
      <c r="BQ1471" s="25">
        <v>0.279444524042804</v>
      </c>
      <c r="BR1471" s="25">
        <v>0.293926435718982</v>
      </c>
      <c r="BS1471" s="32">
        <v>215.26092287675</v>
      </c>
      <c r="BT1471" s="25">
        <v>1.03175357233045</v>
      </c>
      <c r="BU1471" s="25">
        <v>6.80781560137353</v>
      </c>
      <c r="BV1471" s="25">
        <v>1.51037976758047</v>
      </c>
      <c r="BW1471" s="21">
        <v>0</v>
      </c>
      <c r="BX1471" s="25">
        <v>752.355620472962</v>
      </c>
      <c r="BY1471" s="25">
        <v>716.812609399043</v>
      </c>
      <c r="BZ1471" s="25">
        <v>641.481808320025</v>
      </c>
      <c r="CA1471" s="21">
        <v>0</v>
      </c>
      <c r="CB1471" s="21">
        <v>0</v>
      </c>
      <c r="CC1471" s="21">
        <v>0</v>
      </c>
      <c r="CD1471" s="26">
        <v>45145.8590393519</v>
      </c>
      <c r="CE1471" s="21"/>
      <c r="CF1471" s="21"/>
      <c r="CG1471" s="21"/>
      <c r="CH1471" s="21"/>
      <c r="CI1471" s="32">
        <v>299.914610102682</v>
      </c>
      <c r="CJ1471" s="25">
        <v>0</v>
      </c>
      <c r="CK1471" s="32">
        <v>4.31371164375256</v>
      </c>
      <c r="CL1471" s="32">
        <v>49.054596096512</v>
      </c>
    </row>
    <row r="1472" spans="1:90">
      <c r="A1472" s="16">
        <v>1471</v>
      </c>
      <c r="B1472" s="17">
        <v>45145</v>
      </c>
      <c r="C1472" s="18">
        <v>43916</v>
      </c>
      <c r="D1472" s="19" t="s">
        <v>549</v>
      </c>
      <c r="E1472" s="20" t="s">
        <v>326</v>
      </c>
      <c r="F1472" s="21"/>
      <c r="G1472" s="21"/>
      <c r="H1472" s="19" t="s">
        <v>92</v>
      </c>
      <c r="I1472" s="19" t="s">
        <v>104</v>
      </c>
      <c r="J1472" s="25">
        <v>0</v>
      </c>
      <c r="K1472" s="25">
        <v>0.00670376776141227</v>
      </c>
      <c r="L1472" s="25">
        <v>0.0363756422014091</v>
      </c>
      <c r="M1472" s="25">
        <v>12.1663716977952</v>
      </c>
      <c r="N1472" s="21">
        <v>0</v>
      </c>
      <c r="O1472" s="21">
        <v>0</v>
      </c>
      <c r="P1472" s="25">
        <v>0</v>
      </c>
      <c r="Q1472" s="21">
        <v>0</v>
      </c>
      <c r="R1472" s="21">
        <v>0</v>
      </c>
      <c r="S1472" s="25">
        <v>2.08707050246043</v>
      </c>
      <c r="T1472" s="25">
        <v>0</v>
      </c>
      <c r="U1472" s="25">
        <v>1.90464253510208</v>
      </c>
      <c r="V1472" s="25">
        <v>17.1126633116201</v>
      </c>
      <c r="W1472" s="21">
        <v>0</v>
      </c>
      <c r="X1472" s="25">
        <v>11.4358260325212</v>
      </c>
      <c r="Y1472" s="25">
        <v>4.9899436862875</v>
      </c>
      <c r="Z1472" s="25">
        <f>SUM(Table1[[#This Row],[DRI1_QTY (MT) (Lumps)]],Table1[[#This Row],[DRI2_QTY
(MT) (Fines)]])</f>
        <v>16.4257697188087</v>
      </c>
      <c r="AA1472" s="25">
        <f>Table1[[#This Row],[TOT_DRI_QTY]]-Table1[[#This Row],[Sum of dir 1 + dri 2]]</f>
        <v>-0.963403576263103</v>
      </c>
      <c r="AB1472" s="25">
        <v>15.4623661425456</v>
      </c>
      <c r="AC1472" s="25">
        <v>48.6213458616474</v>
      </c>
      <c r="AD1472" s="25">
        <v>74.1322533033128</v>
      </c>
      <c r="AE1472" s="25">
        <v>9.91960402677099</v>
      </c>
      <c r="AF1472" s="25">
        <v>2.15834768529486</v>
      </c>
      <c r="AG1472" s="25">
        <v>1.01642591445894</v>
      </c>
      <c r="AH1472" s="25">
        <v>3.61234411712863</v>
      </c>
      <c r="AI1472" s="25">
        <v>1750.73901406636</v>
      </c>
      <c r="AJ1472" s="21">
        <v>0</v>
      </c>
      <c r="AK1472" s="25">
        <v>570.745974423683</v>
      </c>
      <c r="AL1472" s="25">
        <v>9367.73611852176</v>
      </c>
      <c r="AM1472" s="25">
        <v>132.504448437069</v>
      </c>
      <c r="AN1472" s="25">
        <v>-1</v>
      </c>
      <c r="AO1472" s="25">
        <v>34.5560471794072</v>
      </c>
      <c r="AP1472" s="25">
        <v>12.5244472996458</v>
      </c>
      <c r="AQ1472" s="25">
        <v>51.6012954246005</v>
      </c>
      <c r="AR1472" s="26">
        <v>45145.9054976852</v>
      </c>
      <c r="AS1472" s="26">
        <v>45145.9308333333</v>
      </c>
      <c r="AT1472" s="21">
        <v>0</v>
      </c>
      <c r="AU1472" s="21">
        <v>0</v>
      </c>
      <c r="AV1472" s="25">
        <v>213.109862032796</v>
      </c>
      <c r="AW1472" s="25">
        <v>228.845112683292</v>
      </c>
      <c r="AX1472" s="25">
        <v>223.514980757995</v>
      </c>
      <c r="AY1472" s="25">
        <v>264.151292782239</v>
      </c>
      <c r="AZ1472" s="21">
        <v>0</v>
      </c>
      <c r="BA1472" s="21">
        <v>0</v>
      </c>
      <c r="BB1472" s="21"/>
      <c r="BC1472" s="21">
        <v>0</v>
      </c>
      <c r="BD1472" s="21">
        <v>0</v>
      </c>
      <c r="BE1472" s="29">
        <v>45145.9267476852</v>
      </c>
      <c r="BF1472" s="30">
        <v>0.084885511610397</v>
      </c>
      <c r="BG1472" s="30">
        <v>0.000723999297311559</v>
      </c>
      <c r="BH1472" s="30">
        <v>0.0174385153305725</v>
      </c>
      <c r="BI1472" s="30">
        <v>0.00892248032770756</v>
      </c>
      <c r="BJ1472" s="30">
        <v>0.0517529310637452</v>
      </c>
      <c r="BK1472" s="30">
        <v>0.00472165660116568</v>
      </c>
      <c r="BL1472" s="30">
        <v>0.0343537263734355</v>
      </c>
      <c r="BM1472" s="30">
        <v>0.0422298555770489</v>
      </c>
      <c r="BN1472" s="30">
        <v>0.00320066674659965</v>
      </c>
      <c r="BO1472" s="21">
        <v>0</v>
      </c>
      <c r="BP1472" s="21">
        <v>0</v>
      </c>
      <c r="BQ1472" s="25">
        <v>0.0766067318671132</v>
      </c>
      <c r="BR1472" s="25">
        <v>0.0728848536585646</v>
      </c>
      <c r="BS1472" s="32">
        <v>168.509899493653</v>
      </c>
      <c r="BT1472" s="25">
        <v>1.03159058841588</v>
      </c>
      <c r="BU1472" s="25">
        <v>6.78861587462982</v>
      </c>
      <c r="BV1472" s="25">
        <v>1.4569357519693</v>
      </c>
      <c r="BW1472" s="21">
        <v>0</v>
      </c>
      <c r="BX1472" s="25">
        <v>843.539022643037</v>
      </c>
      <c r="BY1472" s="25">
        <v>699.977965844215</v>
      </c>
      <c r="BZ1472" s="25">
        <v>419.670088637132</v>
      </c>
      <c r="CA1472" s="21">
        <v>0</v>
      </c>
      <c r="CB1472" s="21">
        <v>0</v>
      </c>
      <c r="CC1472" s="21">
        <v>0</v>
      </c>
      <c r="CD1472" s="26">
        <v>45145.8965162037</v>
      </c>
      <c r="CE1472" s="21"/>
      <c r="CF1472" s="21"/>
      <c r="CG1472" s="21"/>
      <c r="CH1472" s="21"/>
      <c r="CI1472" s="32">
        <v>194.68161282249</v>
      </c>
      <c r="CJ1472" s="25">
        <v>0</v>
      </c>
      <c r="CK1472" s="32">
        <v>4.78502117068887</v>
      </c>
      <c r="CL1472" s="32">
        <v>56.962223855285</v>
      </c>
    </row>
    <row r="1473" spans="1:90">
      <c r="A1473" s="16">
        <v>1472</v>
      </c>
      <c r="B1473" s="17">
        <v>45145</v>
      </c>
      <c r="C1473" s="18">
        <v>45723.9827521622</v>
      </c>
      <c r="D1473" s="19" t="s">
        <v>549</v>
      </c>
      <c r="E1473" s="20" t="s">
        <v>906</v>
      </c>
      <c r="F1473" s="21"/>
      <c r="G1473" s="21"/>
      <c r="H1473" s="19" t="s">
        <v>92</v>
      </c>
      <c r="I1473" s="19" t="s">
        <v>104</v>
      </c>
      <c r="J1473" s="25">
        <v>0</v>
      </c>
      <c r="K1473" s="25">
        <v>0.0229510966680452</v>
      </c>
      <c r="L1473" s="25">
        <v>0.107423238361458</v>
      </c>
      <c r="M1473" s="25">
        <v>12.4853358578132</v>
      </c>
      <c r="N1473" s="21">
        <v>0</v>
      </c>
      <c r="O1473" s="21">
        <v>0</v>
      </c>
      <c r="P1473" s="25">
        <v>0</v>
      </c>
      <c r="Q1473" s="21">
        <v>0</v>
      </c>
      <c r="R1473" s="21">
        <v>0</v>
      </c>
      <c r="S1473" s="25">
        <v>2.09721603835992</v>
      </c>
      <c r="T1473" s="25">
        <v>0</v>
      </c>
      <c r="U1473" s="25">
        <v>2.04818291953572</v>
      </c>
      <c r="V1473" s="25">
        <v>16.1834264678309</v>
      </c>
      <c r="W1473" s="21">
        <v>0</v>
      </c>
      <c r="X1473" s="25">
        <v>8.57400364080821</v>
      </c>
      <c r="Y1473" s="25">
        <v>5.49565351833765</v>
      </c>
      <c r="Z1473" s="25">
        <f>SUM(Table1[[#This Row],[DRI1_QTY (MT) (Lumps)]],Table1[[#This Row],[DRI2_QTY
(MT) (Fines)]])</f>
        <v>14.0696571591459</v>
      </c>
      <c r="AA1473" s="25">
        <f>Table1[[#This Row],[TOT_DRI_QTY]]-Table1[[#This Row],[Sum of dir 1 + dri 2]]</f>
        <v>-0.00565260594715866</v>
      </c>
      <c r="AB1473" s="25">
        <v>14.0640045531987</v>
      </c>
      <c r="AC1473" s="25">
        <v>47.0940750836261</v>
      </c>
      <c r="AD1473" s="25">
        <v>81.3723083609537</v>
      </c>
      <c r="AE1473" s="25">
        <v>8.55101655664473</v>
      </c>
      <c r="AF1473" s="25">
        <v>1.71891787353196</v>
      </c>
      <c r="AG1473" s="25">
        <v>0.759325323113004</v>
      </c>
      <c r="AH1473" s="25">
        <v>2.75207913061738</v>
      </c>
      <c r="AI1473" s="25">
        <v>1490.6999539137</v>
      </c>
      <c r="AJ1473" s="21">
        <v>0</v>
      </c>
      <c r="AK1473" s="25">
        <v>570.195680197221</v>
      </c>
      <c r="AL1473" s="25">
        <v>8639.67695877428</v>
      </c>
      <c r="AM1473" s="25">
        <v>118.93380254875</v>
      </c>
      <c r="AN1473" s="25">
        <v>-1</v>
      </c>
      <c r="AO1473" s="25">
        <v>36.7513278265238</v>
      </c>
      <c r="AP1473" s="25">
        <v>29.8611147458063</v>
      </c>
      <c r="AQ1473" s="25">
        <v>68.3616057032338</v>
      </c>
      <c r="AR1473" s="26">
        <v>45145.9529166667</v>
      </c>
      <c r="AS1473" s="26">
        <v>45145.9763078704</v>
      </c>
      <c r="AT1473" s="21">
        <v>0</v>
      </c>
      <c r="AU1473" s="21">
        <v>0</v>
      </c>
      <c r="AV1473" s="25">
        <v>200.598262655872</v>
      </c>
      <c r="AW1473" s="25">
        <v>216.495639295414</v>
      </c>
      <c r="AX1473" s="25">
        <v>224.691672287991</v>
      </c>
      <c r="AY1473" s="25">
        <v>263.232982361767</v>
      </c>
      <c r="AZ1473" s="21">
        <v>0</v>
      </c>
      <c r="BA1473" s="21">
        <v>0</v>
      </c>
      <c r="BB1473" s="21"/>
      <c r="BC1473" s="21">
        <v>0</v>
      </c>
      <c r="BD1473" s="21">
        <v>0</v>
      </c>
      <c r="BE1473" s="29">
        <v>45145.9735300926</v>
      </c>
      <c r="BF1473" s="30">
        <v>0.0752956835529333</v>
      </c>
      <c r="BG1473" s="30">
        <v>0.00115443090484682</v>
      </c>
      <c r="BH1473" s="30">
        <v>0.0172562644023553</v>
      </c>
      <c r="BI1473" s="30">
        <v>0.0142004000846271</v>
      </c>
      <c r="BJ1473" s="30">
        <v>0.0477008440834099</v>
      </c>
      <c r="BK1473" s="30">
        <v>0.00555681841376734</v>
      </c>
      <c r="BL1473" s="30">
        <v>0.0313621431972838</v>
      </c>
      <c r="BM1473" s="30">
        <v>0.0221277863960484</v>
      </c>
      <c r="BN1473" s="30">
        <v>0.00323581882118121</v>
      </c>
      <c r="BO1473" s="21">
        <v>0</v>
      </c>
      <c r="BP1473" s="21">
        <v>0</v>
      </c>
      <c r="BQ1473" s="25">
        <v>0.0796177658511044</v>
      </c>
      <c r="BR1473" s="25">
        <v>0.0755469578404011</v>
      </c>
      <c r="BS1473" s="32">
        <v>137.366064388061</v>
      </c>
      <c r="BT1473" s="25">
        <v>1.03289302644173</v>
      </c>
      <c r="BU1473" s="25">
        <v>6.21967863286314</v>
      </c>
      <c r="BV1473" s="25">
        <v>1.00997820680018</v>
      </c>
      <c r="BW1473" s="21">
        <v>0</v>
      </c>
      <c r="BX1473" s="25">
        <v>960.617775445199</v>
      </c>
      <c r="BY1473" s="25">
        <v>659.014715556722</v>
      </c>
      <c r="BZ1473" s="25">
        <v>620.444502221861</v>
      </c>
      <c r="CA1473" s="21">
        <v>0</v>
      </c>
      <c r="CB1473" s="21">
        <v>0</v>
      </c>
      <c r="CC1473" s="21">
        <v>0</v>
      </c>
      <c r="CD1473" s="26">
        <v>45145.9308333333</v>
      </c>
      <c r="CE1473" s="21"/>
      <c r="CF1473" s="21"/>
      <c r="CG1473" s="21"/>
      <c r="CH1473" s="21"/>
      <c r="CI1473" s="32">
        <v>216.937510423093</v>
      </c>
      <c r="CJ1473" s="25">
        <v>0</v>
      </c>
      <c r="CK1473" s="32">
        <v>4.52335066457473</v>
      </c>
      <c r="CL1473" s="32">
        <v>62.5810939980707</v>
      </c>
    </row>
    <row r="1474" spans="1:90">
      <c r="A1474" s="16">
        <v>1473</v>
      </c>
      <c r="B1474" s="17">
        <v>45145</v>
      </c>
      <c r="C1474" s="18">
        <v>44122.6614286719</v>
      </c>
      <c r="D1474" s="19" t="s">
        <v>549</v>
      </c>
      <c r="E1474" s="20" t="s">
        <v>907</v>
      </c>
      <c r="F1474" s="21"/>
      <c r="G1474" s="21"/>
      <c r="H1474" s="19" t="s">
        <v>92</v>
      </c>
      <c r="I1474" s="19" t="s">
        <v>104</v>
      </c>
      <c r="J1474" s="25">
        <v>0</v>
      </c>
      <c r="K1474" s="25">
        <v>0.0303673651705026</v>
      </c>
      <c r="L1474" s="25">
        <v>0.114582279614219</v>
      </c>
      <c r="M1474" s="25">
        <v>12.8299685528437</v>
      </c>
      <c r="N1474" s="21">
        <v>0</v>
      </c>
      <c r="O1474" s="21">
        <v>0</v>
      </c>
      <c r="P1474" s="25">
        <v>0</v>
      </c>
      <c r="Q1474" s="21">
        <v>0</v>
      </c>
      <c r="R1474" s="21">
        <v>0</v>
      </c>
      <c r="S1474" s="25">
        <v>1.93500444224434</v>
      </c>
      <c r="T1474" s="25">
        <v>0</v>
      </c>
      <c r="U1474" s="25">
        <v>1.89302076090654</v>
      </c>
      <c r="V1474" s="25">
        <v>18.5370703345688</v>
      </c>
      <c r="W1474" s="21">
        <v>0</v>
      </c>
      <c r="X1474" s="25">
        <v>4.16132639397819</v>
      </c>
      <c r="Y1474" s="25">
        <v>5.019826350153</v>
      </c>
      <c r="Z1474" s="25">
        <f>SUM(Table1[[#This Row],[DRI1_QTY (MT) (Lumps)]],Table1[[#This Row],[DRI2_QTY
(MT) (Fines)]])</f>
        <v>9.18115274413119</v>
      </c>
      <c r="AA1474" s="25">
        <f>Table1[[#This Row],[TOT_DRI_QTY]]-Table1[[#This Row],[Sum of dir 1 + dri 2]]</f>
        <v>0.377014987260331</v>
      </c>
      <c r="AB1474" s="25">
        <v>9.55816773139152</v>
      </c>
      <c r="AC1474" s="25">
        <v>44.9521550222124</v>
      </c>
      <c r="AD1474" s="25">
        <v>69.0198769259123</v>
      </c>
      <c r="AE1474" s="25">
        <v>8.85009772886894</v>
      </c>
      <c r="AF1474" s="25">
        <v>1.89807092458453</v>
      </c>
      <c r="AG1474" s="25">
        <v>0.540854826267469</v>
      </c>
      <c r="AH1474" s="25">
        <v>3.17026940825347</v>
      </c>
      <c r="AI1474" s="25">
        <v>1545.45262302806</v>
      </c>
      <c r="AJ1474" s="21">
        <v>0</v>
      </c>
      <c r="AK1474" s="25">
        <v>492.905290393211</v>
      </c>
      <c r="AL1474" s="25">
        <v>5671.47272467989</v>
      </c>
      <c r="AM1474" s="25">
        <v>92.7256485912312</v>
      </c>
      <c r="AN1474" s="25">
        <v>-0.959311060313602</v>
      </c>
      <c r="AO1474" s="25">
        <v>30.2193201443763</v>
      </c>
      <c r="AP1474" s="25">
        <v>16.8900823085083</v>
      </c>
      <c r="AQ1474" s="25">
        <v>50.3413861564269</v>
      </c>
      <c r="AR1474" s="26">
        <v>45145.9883912037</v>
      </c>
      <c r="AS1474" s="26">
        <v>45146.010150463</v>
      </c>
      <c r="AT1474" s="21">
        <v>0</v>
      </c>
      <c r="AU1474" s="21">
        <v>0</v>
      </c>
      <c r="AV1474" s="25">
        <v>191.856226820077</v>
      </c>
      <c r="AW1474" s="25">
        <v>234.413173596892</v>
      </c>
      <c r="AX1474" s="25">
        <v>234.554841975295</v>
      </c>
      <c r="AY1474" s="25">
        <v>265.585199785702</v>
      </c>
      <c r="AZ1474" s="21">
        <v>0</v>
      </c>
      <c r="BA1474" s="21">
        <v>0</v>
      </c>
      <c r="BB1474" s="21"/>
      <c r="BC1474" s="21">
        <v>0</v>
      </c>
      <c r="BD1474" s="21">
        <v>0</v>
      </c>
      <c r="BE1474" s="29">
        <v>45146.0062962963</v>
      </c>
      <c r="BF1474" s="30">
        <v>0.156788729743488</v>
      </c>
      <c r="BG1474" s="30">
        <v>0.00271322033439431</v>
      </c>
      <c r="BH1474" s="30">
        <v>0.0229455647644808</v>
      </c>
      <c r="BI1474" s="30">
        <v>0.014365066812255</v>
      </c>
      <c r="BJ1474" s="30">
        <v>0.0481756436861888</v>
      </c>
      <c r="BK1474" s="30">
        <v>0.00620309185186026</v>
      </c>
      <c r="BL1474" s="30">
        <v>0.068811772454226</v>
      </c>
      <c r="BM1474" s="30">
        <v>0.0164923323869627</v>
      </c>
      <c r="BN1474" s="30">
        <v>0.00272094435583213</v>
      </c>
      <c r="BO1474" s="21">
        <v>0</v>
      </c>
      <c r="BP1474" s="21">
        <v>0</v>
      </c>
      <c r="BQ1474" s="25">
        <v>0.158557236800109</v>
      </c>
      <c r="BR1474" s="25">
        <v>0.16123640379755</v>
      </c>
      <c r="BS1474" s="32">
        <v>193.843509101441</v>
      </c>
      <c r="BT1474" s="25">
        <v>1</v>
      </c>
      <c r="BU1474" s="25">
        <v>7.57501580409996</v>
      </c>
      <c r="BV1474" s="25">
        <v>1.15041002021896</v>
      </c>
      <c r="BW1474" s="21">
        <v>0</v>
      </c>
      <c r="BX1474" s="25">
        <v>792.963238068123</v>
      </c>
      <c r="BY1474" s="25">
        <v>642.789815354526</v>
      </c>
      <c r="BZ1474" s="25">
        <v>605.025421933775</v>
      </c>
      <c r="CA1474" s="21">
        <v>0</v>
      </c>
      <c r="CB1474" s="21">
        <v>0</v>
      </c>
      <c r="CC1474" s="21">
        <v>0</v>
      </c>
      <c r="CD1474" s="26">
        <v>45145.9763078704</v>
      </c>
      <c r="CE1474" s="21"/>
      <c r="CF1474" s="21"/>
      <c r="CG1474" s="21"/>
      <c r="CH1474" s="21"/>
      <c r="CI1474" s="32">
        <v>261.066850670469</v>
      </c>
      <c r="CJ1474" s="25">
        <v>0</v>
      </c>
      <c r="CK1474" s="32">
        <v>4.23631647664273</v>
      </c>
      <c r="CL1474" s="32">
        <v>59.4263774071157</v>
      </c>
    </row>
    <row r="1475" spans="1:90">
      <c r="A1475" s="16">
        <v>1474</v>
      </c>
      <c r="B1475" s="17">
        <v>45146</v>
      </c>
      <c r="C1475" s="18">
        <v>43992.545798758</v>
      </c>
      <c r="D1475" s="19" t="s">
        <v>549</v>
      </c>
      <c r="E1475" s="20" t="s">
        <v>908</v>
      </c>
      <c r="F1475" s="21"/>
      <c r="G1475" s="21"/>
      <c r="H1475" s="19" t="s">
        <v>92</v>
      </c>
      <c r="I1475" s="19" t="s">
        <v>104</v>
      </c>
      <c r="J1475" s="25">
        <v>0</v>
      </c>
      <c r="K1475" s="25">
        <v>0.00480082507758319</v>
      </c>
      <c r="L1475" s="25">
        <v>0.0583221214223153</v>
      </c>
      <c r="M1475" s="25">
        <v>12.4682842689987</v>
      </c>
      <c r="N1475" s="21">
        <v>0</v>
      </c>
      <c r="O1475" s="21">
        <v>0</v>
      </c>
      <c r="P1475" s="25">
        <v>0</v>
      </c>
      <c r="Q1475" s="21">
        <v>0</v>
      </c>
      <c r="R1475" s="21">
        <v>0</v>
      </c>
      <c r="S1475" s="25">
        <v>2.20973529002228</v>
      </c>
      <c r="T1475" s="25">
        <v>0</v>
      </c>
      <c r="U1475" s="25">
        <v>1.92910056620856</v>
      </c>
      <c r="V1475" s="25">
        <v>16.5902552833556</v>
      </c>
      <c r="W1475" s="21">
        <v>0</v>
      </c>
      <c r="X1475" s="25">
        <v>5.99246798311619</v>
      </c>
      <c r="Y1475" s="25">
        <v>4.94731087376189</v>
      </c>
      <c r="Z1475" s="25">
        <f>SUM(Table1[[#This Row],[DRI1_QTY (MT) (Lumps)]],Table1[[#This Row],[DRI2_QTY
(MT) (Fines)]])</f>
        <v>10.9397788568781</v>
      </c>
      <c r="AA1475" s="25">
        <f>Table1[[#This Row],[TOT_DRI_QTY]]-Table1[[#This Row],[Sum of dir 1 + dri 2]]</f>
        <v>-0.19080687928288</v>
      </c>
      <c r="AB1475" s="25">
        <v>10.7489719775952</v>
      </c>
      <c r="AC1475" s="25">
        <v>43.5942001041164</v>
      </c>
      <c r="AD1475" s="25">
        <v>73.9591939998944</v>
      </c>
      <c r="AE1475" s="25">
        <v>8.60230398766769</v>
      </c>
      <c r="AF1475" s="25">
        <v>1.92174383495618</v>
      </c>
      <c r="AG1475" s="25">
        <v>1.05916919770927</v>
      </c>
      <c r="AH1475" s="25">
        <v>2.36342530180384</v>
      </c>
      <c r="AI1475" s="25">
        <v>1611.00243143293</v>
      </c>
      <c r="AJ1475" s="21">
        <v>0</v>
      </c>
      <c r="AK1475" s="25">
        <v>494.541629173456</v>
      </c>
      <c r="AL1475" s="25">
        <v>7141.41140964297</v>
      </c>
      <c r="AM1475" s="25">
        <v>119.032161617287</v>
      </c>
      <c r="AN1475" s="25">
        <v>-1</v>
      </c>
      <c r="AO1475" s="25">
        <v>33.7628022238043</v>
      </c>
      <c r="AP1475" s="25">
        <v>12.7405060051698</v>
      </c>
      <c r="AQ1475" s="25">
        <v>44.974876201357</v>
      </c>
      <c r="AR1475" s="26">
        <v>45146.019224537</v>
      </c>
      <c r="AS1475" s="26">
        <v>45146.0416782407</v>
      </c>
      <c r="AT1475" s="21">
        <v>0</v>
      </c>
      <c r="AU1475" s="21">
        <v>0</v>
      </c>
      <c r="AV1475" s="25">
        <v>222.8646741141</v>
      </c>
      <c r="AW1475" s="25">
        <v>231.847824351986</v>
      </c>
      <c r="AX1475" s="25">
        <v>245.092916232094</v>
      </c>
      <c r="AY1475" s="25">
        <v>264.018143005684</v>
      </c>
      <c r="AZ1475" s="21">
        <v>0</v>
      </c>
      <c r="BA1475" s="21">
        <v>0</v>
      </c>
      <c r="BB1475" s="21"/>
      <c r="BC1475" s="21">
        <v>0</v>
      </c>
      <c r="BD1475" s="21">
        <v>0</v>
      </c>
      <c r="BE1475" s="29">
        <v>45146.0372685185</v>
      </c>
      <c r="BF1475" s="30">
        <v>0.272415357777648</v>
      </c>
      <c r="BG1475" s="30">
        <v>0.00296980435479293</v>
      </c>
      <c r="BH1475" s="30">
        <v>0.0273822022881852</v>
      </c>
      <c r="BI1475" s="30">
        <v>0.0219792536525335</v>
      </c>
      <c r="BJ1475" s="30">
        <v>0.0520934208926327</v>
      </c>
      <c r="BK1475" s="30">
        <v>0.00859989989455791</v>
      </c>
      <c r="BL1475" s="30">
        <v>0.0791864147246541</v>
      </c>
      <c r="BM1475" s="30">
        <v>0.0174108889657558</v>
      </c>
      <c r="BN1475" s="30">
        <v>0.00354847038877701</v>
      </c>
      <c r="BO1475" s="21">
        <v>0</v>
      </c>
      <c r="BP1475" s="21">
        <v>0</v>
      </c>
      <c r="BQ1475" s="25">
        <v>0.282060235327224</v>
      </c>
      <c r="BR1475" s="25">
        <v>0.294602085557355</v>
      </c>
      <c r="BS1475" s="32">
        <v>136.033285302067</v>
      </c>
      <c r="BT1475" s="25">
        <v>1.02156628950766</v>
      </c>
      <c r="BU1475" s="25">
        <v>8.32120651289869</v>
      </c>
      <c r="BV1475" s="25">
        <v>0.591714558006701</v>
      </c>
      <c r="BW1475" s="21">
        <v>0</v>
      </c>
      <c r="BX1475" s="25">
        <v>756.114436489107</v>
      </c>
      <c r="BY1475" s="25">
        <v>556.52152798071</v>
      </c>
      <c r="BZ1475" s="25">
        <v>546.436937335126</v>
      </c>
      <c r="CA1475" s="21">
        <v>0</v>
      </c>
      <c r="CB1475" s="21">
        <v>0</v>
      </c>
      <c r="CC1475" s="21">
        <v>0</v>
      </c>
      <c r="CD1475" s="26">
        <v>45146.010150463</v>
      </c>
      <c r="CE1475" s="21"/>
      <c r="CF1475" s="21"/>
      <c r="CG1475" s="21"/>
      <c r="CH1475" s="21"/>
      <c r="CI1475" s="32">
        <v>396.376166792308</v>
      </c>
      <c r="CJ1475" s="25">
        <v>0</v>
      </c>
      <c r="CK1475" s="32">
        <v>4.9131</v>
      </c>
      <c r="CL1475" s="32">
        <v>48.2671946693678</v>
      </c>
    </row>
    <row r="1476" spans="1:90">
      <c r="A1476" s="16">
        <v>1475</v>
      </c>
      <c r="B1476" s="17">
        <v>45146</v>
      </c>
      <c r="C1476" s="18">
        <v>43916</v>
      </c>
      <c r="D1476" s="19" t="s">
        <v>653</v>
      </c>
      <c r="E1476" s="20" t="s">
        <v>909</v>
      </c>
      <c r="F1476" s="21"/>
      <c r="G1476" s="21"/>
      <c r="H1476" s="19" t="s">
        <v>92</v>
      </c>
      <c r="I1476" s="19" t="s">
        <v>104</v>
      </c>
      <c r="J1476" s="25">
        <v>0</v>
      </c>
      <c r="K1476" s="25">
        <v>0.0653161444919907</v>
      </c>
      <c r="L1476" s="25">
        <v>0.0824291381804486</v>
      </c>
      <c r="M1476" s="25">
        <v>13.9493096889838</v>
      </c>
      <c r="N1476" s="21">
        <v>0</v>
      </c>
      <c r="O1476" s="21">
        <v>0</v>
      </c>
      <c r="P1476" s="25">
        <v>0</v>
      </c>
      <c r="Q1476" s="21">
        <v>0</v>
      </c>
      <c r="R1476" s="21">
        <v>0</v>
      </c>
      <c r="S1476" s="25">
        <v>2.06243209552595</v>
      </c>
      <c r="T1476" s="25">
        <v>0</v>
      </c>
      <c r="U1476" s="25">
        <v>2.06825546864485</v>
      </c>
      <c r="V1476" s="25">
        <v>16.1132884435561</v>
      </c>
      <c r="W1476" s="21">
        <v>0</v>
      </c>
      <c r="X1476" s="25">
        <v>16.3145464738643</v>
      </c>
      <c r="Y1476" s="25">
        <v>5.14458056408213</v>
      </c>
      <c r="Z1476" s="25">
        <f>SUM(Table1[[#This Row],[DRI1_QTY (MT) (Lumps)]],Table1[[#This Row],[DRI2_QTY
(MT) (Fines)]])</f>
        <v>21.4591270379464</v>
      </c>
      <c r="AA1476" s="25">
        <f>Table1[[#This Row],[TOT_DRI_QTY]]-Table1[[#This Row],[Sum of dir 1 + dri 2]]</f>
        <v>1.80187820417457</v>
      </c>
      <c r="AB1476" s="25">
        <v>23.261005242121</v>
      </c>
      <c r="AC1476" s="25">
        <v>41.4683366566738</v>
      </c>
      <c r="AD1476" s="25">
        <v>81.5116622950911</v>
      </c>
      <c r="AE1476" s="25">
        <v>9.08305457941392</v>
      </c>
      <c r="AF1476" s="25">
        <v>1.3887931801549</v>
      </c>
      <c r="AG1476" s="25">
        <v>1.08259274946371</v>
      </c>
      <c r="AH1476" s="25">
        <v>6.00492581887048</v>
      </c>
      <c r="AI1476" s="25">
        <v>1582.8780383994</v>
      </c>
      <c r="AJ1476" s="21">
        <v>0</v>
      </c>
      <c r="AK1476" s="25">
        <v>439.934499507181</v>
      </c>
      <c r="AL1476" s="25">
        <v>11353.7968176214</v>
      </c>
      <c r="AM1476" s="25">
        <v>170.783510556649</v>
      </c>
      <c r="AN1476" s="25">
        <v>-1</v>
      </c>
      <c r="AO1476" s="25">
        <v>56.6546941932808</v>
      </c>
      <c r="AP1476" s="25">
        <v>12.1977965661954</v>
      </c>
      <c r="AQ1476" s="25">
        <v>69.3096358229524</v>
      </c>
      <c r="AR1476" s="26">
        <v>45146.0501967593</v>
      </c>
      <c r="AS1476" s="26">
        <v>45146.0890393518</v>
      </c>
      <c r="AT1476" s="21">
        <v>0</v>
      </c>
      <c r="AU1476" s="21">
        <v>0</v>
      </c>
      <c r="AV1476" s="25">
        <v>212.690459058886</v>
      </c>
      <c r="AW1476" s="25">
        <v>219.700770540368</v>
      </c>
      <c r="AX1476" s="25">
        <v>237.632453348528</v>
      </c>
      <c r="AY1476" s="25">
        <v>253.894592561217</v>
      </c>
      <c r="AZ1476" s="21">
        <v>0</v>
      </c>
      <c r="BA1476" s="21">
        <v>0</v>
      </c>
      <c r="BB1476" s="21"/>
      <c r="BC1476" s="21">
        <v>0</v>
      </c>
      <c r="BD1476" s="21">
        <v>0</v>
      </c>
      <c r="BE1476" s="29">
        <v>45146.0872800926</v>
      </c>
      <c r="BF1476" s="30">
        <v>0.0534435182849778</v>
      </c>
      <c r="BG1476" s="30">
        <v>0.00145957193421205</v>
      </c>
      <c r="BH1476" s="30">
        <v>0.00716010077401842</v>
      </c>
      <c r="BI1476" s="30">
        <v>0.0126330030743842</v>
      </c>
      <c r="BJ1476" s="30">
        <v>0.0406612688270213</v>
      </c>
      <c r="BK1476" s="30">
        <v>0.0058635515397345</v>
      </c>
      <c r="BL1476" s="30">
        <v>0.024870737643385</v>
      </c>
      <c r="BM1476" s="30">
        <v>0.0157874568331285</v>
      </c>
      <c r="BN1476" s="30">
        <v>0.00428315349794307</v>
      </c>
      <c r="BO1476" s="21">
        <v>0</v>
      </c>
      <c r="BP1476" s="21">
        <v>0</v>
      </c>
      <c r="BQ1476" s="25">
        <v>0.133184134241263</v>
      </c>
      <c r="BR1476" s="25">
        <v>0.0528955803502649</v>
      </c>
      <c r="BS1476" s="32">
        <v>247.242614185331</v>
      </c>
      <c r="BT1476" s="25">
        <v>1</v>
      </c>
      <c r="BU1476" s="25">
        <v>0</v>
      </c>
      <c r="BV1476" s="25">
        <v>4.244261</v>
      </c>
      <c r="BW1476" s="21">
        <v>0</v>
      </c>
      <c r="BX1476" s="25">
        <v>1165.47909282476</v>
      </c>
      <c r="BY1476" s="25">
        <v>466.505621610706</v>
      </c>
      <c r="BZ1476" s="25">
        <v>736.607978186772</v>
      </c>
      <c r="CA1476" s="21">
        <v>0</v>
      </c>
      <c r="CB1476" s="21">
        <v>0</v>
      </c>
      <c r="CC1476" s="21">
        <v>0</v>
      </c>
      <c r="CD1476" s="26">
        <v>45146.0416782407</v>
      </c>
      <c r="CE1476" s="21"/>
      <c r="CF1476" s="21"/>
      <c r="CG1476" s="21"/>
      <c r="CH1476" s="21"/>
      <c r="CI1476" s="32">
        <v>489.500681926506</v>
      </c>
      <c r="CJ1476" s="25">
        <v>5.16812486536392</v>
      </c>
      <c r="CK1476" s="32">
        <v>4.232814</v>
      </c>
      <c r="CL1476" s="32">
        <v>52.5116670796322</v>
      </c>
    </row>
    <row r="1477" spans="1:90">
      <c r="A1477" s="16">
        <v>1476</v>
      </c>
      <c r="B1477" s="17">
        <v>45146</v>
      </c>
      <c r="C1477" s="18">
        <v>43916</v>
      </c>
      <c r="D1477" s="19" t="s">
        <v>653</v>
      </c>
      <c r="E1477" s="20" t="s">
        <v>664</v>
      </c>
      <c r="F1477" s="21"/>
      <c r="G1477" s="21"/>
      <c r="H1477" s="19" t="s">
        <v>92</v>
      </c>
      <c r="I1477" s="19" t="s">
        <v>104</v>
      </c>
      <c r="J1477" s="25">
        <v>0</v>
      </c>
      <c r="K1477" s="25">
        <v>0.0329841784051008</v>
      </c>
      <c r="L1477" s="25">
        <v>0.0577288055043811</v>
      </c>
      <c r="M1477" s="25">
        <v>12.6194315749401</v>
      </c>
      <c r="N1477" s="21">
        <v>0</v>
      </c>
      <c r="O1477" s="21">
        <v>0</v>
      </c>
      <c r="P1477" s="25">
        <v>0</v>
      </c>
      <c r="Q1477" s="21">
        <v>0</v>
      </c>
      <c r="R1477" s="21">
        <v>0</v>
      </c>
      <c r="S1477" s="25">
        <v>1.96065468927784</v>
      </c>
      <c r="T1477" s="25">
        <v>0</v>
      </c>
      <c r="U1477" s="25">
        <v>1.90856619373174</v>
      </c>
      <c r="V1477" s="25">
        <v>16.9526690307436</v>
      </c>
      <c r="W1477" s="21">
        <v>0</v>
      </c>
      <c r="X1477" s="25">
        <v>6.6707098419745</v>
      </c>
      <c r="Y1477" s="25">
        <v>5.07037886733384</v>
      </c>
      <c r="Z1477" s="25">
        <f>SUM(Table1[[#This Row],[DRI1_QTY (MT) (Lumps)]],Table1[[#This Row],[DRI2_QTY
(MT) (Fines)]])</f>
        <v>11.7410887093083</v>
      </c>
      <c r="AA1477" s="25">
        <f>Table1[[#This Row],[TOT_DRI_QTY]]-Table1[[#This Row],[Sum of dir 1 + dri 2]]</f>
        <v>0.213417191698261</v>
      </c>
      <c r="AB1477" s="25">
        <v>11.9545059010066</v>
      </c>
      <c r="AC1477" s="25">
        <v>44.5167514369104</v>
      </c>
      <c r="AD1477" s="25">
        <v>69.5156371280811</v>
      </c>
      <c r="AE1477" s="25">
        <v>8.93600719042601</v>
      </c>
      <c r="AF1477" s="25">
        <v>1.68484314401659</v>
      </c>
      <c r="AG1477" s="25">
        <v>1.00305068982783</v>
      </c>
      <c r="AH1477" s="25">
        <v>3.58197692684392</v>
      </c>
      <c r="AI1477" s="25">
        <v>1578.33557294566</v>
      </c>
      <c r="AJ1477" s="21">
        <v>0</v>
      </c>
      <c r="AK1477" s="25">
        <v>514.425501538826</v>
      </c>
      <c r="AL1477" s="25">
        <v>9059.97029580696</v>
      </c>
      <c r="AM1477" s="25">
        <v>130.237691209462</v>
      </c>
      <c r="AN1477" s="25">
        <v>-1</v>
      </c>
      <c r="AO1477" s="25">
        <v>40.051561126597</v>
      </c>
      <c r="AP1477" s="25">
        <v>11.397715597993</v>
      </c>
      <c r="AQ1477" s="25">
        <v>53.0516085652791</v>
      </c>
      <c r="AR1477" s="26">
        <v>45146.0970023148</v>
      </c>
      <c r="AS1477" s="26">
        <v>45146.1242824074</v>
      </c>
      <c r="AT1477" s="21">
        <v>0</v>
      </c>
      <c r="AU1477" s="21">
        <v>0</v>
      </c>
      <c r="AV1477" s="25">
        <v>234.392361863252</v>
      </c>
      <c r="AW1477" s="25">
        <v>240.043446232931</v>
      </c>
      <c r="AX1477" s="25">
        <v>240.198463379378</v>
      </c>
      <c r="AY1477" s="25">
        <v>267.756508269906</v>
      </c>
      <c r="AZ1477" s="21">
        <v>0</v>
      </c>
      <c r="BA1477" s="21">
        <v>0</v>
      </c>
      <c r="BB1477" s="21"/>
      <c r="BC1477" s="21">
        <v>0</v>
      </c>
      <c r="BD1477" s="21">
        <v>0</v>
      </c>
      <c r="BE1477" s="29">
        <v>45146.1169097222</v>
      </c>
      <c r="BF1477" s="30">
        <v>0.246961092939929</v>
      </c>
      <c r="BG1477" s="30">
        <v>0.00246347076834448</v>
      </c>
      <c r="BH1477" s="30">
        <v>0.024561379619177</v>
      </c>
      <c r="BI1477" s="30">
        <v>0.0153687516477941</v>
      </c>
      <c r="BJ1477" s="30">
        <v>0.0487272459751579</v>
      </c>
      <c r="BK1477" s="30">
        <v>0.00638618716804586</v>
      </c>
      <c r="BL1477" s="30">
        <v>0.0812121311105654</v>
      </c>
      <c r="BM1477" s="30">
        <v>0.0203403566197333</v>
      </c>
      <c r="BN1477" s="30">
        <v>0.00288785429515264</v>
      </c>
      <c r="BO1477" s="21">
        <v>0</v>
      </c>
      <c r="BP1477" s="21">
        <v>0</v>
      </c>
      <c r="BQ1477" s="25">
        <v>0.222349489102578</v>
      </c>
      <c r="BR1477" s="25">
        <v>0.224649923939923</v>
      </c>
      <c r="BS1477" s="32">
        <v>168.130389183033</v>
      </c>
      <c r="BT1477" s="25">
        <v>1.00122844484744</v>
      </c>
      <c r="BU1477" s="25">
        <v>8.13849315356257</v>
      </c>
      <c r="BV1477" s="25">
        <v>2.0754930225295</v>
      </c>
      <c r="BW1477" s="21">
        <v>0</v>
      </c>
      <c r="BX1477" s="25">
        <v>840.336955132975</v>
      </c>
      <c r="BY1477" s="25">
        <v>728.459286942629</v>
      </c>
      <c r="BZ1477" s="25">
        <v>403.235594379693</v>
      </c>
      <c r="CA1477" s="21">
        <v>0</v>
      </c>
      <c r="CB1477" s="21">
        <v>0</v>
      </c>
      <c r="CC1477" s="21">
        <v>0</v>
      </c>
      <c r="CD1477" s="26">
        <v>45146.0890393518</v>
      </c>
      <c r="CE1477" s="21"/>
      <c r="CF1477" s="21"/>
      <c r="CG1477" s="21"/>
      <c r="CH1477" s="21"/>
      <c r="CI1477" s="32">
        <v>315.640868846461</v>
      </c>
      <c r="CJ1477" s="25">
        <v>0</v>
      </c>
      <c r="CK1477" s="32">
        <v>4.25033967360148</v>
      </c>
      <c r="CL1477" s="32">
        <v>56.565892275771</v>
      </c>
    </row>
    <row r="1478" spans="1:90">
      <c r="A1478" s="16">
        <v>1477</v>
      </c>
      <c r="B1478" s="17">
        <v>45146</v>
      </c>
      <c r="C1478" s="18">
        <v>43916</v>
      </c>
      <c r="D1478" s="19" t="s">
        <v>310</v>
      </c>
      <c r="E1478" s="20" t="s">
        <v>910</v>
      </c>
      <c r="F1478" s="21"/>
      <c r="G1478" s="21"/>
      <c r="H1478" s="19" t="s">
        <v>92</v>
      </c>
      <c r="I1478" s="19" t="s">
        <v>104</v>
      </c>
      <c r="J1478" s="25">
        <v>0</v>
      </c>
      <c r="K1478" s="25">
        <v>-0.0253325691914506</v>
      </c>
      <c r="L1478" s="25">
        <v>0.0545620242023451</v>
      </c>
      <c r="M1478" s="25">
        <v>12.8181169712319</v>
      </c>
      <c r="N1478" s="21">
        <v>0</v>
      </c>
      <c r="O1478" s="21">
        <v>0</v>
      </c>
      <c r="P1478" s="25">
        <v>0</v>
      </c>
      <c r="Q1478" s="21">
        <v>0</v>
      </c>
      <c r="R1478" s="21">
        <v>0</v>
      </c>
      <c r="S1478" s="25">
        <v>2.04998595671903</v>
      </c>
      <c r="T1478" s="25">
        <v>0</v>
      </c>
      <c r="U1478" s="25">
        <v>1.81430082604308</v>
      </c>
      <c r="V1478" s="25">
        <v>17.6110728979107</v>
      </c>
      <c r="W1478" s="21">
        <v>0</v>
      </c>
      <c r="X1478" s="25">
        <v>12.5191691912339</v>
      </c>
      <c r="Y1478" s="25">
        <v>5.00399843198268</v>
      </c>
      <c r="Z1478" s="25">
        <f>SUM(Table1[[#This Row],[DRI1_QTY (MT) (Lumps)]],Table1[[#This Row],[DRI2_QTY
(MT) (Fines)]])</f>
        <v>17.5231676232166</v>
      </c>
      <c r="AA1478" s="25">
        <f>Table1[[#This Row],[TOT_DRI_QTY]]-Table1[[#This Row],[Sum of dir 1 + dri 2]]</f>
        <v>0.461445997237021</v>
      </c>
      <c r="AB1478" s="25">
        <v>17.9846136204536</v>
      </c>
      <c r="AC1478" s="25">
        <v>40.8306915613168</v>
      </c>
      <c r="AD1478" s="25">
        <v>72.2771823245429</v>
      </c>
      <c r="AE1478" s="25">
        <v>8.87067268481242</v>
      </c>
      <c r="AF1478" s="25">
        <v>1.93034970302304</v>
      </c>
      <c r="AG1478" s="25">
        <v>1.48802953638997</v>
      </c>
      <c r="AH1478" s="25">
        <v>2.5921442270245</v>
      </c>
      <c r="AI1478" s="25">
        <v>1744.85368820594</v>
      </c>
      <c r="AJ1478" s="21">
        <v>0</v>
      </c>
      <c r="AK1478" s="25">
        <v>590.216077457472</v>
      </c>
      <c r="AL1478" s="25">
        <v>12057.3255966305</v>
      </c>
      <c r="AM1478" s="25">
        <v>173.696474928415</v>
      </c>
      <c r="AN1478" s="25">
        <v>-0.965012114426051</v>
      </c>
      <c r="AO1478" s="25">
        <v>36.8702445631163</v>
      </c>
      <c r="AP1478" s="25">
        <v>10.8978913662751</v>
      </c>
      <c r="AQ1478" s="25">
        <v>46.4202022825757</v>
      </c>
      <c r="AR1478" s="26">
        <v>45146.1318287037</v>
      </c>
      <c r="AS1478" s="26">
        <v>45146.1563310185</v>
      </c>
      <c r="AT1478" s="21">
        <v>0</v>
      </c>
      <c r="AU1478" s="21">
        <v>0</v>
      </c>
      <c r="AV1478" s="25">
        <v>219.622497335865</v>
      </c>
      <c r="AW1478" s="25">
        <v>211.421959857663</v>
      </c>
      <c r="AX1478" s="25">
        <v>247.044382888276</v>
      </c>
      <c r="AY1478" s="25">
        <v>238.660024984111</v>
      </c>
      <c r="AZ1478" s="21">
        <v>0</v>
      </c>
      <c r="BA1478" s="21">
        <v>0</v>
      </c>
      <c r="BB1478" s="21"/>
      <c r="BC1478" s="21">
        <v>0</v>
      </c>
      <c r="BD1478" s="21">
        <v>0</v>
      </c>
      <c r="BE1478" s="29">
        <v>45146.1528935185</v>
      </c>
      <c r="BF1478" s="30">
        <v>0.0818330734879269</v>
      </c>
      <c r="BG1478" s="30">
        <v>0.00647898113406936</v>
      </c>
      <c r="BH1478" s="30">
        <v>0.0152454117600197</v>
      </c>
      <c r="BI1478" s="30">
        <v>0.0153587723300097</v>
      </c>
      <c r="BJ1478" s="30">
        <v>0.0495207652525358</v>
      </c>
      <c r="BK1478" s="30">
        <v>0.00496366758541822</v>
      </c>
      <c r="BL1478" s="30">
        <v>0.0585186155160188</v>
      </c>
      <c r="BM1478" s="30">
        <v>0.0213575886798905</v>
      </c>
      <c r="BN1478" s="30">
        <v>0.00224310384852514</v>
      </c>
      <c r="BO1478" s="21">
        <v>0</v>
      </c>
      <c r="BP1478" s="21">
        <v>0</v>
      </c>
      <c r="BQ1478" s="25">
        <v>0.0826677030401177</v>
      </c>
      <c r="BR1478" s="25">
        <v>0.086033084375977</v>
      </c>
      <c r="BS1478" s="32">
        <v>103.290416767813</v>
      </c>
      <c r="BT1478" s="25">
        <v>1</v>
      </c>
      <c r="BU1478" s="25">
        <v>7.21896841251746</v>
      </c>
      <c r="BV1478" s="25">
        <v>0.464065062959708</v>
      </c>
      <c r="BW1478" s="21">
        <v>0</v>
      </c>
      <c r="BX1478" s="25">
        <v>754.188361039132</v>
      </c>
      <c r="BY1478" s="25">
        <v>604.957141980895</v>
      </c>
      <c r="BZ1478" s="25">
        <v>347.120045520562</v>
      </c>
      <c r="CA1478" s="21">
        <v>0</v>
      </c>
      <c r="CB1478" s="21">
        <v>0</v>
      </c>
      <c r="CC1478" s="21">
        <v>0</v>
      </c>
      <c r="CD1478" s="26">
        <v>45146.1242824074</v>
      </c>
      <c r="CE1478" s="21"/>
      <c r="CF1478" s="21"/>
      <c r="CG1478" s="21"/>
      <c r="CH1478" s="21"/>
      <c r="CI1478" s="32">
        <v>223.091704374478</v>
      </c>
      <c r="CJ1478" s="25">
        <v>0</v>
      </c>
      <c r="CK1478" s="32">
        <v>4.232814</v>
      </c>
      <c r="CL1478" s="32">
        <v>54.2160848630288</v>
      </c>
    </row>
    <row r="1479" spans="1:90">
      <c r="A1479" s="16">
        <v>1478</v>
      </c>
      <c r="B1479" s="17">
        <v>45146</v>
      </c>
      <c r="C1479" s="18">
        <v>44002.451184443</v>
      </c>
      <c r="D1479" s="19" t="s">
        <v>310</v>
      </c>
      <c r="E1479" s="20" t="s">
        <v>911</v>
      </c>
      <c r="F1479" s="21"/>
      <c r="G1479" s="21"/>
      <c r="H1479" s="19" t="s">
        <v>92</v>
      </c>
      <c r="I1479" s="19" t="s">
        <v>104</v>
      </c>
      <c r="J1479" s="25">
        <v>0</v>
      </c>
      <c r="K1479" s="25">
        <v>0.124831297747394</v>
      </c>
      <c r="L1479" s="25">
        <v>0.110700997566543</v>
      </c>
      <c r="M1479" s="25">
        <v>12.4689776549698</v>
      </c>
      <c r="N1479" s="21">
        <v>0</v>
      </c>
      <c r="O1479" s="21">
        <v>0</v>
      </c>
      <c r="P1479" s="25">
        <v>0</v>
      </c>
      <c r="Q1479" s="21">
        <v>0</v>
      </c>
      <c r="R1479" s="21">
        <v>0</v>
      </c>
      <c r="S1479" s="25">
        <v>1.94021653812928</v>
      </c>
      <c r="T1479" s="25">
        <v>0</v>
      </c>
      <c r="U1479" s="25">
        <v>2.09235981456419</v>
      </c>
      <c r="V1479" s="25">
        <v>17.4021571492984</v>
      </c>
      <c r="W1479" s="21">
        <v>0</v>
      </c>
      <c r="X1479" s="25">
        <v>17.885618422604</v>
      </c>
      <c r="Y1479" s="25">
        <v>5.07597399644834</v>
      </c>
      <c r="Z1479" s="25">
        <f>SUM(Table1[[#This Row],[DRI1_QTY (MT) (Lumps)]],Table1[[#This Row],[DRI2_QTY
(MT) (Fines)]])</f>
        <v>22.9615924190523</v>
      </c>
      <c r="AA1479" s="25">
        <f>Table1[[#This Row],[TOT_DRI_QTY]]-Table1[[#This Row],[Sum of dir 1 + dri 2]]</f>
        <v>0.570197141002659</v>
      </c>
      <c r="AB1479" s="25">
        <v>23.531789560055</v>
      </c>
      <c r="AC1479" s="25">
        <v>43.6708261214092</v>
      </c>
      <c r="AD1479" s="25">
        <v>82.5739285202327</v>
      </c>
      <c r="AE1479" s="25">
        <v>8.64814669693698</v>
      </c>
      <c r="AF1479" s="25">
        <v>1.04099559514525</v>
      </c>
      <c r="AG1479" s="25">
        <v>0.514236022721506</v>
      </c>
      <c r="AH1479" s="25">
        <v>3.26873942357941</v>
      </c>
      <c r="AI1479" s="25">
        <v>1774.13578988119</v>
      </c>
      <c r="AJ1479" s="21">
        <v>0</v>
      </c>
      <c r="AK1479" s="25">
        <v>492.75233156068</v>
      </c>
      <c r="AL1479" s="25">
        <v>11671.4515533306</v>
      </c>
      <c r="AM1479" s="25">
        <v>173.022808850098</v>
      </c>
      <c r="AN1479" s="25">
        <v>-1</v>
      </c>
      <c r="AO1479" s="25">
        <v>47.4509507963962</v>
      </c>
      <c r="AP1479" s="25">
        <v>17.8954343983435</v>
      </c>
      <c r="AQ1479" s="25">
        <v>71.0666176712805</v>
      </c>
      <c r="AR1479" s="26">
        <v>45146.1701736111</v>
      </c>
      <c r="AS1479" s="26">
        <v>45146.2025694445</v>
      </c>
      <c r="AT1479" s="21">
        <v>0</v>
      </c>
      <c r="AU1479" s="21">
        <v>0</v>
      </c>
      <c r="AV1479" s="25">
        <v>203.58422452151</v>
      </c>
      <c r="AW1479" s="25">
        <v>215.806556447794</v>
      </c>
      <c r="AX1479" s="25">
        <v>243.629909037709</v>
      </c>
      <c r="AY1479" s="25">
        <v>262.98213152363</v>
      </c>
      <c r="AZ1479" s="21">
        <v>0</v>
      </c>
      <c r="BA1479" s="21">
        <v>0</v>
      </c>
      <c r="BB1479" s="21"/>
      <c r="BC1479" s="21">
        <v>0</v>
      </c>
      <c r="BD1479" s="21">
        <v>0</v>
      </c>
      <c r="BE1479" s="29">
        <v>45146.2021875</v>
      </c>
      <c r="BF1479" s="30">
        <v>0.0477433958901781</v>
      </c>
      <c r="BG1479" s="30">
        <v>0.0156295479645593</v>
      </c>
      <c r="BH1479" s="30">
        <v>0.009827849772691</v>
      </c>
      <c r="BI1479" s="30">
        <v>0.0199831198111487</v>
      </c>
      <c r="BJ1479" s="30">
        <v>0.0472140628235262</v>
      </c>
      <c r="BK1479" s="30">
        <v>0.00517096988752566</v>
      </c>
      <c r="BL1479" s="30">
        <v>0.0220383726583313</v>
      </c>
      <c r="BM1479" s="30">
        <v>0.0165608079422155</v>
      </c>
      <c r="BN1479" s="30">
        <v>0.00354788620721636</v>
      </c>
      <c r="BO1479" s="21">
        <v>0</v>
      </c>
      <c r="BP1479" s="21">
        <v>0</v>
      </c>
      <c r="BQ1479" s="25">
        <v>0.105064311648326</v>
      </c>
      <c r="BR1479" s="25">
        <v>0.050615022380418</v>
      </c>
      <c r="BS1479" s="32">
        <v>140.031899406279</v>
      </c>
      <c r="BT1479" s="25">
        <v>1</v>
      </c>
      <c r="BU1479" s="25">
        <v>0</v>
      </c>
      <c r="BV1479" s="25">
        <v>1.94282342305894</v>
      </c>
      <c r="BW1479" s="21">
        <v>0</v>
      </c>
      <c r="BX1479" s="25">
        <v>1115.94109842101</v>
      </c>
      <c r="BY1479" s="25">
        <v>721.679477627138</v>
      </c>
      <c r="BZ1479" s="25">
        <v>371.536881481223</v>
      </c>
      <c r="CA1479" s="21">
        <v>0</v>
      </c>
      <c r="CB1479" s="21">
        <v>0</v>
      </c>
      <c r="CC1479" s="21">
        <v>0</v>
      </c>
      <c r="CD1479" s="26">
        <v>45146.1563310185</v>
      </c>
      <c r="CE1479" s="21"/>
      <c r="CF1479" s="21"/>
      <c r="CG1479" s="21"/>
      <c r="CH1479" s="21"/>
      <c r="CI1479" s="32">
        <v>328.403142214967</v>
      </c>
      <c r="CJ1479" s="25">
        <v>0</v>
      </c>
      <c r="CK1479" s="32">
        <v>4.45801485160931</v>
      </c>
      <c r="CL1479" s="32">
        <v>58.9466551765337</v>
      </c>
    </row>
    <row r="1480" spans="1:90">
      <c r="A1480" s="16">
        <v>1479</v>
      </c>
      <c r="B1480" s="17">
        <v>45146</v>
      </c>
      <c r="C1480" s="18">
        <v>46021</v>
      </c>
      <c r="D1480" s="19" t="s">
        <v>310</v>
      </c>
      <c r="E1480" s="20" t="s">
        <v>326</v>
      </c>
      <c r="F1480" s="21"/>
      <c r="G1480" s="21"/>
      <c r="H1480" s="19" t="s">
        <v>92</v>
      </c>
      <c r="I1480" s="19" t="s">
        <v>104</v>
      </c>
      <c r="J1480" s="25">
        <v>0</v>
      </c>
      <c r="K1480" s="25">
        <v>0.18652940966783</v>
      </c>
      <c r="L1480" s="25">
        <v>0.0685542582646399</v>
      </c>
      <c r="M1480" s="25">
        <v>12.0712227260918</v>
      </c>
      <c r="N1480" s="21">
        <v>0</v>
      </c>
      <c r="O1480" s="21">
        <v>0</v>
      </c>
      <c r="P1480" s="25">
        <v>0</v>
      </c>
      <c r="Q1480" s="21">
        <v>0</v>
      </c>
      <c r="R1480" s="21">
        <v>0</v>
      </c>
      <c r="S1480" s="25">
        <v>1.92664044560096</v>
      </c>
      <c r="T1480" s="25">
        <v>0</v>
      </c>
      <c r="U1480" s="25">
        <v>2.10828667890656</v>
      </c>
      <c r="V1480" s="25">
        <v>16.7373956560959</v>
      </c>
      <c r="W1480" s="21">
        <v>0</v>
      </c>
      <c r="X1480" s="25">
        <v>6.2318957940424</v>
      </c>
      <c r="Y1480" s="25">
        <v>4.84861329089337</v>
      </c>
      <c r="Z1480" s="25">
        <f>SUM(Table1[[#This Row],[DRI1_QTY (MT) (Lumps)]],Table1[[#This Row],[DRI2_QTY
(MT) (Fines)]])</f>
        <v>11.0805090849358</v>
      </c>
      <c r="AA1480" s="25">
        <f>Table1[[#This Row],[TOT_DRI_QTY]]-Table1[[#This Row],[Sum of dir 1 + dri 2]]</f>
        <v>-0.91751661949467</v>
      </c>
      <c r="AB1480" s="25">
        <v>10.1629924654411</v>
      </c>
      <c r="AC1480" s="25">
        <v>36.3695339306791</v>
      </c>
      <c r="AD1480" s="25">
        <v>68.0512818965453</v>
      </c>
      <c r="AE1480" s="25">
        <v>8.16468779962023</v>
      </c>
      <c r="AF1480" s="25">
        <v>1.29326863594302</v>
      </c>
      <c r="AG1480" s="25">
        <v>1.13944458075499</v>
      </c>
      <c r="AH1480" s="25">
        <v>2.41567820459879</v>
      </c>
      <c r="AI1480" s="25">
        <v>1500.80805368992</v>
      </c>
      <c r="AJ1480" s="21">
        <v>0</v>
      </c>
      <c r="AK1480" s="25">
        <v>396.10653034172</v>
      </c>
      <c r="AL1480" s="25">
        <v>7867.44985420131</v>
      </c>
      <c r="AM1480" s="25">
        <v>142.44576953278</v>
      </c>
      <c r="AN1480" s="25">
        <v>436.117466223882</v>
      </c>
      <c r="AO1480" s="25">
        <v>37.4185946210329</v>
      </c>
      <c r="AP1480" s="25">
        <v>11.4448116889924</v>
      </c>
      <c r="AQ1480" s="25">
        <v>49.6615895749968</v>
      </c>
      <c r="AR1480" s="26">
        <v>45146.2109953704</v>
      </c>
      <c r="AS1480" s="26">
        <v>45146.2368518518</v>
      </c>
      <c r="AT1480" s="21">
        <v>0</v>
      </c>
      <c r="AU1480" s="21">
        <v>0</v>
      </c>
      <c r="AV1480" s="25">
        <v>202.308160886917</v>
      </c>
      <c r="AW1480" s="25">
        <v>208.318595149966</v>
      </c>
      <c r="AX1480" s="25">
        <v>236.051826812531</v>
      </c>
      <c r="AY1480" s="25">
        <v>257.690495206479</v>
      </c>
      <c r="AZ1480" s="21">
        <v>0</v>
      </c>
      <c r="BA1480" s="21">
        <v>0</v>
      </c>
      <c r="BB1480" s="21"/>
      <c r="BC1480" s="21">
        <v>0</v>
      </c>
      <c r="BD1480" s="21">
        <v>0</v>
      </c>
      <c r="BE1480" s="29">
        <v>45146.2333217593</v>
      </c>
      <c r="BF1480" s="30">
        <v>0.0955186055705244</v>
      </c>
      <c r="BG1480" s="30">
        <v>0.00283285656226594</v>
      </c>
      <c r="BH1480" s="30">
        <v>0.0247432539219582</v>
      </c>
      <c r="BI1480" s="30">
        <v>0.0191891898606136</v>
      </c>
      <c r="BJ1480" s="30">
        <v>0.0503539027055647</v>
      </c>
      <c r="BK1480" s="30">
        <v>0.00530136933855127</v>
      </c>
      <c r="BL1480" s="30">
        <v>0.0592168966413525</v>
      </c>
      <c r="BM1480" s="30">
        <v>0.0156455020197619</v>
      </c>
      <c r="BN1480" s="30">
        <v>0.00378730824020184</v>
      </c>
      <c r="BO1480" s="21">
        <v>0</v>
      </c>
      <c r="BP1480" s="21">
        <v>0</v>
      </c>
      <c r="BQ1480" s="25">
        <v>0.0896958249399936</v>
      </c>
      <c r="BR1480" s="25">
        <v>0.090249636231103</v>
      </c>
      <c r="BS1480" s="32">
        <v>111.352469184749</v>
      </c>
      <c r="BT1480" s="25">
        <v>1</v>
      </c>
      <c r="BU1480" s="25">
        <v>8.36157797331821</v>
      </c>
      <c r="BV1480" s="25">
        <v>1.13297151414245</v>
      </c>
      <c r="BW1480" s="21">
        <v>0</v>
      </c>
      <c r="BX1480" s="25">
        <v>723.748123589539</v>
      </c>
      <c r="BY1480" s="25">
        <v>629.329606117635</v>
      </c>
      <c r="BZ1480" s="25">
        <v>519.03791607686</v>
      </c>
      <c r="CA1480" s="21">
        <v>0</v>
      </c>
      <c r="CB1480" s="21">
        <v>0</v>
      </c>
      <c r="CC1480" s="21">
        <v>0</v>
      </c>
      <c r="CD1480" s="26">
        <v>45146.2025694445</v>
      </c>
      <c r="CE1480" s="21"/>
      <c r="CF1480" s="21"/>
      <c r="CG1480" s="21"/>
      <c r="CH1480" s="21"/>
      <c r="CI1480" s="32">
        <v>196.955938230265</v>
      </c>
      <c r="CJ1480" s="25">
        <v>0</v>
      </c>
      <c r="CK1480" s="32">
        <v>4.55884327473978</v>
      </c>
      <c r="CL1480" s="32">
        <v>63.8728928961</v>
      </c>
    </row>
    <row r="1481" spans="1:90">
      <c r="A1481" s="16">
        <v>1480</v>
      </c>
      <c r="B1481" s="17">
        <v>45146</v>
      </c>
      <c r="C1481" s="18">
        <v>44415.8457494787</v>
      </c>
      <c r="D1481" s="19" t="s">
        <v>187</v>
      </c>
      <c r="E1481" s="20" t="s">
        <v>290</v>
      </c>
      <c r="F1481" s="21"/>
      <c r="G1481" s="21"/>
      <c r="H1481" s="19" t="s">
        <v>92</v>
      </c>
      <c r="I1481" s="19" t="s">
        <v>104</v>
      </c>
      <c r="J1481" s="25">
        <v>0</v>
      </c>
      <c r="K1481" s="25">
        <v>0</v>
      </c>
      <c r="L1481" s="25">
        <v>0.0566867978437621</v>
      </c>
      <c r="M1481" s="25">
        <v>12.658637978268</v>
      </c>
      <c r="N1481" s="21">
        <v>0</v>
      </c>
      <c r="O1481" s="21">
        <v>0</v>
      </c>
      <c r="P1481" s="25">
        <v>0</v>
      </c>
      <c r="Q1481" s="21">
        <v>0</v>
      </c>
      <c r="R1481" s="21">
        <v>0</v>
      </c>
      <c r="S1481" s="25">
        <v>1.97848061167433</v>
      </c>
      <c r="T1481" s="25">
        <v>0</v>
      </c>
      <c r="U1481" s="25">
        <v>1.84785475428292</v>
      </c>
      <c r="V1481" s="25">
        <v>16.255554888826</v>
      </c>
      <c r="W1481" s="21">
        <v>0</v>
      </c>
      <c r="X1481" s="25">
        <v>6.70708534403507</v>
      </c>
      <c r="Y1481" s="25">
        <v>3.27177462731789</v>
      </c>
      <c r="Z1481" s="25">
        <f>SUM(Table1[[#This Row],[DRI1_QTY (MT) (Lumps)]],Table1[[#This Row],[DRI2_QTY
(MT) (Fines)]])</f>
        <v>9.97885997135296</v>
      </c>
      <c r="AA1481" s="25">
        <f>Table1[[#This Row],[TOT_DRI_QTY]]-Table1[[#This Row],[Sum of dir 1 + dri 2]]</f>
        <v>-0.0358175783106205</v>
      </c>
      <c r="AB1481" s="25">
        <v>9.94304239304234</v>
      </c>
      <c r="AC1481" s="25">
        <v>41.001092653685</v>
      </c>
      <c r="AD1481" s="25">
        <v>63.9037357782971</v>
      </c>
      <c r="AE1481" s="25">
        <v>8.86257883660607</v>
      </c>
      <c r="AF1481" s="25">
        <v>1.19379994390512</v>
      </c>
      <c r="AG1481" s="25">
        <v>0.975789649206922</v>
      </c>
      <c r="AH1481" s="25">
        <v>2.20182398795302</v>
      </c>
      <c r="AI1481" s="25">
        <v>1459.14680931716</v>
      </c>
      <c r="AJ1481" s="21">
        <v>0</v>
      </c>
      <c r="AK1481" s="25">
        <v>620.253445184881</v>
      </c>
      <c r="AL1481" s="25">
        <v>5954.37831923013</v>
      </c>
      <c r="AM1481" s="25">
        <v>107.601392162825</v>
      </c>
      <c r="AN1481" s="25">
        <v>-1</v>
      </c>
      <c r="AO1481" s="25">
        <v>37.3820462194736</v>
      </c>
      <c r="AP1481" s="25">
        <v>10.5901896945106</v>
      </c>
      <c r="AQ1481" s="25">
        <v>53.1177595907695</v>
      </c>
      <c r="AR1481" s="26">
        <v>45146.244537037</v>
      </c>
      <c r="AS1481" s="26">
        <v>45146.2718634259</v>
      </c>
      <c r="AT1481" s="21">
        <v>0</v>
      </c>
      <c r="AU1481" s="21">
        <v>0</v>
      </c>
      <c r="AV1481" s="25">
        <v>192.659315323397</v>
      </c>
      <c r="AW1481" s="25">
        <v>218.739268411871</v>
      </c>
      <c r="AX1481" s="25">
        <v>216.716953983947</v>
      </c>
      <c r="AY1481" s="25">
        <v>243.42709195362</v>
      </c>
      <c r="AZ1481" s="21">
        <v>0</v>
      </c>
      <c r="BA1481" s="21">
        <v>0</v>
      </c>
      <c r="BB1481" s="21"/>
      <c r="BC1481" s="21">
        <v>0</v>
      </c>
      <c r="BD1481" s="21">
        <v>0</v>
      </c>
      <c r="BE1481" s="29">
        <v>45146.2694907407</v>
      </c>
      <c r="BF1481" s="30">
        <v>0.0871632659361027</v>
      </c>
      <c r="BG1481" s="30">
        <v>0.00487100553347977</v>
      </c>
      <c r="BH1481" s="30">
        <v>0.018216413997754</v>
      </c>
      <c r="BI1481" s="30">
        <v>0.0153504188556601</v>
      </c>
      <c r="BJ1481" s="30">
        <v>0.0447151026204308</v>
      </c>
      <c r="BK1481" s="30">
        <v>0.0058884622536533</v>
      </c>
      <c r="BL1481" s="30">
        <v>0.0615338773200962</v>
      </c>
      <c r="BM1481" s="30">
        <v>0.0188224870634966</v>
      </c>
      <c r="BN1481" s="30">
        <v>0.0037094208292501</v>
      </c>
      <c r="BO1481" s="21">
        <v>0</v>
      </c>
      <c r="BP1481" s="21">
        <v>0</v>
      </c>
      <c r="BQ1481" s="25">
        <v>0.0943453961879587</v>
      </c>
      <c r="BR1481" s="25">
        <v>0.0980155269531384</v>
      </c>
      <c r="BS1481" s="32">
        <v>138.093492766569</v>
      </c>
      <c r="BT1481" s="25">
        <v>1</v>
      </c>
      <c r="BU1481" s="25">
        <v>6.62697803553474</v>
      </c>
      <c r="BV1481" s="25">
        <v>0.985596437384476</v>
      </c>
      <c r="BW1481" s="21">
        <v>0</v>
      </c>
      <c r="BX1481" s="25">
        <v>757.369661683233</v>
      </c>
      <c r="BY1481" s="25">
        <v>786.886775750021</v>
      </c>
      <c r="BZ1481" s="25">
        <v>298.566173258829</v>
      </c>
      <c r="CA1481" s="21">
        <v>0</v>
      </c>
      <c r="CB1481" s="21">
        <v>0</v>
      </c>
      <c r="CC1481" s="21">
        <v>0</v>
      </c>
      <c r="CD1481" s="26">
        <v>45146.2368518518</v>
      </c>
      <c r="CE1481" s="21"/>
      <c r="CF1481" s="21"/>
      <c r="CG1481" s="21"/>
      <c r="CH1481" s="21"/>
      <c r="CI1481" s="32">
        <v>564.539454478747</v>
      </c>
      <c r="CJ1481" s="25">
        <v>0</v>
      </c>
      <c r="CK1481" s="32">
        <v>4.232814</v>
      </c>
      <c r="CL1481" s="32">
        <v>53.0491164269503</v>
      </c>
    </row>
    <row r="1482" spans="1:90">
      <c r="A1482" s="16">
        <v>1481</v>
      </c>
      <c r="B1482" s="17">
        <v>45146</v>
      </c>
      <c r="C1482" s="18">
        <v>43916</v>
      </c>
      <c r="D1482" s="19" t="s">
        <v>653</v>
      </c>
      <c r="E1482" s="20" t="s">
        <v>192</v>
      </c>
      <c r="F1482" s="21"/>
      <c r="G1482" s="21"/>
      <c r="H1482" s="19" t="s">
        <v>99</v>
      </c>
      <c r="I1482" s="19" t="s">
        <v>100</v>
      </c>
      <c r="J1482" s="25">
        <v>0</v>
      </c>
      <c r="K1482" s="25">
        <v>0.0167123063078986</v>
      </c>
      <c r="L1482" s="25">
        <v>0.125141889602766</v>
      </c>
      <c r="M1482" s="25">
        <v>13.1535208281658</v>
      </c>
      <c r="N1482" s="21">
        <v>0</v>
      </c>
      <c r="O1482" s="21">
        <v>0</v>
      </c>
      <c r="P1482" s="25">
        <v>0</v>
      </c>
      <c r="Q1482" s="21">
        <v>0</v>
      </c>
      <c r="R1482" s="21">
        <v>0</v>
      </c>
      <c r="S1482" s="25">
        <v>2.03941087549825</v>
      </c>
      <c r="T1482" s="25">
        <v>0</v>
      </c>
      <c r="U1482" s="25">
        <v>2.03005249064926</v>
      </c>
      <c r="V1482" s="25">
        <v>16.5298009480579</v>
      </c>
      <c r="W1482" s="21">
        <v>0</v>
      </c>
      <c r="X1482" s="25">
        <v>11.9689526212379</v>
      </c>
      <c r="Y1482" s="25">
        <v>5.03910051369146</v>
      </c>
      <c r="Z1482" s="25">
        <f>SUM(Table1[[#This Row],[DRI1_QTY (MT) (Lumps)]],Table1[[#This Row],[DRI2_QTY
(MT) (Fines)]])</f>
        <v>17.0080531349294</v>
      </c>
      <c r="AA1482" s="25">
        <f>Table1[[#This Row],[TOT_DRI_QTY]]-Table1[[#This Row],[Sum of dir 1 + dri 2]]</f>
        <v>-0.414170467961661</v>
      </c>
      <c r="AB1482" s="25">
        <v>16.5938826669677</v>
      </c>
      <c r="AC1482" s="25">
        <v>42.0807915521598</v>
      </c>
      <c r="AD1482" s="25">
        <v>78.5373532730984</v>
      </c>
      <c r="AE1482" s="25">
        <v>9.39568467747332</v>
      </c>
      <c r="AF1482" s="25">
        <v>1.60276557936648</v>
      </c>
      <c r="AG1482" s="25">
        <v>2.33931542343338</v>
      </c>
      <c r="AH1482" s="25">
        <v>3.83229861096631</v>
      </c>
      <c r="AI1482" s="25">
        <v>1652.46999426663</v>
      </c>
      <c r="AJ1482" s="21">
        <v>0</v>
      </c>
      <c r="AK1482" s="25">
        <v>480.294738785504</v>
      </c>
      <c r="AL1482" s="25">
        <v>11474.9081366738</v>
      </c>
      <c r="AM1482" s="25">
        <v>163.606587683057</v>
      </c>
      <c r="AN1482" s="25">
        <v>410.212191735035</v>
      </c>
      <c r="AO1482" s="25">
        <v>58.833375325681</v>
      </c>
      <c r="AP1482" s="25">
        <v>22.9482066221892</v>
      </c>
      <c r="AQ1482" s="25">
        <v>84.1536876399274</v>
      </c>
      <c r="AR1482" s="26">
        <v>45146.2880208333</v>
      </c>
      <c r="AS1482" s="26">
        <v>45146.3294444444</v>
      </c>
      <c r="AT1482" s="21">
        <v>0</v>
      </c>
      <c r="AU1482" s="21">
        <v>0</v>
      </c>
      <c r="AV1482" s="25">
        <v>218.475972355573</v>
      </c>
      <c r="AW1482" s="25">
        <v>242.11963154437</v>
      </c>
      <c r="AX1482" s="25">
        <v>223.463319420827</v>
      </c>
      <c r="AY1482" s="25">
        <v>270.696493007081</v>
      </c>
      <c r="AZ1482" s="21">
        <v>0</v>
      </c>
      <c r="BA1482" s="21">
        <v>0</v>
      </c>
      <c r="BB1482" s="21"/>
      <c r="BC1482" s="21">
        <v>0</v>
      </c>
      <c r="BD1482" s="21">
        <v>0</v>
      </c>
      <c r="BE1482" s="29">
        <v>45146.3258217593</v>
      </c>
      <c r="BF1482" s="30">
        <v>0.0576970082912545</v>
      </c>
      <c r="BG1482" s="30">
        <v>0.00283368731091823</v>
      </c>
      <c r="BH1482" s="30">
        <v>0.0149578918012173</v>
      </c>
      <c r="BI1482" s="30">
        <v>0.018834829437317</v>
      </c>
      <c r="BJ1482" s="30">
        <v>0.0422362717133453</v>
      </c>
      <c r="BK1482" s="30">
        <v>0.00740718716148969</v>
      </c>
      <c r="BL1482" s="30">
        <v>0.0416857916355234</v>
      </c>
      <c r="BM1482" s="30">
        <v>0.0176960089292143</v>
      </c>
      <c r="BN1482" s="30">
        <v>0.00335781672646813</v>
      </c>
      <c r="BO1482" s="21">
        <v>0</v>
      </c>
      <c r="BP1482" s="21">
        <v>0</v>
      </c>
      <c r="BQ1482" s="25">
        <v>0.0861697878273103</v>
      </c>
      <c r="BR1482" s="25">
        <v>0.0544240202185665</v>
      </c>
      <c r="BS1482" s="32">
        <v>156.090593482894</v>
      </c>
      <c r="BT1482" s="25">
        <v>1</v>
      </c>
      <c r="BU1482" s="25">
        <v>6.70736776025508</v>
      </c>
      <c r="BV1482" s="25">
        <v>2.41072702612845</v>
      </c>
      <c r="BW1482" s="21">
        <v>0</v>
      </c>
      <c r="BX1482" s="25">
        <v>939.861670229616</v>
      </c>
      <c r="BY1482" s="25">
        <v>838.877249731803</v>
      </c>
      <c r="BZ1482" s="25">
        <v>799.14561413091</v>
      </c>
      <c r="CA1482" s="21">
        <v>0</v>
      </c>
      <c r="CB1482" s="21">
        <v>0</v>
      </c>
      <c r="CC1482" s="21">
        <v>0</v>
      </c>
      <c r="CD1482" s="26">
        <v>45146.2718634259</v>
      </c>
      <c r="CE1482" s="21"/>
      <c r="CF1482" s="21"/>
      <c r="CG1482" s="21"/>
      <c r="CH1482" s="21"/>
      <c r="CI1482" s="32">
        <v>1204.74824420873</v>
      </c>
      <c r="CJ1482" s="25">
        <v>0</v>
      </c>
      <c r="CK1482" s="32">
        <v>4.9131</v>
      </c>
      <c r="CL1482" s="32">
        <v>43.2255927420536</v>
      </c>
    </row>
    <row r="1483" spans="1:90">
      <c r="A1483" s="16">
        <v>1482</v>
      </c>
      <c r="B1483" s="17">
        <v>45146</v>
      </c>
      <c r="C1483" s="18">
        <v>43916</v>
      </c>
      <c r="D1483" s="19" t="s">
        <v>653</v>
      </c>
      <c r="E1483" s="20" t="s">
        <v>178</v>
      </c>
      <c r="F1483" s="21"/>
      <c r="G1483" s="21"/>
      <c r="H1483" s="19" t="s">
        <v>99</v>
      </c>
      <c r="I1483" s="19" t="s">
        <v>100</v>
      </c>
      <c r="J1483" s="25">
        <v>0</v>
      </c>
      <c r="K1483" s="25">
        <v>0.0545440054309909</v>
      </c>
      <c r="L1483" s="25">
        <v>0.13769900087096</v>
      </c>
      <c r="M1483" s="25">
        <v>12.9037419548643</v>
      </c>
      <c r="N1483" s="21">
        <v>0</v>
      </c>
      <c r="O1483" s="21">
        <v>0</v>
      </c>
      <c r="P1483" s="25">
        <v>0</v>
      </c>
      <c r="Q1483" s="21">
        <v>0</v>
      </c>
      <c r="R1483" s="21">
        <v>0</v>
      </c>
      <c r="S1483" s="25">
        <v>2.09148624771759</v>
      </c>
      <c r="T1483" s="25">
        <v>0</v>
      </c>
      <c r="U1483" s="25">
        <v>1.85243060849071</v>
      </c>
      <c r="V1483" s="25">
        <v>17.7995887087001</v>
      </c>
      <c r="W1483" s="21">
        <v>0</v>
      </c>
      <c r="X1483" s="25">
        <v>17.4724767873512</v>
      </c>
      <c r="Y1483" s="25">
        <v>4.13589274427247</v>
      </c>
      <c r="Z1483" s="25">
        <f>SUM(Table1[[#This Row],[DRI1_QTY (MT) (Lumps)]],Table1[[#This Row],[DRI2_QTY
(MT) (Fines)]])</f>
        <v>21.6083695316237</v>
      </c>
      <c r="AA1483" s="25">
        <f>Table1[[#This Row],[TOT_DRI_QTY]]-Table1[[#This Row],[Sum of dir 1 + dri 2]]</f>
        <v>-1.00620127752017</v>
      </c>
      <c r="AB1483" s="25">
        <v>20.6021682541035</v>
      </c>
      <c r="AC1483" s="25">
        <v>38.6148728087052</v>
      </c>
      <c r="AD1483" s="25">
        <v>73.1331390859423</v>
      </c>
      <c r="AE1483" s="25">
        <v>8.95592262953032</v>
      </c>
      <c r="AF1483" s="25">
        <v>0.49501685117058</v>
      </c>
      <c r="AG1483" s="25">
        <v>2.6277189940946</v>
      </c>
      <c r="AH1483" s="25">
        <v>1.43947106962027</v>
      </c>
      <c r="AI1483" s="25">
        <v>1510.40840600421</v>
      </c>
      <c r="AJ1483" s="21">
        <v>0</v>
      </c>
      <c r="AK1483" s="25">
        <v>413.380896050334</v>
      </c>
      <c r="AL1483" s="25">
        <v>12703.0902884204</v>
      </c>
      <c r="AM1483" s="25">
        <v>203.96844138809</v>
      </c>
      <c r="AN1483" s="25">
        <v>-0.960568964175211</v>
      </c>
      <c r="AO1483" s="25">
        <v>32.0029280492937</v>
      </c>
      <c r="AP1483" s="25">
        <v>24.1803682038124</v>
      </c>
      <c r="AQ1483" s="25">
        <v>54.1361496715928</v>
      </c>
      <c r="AR1483" s="26">
        <v>45146.34625</v>
      </c>
      <c r="AS1483" s="26">
        <v>45146.3690740741</v>
      </c>
      <c r="AT1483" s="21">
        <v>0</v>
      </c>
      <c r="AU1483" s="21">
        <v>0</v>
      </c>
      <c r="AV1483" s="25">
        <v>200.625844691618</v>
      </c>
      <c r="AW1483" s="25">
        <v>217.64066156594</v>
      </c>
      <c r="AX1483" s="25">
        <v>229.963015061878</v>
      </c>
      <c r="AY1483" s="25">
        <v>267.837560618562</v>
      </c>
      <c r="AZ1483" s="21">
        <v>0</v>
      </c>
      <c r="BA1483" s="21">
        <v>0</v>
      </c>
      <c r="BB1483" s="21"/>
      <c r="BC1483" s="21">
        <v>0</v>
      </c>
      <c r="BD1483" s="21">
        <v>0</v>
      </c>
      <c r="BE1483" s="29">
        <v>45146.3625347222</v>
      </c>
      <c r="BF1483" s="30">
        <v>0.156511560270981</v>
      </c>
      <c r="BG1483" s="30">
        <v>0.0042026967539512</v>
      </c>
      <c r="BH1483" s="30">
        <v>0.0100475213099235</v>
      </c>
      <c r="BI1483" s="30">
        <v>0.00868528222235028</v>
      </c>
      <c r="BJ1483" s="30">
        <v>0.0469627475763022</v>
      </c>
      <c r="BK1483" s="30">
        <v>0.00392032564534369</v>
      </c>
      <c r="BL1483" s="30">
        <v>0.0199781967646881</v>
      </c>
      <c r="BM1483" s="30">
        <v>0.0134442781860543</v>
      </c>
      <c r="BN1483" s="30">
        <v>0.00422705645501668</v>
      </c>
      <c r="BO1483" s="21">
        <v>0</v>
      </c>
      <c r="BP1483" s="21">
        <v>0</v>
      </c>
      <c r="BQ1483" s="25">
        <v>0.158653675433923</v>
      </c>
      <c r="BR1483" s="25">
        <v>0.158505845661749</v>
      </c>
      <c r="BS1483" s="32">
        <v>68.2599519837533</v>
      </c>
      <c r="BT1483" s="25">
        <v>1.05866332102878</v>
      </c>
      <c r="BU1483" s="25">
        <v>0</v>
      </c>
      <c r="BV1483" s="25">
        <v>0.892505887531332</v>
      </c>
      <c r="BW1483" s="21">
        <v>0</v>
      </c>
      <c r="BX1483" s="25">
        <v>809.299511327858</v>
      </c>
      <c r="BY1483" s="25">
        <v>658.938283779874</v>
      </c>
      <c r="BZ1483" s="25">
        <v>452.089400551574</v>
      </c>
      <c r="CA1483" s="21">
        <v>0</v>
      </c>
      <c r="CB1483" s="21">
        <v>0</v>
      </c>
      <c r="CC1483" s="21">
        <v>0</v>
      </c>
      <c r="CD1483" s="26">
        <v>45146.3294444444</v>
      </c>
      <c r="CE1483" s="21"/>
      <c r="CF1483" s="21"/>
      <c r="CG1483" s="21"/>
      <c r="CH1483" s="21"/>
      <c r="CI1483" s="32">
        <v>218.412777791853</v>
      </c>
      <c r="CJ1483" s="25">
        <v>0</v>
      </c>
      <c r="CK1483" s="32">
        <v>4.9131</v>
      </c>
      <c r="CL1483" s="32">
        <v>65.7655143230353</v>
      </c>
    </row>
    <row r="1484" spans="1:90">
      <c r="A1484" s="16">
        <v>1483</v>
      </c>
      <c r="B1484" s="17">
        <v>45146</v>
      </c>
      <c r="C1484" s="18">
        <v>43916</v>
      </c>
      <c r="D1484" s="19" t="s">
        <v>201</v>
      </c>
      <c r="E1484" s="20" t="s">
        <v>647</v>
      </c>
      <c r="F1484" s="21"/>
      <c r="G1484" s="21"/>
      <c r="H1484" s="19" t="s">
        <v>99</v>
      </c>
      <c r="I1484" s="19" t="s">
        <v>100</v>
      </c>
      <c r="J1484" s="25">
        <v>0</v>
      </c>
      <c r="K1484" s="25">
        <v>0.00918690283069286</v>
      </c>
      <c r="L1484" s="25">
        <v>0.122077593153807</v>
      </c>
      <c r="M1484" s="25">
        <v>3.19955120232661</v>
      </c>
      <c r="N1484" s="21">
        <v>0</v>
      </c>
      <c r="O1484" s="21">
        <v>0</v>
      </c>
      <c r="P1484" s="25">
        <v>0</v>
      </c>
      <c r="Q1484" s="21">
        <v>0</v>
      </c>
      <c r="R1484" s="21">
        <v>0</v>
      </c>
      <c r="S1484" s="25">
        <v>1.99007163054579</v>
      </c>
      <c r="T1484" s="25">
        <v>0</v>
      </c>
      <c r="U1484" s="25">
        <v>1.92858973074832</v>
      </c>
      <c r="V1484" s="25">
        <v>7.19706759788131</v>
      </c>
      <c r="W1484" s="21">
        <v>0</v>
      </c>
      <c r="X1484" s="25">
        <v>10.3634532465772</v>
      </c>
      <c r="Y1484" s="25">
        <v>0</v>
      </c>
      <c r="Z1484" s="25">
        <f>SUM(Table1[[#This Row],[DRI1_QTY (MT) (Lumps)]],Table1[[#This Row],[DRI2_QTY
(MT) (Fines)]])</f>
        <v>10.3634532465772</v>
      </c>
      <c r="AA1484" s="25">
        <f>Table1[[#This Row],[TOT_DRI_QTY]]-Table1[[#This Row],[Sum of dir 1 + dri 2]]</f>
        <v>1.0945505150379</v>
      </c>
      <c r="AB1484" s="25">
        <v>11.4580037616151</v>
      </c>
      <c r="AC1484" s="25">
        <v>24.3487326845908</v>
      </c>
      <c r="AD1484" s="25">
        <v>37.4519531540384</v>
      </c>
      <c r="AE1484" s="25">
        <v>9.04628267231332</v>
      </c>
      <c r="AF1484" s="25">
        <v>0.154380638670344</v>
      </c>
      <c r="AG1484" s="25">
        <v>2.01024483367146</v>
      </c>
      <c r="AH1484" s="25">
        <v>1.02857488929456</v>
      </c>
      <c r="AI1484" s="25">
        <v>1.00729864136463</v>
      </c>
      <c r="AJ1484" s="21">
        <v>0</v>
      </c>
      <c r="AK1484" s="25">
        <v>218.162716720693</v>
      </c>
      <c r="AL1484" s="25">
        <v>9779.5380186892</v>
      </c>
      <c r="AM1484" s="25">
        <v>294.76616113595</v>
      </c>
      <c r="AN1484" s="25">
        <v>-1</v>
      </c>
      <c r="AO1484" s="25">
        <v>52.4500627550652</v>
      </c>
      <c r="AP1484" s="25">
        <v>12.9495820845409</v>
      </c>
      <c r="AQ1484" s="25">
        <v>64.651692765667</v>
      </c>
      <c r="AR1484" s="26">
        <v>45146.377962963</v>
      </c>
      <c r="AS1484" s="26">
        <v>45146.4160648148</v>
      </c>
      <c r="AT1484" s="21">
        <v>0</v>
      </c>
      <c r="AU1484" s="21">
        <v>0</v>
      </c>
      <c r="AV1484" s="25">
        <v>196.928801834397</v>
      </c>
      <c r="AW1484" s="25">
        <v>190.418681179497</v>
      </c>
      <c r="AX1484" s="25">
        <v>225.860670907815</v>
      </c>
      <c r="AY1484" s="25">
        <v>239.532073534476</v>
      </c>
      <c r="AZ1484" s="21">
        <v>0</v>
      </c>
      <c r="BA1484" s="21">
        <v>0</v>
      </c>
      <c r="BB1484" s="21"/>
      <c r="BC1484" s="21">
        <v>0</v>
      </c>
      <c r="BD1484" s="21">
        <v>0</v>
      </c>
      <c r="BE1484" s="29">
        <v>45146.4025578704</v>
      </c>
      <c r="BF1484" s="30">
        <v>0.0784133514655198</v>
      </c>
      <c r="BG1484" s="30">
        <v>0.000985021898210174</v>
      </c>
      <c r="BH1484" s="30">
        <v>0.00548602106148532</v>
      </c>
      <c r="BI1484" s="30">
        <v>0.00740572257967002</v>
      </c>
      <c r="BJ1484" s="30">
        <v>0.0294023816673988</v>
      </c>
      <c r="BK1484" s="30">
        <v>0.00427682643030124</v>
      </c>
      <c r="BL1484" s="30">
        <v>0.0108723541098471</v>
      </c>
      <c r="BM1484" s="30">
        <v>0.0109568303709051</v>
      </c>
      <c r="BN1484" s="30">
        <v>0.00753291121125489</v>
      </c>
      <c r="BO1484" s="21">
        <v>0</v>
      </c>
      <c r="BP1484" s="21">
        <v>0</v>
      </c>
      <c r="BQ1484" s="25">
        <v>0.394324713251327</v>
      </c>
      <c r="BR1484" s="25">
        <v>0.0747530789729884</v>
      </c>
      <c r="BS1484" s="32">
        <v>107.59195647019</v>
      </c>
      <c r="BT1484" s="25">
        <v>1</v>
      </c>
      <c r="BU1484" s="25">
        <v>0</v>
      </c>
      <c r="BV1484" s="25">
        <v>1.03047749458807</v>
      </c>
      <c r="BW1484" s="21">
        <v>0</v>
      </c>
      <c r="BX1484" s="25">
        <v>601.099737951359</v>
      </c>
      <c r="BY1484" s="25">
        <v>574.194016112581</v>
      </c>
      <c r="BZ1484" s="25">
        <v>352.210026160175</v>
      </c>
      <c r="CA1484" s="21">
        <v>0</v>
      </c>
      <c r="CB1484" s="21">
        <v>0</v>
      </c>
      <c r="CC1484" s="21">
        <v>0</v>
      </c>
      <c r="CD1484" s="26">
        <v>45146.3690740741</v>
      </c>
      <c r="CE1484" s="21"/>
      <c r="CF1484" s="21"/>
      <c r="CG1484" s="21"/>
      <c r="CH1484" s="21"/>
      <c r="CI1484" s="32">
        <v>525.492678327291</v>
      </c>
      <c r="CJ1484" s="25">
        <v>0</v>
      </c>
      <c r="CK1484" s="32">
        <v>4.44712044574444</v>
      </c>
      <c r="CL1484" s="32">
        <v>0.00109680686545054</v>
      </c>
    </row>
    <row r="1485" spans="1:90">
      <c r="A1485" s="16">
        <v>1484</v>
      </c>
      <c r="B1485" s="17">
        <v>45146</v>
      </c>
      <c r="C1485" s="18">
        <v>46021</v>
      </c>
      <c r="D1485" s="19" t="s">
        <v>154</v>
      </c>
      <c r="E1485" s="20" t="s">
        <v>912</v>
      </c>
      <c r="F1485" s="21"/>
      <c r="G1485" s="21"/>
      <c r="H1485" s="19" t="s">
        <v>99</v>
      </c>
      <c r="I1485" s="19" t="s">
        <v>100</v>
      </c>
      <c r="J1485" s="25">
        <v>0</v>
      </c>
      <c r="K1485" s="25">
        <v>-0.00746676902708994</v>
      </c>
      <c r="L1485" s="25">
        <v>0.0628088962361057</v>
      </c>
      <c r="M1485" s="25">
        <v>3.06974067673638</v>
      </c>
      <c r="N1485" s="21">
        <v>0</v>
      </c>
      <c r="O1485" s="21">
        <v>0</v>
      </c>
      <c r="P1485" s="25">
        <v>0</v>
      </c>
      <c r="Q1485" s="21">
        <v>0</v>
      </c>
      <c r="R1485" s="21">
        <v>0</v>
      </c>
      <c r="S1485" s="25">
        <v>2.01437946555741</v>
      </c>
      <c r="T1485" s="25">
        <v>0</v>
      </c>
      <c r="U1485" s="25">
        <v>1.64469795664034</v>
      </c>
      <c r="V1485" s="25">
        <v>6.95657647615242</v>
      </c>
      <c r="W1485" s="21">
        <v>0</v>
      </c>
      <c r="X1485" s="25">
        <v>9.24589437376602</v>
      </c>
      <c r="Y1485" s="25">
        <v>5.17938892528251</v>
      </c>
      <c r="Z1485" s="25">
        <f>SUM(Table1[[#This Row],[DRI1_QTY (MT) (Lumps)]],Table1[[#This Row],[DRI2_QTY
(MT) (Fines)]])</f>
        <v>14.4252832990485</v>
      </c>
      <c r="AA1485" s="25">
        <f>Table1[[#This Row],[TOT_DRI_QTY]]-Table1[[#This Row],[Sum of dir 1 + dri 2]]</f>
        <v>-0.92644821501483</v>
      </c>
      <c r="AB1485" s="25">
        <v>13.4988350840337</v>
      </c>
      <c r="AC1485" s="25">
        <v>48.7034278571803</v>
      </c>
      <c r="AD1485" s="25">
        <v>70.7360241719773</v>
      </c>
      <c r="AE1485" s="25">
        <v>9.02643346443314</v>
      </c>
      <c r="AF1485" s="25">
        <v>1.61908536687479</v>
      </c>
      <c r="AG1485" s="25">
        <v>0.861868447205915</v>
      </c>
      <c r="AH1485" s="25">
        <v>4.8880727531163</v>
      </c>
      <c r="AI1485" s="25">
        <v>1697.60725643169</v>
      </c>
      <c r="AJ1485" s="21">
        <v>0</v>
      </c>
      <c r="AK1485" s="25">
        <v>589.744680613614</v>
      </c>
      <c r="AL1485" s="25">
        <v>9425.8772339173</v>
      </c>
      <c r="AM1485" s="25">
        <v>128.608212623864</v>
      </c>
      <c r="AN1485" s="25">
        <v>-1</v>
      </c>
      <c r="AO1485" s="25">
        <v>42.413280078141</v>
      </c>
      <c r="AP1485" s="25">
        <v>44.6572416918095</v>
      </c>
      <c r="AQ1485" s="25">
        <v>93.5660338711074</v>
      </c>
      <c r="AR1485" s="26">
        <v>45146.4476273148</v>
      </c>
      <c r="AS1485" s="26">
        <v>45146.4791319444</v>
      </c>
      <c r="AT1485" s="21">
        <v>0</v>
      </c>
      <c r="AU1485" s="21">
        <v>0</v>
      </c>
      <c r="AV1485" s="25">
        <v>198.382745290009</v>
      </c>
      <c r="AW1485" s="25">
        <v>197.519028587283</v>
      </c>
      <c r="AX1485" s="25">
        <v>228.652823414331</v>
      </c>
      <c r="AY1485" s="25">
        <v>271.259933038151</v>
      </c>
      <c r="AZ1485" s="21">
        <v>0</v>
      </c>
      <c r="BA1485" s="21">
        <v>0</v>
      </c>
      <c r="BB1485" s="21"/>
      <c r="BC1485" s="21">
        <v>0</v>
      </c>
      <c r="BD1485" s="21">
        <v>0</v>
      </c>
      <c r="BE1485" s="29">
        <v>45146.4750925926</v>
      </c>
      <c r="BF1485" s="30">
        <v>0.0743803324714662</v>
      </c>
      <c r="BG1485" s="30">
        <v>0.00119658783008688</v>
      </c>
      <c r="BH1485" s="30">
        <v>0.030301924779563</v>
      </c>
      <c r="BI1485" s="30">
        <v>0.0148431513227649</v>
      </c>
      <c r="BJ1485" s="30">
        <v>0.0269846233337735</v>
      </c>
      <c r="BK1485" s="30">
        <v>0.00658089954981069</v>
      </c>
      <c r="BL1485" s="30">
        <v>0.0445069619125377</v>
      </c>
      <c r="BM1485" s="30">
        <v>0.0193369877472865</v>
      </c>
      <c r="BN1485" s="30">
        <v>0.00420461815882949</v>
      </c>
      <c r="BO1485" s="21">
        <v>0</v>
      </c>
      <c r="BP1485" s="21">
        <v>0</v>
      </c>
      <c r="BQ1485" s="25">
        <v>0.0702986741343976</v>
      </c>
      <c r="BR1485" s="25">
        <v>0.0681441103268215</v>
      </c>
      <c r="BS1485" s="32">
        <v>201.837430317825</v>
      </c>
      <c r="BT1485" s="25">
        <v>1</v>
      </c>
      <c r="BU1485" s="25">
        <v>8.90276860713205</v>
      </c>
      <c r="BV1485" s="25">
        <v>2.98067327451986</v>
      </c>
      <c r="BW1485" s="21">
        <v>0</v>
      </c>
      <c r="BX1485" s="25">
        <v>917.275503052814</v>
      </c>
      <c r="BY1485" s="25">
        <v>883.261196386687</v>
      </c>
      <c r="BZ1485" s="25">
        <v>724.316003596782</v>
      </c>
      <c r="CA1485" s="21">
        <v>0</v>
      </c>
      <c r="CB1485" s="21">
        <v>0</v>
      </c>
      <c r="CC1485" s="21">
        <v>0</v>
      </c>
      <c r="CD1485" s="26">
        <v>45146.4413310185</v>
      </c>
      <c r="CE1485" s="21"/>
      <c r="CF1485" s="21"/>
      <c r="CG1485" s="21"/>
      <c r="CH1485" s="21"/>
      <c r="CI1485" s="32">
        <v>260.150950827581</v>
      </c>
      <c r="CJ1485" s="25">
        <v>0</v>
      </c>
      <c r="CK1485" s="32">
        <v>4.9131</v>
      </c>
      <c r="CL1485" s="32">
        <v>53.0366347868358</v>
      </c>
    </row>
    <row r="1486" spans="1:90">
      <c r="A1486" s="16">
        <v>1485</v>
      </c>
      <c r="B1486" s="17">
        <v>45146</v>
      </c>
      <c r="C1486" s="18">
        <v>43916</v>
      </c>
      <c r="D1486" s="19" t="s">
        <v>133</v>
      </c>
      <c r="E1486" s="20" t="s">
        <v>913</v>
      </c>
      <c r="F1486" s="21"/>
      <c r="G1486" s="21"/>
      <c r="H1486" s="19" t="s">
        <v>99</v>
      </c>
      <c r="I1486" s="19" t="s">
        <v>100</v>
      </c>
      <c r="J1486" s="25">
        <v>0</v>
      </c>
      <c r="K1486" s="25">
        <v>0.064442583538918</v>
      </c>
      <c r="L1486" s="25">
        <v>0.0841999956012903</v>
      </c>
      <c r="M1486" s="25">
        <v>2.96331288148591</v>
      </c>
      <c r="N1486" s="21">
        <v>0</v>
      </c>
      <c r="O1486" s="21">
        <v>0</v>
      </c>
      <c r="P1486" s="25">
        <v>0</v>
      </c>
      <c r="Q1486" s="21">
        <v>0</v>
      </c>
      <c r="R1486" s="21">
        <v>0</v>
      </c>
      <c r="S1486" s="25">
        <v>1.99766403386979</v>
      </c>
      <c r="T1486" s="25">
        <v>0</v>
      </c>
      <c r="U1486" s="25">
        <v>2.11969848588298</v>
      </c>
      <c r="V1486" s="25">
        <v>6.99615384935032</v>
      </c>
      <c r="W1486" s="21">
        <v>0</v>
      </c>
      <c r="X1486" s="25">
        <v>6.91980819294738</v>
      </c>
      <c r="Y1486" s="25">
        <v>2.18301290474897</v>
      </c>
      <c r="Z1486" s="25">
        <f>SUM(Table1[[#This Row],[DRI1_QTY (MT) (Lumps)]],Table1[[#This Row],[DRI2_QTY
(MT) (Fines)]])</f>
        <v>9.10282109769635</v>
      </c>
      <c r="AA1486" s="25">
        <f>Table1[[#This Row],[TOT_DRI_QTY]]-Table1[[#This Row],[Sum of dir 1 + dri 2]]</f>
        <v>1.14739323004195</v>
      </c>
      <c r="AB1486" s="25">
        <v>10.2502143277383</v>
      </c>
      <c r="AC1486" s="25">
        <v>46.4974390460794</v>
      </c>
      <c r="AD1486" s="25">
        <v>58.6351282049815</v>
      </c>
      <c r="AE1486" s="25">
        <v>8.88295830228654</v>
      </c>
      <c r="AF1486" s="25">
        <v>1.60028371321937</v>
      </c>
      <c r="AG1486" s="25">
        <v>2.10716497932553</v>
      </c>
      <c r="AH1486" s="25">
        <v>2.74021815287039</v>
      </c>
      <c r="AI1486" s="25">
        <v>1575.71182923222</v>
      </c>
      <c r="AJ1486" s="21">
        <v>0</v>
      </c>
      <c r="AK1486" s="25">
        <v>664.997981896474</v>
      </c>
      <c r="AL1486" s="25">
        <v>8610.85239615304</v>
      </c>
      <c r="AM1486" s="25">
        <v>123.772347359902</v>
      </c>
      <c r="AN1486" s="25">
        <v>-1</v>
      </c>
      <c r="AO1486" s="25">
        <v>44.8143068053486</v>
      </c>
      <c r="AP1486" s="25">
        <v>18.6201283726938</v>
      </c>
      <c r="AQ1486" s="25">
        <v>68.9687829246708</v>
      </c>
      <c r="AR1486" s="26">
        <v>45146.4920949074</v>
      </c>
      <c r="AS1486" s="26">
        <v>45146.5222453704</v>
      </c>
      <c r="AT1486" s="21">
        <v>0</v>
      </c>
      <c r="AU1486" s="21">
        <v>0</v>
      </c>
      <c r="AV1486" s="25">
        <v>211.522697234812</v>
      </c>
      <c r="AW1486" s="25">
        <v>220.864842295272</v>
      </c>
      <c r="AX1486" s="25">
        <v>228.611041911464</v>
      </c>
      <c r="AY1486" s="25">
        <v>256.331702101025</v>
      </c>
      <c r="AZ1486" s="21">
        <v>0</v>
      </c>
      <c r="BA1486" s="21">
        <v>0</v>
      </c>
      <c r="BB1486" s="21"/>
      <c r="BC1486" s="21">
        <v>0</v>
      </c>
      <c r="BD1486" s="21">
        <v>0</v>
      </c>
      <c r="BE1486" s="29">
        <v>45146.5220601852</v>
      </c>
      <c r="BF1486" s="30">
        <v>0.0904512903296009</v>
      </c>
      <c r="BG1486" s="30">
        <v>0.00154711889000567</v>
      </c>
      <c r="BH1486" s="30">
        <v>0.0194434470051727</v>
      </c>
      <c r="BI1486" s="30">
        <v>0.0119039368524487</v>
      </c>
      <c r="BJ1486" s="30">
        <v>0.0274879070839831</v>
      </c>
      <c r="BK1486" s="30">
        <v>0.00766697234266311</v>
      </c>
      <c r="BL1486" s="30">
        <v>0.0568230382123228</v>
      </c>
      <c r="BM1486" s="30">
        <v>0.0204956863020725</v>
      </c>
      <c r="BN1486" s="30">
        <v>0.00359548508500143</v>
      </c>
      <c r="BO1486" s="21">
        <v>0</v>
      </c>
      <c r="BP1486" s="21">
        <v>0</v>
      </c>
      <c r="BQ1486" s="25">
        <v>0.500794412566397</v>
      </c>
      <c r="BR1486" s="25">
        <v>0.10023593660325</v>
      </c>
      <c r="BS1486" s="32">
        <v>157.375707092391</v>
      </c>
      <c r="BT1486" s="25">
        <v>1.01100398629125</v>
      </c>
      <c r="BU1486" s="25">
        <v>7.51395046627033</v>
      </c>
      <c r="BV1486" s="25">
        <v>1.08596426045509</v>
      </c>
      <c r="BW1486" s="21">
        <v>0</v>
      </c>
      <c r="BX1486" s="25">
        <v>954.6996994492</v>
      </c>
      <c r="BY1486" s="25">
        <v>822.453892427192</v>
      </c>
      <c r="BZ1486" s="25">
        <v>513.808777044578</v>
      </c>
      <c r="CA1486" s="21">
        <v>0</v>
      </c>
      <c r="CB1486" s="21">
        <v>0</v>
      </c>
      <c r="CC1486" s="21">
        <v>0</v>
      </c>
      <c r="CD1486" s="26">
        <v>45146.4791319444</v>
      </c>
      <c r="CE1486" s="21"/>
      <c r="CF1486" s="21"/>
      <c r="CG1486" s="21"/>
      <c r="CH1486" s="21"/>
      <c r="CI1486" s="32">
        <v>483.829996242942</v>
      </c>
      <c r="CJ1486" s="25">
        <v>0</v>
      </c>
      <c r="CK1486" s="32">
        <v>4.81490635468538</v>
      </c>
      <c r="CL1486" s="32">
        <v>41.9046516619097</v>
      </c>
    </row>
    <row r="1487" spans="1:90">
      <c r="A1487" s="16">
        <v>1486</v>
      </c>
      <c r="B1487" s="17">
        <v>45146</v>
      </c>
      <c r="C1487" s="18">
        <v>43916</v>
      </c>
      <c r="D1487" s="19" t="s">
        <v>154</v>
      </c>
      <c r="E1487" s="20" t="s">
        <v>914</v>
      </c>
      <c r="F1487" s="21"/>
      <c r="G1487" s="21"/>
      <c r="H1487" s="19" t="s">
        <v>99</v>
      </c>
      <c r="I1487" s="19" t="s">
        <v>100</v>
      </c>
      <c r="J1487" s="25">
        <v>0</v>
      </c>
      <c r="K1487" s="25">
        <v>0</v>
      </c>
      <c r="L1487" s="25">
        <v>0.0420110119326962</v>
      </c>
      <c r="M1487" s="25">
        <v>3.17790127459312</v>
      </c>
      <c r="N1487" s="21">
        <v>0</v>
      </c>
      <c r="O1487" s="21">
        <v>0</v>
      </c>
      <c r="P1487" s="25">
        <v>0</v>
      </c>
      <c r="Q1487" s="21">
        <v>0</v>
      </c>
      <c r="R1487" s="21">
        <v>0</v>
      </c>
      <c r="S1487" s="25">
        <v>1.95502263348197</v>
      </c>
      <c r="T1487" s="25">
        <v>0</v>
      </c>
      <c r="U1487" s="25">
        <v>2.07113560929121</v>
      </c>
      <c r="V1487" s="25">
        <v>7.07293110707932</v>
      </c>
      <c r="W1487" s="21">
        <v>0</v>
      </c>
      <c r="X1487" s="25">
        <v>10.0303998502171</v>
      </c>
      <c r="Y1487" s="25">
        <v>5.09837417676736</v>
      </c>
      <c r="Z1487" s="25">
        <f>SUM(Table1[[#This Row],[DRI1_QTY (MT) (Lumps)]],Table1[[#This Row],[DRI2_QTY
(MT) (Fines)]])</f>
        <v>15.1287740269845</v>
      </c>
      <c r="AA1487" s="25">
        <f>Table1[[#This Row],[TOT_DRI_QTY]]-Table1[[#This Row],[Sum of dir 1 + dri 2]]</f>
        <v>1.01253418383774</v>
      </c>
      <c r="AB1487" s="25">
        <v>16.1413082108222</v>
      </c>
      <c r="AC1487" s="25">
        <v>45.7249429540239</v>
      </c>
      <c r="AD1487" s="25">
        <v>69.8229764776175</v>
      </c>
      <c r="AE1487" s="25">
        <v>8.87327948714895</v>
      </c>
      <c r="AF1487" s="25">
        <v>0.952885596617049</v>
      </c>
      <c r="AG1487" s="25">
        <v>2.46814763517484</v>
      </c>
      <c r="AH1487" s="25">
        <v>2.37761205654037</v>
      </c>
      <c r="AI1487" s="25">
        <v>1498.50668685911</v>
      </c>
      <c r="AJ1487" s="21">
        <v>0</v>
      </c>
      <c r="AK1487" s="25">
        <v>766.331490114507</v>
      </c>
      <c r="AL1487" s="25">
        <v>6134.30709003332</v>
      </c>
      <c r="AM1487" s="25">
        <v>92.8966056071358</v>
      </c>
      <c r="AN1487" s="25">
        <v>-1</v>
      </c>
      <c r="AO1487" s="25">
        <v>39.3852092899934</v>
      </c>
      <c r="AP1487" s="25">
        <v>12.9208359765572</v>
      </c>
      <c r="AQ1487" s="25">
        <v>46.4070181277181</v>
      </c>
      <c r="AR1487" s="26">
        <v>45146.5308101852</v>
      </c>
      <c r="AS1487" s="26">
        <v>45146.5585532407</v>
      </c>
      <c r="AT1487" s="21">
        <v>0</v>
      </c>
      <c r="AU1487" s="21">
        <v>0</v>
      </c>
      <c r="AV1487" s="25">
        <v>213.05023577596</v>
      </c>
      <c r="AW1487" s="25">
        <v>221.90858792649</v>
      </c>
      <c r="AX1487" s="25">
        <v>218.502178829494</v>
      </c>
      <c r="AY1487" s="25">
        <v>279.866320295379</v>
      </c>
      <c r="AZ1487" s="21">
        <v>0</v>
      </c>
      <c r="BA1487" s="21">
        <v>0</v>
      </c>
      <c r="BB1487" s="21"/>
      <c r="BC1487" s="21">
        <v>0</v>
      </c>
      <c r="BD1487" s="21">
        <v>0</v>
      </c>
      <c r="BE1487" s="29">
        <v>45146.5551157407</v>
      </c>
      <c r="BF1487" s="30">
        <v>0.374569537757676</v>
      </c>
      <c r="BG1487" s="30">
        <v>0.00152588712475157</v>
      </c>
      <c r="BH1487" s="30">
        <v>0.0157251409243265</v>
      </c>
      <c r="BI1487" s="30">
        <v>0.0167739470580513</v>
      </c>
      <c r="BJ1487" s="30">
        <v>0.0428263543846318</v>
      </c>
      <c r="BK1487" s="30">
        <v>0.00536705596784617</v>
      </c>
      <c r="BL1487" s="30">
        <v>0.041833732332664</v>
      </c>
      <c r="BM1487" s="30">
        <v>0.0204090522291818</v>
      </c>
      <c r="BN1487" s="30">
        <v>0.00303564605459054</v>
      </c>
      <c r="BO1487" s="21">
        <v>0</v>
      </c>
      <c r="BP1487" s="21">
        <v>0</v>
      </c>
      <c r="BQ1487" s="25">
        <v>0.410297783262078</v>
      </c>
      <c r="BR1487" s="25">
        <v>0.374903763700381</v>
      </c>
      <c r="BS1487" s="32">
        <v>112.535283474424</v>
      </c>
      <c r="BT1487" s="25">
        <v>1.01199805712988</v>
      </c>
      <c r="BU1487" s="25">
        <v>4.95604529663149</v>
      </c>
      <c r="BV1487" s="25">
        <v>1.52390447691343</v>
      </c>
      <c r="BW1487" s="21">
        <v>0</v>
      </c>
      <c r="BX1487" s="25">
        <v>829.366016497983</v>
      </c>
      <c r="BY1487" s="25">
        <v>709.632698459557</v>
      </c>
      <c r="BZ1487" s="25">
        <v>614.980642297322</v>
      </c>
      <c r="CA1487" s="21">
        <v>0</v>
      </c>
      <c r="CB1487" s="21">
        <v>0</v>
      </c>
      <c r="CC1487" s="21">
        <v>0</v>
      </c>
      <c r="CD1487" s="26">
        <v>45146.5222453704</v>
      </c>
      <c r="CE1487" s="21"/>
      <c r="CF1487" s="21"/>
      <c r="CG1487" s="21"/>
      <c r="CH1487" s="21"/>
      <c r="CI1487" s="32">
        <v>356.497721286778</v>
      </c>
      <c r="CJ1487" s="25">
        <v>0</v>
      </c>
      <c r="CK1487" s="32">
        <v>4.50687220095239</v>
      </c>
      <c r="CL1487" s="32">
        <v>56.1902152055635</v>
      </c>
    </row>
    <row r="1488" spans="1:90">
      <c r="A1488" s="16">
        <v>1487</v>
      </c>
      <c r="B1488" s="17">
        <v>45146</v>
      </c>
      <c r="C1488" s="18">
        <v>44253.2986184143</v>
      </c>
      <c r="D1488" s="19" t="s">
        <v>653</v>
      </c>
      <c r="E1488" s="20" t="s">
        <v>914</v>
      </c>
      <c r="F1488" s="21"/>
      <c r="G1488" s="21"/>
      <c r="H1488" s="19" t="s">
        <v>99</v>
      </c>
      <c r="I1488" s="19" t="s">
        <v>100</v>
      </c>
      <c r="J1488" s="25">
        <v>0</v>
      </c>
      <c r="K1488" s="25">
        <v>0.141677557501702</v>
      </c>
      <c r="L1488" s="25">
        <v>0.00759011317185032</v>
      </c>
      <c r="M1488" s="25">
        <v>1.95309645446889</v>
      </c>
      <c r="N1488" s="21">
        <v>0</v>
      </c>
      <c r="O1488" s="21">
        <v>0</v>
      </c>
      <c r="P1488" s="25">
        <v>0</v>
      </c>
      <c r="Q1488" s="21">
        <v>0</v>
      </c>
      <c r="R1488" s="21">
        <v>0</v>
      </c>
      <c r="S1488" s="25">
        <v>1.9237714470417</v>
      </c>
      <c r="T1488" s="25">
        <v>0</v>
      </c>
      <c r="U1488" s="25">
        <v>2.13868313712788</v>
      </c>
      <c r="V1488" s="25">
        <v>6.12429731160562</v>
      </c>
      <c r="W1488" s="21">
        <v>0</v>
      </c>
      <c r="X1488" s="25">
        <v>9.49308100674267</v>
      </c>
      <c r="Y1488" s="25">
        <v>5.04598658911848</v>
      </c>
      <c r="Z1488" s="25">
        <f>SUM(Table1[[#This Row],[DRI1_QTY (MT) (Lumps)]],Table1[[#This Row],[DRI2_QTY
(MT) (Fines)]])</f>
        <v>14.5390675958612</v>
      </c>
      <c r="AA1488" s="25">
        <f>Table1[[#This Row],[TOT_DRI_QTY]]-Table1[[#This Row],[Sum of dir 1 + dri 2]]</f>
        <v>0.0418311334405477</v>
      </c>
      <c r="AB1488" s="25">
        <v>14.5808987293017</v>
      </c>
      <c r="AC1488" s="25">
        <v>48.2861335131794</v>
      </c>
      <c r="AD1488" s="25">
        <v>69.0165690907475</v>
      </c>
      <c r="AE1488" s="25">
        <v>9.20760855230824</v>
      </c>
      <c r="AF1488" s="25">
        <v>1.6982483665698</v>
      </c>
      <c r="AG1488" s="25">
        <v>1.91792170469174</v>
      </c>
      <c r="AH1488" s="25">
        <v>3.31666087138224</v>
      </c>
      <c r="AI1488" s="25">
        <v>1653.80810237975</v>
      </c>
      <c r="AJ1488" s="21">
        <v>0</v>
      </c>
      <c r="AK1488" s="25">
        <v>615.295825575982</v>
      </c>
      <c r="AL1488" s="25">
        <v>4834.07856984051</v>
      </c>
      <c r="AM1488" s="25">
        <v>68.6538627075642</v>
      </c>
      <c r="AN1488" s="25">
        <v>-0.990740193215766</v>
      </c>
      <c r="AO1488" s="25">
        <v>38.8368785341157</v>
      </c>
      <c r="AP1488" s="25">
        <v>13.7577594826343</v>
      </c>
      <c r="AQ1488" s="25">
        <v>54.7942727132618</v>
      </c>
      <c r="AR1488" s="26">
        <v>45146.5675810185</v>
      </c>
      <c r="AS1488" s="26">
        <v>45146.5943865741</v>
      </c>
      <c r="AT1488" s="21">
        <v>0</v>
      </c>
      <c r="AU1488" s="21">
        <v>0</v>
      </c>
      <c r="AV1488" s="25">
        <v>234.453385248705</v>
      </c>
      <c r="AW1488" s="25">
        <v>220.754023187993</v>
      </c>
      <c r="AX1488" s="25">
        <v>250.511238228151</v>
      </c>
      <c r="AY1488" s="25">
        <v>281.366121550676</v>
      </c>
      <c r="AZ1488" s="21">
        <v>0</v>
      </c>
      <c r="BA1488" s="21">
        <v>0</v>
      </c>
      <c r="BB1488" s="21"/>
      <c r="BC1488" s="21">
        <v>0</v>
      </c>
      <c r="BD1488" s="21">
        <v>0</v>
      </c>
      <c r="BE1488" s="29">
        <v>45146.588587963</v>
      </c>
      <c r="BF1488" s="30">
        <v>0.603343947106241</v>
      </c>
      <c r="BG1488" s="30">
        <v>0.00102400283407615</v>
      </c>
      <c r="BH1488" s="30">
        <v>0.021785116518075</v>
      </c>
      <c r="BI1488" s="30">
        <v>0.0207302570067677</v>
      </c>
      <c r="BJ1488" s="30">
        <v>0.0410563906831669</v>
      </c>
      <c r="BK1488" s="30">
        <v>0.0136020299929363</v>
      </c>
      <c r="BL1488" s="30">
        <v>0.0417762129297156</v>
      </c>
      <c r="BM1488" s="30">
        <v>0.0209500127701895</v>
      </c>
      <c r="BN1488" s="30">
        <v>0.00332019746188624</v>
      </c>
      <c r="BO1488" s="21">
        <v>0</v>
      </c>
      <c r="BP1488" s="21">
        <v>0</v>
      </c>
      <c r="BQ1488" s="25">
        <v>0.567086678515551</v>
      </c>
      <c r="BR1488" s="25">
        <v>0.644630680303476</v>
      </c>
      <c r="BS1488" s="32">
        <v>180.10477567277</v>
      </c>
      <c r="BT1488" s="25">
        <v>1</v>
      </c>
      <c r="BU1488" s="25">
        <v>5.66567188870367</v>
      </c>
      <c r="BV1488" s="25">
        <v>1.95520928201842</v>
      </c>
      <c r="BW1488" s="21">
        <v>0</v>
      </c>
      <c r="BX1488" s="25">
        <v>934.814024229058</v>
      </c>
      <c r="BY1488" s="25">
        <v>874.322984638313</v>
      </c>
      <c r="BZ1488" s="25">
        <v>555.871113575597</v>
      </c>
      <c r="CA1488" s="21">
        <v>0</v>
      </c>
      <c r="CB1488" s="21">
        <v>0</v>
      </c>
      <c r="CC1488" s="21">
        <v>0</v>
      </c>
      <c r="CD1488" s="26">
        <v>45146.5585532407</v>
      </c>
      <c r="CE1488" s="21"/>
      <c r="CF1488" s="21"/>
      <c r="CG1488" s="21"/>
      <c r="CH1488" s="21"/>
      <c r="CI1488" s="32">
        <v>550.106045847707</v>
      </c>
      <c r="CJ1488" s="25">
        <v>0</v>
      </c>
      <c r="CK1488" s="32">
        <v>4.68914099110888</v>
      </c>
      <c r="CL1488" s="32">
        <v>46.195391372204</v>
      </c>
    </row>
    <row r="1489" spans="1:90">
      <c r="A1489" s="16">
        <v>1488</v>
      </c>
      <c r="B1489" s="17">
        <v>45146</v>
      </c>
      <c r="C1489" s="18">
        <v>45335.1842870565</v>
      </c>
      <c r="D1489" s="19" t="s">
        <v>653</v>
      </c>
      <c r="E1489" s="20" t="s">
        <v>914</v>
      </c>
      <c r="F1489" s="21"/>
      <c r="G1489" s="21"/>
      <c r="H1489" s="19" t="s">
        <v>103</v>
      </c>
      <c r="I1489" s="19" t="s">
        <v>214</v>
      </c>
      <c r="J1489" s="25">
        <v>0</v>
      </c>
      <c r="K1489" s="25">
        <v>0</v>
      </c>
      <c r="L1489" s="25">
        <v>0.00170941773835764</v>
      </c>
      <c r="M1489" s="25">
        <v>1.96325260940973</v>
      </c>
      <c r="N1489" s="21">
        <v>0</v>
      </c>
      <c r="O1489" s="21">
        <v>0</v>
      </c>
      <c r="P1489" s="25">
        <v>0</v>
      </c>
      <c r="Q1489" s="21">
        <v>0</v>
      </c>
      <c r="R1489" s="21">
        <v>0</v>
      </c>
      <c r="S1489" s="25">
        <v>1.93185444539924</v>
      </c>
      <c r="T1489" s="25">
        <v>0</v>
      </c>
      <c r="U1489" s="25">
        <v>2.00879008880052</v>
      </c>
      <c r="V1489" s="25">
        <v>5.98672035245152</v>
      </c>
      <c r="W1489" s="21">
        <v>0</v>
      </c>
      <c r="X1489" s="25">
        <v>15.9083462699585</v>
      </c>
      <c r="Y1489" s="25">
        <v>5.03479077484585</v>
      </c>
      <c r="Z1489" s="25">
        <f>SUM(Table1[[#This Row],[DRI1_QTY (MT) (Lumps)]],Table1[[#This Row],[DRI2_QTY
(MT) (Fines)]])</f>
        <v>20.9431370448043</v>
      </c>
      <c r="AA1489" s="25">
        <f>Table1[[#This Row],[TOT_DRI_QTY]]-Table1[[#This Row],[Sum of dir 1 + dri 2]]</f>
        <v>1.30233639127115</v>
      </c>
      <c r="AB1489" s="25">
        <v>22.2454734360755</v>
      </c>
      <c r="AC1489" s="25">
        <v>44.4104183743369</v>
      </c>
      <c r="AD1489" s="25">
        <v>65.0818684546094</v>
      </c>
      <c r="AE1489" s="25">
        <v>9.12307720771997</v>
      </c>
      <c r="AF1489" s="25">
        <v>2.1970078102553</v>
      </c>
      <c r="AG1489" s="25">
        <v>2.06009562645299</v>
      </c>
      <c r="AH1489" s="25">
        <v>3.91389135318118</v>
      </c>
      <c r="AI1489" s="25">
        <v>621.655667166325</v>
      </c>
      <c r="AJ1489" s="21">
        <v>0</v>
      </c>
      <c r="AK1489" s="25">
        <v>732.264199659361</v>
      </c>
      <c r="AL1489" s="25">
        <v>12901.0557424636</v>
      </c>
      <c r="AM1489" s="25">
        <v>183.554691356856</v>
      </c>
      <c r="AN1489" s="25">
        <v>-1</v>
      </c>
      <c r="AO1489" s="25">
        <v>50.644302641997</v>
      </c>
      <c r="AP1489" s="25">
        <v>67.861563615912</v>
      </c>
      <c r="AQ1489" s="25">
        <v>122.419963941394</v>
      </c>
      <c r="AR1489" s="26">
        <v>45146.6377662037</v>
      </c>
      <c r="AS1489" s="26">
        <v>45146.6736689815</v>
      </c>
      <c r="AT1489" s="21">
        <v>0</v>
      </c>
      <c r="AU1489" s="21">
        <v>0</v>
      </c>
      <c r="AV1489" s="25">
        <v>185.020532793706</v>
      </c>
      <c r="AW1489" s="25">
        <v>201.090126327758</v>
      </c>
      <c r="AX1489" s="25">
        <v>222.585801513307</v>
      </c>
      <c r="AY1489" s="25">
        <v>271.122180093318</v>
      </c>
      <c r="AZ1489" s="21">
        <v>0</v>
      </c>
      <c r="BA1489" s="21">
        <v>0</v>
      </c>
      <c r="BB1489" s="21"/>
      <c r="BC1489" s="21">
        <v>0</v>
      </c>
      <c r="BD1489" s="21">
        <v>0</v>
      </c>
      <c r="BE1489" s="29">
        <v>45146.6643402778</v>
      </c>
      <c r="BF1489" s="30">
        <v>0.480816274470893</v>
      </c>
      <c r="BG1489" s="30">
        <v>0.00728330479129509</v>
      </c>
      <c r="BH1489" s="30">
        <v>0.0212933850093339</v>
      </c>
      <c r="BI1489" s="30">
        <v>0.0127475182578383</v>
      </c>
      <c r="BJ1489" s="30">
        <v>0.0470946532424498</v>
      </c>
      <c r="BK1489" s="30">
        <v>0.0245324310911674</v>
      </c>
      <c r="BL1489" s="30">
        <v>0.0716572706743214</v>
      </c>
      <c r="BM1489" s="30">
        <v>0.0250297888431647</v>
      </c>
      <c r="BN1489" s="30">
        <v>0.00320604599237525</v>
      </c>
      <c r="BO1489" s="21">
        <v>0</v>
      </c>
      <c r="BP1489" s="21">
        <v>0</v>
      </c>
      <c r="BQ1489" s="25">
        <v>0.441105875558675</v>
      </c>
      <c r="BR1489" s="25">
        <v>0.497368400547633</v>
      </c>
      <c r="BS1489" s="32">
        <v>169.440509106423</v>
      </c>
      <c r="BT1489" s="25">
        <v>1.0274839507658</v>
      </c>
      <c r="BU1489" s="25">
        <v>6.12460719620988</v>
      </c>
      <c r="BV1489" s="25">
        <v>1.95800944513957</v>
      </c>
      <c r="BW1489" s="21">
        <v>0</v>
      </c>
      <c r="BX1489" s="25">
        <v>1082.16072937568</v>
      </c>
      <c r="BY1489" s="25">
        <v>1055.838578053</v>
      </c>
      <c r="BZ1489" s="25">
        <v>421.378732857251</v>
      </c>
      <c r="CA1489" s="21">
        <v>0</v>
      </c>
      <c r="CB1489" s="21">
        <v>0</v>
      </c>
      <c r="CC1489" s="21">
        <v>0</v>
      </c>
      <c r="CD1489" s="26">
        <v>45146.5943865741</v>
      </c>
      <c r="CE1489" s="21"/>
      <c r="CF1489" s="21"/>
      <c r="CG1489" s="21"/>
      <c r="CH1489" s="21"/>
      <c r="CI1489" s="32">
        <v>431.770753016866</v>
      </c>
      <c r="CJ1489" s="25">
        <v>0</v>
      </c>
      <c r="CK1489" s="32">
        <v>4.32416885638962</v>
      </c>
      <c r="CL1489" s="32">
        <v>48.0048544369745</v>
      </c>
    </row>
    <row r="1490" spans="1:90">
      <c r="A1490" s="16">
        <v>1489</v>
      </c>
      <c r="B1490" s="17">
        <v>45146</v>
      </c>
      <c r="C1490" s="18">
        <v>43916</v>
      </c>
      <c r="D1490" s="19" t="s">
        <v>575</v>
      </c>
      <c r="E1490" s="20" t="s">
        <v>914</v>
      </c>
      <c r="F1490" s="21"/>
      <c r="G1490" s="21"/>
      <c r="H1490" s="19" t="s">
        <v>103</v>
      </c>
      <c r="I1490" s="19" t="s">
        <v>214</v>
      </c>
      <c r="J1490" s="25">
        <v>0</v>
      </c>
      <c r="K1490" s="25">
        <v>0.0124002127065206</v>
      </c>
      <c r="L1490" s="25">
        <v>0.0765907653941411</v>
      </c>
      <c r="M1490" s="25">
        <v>1.9232035943708</v>
      </c>
      <c r="N1490" s="21">
        <v>0</v>
      </c>
      <c r="O1490" s="21">
        <v>0</v>
      </c>
      <c r="P1490" s="25">
        <v>0</v>
      </c>
      <c r="Q1490" s="21">
        <v>0</v>
      </c>
      <c r="R1490" s="21">
        <v>0</v>
      </c>
      <c r="S1490" s="25">
        <v>1.897830651451</v>
      </c>
      <c r="T1490" s="25">
        <v>0</v>
      </c>
      <c r="U1490" s="25">
        <v>2.00559972953122</v>
      </c>
      <c r="V1490" s="25">
        <v>5.15328906071054</v>
      </c>
      <c r="W1490" s="21">
        <v>0</v>
      </c>
      <c r="X1490" s="25">
        <v>17.7036382594335</v>
      </c>
      <c r="Y1490" s="25">
        <v>5.25586142712048</v>
      </c>
      <c r="Z1490" s="25">
        <f>SUM(Table1[[#This Row],[DRI1_QTY (MT) (Lumps)]],Table1[[#This Row],[DRI2_QTY
(MT) (Fines)]])</f>
        <v>22.959499686554</v>
      </c>
      <c r="AA1490" s="25">
        <f>Table1[[#This Row],[TOT_DRI_QTY]]-Table1[[#This Row],[Sum of dir 1 + dri 2]]</f>
        <v>-0.60353141888308</v>
      </c>
      <c r="AB1490" s="25">
        <v>22.3559682676709</v>
      </c>
      <c r="AC1490" s="25">
        <v>48.4944269925692</v>
      </c>
      <c r="AD1490" s="25">
        <v>73.3497075421719</v>
      </c>
      <c r="AE1490" s="25">
        <v>9.10491989002979</v>
      </c>
      <c r="AF1490" s="25">
        <v>2.77221541160605</v>
      </c>
      <c r="AG1490" s="25">
        <v>1.97450215276419</v>
      </c>
      <c r="AH1490" s="25">
        <v>3.76282275588882</v>
      </c>
      <c r="AI1490" s="25">
        <v>6378.69909472613</v>
      </c>
      <c r="AJ1490" s="21">
        <v>0</v>
      </c>
      <c r="AK1490" s="25">
        <v>621.817460884727</v>
      </c>
      <c r="AL1490" s="25">
        <v>14686.2330962873</v>
      </c>
      <c r="AM1490" s="25">
        <v>191.176481524469</v>
      </c>
      <c r="AN1490" s="25">
        <v>-0.977096841472645</v>
      </c>
      <c r="AO1490" s="25">
        <v>52.5195477369939</v>
      </c>
      <c r="AP1490" s="25">
        <v>10.3734963614634</v>
      </c>
      <c r="AQ1490" s="25">
        <v>67.7230151049878</v>
      </c>
      <c r="AR1490" s="26">
        <v>45146.6811226852</v>
      </c>
      <c r="AS1490" s="26">
        <v>45146.7196643518</v>
      </c>
      <c r="AT1490" s="21">
        <v>0</v>
      </c>
      <c r="AU1490" s="21">
        <v>0</v>
      </c>
      <c r="AV1490" s="25">
        <v>200.170324338506</v>
      </c>
      <c r="AW1490" s="25">
        <v>218.021298764546</v>
      </c>
      <c r="AX1490" s="25">
        <v>216.143919257456</v>
      </c>
      <c r="AY1490" s="25">
        <v>257.839655906632</v>
      </c>
      <c r="AZ1490" s="21">
        <v>0</v>
      </c>
      <c r="BA1490" s="21">
        <v>0</v>
      </c>
      <c r="BB1490" s="21"/>
      <c r="BC1490" s="21">
        <v>0</v>
      </c>
      <c r="BD1490" s="21">
        <v>0</v>
      </c>
      <c r="BE1490" s="29">
        <v>45146.714375</v>
      </c>
      <c r="BF1490" s="30">
        <v>0.155127424955531</v>
      </c>
      <c r="BG1490" s="30">
        <v>0.00247486418755998</v>
      </c>
      <c r="BH1490" s="30">
        <v>0.0132551662417676</v>
      </c>
      <c r="BI1490" s="30">
        <v>0.0157936549077475</v>
      </c>
      <c r="BJ1490" s="30">
        <v>0.0603286687557261</v>
      </c>
      <c r="BK1490" s="30">
        <v>0.0285009595882835</v>
      </c>
      <c r="BL1490" s="30">
        <v>0.0728309484716384</v>
      </c>
      <c r="BM1490" s="30">
        <v>0.0199940092478766</v>
      </c>
      <c r="BN1490" s="30">
        <v>0.00329232146344368</v>
      </c>
      <c r="BO1490" s="21">
        <v>0</v>
      </c>
      <c r="BP1490" s="21">
        <v>0</v>
      </c>
      <c r="BQ1490" s="25">
        <v>0.151601395641132</v>
      </c>
      <c r="BR1490" s="25">
        <v>0.152236216018138</v>
      </c>
      <c r="BS1490" s="32">
        <v>114.86481388875</v>
      </c>
      <c r="BT1490" s="25">
        <v>1.04423578788699</v>
      </c>
      <c r="BU1490" s="25">
        <v>6.15584227398043</v>
      </c>
      <c r="BV1490" s="25">
        <v>1.13547460301247</v>
      </c>
      <c r="BW1490" s="21">
        <v>0</v>
      </c>
      <c r="BX1490" s="25">
        <v>1028.48521107729</v>
      </c>
      <c r="BY1490" s="25">
        <v>1064.07102507364</v>
      </c>
      <c r="BZ1490" s="25">
        <v>328.18375693295</v>
      </c>
      <c r="CA1490" s="21">
        <v>0</v>
      </c>
      <c r="CB1490" s="21">
        <v>0</v>
      </c>
      <c r="CC1490" s="21">
        <v>0</v>
      </c>
      <c r="CD1490" s="26">
        <v>45146.6736689815</v>
      </c>
      <c r="CE1490" s="21"/>
      <c r="CF1490" s="21"/>
      <c r="CG1490" s="21"/>
      <c r="CH1490" s="21"/>
      <c r="CI1490" s="32">
        <v>326.117096472449</v>
      </c>
      <c r="CJ1490" s="25">
        <v>0</v>
      </c>
      <c r="CK1490" s="32">
        <v>4.232814</v>
      </c>
      <c r="CL1490" s="32">
        <v>55.0856573042519</v>
      </c>
    </row>
    <row r="1491" spans="1:90">
      <c r="A1491" s="16">
        <v>1490</v>
      </c>
      <c r="B1491" s="17">
        <v>45146</v>
      </c>
      <c r="C1491" s="18">
        <v>44683.0852044494</v>
      </c>
      <c r="D1491" s="19" t="s">
        <v>595</v>
      </c>
      <c r="E1491" s="20" t="s">
        <v>914</v>
      </c>
      <c r="F1491" s="21"/>
      <c r="G1491" s="21"/>
      <c r="H1491" s="19" t="s">
        <v>103</v>
      </c>
      <c r="I1491" s="19" t="s">
        <v>214</v>
      </c>
      <c r="J1491" s="25">
        <v>0</v>
      </c>
      <c r="K1491" s="25">
        <v>0.0139298480947726</v>
      </c>
      <c r="L1491" s="25">
        <v>0.00676903309737793</v>
      </c>
      <c r="M1491" s="25">
        <v>1.98244650857183</v>
      </c>
      <c r="N1491" s="21">
        <v>0</v>
      </c>
      <c r="O1491" s="21">
        <v>0</v>
      </c>
      <c r="P1491" s="25">
        <v>0</v>
      </c>
      <c r="Q1491" s="21">
        <v>0</v>
      </c>
      <c r="R1491" s="21">
        <v>0</v>
      </c>
      <c r="S1491" s="25">
        <v>1.94185771807485</v>
      </c>
      <c r="T1491" s="25">
        <v>0</v>
      </c>
      <c r="U1491" s="25">
        <v>2.07931031698435</v>
      </c>
      <c r="V1491" s="25">
        <v>5.76956558390608</v>
      </c>
      <c r="W1491" s="21">
        <v>0</v>
      </c>
      <c r="X1491" s="25">
        <v>14.1475347922392</v>
      </c>
      <c r="Y1491" s="25">
        <v>4.95308369409161</v>
      </c>
      <c r="Z1491" s="25">
        <f>SUM(Table1[[#This Row],[DRI1_QTY (MT) (Lumps)]],Table1[[#This Row],[DRI2_QTY
(MT) (Fines)]])</f>
        <v>19.1006184863308</v>
      </c>
      <c r="AA1491" s="25">
        <f>Table1[[#This Row],[TOT_DRI_QTY]]-Table1[[#This Row],[Sum of dir 1 + dri 2]]</f>
        <v>-1.39054828139991</v>
      </c>
      <c r="AB1491" s="25">
        <v>17.7100702049309</v>
      </c>
      <c r="AC1491" s="25">
        <v>45.1371299235412</v>
      </c>
      <c r="AD1491" s="25">
        <v>72.6341890952636</v>
      </c>
      <c r="AE1491" s="25">
        <v>8.96741652248973</v>
      </c>
      <c r="AF1491" s="25">
        <v>2.28464170771024</v>
      </c>
      <c r="AG1491" s="25">
        <v>1.48493863303142</v>
      </c>
      <c r="AH1491" s="25">
        <v>4.44633719461467</v>
      </c>
      <c r="AI1491" s="25">
        <v>1539.10739412162</v>
      </c>
      <c r="AJ1491" s="21">
        <v>0</v>
      </c>
      <c r="AK1491" s="25">
        <v>580.292685405801</v>
      </c>
      <c r="AL1491" s="25">
        <v>6479.87165091412</v>
      </c>
      <c r="AM1491" s="25">
        <v>99.9128955736781</v>
      </c>
      <c r="AN1491" s="25">
        <v>-0.972410741248263</v>
      </c>
      <c r="AO1491" s="25">
        <v>34.8085133788692</v>
      </c>
      <c r="AP1491" s="25">
        <v>12.9680994215882</v>
      </c>
      <c r="AQ1491" s="25">
        <v>48.1833756862235</v>
      </c>
      <c r="AR1491" s="26">
        <v>45146.7286458333</v>
      </c>
      <c r="AS1491" s="26">
        <v>45146.7541203704</v>
      </c>
      <c r="AT1491" s="21">
        <v>0</v>
      </c>
      <c r="AU1491" s="21">
        <v>0</v>
      </c>
      <c r="AV1491" s="25">
        <v>186.134935141393</v>
      </c>
      <c r="AW1491" s="25">
        <v>222.966375763209</v>
      </c>
      <c r="AX1491" s="25">
        <v>232.265920138966</v>
      </c>
      <c r="AY1491" s="25">
        <v>263.911801395765</v>
      </c>
      <c r="AZ1491" s="21">
        <v>0</v>
      </c>
      <c r="BA1491" s="21">
        <v>0</v>
      </c>
      <c r="BB1491" s="21"/>
      <c r="BC1491" s="21">
        <v>0</v>
      </c>
      <c r="BD1491" s="21">
        <v>0</v>
      </c>
      <c r="BE1491" s="29"/>
      <c r="BF1491" s="30">
        <v>0</v>
      </c>
      <c r="BG1491" s="30">
        <v>0</v>
      </c>
      <c r="BH1491" s="30">
        <v>0</v>
      </c>
      <c r="BI1491" s="30">
        <v>0</v>
      </c>
      <c r="BJ1491" s="30">
        <v>0</v>
      </c>
      <c r="BK1491" s="30">
        <v>0</v>
      </c>
      <c r="BL1491" s="30">
        <v>0</v>
      </c>
      <c r="BM1491" s="30">
        <v>0</v>
      </c>
      <c r="BN1491" s="30">
        <v>0</v>
      </c>
      <c r="BO1491" s="21">
        <v>0</v>
      </c>
      <c r="BP1491" s="21">
        <v>0</v>
      </c>
      <c r="BQ1491" s="25">
        <v>0</v>
      </c>
      <c r="BR1491" s="25">
        <v>0</v>
      </c>
      <c r="BS1491" s="32">
        <v>233.278010510325</v>
      </c>
      <c r="BT1491" s="25">
        <v>1.02543195003514</v>
      </c>
      <c r="BU1491" s="25">
        <v>0</v>
      </c>
      <c r="BV1491" s="25">
        <v>1.94926860237906</v>
      </c>
      <c r="BW1491" s="21">
        <v>0</v>
      </c>
      <c r="BX1491" s="25">
        <v>878.509739743378</v>
      </c>
      <c r="BY1491" s="25">
        <v>886.012694743981</v>
      </c>
      <c r="BZ1491" s="25">
        <v>451.417765065301</v>
      </c>
      <c r="CA1491" s="21">
        <v>0</v>
      </c>
      <c r="CB1491" s="21">
        <v>0</v>
      </c>
      <c r="CC1491" s="21">
        <v>0</v>
      </c>
      <c r="CD1491" s="26">
        <v>45146.7196643518</v>
      </c>
      <c r="CE1491" s="21"/>
      <c r="CF1491" s="21"/>
      <c r="CG1491" s="21"/>
      <c r="CH1491" s="21"/>
      <c r="CI1491" s="32">
        <v>358.09446347705</v>
      </c>
      <c r="CJ1491" s="25">
        <v>0</v>
      </c>
      <c r="CK1491" s="32">
        <v>4.55994882874243</v>
      </c>
      <c r="CL1491" s="32">
        <v>56.9014726277991</v>
      </c>
    </row>
    <row r="1492" spans="1:90">
      <c r="A1492" s="16">
        <v>1491</v>
      </c>
      <c r="B1492" s="17">
        <v>45146</v>
      </c>
      <c r="C1492" s="18">
        <v>43916</v>
      </c>
      <c r="D1492" s="19" t="s">
        <v>595</v>
      </c>
      <c r="E1492" s="20" t="s">
        <v>914</v>
      </c>
      <c r="F1492" s="21"/>
      <c r="G1492" s="21"/>
      <c r="H1492" s="19" t="s">
        <v>103</v>
      </c>
      <c r="I1492" s="19" t="s">
        <v>214</v>
      </c>
      <c r="J1492" s="25">
        <v>0</v>
      </c>
      <c r="K1492" s="25">
        <v>0.0125720434875018</v>
      </c>
      <c r="L1492" s="25">
        <v>0.0941314974707241</v>
      </c>
      <c r="M1492" s="25">
        <v>2.03501931408385</v>
      </c>
      <c r="N1492" s="21">
        <v>0</v>
      </c>
      <c r="O1492" s="21">
        <v>0</v>
      </c>
      <c r="P1492" s="25">
        <v>0</v>
      </c>
      <c r="Q1492" s="21">
        <v>0</v>
      </c>
      <c r="R1492" s="21">
        <v>0</v>
      </c>
      <c r="S1492" s="25">
        <v>1.92347790833432</v>
      </c>
      <c r="T1492" s="25">
        <v>0</v>
      </c>
      <c r="U1492" s="25">
        <v>2.08203659244023</v>
      </c>
      <c r="V1492" s="25">
        <v>6.44207520876909</v>
      </c>
      <c r="W1492" s="21">
        <v>0</v>
      </c>
      <c r="X1492" s="25">
        <v>13.5615643095327</v>
      </c>
      <c r="Y1492" s="25">
        <v>4.90883288454942</v>
      </c>
      <c r="Z1492" s="25">
        <f>SUM(Table1[[#This Row],[DRI1_QTY (MT) (Lumps)]],Table1[[#This Row],[DRI2_QTY
(MT) (Fines)]])</f>
        <v>18.4703971940821</v>
      </c>
      <c r="AA1492" s="25">
        <f>Table1[[#This Row],[TOT_DRI_QTY]]-Table1[[#This Row],[Sum of dir 1 + dri 2]]</f>
        <v>-0.823833636757321</v>
      </c>
      <c r="AB1492" s="25">
        <v>17.6465635573248</v>
      </c>
      <c r="AC1492" s="25">
        <v>43.0398352149828</v>
      </c>
      <c r="AD1492" s="25">
        <v>67.1397030422469</v>
      </c>
      <c r="AE1492" s="25">
        <v>8.56919210779219</v>
      </c>
      <c r="AF1492" s="25">
        <v>2.45072819019672</v>
      </c>
      <c r="AG1492" s="25">
        <v>2.07720877436147</v>
      </c>
      <c r="AH1492" s="25">
        <v>3.69171787952274</v>
      </c>
      <c r="AI1492" s="25">
        <v>1706.7708286346</v>
      </c>
      <c r="AJ1492" s="21">
        <v>0</v>
      </c>
      <c r="AK1492" s="25">
        <v>614.135751181403</v>
      </c>
      <c r="AL1492" s="25">
        <v>15345.6733078724</v>
      </c>
      <c r="AM1492" s="25">
        <v>211.629979590379</v>
      </c>
      <c r="AN1492" s="25">
        <v>-1</v>
      </c>
      <c r="AO1492" s="25">
        <v>65.7078121583422</v>
      </c>
      <c r="AP1492" s="25">
        <v>10.2894884427715</v>
      </c>
      <c r="AQ1492" s="25">
        <v>70.4726153441583</v>
      </c>
      <c r="AR1492" s="26">
        <v>45146.7620833333</v>
      </c>
      <c r="AS1492" s="26">
        <v>45146.8060069444</v>
      </c>
      <c r="AT1492" s="21">
        <v>0</v>
      </c>
      <c r="AU1492" s="21">
        <v>0</v>
      </c>
      <c r="AV1492" s="25">
        <v>181.404573715684</v>
      </c>
      <c r="AW1492" s="25">
        <v>198.200930518899</v>
      </c>
      <c r="AX1492" s="25">
        <v>229.09993237097</v>
      </c>
      <c r="AY1492" s="25">
        <v>275.442693834466</v>
      </c>
      <c r="AZ1492" s="21">
        <v>0</v>
      </c>
      <c r="BA1492" s="21">
        <v>0</v>
      </c>
      <c r="BB1492" s="21"/>
      <c r="BC1492" s="21">
        <v>0</v>
      </c>
      <c r="BD1492" s="21">
        <v>0</v>
      </c>
      <c r="BE1492" s="29">
        <v>45146.7860185185</v>
      </c>
      <c r="BF1492" s="30">
        <v>0.234304820351001</v>
      </c>
      <c r="BG1492" s="30">
        <v>0.000903022517461986</v>
      </c>
      <c r="BH1492" s="30">
        <v>0.0202987069444132</v>
      </c>
      <c r="BI1492" s="30">
        <v>0.0163261366197442</v>
      </c>
      <c r="BJ1492" s="30">
        <v>0.0524164912313995</v>
      </c>
      <c r="BK1492" s="30">
        <v>0.00901046821688481</v>
      </c>
      <c r="BL1492" s="30">
        <v>0.0579682367180564</v>
      </c>
      <c r="BM1492" s="30">
        <v>0.0212752195899856</v>
      </c>
      <c r="BN1492" s="30">
        <v>0.00319408201354074</v>
      </c>
      <c r="BO1492" s="21">
        <v>0</v>
      </c>
      <c r="BP1492" s="21">
        <v>0</v>
      </c>
      <c r="BQ1492" s="25">
        <v>0.229528907325488</v>
      </c>
      <c r="BR1492" s="25">
        <v>0.225327763610746</v>
      </c>
      <c r="BS1492" s="32">
        <v>151.077392502346</v>
      </c>
      <c r="BT1492" s="25">
        <v>1.01530762482779</v>
      </c>
      <c r="BU1492" s="25">
        <v>6.61455977330254</v>
      </c>
      <c r="BV1492" s="25">
        <v>1.03487756838922</v>
      </c>
      <c r="BW1492" s="21">
        <v>0</v>
      </c>
      <c r="BX1492" s="25">
        <v>813.471354673879</v>
      </c>
      <c r="BY1492" s="25">
        <v>953.647404012201</v>
      </c>
      <c r="BZ1492" s="25">
        <v>334.557140689227</v>
      </c>
      <c r="CA1492" s="21">
        <v>0</v>
      </c>
      <c r="CB1492" s="21">
        <v>0</v>
      </c>
      <c r="CC1492" s="21">
        <v>0</v>
      </c>
      <c r="CD1492" s="26">
        <v>45146.7541203704</v>
      </c>
      <c r="CE1492" s="21"/>
      <c r="CF1492" s="21"/>
      <c r="CG1492" s="21"/>
      <c r="CH1492" s="21"/>
      <c r="CI1492" s="32">
        <v>592.191962913767</v>
      </c>
      <c r="CJ1492" s="25">
        <v>0</v>
      </c>
      <c r="CK1492" s="32">
        <v>4.66567432760724</v>
      </c>
      <c r="CL1492" s="32">
        <v>59.8124273156328</v>
      </c>
    </row>
    <row r="1493" spans="1:90">
      <c r="A1493" s="16">
        <v>1492</v>
      </c>
      <c r="B1493" s="17">
        <v>45146</v>
      </c>
      <c r="C1493" s="18">
        <v>43916</v>
      </c>
      <c r="D1493" s="19" t="s">
        <v>595</v>
      </c>
      <c r="E1493" s="20" t="s">
        <v>914</v>
      </c>
      <c r="F1493" s="21"/>
      <c r="G1493" s="21"/>
      <c r="H1493" s="19" t="s">
        <v>103</v>
      </c>
      <c r="I1493" s="19" t="s">
        <v>214</v>
      </c>
      <c r="J1493" s="25">
        <v>0</v>
      </c>
      <c r="K1493" s="25">
        <v>0</v>
      </c>
      <c r="L1493" s="25">
        <v>0.0717420108843459</v>
      </c>
      <c r="M1493" s="25">
        <v>2.00101527507011</v>
      </c>
      <c r="N1493" s="21">
        <v>0</v>
      </c>
      <c r="O1493" s="21">
        <v>0</v>
      </c>
      <c r="P1493" s="25">
        <v>0</v>
      </c>
      <c r="Q1493" s="21">
        <v>0</v>
      </c>
      <c r="R1493" s="21">
        <v>0</v>
      </c>
      <c r="S1493" s="25">
        <v>1.87292061940456</v>
      </c>
      <c r="T1493" s="25">
        <v>0</v>
      </c>
      <c r="U1493" s="25">
        <v>1.98368890587952</v>
      </c>
      <c r="V1493" s="25">
        <v>6.30633451424575</v>
      </c>
      <c r="W1493" s="21">
        <v>0</v>
      </c>
      <c r="X1493" s="25">
        <v>7.72471816456363</v>
      </c>
      <c r="Y1493" s="25">
        <v>5.41504471194623</v>
      </c>
      <c r="Z1493" s="25">
        <f>SUM(Table1[[#This Row],[DRI1_QTY (MT) (Lumps)]],Table1[[#This Row],[DRI2_QTY
(MT) (Fines)]])</f>
        <v>13.1397628765099</v>
      </c>
      <c r="AA1493" s="25">
        <f>Table1[[#This Row],[TOT_DRI_QTY]]-Table1[[#This Row],[Sum of dir 1 + dri 2]]</f>
        <v>0.392893085054441</v>
      </c>
      <c r="AB1493" s="25">
        <v>13.5326559615643</v>
      </c>
      <c r="AC1493" s="25">
        <v>45.0001474022826</v>
      </c>
      <c r="AD1493" s="25">
        <v>65.3080486295777</v>
      </c>
      <c r="AE1493" s="25">
        <v>9.01734660733976</v>
      </c>
      <c r="AF1493" s="25">
        <v>1.59193101645413</v>
      </c>
      <c r="AG1493" s="25">
        <v>1.52602741772535</v>
      </c>
      <c r="AH1493" s="25">
        <v>2.71209520483602</v>
      </c>
      <c r="AI1493" s="25">
        <v>1625.76776937377</v>
      </c>
      <c r="AJ1493" s="21">
        <v>0</v>
      </c>
      <c r="AK1493" s="25">
        <v>600.593811789774</v>
      </c>
      <c r="AL1493" s="25">
        <v>10205.8333468526</v>
      </c>
      <c r="AM1493" s="25">
        <v>152.266169328844</v>
      </c>
      <c r="AN1493" s="25">
        <v>-1</v>
      </c>
      <c r="AO1493" s="25">
        <v>56.500426289802</v>
      </c>
      <c r="AP1493" s="25">
        <v>31.8222022941309</v>
      </c>
      <c r="AQ1493" s="25">
        <v>88.5572383087788</v>
      </c>
      <c r="AR1493" s="26">
        <v>45146.8280439815</v>
      </c>
      <c r="AS1493" s="26">
        <v>45146.8653819444</v>
      </c>
      <c r="AT1493" s="21">
        <v>0</v>
      </c>
      <c r="AU1493" s="21">
        <v>0</v>
      </c>
      <c r="AV1493" s="25">
        <v>193.721965579741</v>
      </c>
      <c r="AW1493" s="25">
        <v>195.618773672551</v>
      </c>
      <c r="AX1493" s="25">
        <v>228.377348975198</v>
      </c>
      <c r="AY1493" s="25">
        <v>259.454146307229</v>
      </c>
      <c r="AZ1493" s="21">
        <v>0</v>
      </c>
      <c r="BA1493" s="21">
        <v>0</v>
      </c>
      <c r="BB1493" s="21"/>
      <c r="BC1493" s="21">
        <v>0</v>
      </c>
      <c r="BD1493" s="21">
        <v>0</v>
      </c>
      <c r="BE1493" s="29">
        <v>45146.8528587963</v>
      </c>
      <c r="BF1493" s="30">
        <v>0.261573755504004</v>
      </c>
      <c r="BG1493" s="30">
        <v>0.00197026340904699</v>
      </c>
      <c r="BH1493" s="30">
        <v>0.0135580227419946</v>
      </c>
      <c r="BI1493" s="30">
        <v>0.0163039198212408</v>
      </c>
      <c r="BJ1493" s="30">
        <v>0.0555149590906151</v>
      </c>
      <c r="BK1493" s="30">
        <v>0.00715042933333454</v>
      </c>
      <c r="BL1493" s="30">
        <v>0.0447725358524237</v>
      </c>
      <c r="BM1493" s="30">
        <v>0.0166659772446459</v>
      </c>
      <c r="BN1493" s="30">
        <v>0.0033745046969832</v>
      </c>
      <c r="BO1493" s="21">
        <v>0</v>
      </c>
      <c r="BP1493" s="21">
        <v>0</v>
      </c>
      <c r="BQ1493" s="25">
        <v>0.246901082690014</v>
      </c>
      <c r="BR1493" s="25">
        <v>0.262920612788953</v>
      </c>
      <c r="BS1493" s="32">
        <v>154.676483389363</v>
      </c>
      <c r="BT1493" s="25">
        <v>1</v>
      </c>
      <c r="BU1493" s="25">
        <v>6.72362768586746</v>
      </c>
      <c r="BV1493" s="25">
        <v>1.02063022667791</v>
      </c>
      <c r="BW1493" s="21">
        <v>0</v>
      </c>
      <c r="BX1493" s="25">
        <v>755.487235282412</v>
      </c>
      <c r="BY1493" s="25">
        <v>858.299062741714</v>
      </c>
      <c r="BZ1493" s="25">
        <v>511.819992829803</v>
      </c>
      <c r="CA1493" s="21">
        <v>0</v>
      </c>
      <c r="CB1493" s="21">
        <v>0</v>
      </c>
      <c r="CC1493" s="21">
        <v>0</v>
      </c>
      <c r="CD1493" s="26">
        <v>45146.8060069444</v>
      </c>
      <c r="CE1493" s="21"/>
      <c r="CF1493" s="21"/>
      <c r="CG1493" s="21"/>
      <c r="CH1493" s="21"/>
      <c r="CI1493" s="32">
        <v>310.970058473139</v>
      </c>
      <c r="CJ1493" s="25">
        <v>0</v>
      </c>
      <c r="CK1493" s="32">
        <v>4.232814</v>
      </c>
      <c r="CL1493" s="32">
        <v>58.7288528538499</v>
      </c>
    </row>
    <row r="1494" spans="1:90">
      <c r="A1494" s="16">
        <v>1493</v>
      </c>
      <c r="B1494" s="17">
        <v>45146</v>
      </c>
      <c r="C1494" s="18">
        <v>46021</v>
      </c>
      <c r="D1494" s="19" t="s">
        <v>656</v>
      </c>
      <c r="E1494" s="20" t="s">
        <v>914</v>
      </c>
      <c r="F1494" s="21"/>
      <c r="G1494" s="21"/>
      <c r="H1494" s="19" t="s">
        <v>103</v>
      </c>
      <c r="I1494" s="19" t="s">
        <v>214</v>
      </c>
      <c r="J1494" s="25">
        <v>0</v>
      </c>
      <c r="K1494" s="25">
        <v>-0.0170948771992356</v>
      </c>
      <c r="L1494" s="25">
        <v>0.0490994262536279</v>
      </c>
      <c r="M1494" s="25">
        <v>2.17685896865046</v>
      </c>
      <c r="N1494" s="21">
        <v>0</v>
      </c>
      <c r="O1494" s="21">
        <v>0</v>
      </c>
      <c r="P1494" s="25">
        <v>0</v>
      </c>
      <c r="Q1494" s="21">
        <v>0</v>
      </c>
      <c r="R1494" s="21">
        <v>0</v>
      </c>
      <c r="S1494" s="25">
        <v>1.92244250665774</v>
      </c>
      <c r="T1494" s="25">
        <v>0</v>
      </c>
      <c r="U1494" s="25">
        <v>1.99905822200712</v>
      </c>
      <c r="V1494" s="25">
        <v>6.1950455607571</v>
      </c>
      <c r="W1494" s="21">
        <v>0</v>
      </c>
      <c r="X1494" s="25">
        <v>6.0345519952496</v>
      </c>
      <c r="Y1494" s="25">
        <v>5.10482596943611</v>
      </c>
      <c r="Z1494" s="25">
        <f>SUM(Table1[[#This Row],[DRI1_QTY (MT) (Lumps)]],Table1[[#This Row],[DRI2_QTY
(MT) (Fines)]])</f>
        <v>11.1393779646857</v>
      </c>
      <c r="AA1494" s="25">
        <f>Table1[[#This Row],[TOT_DRI_QTY]]-Table1[[#This Row],[Sum of dir 1 + dri 2]]</f>
        <v>-0.316692696678711</v>
      </c>
      <c r="AB1494" s="25">
        <v>10.822685268007</v>
      </c>
      <c r="AC1494" s="25">
        <v>48.2404312902922</v>
      </c>
      <c r="AD1494" s="25">
        <v>69.4415606098293</v>
      </c>
      <c r="AE1494" s="25">
        <v>8.89025045183739</v>
      </c>
      <c r="AF1494" s="25">
        <v>2.38401964960388</v>
      </c>
      <c r="AG1494" s="25">
        <v>1.90021927948218</v>
      </c>
      <c r="AH1494" s="25">
        <v>3.44285469065027</v>
      </c>
      <c r="AI1494" s="25">
        <v>1552.04359702539</v>
      </c>
      <c r="AJ1494" s="21">
        <v>0</v>
      </c>
      <c r="AK1494" s="25">
        <v>753.684621465273</v>
      </c>
      <c r="AL1494" s="25">
        <v>4890.57957413019</v>
      </c>
      <c r="AM1494" s="25">
        <v>69.6744474107213</v>
      </c>
      <c r="AN1494" s="25">
        <v>-0.975372796836811</v>
      </c>
      <c r="AO1494" s="25">
        <v>47.1297963669218</v>
      </c>
      <c r="AP1494" s="25">
        <v>9.18952725262986</v>
      </c>
      <c r="AQ1494" s="25">
        <v>65.8037634529765</v>
      </c>
      <c r="AR1494" s="26">
        <v>45146.8723726852</v>
      </c>
      <c r="AS1494" s="26">
        <v>45146.9077662037</v>
      </c>
      <c r="AT1494" s="21">
        <v>0</v>
      </c>
      <c r="AU1494" s="21">
        <v>0</v>
      </c>
      <c r="AV1494" s="25">
        <v>195.744090632416</v>
      </c>
      <c r="AW1494" s="25">
        <v>209.202663861986</v>
      </c>
      <c r="AX1494" s="25">
        <v>215.923115434133</v>
      </c>
      <c r="AY1494" s="25">
        <v>263.963075090155</v>
      </c>
      <c r="AZ1494" s="21">
        <v>0</v>
      </c>
      <c r="BA1494" s="21">
        <v>0</v>
      </c>
      <c r="BB1494" s="21"/>
      <c r="BC1494" s="21">
        <v>0</v>
      </c>
      <c r="BD1494" s="21">
        <v>0</v>
      </c>
      <c r="BE1494" s="29">
        <v>45146.9050694444</v>
      </c>
      <c r="BF1494" s="30">
        <v>0.353578801821076</v>
      </c>
      <c r="BG1494" s="30">
        <v>0.00484306746259228</v>
      </c>
      <c r="BH1494" s="30">
        <v>0.0183049755661085</v>
      </c>
      <c r="BI1494" s="30">
        <v>0.0139781878733318</v>
      </c>
      <c r="BJ1494" s="30">
        <v>0.0430479476328648</v>
      </c>
      <c r="BK1494" s="30">
        <v>0.00570458643218295</v>
      </c>
      <c r="BL1494" s="30">
        <v>0.0426549530295655</v>
      </c>
      <c r="BM1494" s="30">
        <v>0.017402436884413</v>
      </c>
      <c r="BN1494" s="30">
        <v>0.00401782422557601</v>
      </c>
      <c r="BO1494" s="21">
        <v>0</v>
      </c>
      <c r="BP1494" s="21">
        <v>0</v>
      </c>
      <c r="BQ1494" s="25">
        <v>0.341341409561641</v>
      </c>
      <c r="BR1494" s="25">
        <v>0.366532622309413</v>
      </c>
      <c r="BS1494" s="32">
        <v>179.129534137215</v>
      </c>
      <c r="BT1494" s="25">
        <v>1.03315209119447</v>
      </c>
      <c r="BU1494" s="25">
        <v>7.09585994062409</v>
      </c>
      <c r="BV1494" s="25">
        <v>1.06657996552571</v>
      </c>
      <c r="BW1494" s="21">
        <v>0</v>
      </c>
      <c r="BX1494" s="25">
        <v>1103.30017617998</v>
      </c>
      <c r="BY1494" s="25">
        <v>932.684782622463</v>
      </c>
      <c r="BZ1494" s="25">
        <v>402.28384505642</v>
      </c>
      <c r="CA1494" s="21">
        <v>0</v>
      </c>
      <c r="CB1494" s="21">
        <v>0</v>
      </c>
      <c r="CC1494" s="21">
        <v>0</v>
      </c>
      <c r="CD1494" s="26">
        <v>45146.8653819444</v>
      </c>
      <c r="CE1494" s="21"/>
      <c r="CF1494" s="21"/>
      <c r="CG1494" s="21"/>
      <c r="CH1494" s="21"/>
      <c r="CI1494" s="32">
        <v>547.481873461518</v>
      </c>
      <c r="CJ1494" s="25">
        <v>0</v>
      </c>
      <c r="CK1494" s="32">
        <v>4.9131</v>
      </c>
      <c r="CL1494" s="32">
        <v>50.0813720292775</v>
      </c>
    </row>
    <row r="1495" spans="1:90">
      <c r="A1495" s="16">
        <v>1494</v>
      </c>
      <c r="B1495" s="17">
        <v>45146</v>
      </c>
      <c r="C1495" s="18">
        <v>43916</v>
      </c>
      <c r="D1495" s="19" t="s">
        <v>656</v>
      </c>
      <c r="E1495" s="20" t="s">
        <v>914</v>
      </c>
      <c r="F1495" s="21"/>
      <c r="G1495" s="21"/>
      <c r="H1495" s="19" t="s">
        <v>92</v>
      </c>
      <c r="I1495" s="19" t="s">
        <v>104</v>
      </c>
      <c r="J1495" s="25">
        <v>0</v>
      </c>
      <c r="K1495" s="25">
        <v>-0.0031754069438662</v>
      </c>
      <c r="L1495" s="25">
        <v>0.0468475783221346</v>
      </c>
      <c r="M1495" s="25">
        <v>1.98916153484569</v>
      </c>
      <c r="N1495" s="21">
        <v>0</v>
      </c>
      <c r="O1495" s="21">
        <v>0</v>
      </c>
      <c r="P1495" s="25">
        <v>0</v>
      </c>
      <c r="Q1495" s="21">
        <v>0</v>
      </c>
      <c r="R1495" s="21">
        <v>0</v>
      </c>
      <c r="S1495" s="25">
        <v>1.87549104868089</v>
      </c>
      <c r="T1495" s="25">
        <v>0</v>
      </c>
      <c r="U1495" s="25">
        <v>2.01848807465665</v>
      </c>
      <c r="V1495" s="25">
        <v>6.3399418971918</v>
      </c>
      <c r="W1495" s="21">
        <v>0</v>
      </c>
      <c r="X1495" s="25">
        <v>11.0682600505317</v>
      </c>
      <c r="Y1495" s="25">
        <v>5.31533751695878</v>
      </c>
      <c r="Z1495" s="25">
        <f>SUM(Table1[[#This Row],[DRI1_QTY (MT) (Lumps)]],Table1[[#This Row],[DRI2_QTY
(MT) (Fines)]])</f>
        <v>16.3835975674905</v>
      </c>
      <c r="AA1495" s="25">
        <f>Table1[[#This Row],[TOT_DRI_QTY]]-Table1[[#This Row],[Sum of dir 1 + dri 2]]</f>
        <v>0.765198166587819</v>
      </c>
      <c r="AB1495" s="25">
        <v>17.1487957340783</v>
      </c>
      <c r="AC1495" s="25">
        <v>46.7562021550432</v>
      </c>
      <c r="AD1495" s="25">
        <v>59.8583182126778</v>
      </c>
      <c r="AE1495" s="25">
        <v>8.53011832534199</v>
      </c>
      <c r="AF1495" s="25">
        <v>2.24749720869137</v>
      </c>
      <c r="AG1495" s="25">
        <v>1.52500287952131</v>
      </c>
      <c r="AH1495" s="25">
        <v>3.30478077180998</v>
      </c>
      <c r="AI1495" s="25">
        <v>1590.70309895282</v>
      </c>
      <c r="AJ1495" s="21">
        <v>0</v>
      </c>
      <c r="AK1495" s="25">
        <v>720.862092864858</v>
      </c>
      <c r="AL1495" s="25">
        <v>6200.55780878716</v>
      </c>
      <c r="AM1495" s="25">
        <v>106.746080150543</v>
      </c>
      <c r="AN1495" s="25">
        <v>-1</v>
      </c>
      <c r="AO1495" s="25">
        <v>51.38031212344</v>
      </c>
      <c r="AP1495" s="25">
        <v>10.7961962195359</v>
      </c>
      <c r="AQ1495" s="25">
        <v>54.8070948156608</v>
      </c>
      <c r="AR1495" s="26">
        <v>45146.9153125</v>
      </c>
      <c r="AS1495" s="26">
        <v>45146.94875</v>
      </c>
      <c r="AT1495" s="21">
        <v>0</v>
      </c>
      <c r="AU1495" s="21">
        <v>0</v>
      </c>
      <c r="AV1495" s="25">
        <v>209.803992433297</v>
      </c>
      <c r="AW1495" s="25">
        <v>212.620886676672</v>
      </c>
      <c r="AX1495" s="25">
        <v>233.19497503831</v>
      </c>
      <c r="AY1495" s="25">
        <v>258.258737638928</v>
      </c>
      <c r="AZ1495" s="21">
        <v>0</v>
      </c>
      <c r="BA1495" s="21">
        <v>0</v>
      </c>
      <c r="BB1495" s="21"/>
      <c r="BC1495" s="21">
        <v>0</v>
      </c>
      <c r="BD1495" s="21">
        <v>0</v>
      </c>
      <c r="BE1495" s="29">
        <v>45146.9451388889</v>
      </c>
      <c r="BF1495" s="30">
        <v>0.0716680770593377</v>
      </c>
      <c r="BG1495" s="30">
        <v>0.00206156243982879</v>
      </c>
      <c r="BH1495" s="30">
        <v>0.0136904308223951</v>
      </c>
      <c r="BI1495" s="30">
        <v>0.0146198183690127</v>
      </c>
      <c r="BJ1495" s="30">
        <v>0.0525015557704365</v>
      </c>
      <c r="BK1495" s="30">
        <v>0.00597179575308939</v>
      </c>
      <c r="BL1495" s="30">
        <v>0.0351439074644916</v>
      </c>
      <c r="BM1495" s="30">
        <v>0.0189741085820448</v>
      </c>
      <c r="BN1495" s="30">
        <v>0.00365375919175641</v>
      </c>
      <c r="BO1495" s="21">
        <v>0</v>
      </c>
      <c r="BP1495" s="21">
        <v>0</v>
      </c>
      <c r="BQ1495" s="25">
        <v>0.0645613539683964</v>
      </c>
      <c r="BR1495" s="25">
        <v>0.0678189735122224</v>
      </c>
      <c r="BS1495" s="32">
        <v>140.875569086341</v>
      </c>
      <c r="BT1495" s="25">
        <v>1</v>
      </c>
      <c r="BU1495" s="25">
        <v>6.01051470288366</v>
      </c>
      <c r="BV1495" s="25">
        <v>1.10889900406578</v>
      </c>
      <c r="BW1495" s="21">
        <v>0</v>
      </c>
      <c r="BX1495" s="25">
        <v>951.688341157159</v>
      </c>
      <c r="BY1495" s="25">
        <v>853.525479124475</v>
      </c>
      <c r="BZ1495" s="25">
        <v>433.679485546582</v>
      </c>
      <c r="CA1495" s="21">
        <v>0</v>
      </c>
      <c r="CB1495" s="21">
        <v>0</v>
      </c>
      <c r="CC1495" s="21">
        <v>0</v>
      </c>
      <c r="CD1495" s="26">
        <v>45146.9077662037</v>
      </c>
      <c r="CE1495" s="21"/>
      <c r="CF1495" s="21"/>
      <c r="CG1495" s="21"/>
      <c r="CH1495" s="21"/>
      <c r="CI1495" s="32">
        <v>187.74146979301</v>
      </c>
      <c r="CJ1495" s="25">
        <v>0</v>
      </c>
      <c r="CK1495" s="32">
        <v>4.5292188985697</v>
      </c>
      <c r="CL1495" s="32">
        <v>54.1804873133974</v>
      </c>
    </row>
    <row r="1496" spans="1:90">
      <c r="A1496" s="16">
        <v>1495</v>
      </c>
      <c r="B1496" s="17">
        <v>45146</v>
      </c>
      <c r="C1496" s="18">
        <v>43916</v>
      </c>
      <c r="D1496" s="19" t="s">
        <v>853</v>
      </c>
      <c r="E1496" s="20" t="s">
        <v>914</v>
      </c>
      <c r="F1496" s="21"/>
      <c r="G1496" s="21"/>
      <c r="H1496" s="19" t="s">
        <v>92</v>
      </c>
      <c r="I1496" s="19" t="s">
        <v>104</v>
      </c>
      <c r="J1496" s="25">
        <v>0</v>
      </c>
      <c r="K1496" s="25">
        <v>0.0205609081943152</v>
      </c>
      <c r="L1496" s="25">
        <v>0.12316538982106</v>
      </c>
      <c r="M1496" s="25">
        <v>2.07087165970127</v>
      </c>
      <c r="N1496" s="21">
        <v>0</v>
      </c>
      <c r="O1496" s="21">
        <v>0</v>
      </c>
      <c r="P1496" s="25">
        <v>0</v>
      </c>
      <c r="Q1496" s="21">
        <v>0</v>
      </c>
      <c r="R1496" s="21">
        <v>0</v>
      </c>
      <c r="S1496" s="25">
        <v>2.07944672967248</v>
      </c>
      <c r="T1496" s="25">
        <v>0</v>
      </c>
      <c r="U1496" s="25">
        <v>1.9875044310221</v>
      </c>
      <c r="V1496" s="25">
        <v>5.85378944674675</v>
      </c>
      <c r="W1496" s="21">
        <v>0</v>
      </c>
      <c r="X1496" s="25">
        <v>12.7737205556443</v>
      </c>
      <c r="Y1496" s="25">
        <v>4.95902176503321</v>
      </c>
      <c r="Z1496" s="25">
        <f>SUM(Table1[[#This Row],[DRI1_QTY (MT) (Lumps)]],Table1[[#This Row],[DRI2_QTY
(MT) (Fines)]])</f>
        <v>17.7327423206775</v>
      </c>
      <c r="AA1496" s="25">
        <f>Table1[[#This Row],[TOT_DRI_QTY]]-Table1[[#This Row],[Sum of dir 1 + dri 2]]</f>
        <v>-0.0483371329479105</v>
      </c>
      <c r="AB1496" s="25">
        <v>17.6844051877296</v>
      </c>
      <c r="AC1496" s="25">
        <v>45.9673209707177</v>
      </c>
      <c r="AD1496" s="25">
        <v>69.4474406443543</v>
      </c>
      <c r="AE1496" s="25">
        <v>9.02989681060984</v>
      </c>
      <c r="AF1496" s="25">
        <v>2.16501998754318</v>
      </c>
      <c r="AG1496" s="25">
        <v>1.14672097572295</v>
      </c>
      <c r="AH1496" s="25">
        <v>3.40180700347757</v>
      </c>
      <c r="AI1496" s="25">
        <v>1638.70077520476</v>
      </c>
      <c r="AJ1496" s="21">
        <v>0</v>
      </c>
      <c r="AK1496" s="25">
        <v>562.001839906029</v>
      </c>
      <c r="AL1496" s="25">
        <v>8333.2580874099</v>
      </c>
      <c r="AM1496" s="25">
        <v>118.686785343862</v>
      </c>
      <c r="AN1496" s="25">
        <v>-0.909326549716975</v>
      </c>
      <c r="AO1496" s="25">
        <v>40.0811452104563</v>
      </c>
      <c r="AP1496" s="25">
        <v>10.8820441302991</v>
      </c>
      <c r="AQ1496" s="25">
        <v>45.4626702259904</v>
      </c>
      <c r="AR1496" s="26">
        <v>45146.9560648148</v>
      </c>
      <c r="AS1496" s="26">
        <v>45146.9835300926</v>
      </c>
      <c r="AT1496" s="21">
        <v>0</v>
      </c>
      <c r="AU1496" s="21">
        <v>0</v>
      </c>
      <c r="AV1496" s="25">
        <v>213.144997636761</v>
      </c>
      <c r="AW1496" s="25">
        <v>214.903085831404</v>
      </c>
      <c r="AX1496" s="25">
        <v>230.968895376499</v>
      </c>
      <c r="AY1496" s="25">
        <v>276.681688070888</v>
      </c>
      <c r="AZ1496" s="21">
        <v>0</v>
      </c>
      <c r="BA1496" s="21">
        <v>0</v>
      </c>
      <c r="BB1496" s="21"/>
      <c r="BC1496" s="21">
        <v>0</v>
      </c>
      <c r="BD1496" s="21">
        <v>0</v>
      </c>
      <c r="BE1496" s="29">
        <v>45146.9816203704</v>
      </c>
      <c r="BF1496" s="30">
        <v>0.0456662861107387</v>
      </c>
      <c r="BG1496" s="30">
        <v>0.00121088175633247</v>
      </c>
      <c r="BH1496" s="30">
        <v>0.0158258629506531</v>
      </c>
      <c r="BI1496" s="30">
        <v>0.0214650562649477</v>
      </c>
      <c r="BJ1496" s="30">
        <v>0.0506865945887161</v>
      </c>
      <c r="BK1496" s="30">
        <v>0.00546160001905361</v>
      </c>
      <c r="BL1496" s="30">
        <v>0.0465018328725062</v>
      </c>
      <c r="BM1496" s="30">
        <v>0.0156386753636543</v>
      </c>
      <c r="BN1496" s="30">
        <v>0.003521747427194</v>
      </c>
      <c r="BO1496" s="21">
        <v>0</v>
      </c>
      <c r="BP1496" s="21">
        <v>0</v>
      </c>
      <c r="BQ1496" s="25">
        <v>0.04764439152105</v>
      </c>
      <c r="BR1496" s="25">
        <v>0.0504704232518107</v>
      </c>
      <c r="BS1496" s="32">
        <v>141.147522661836</v>
      </c>
      <c r="BT1496" s="25">
        <v>1</v>
      </c>
      <c r="BU1496" s="25">
        <v>6.64693462032367</v>
      </c>
      <c r="BV1496" s="25">
        <v>1.46393319705757</v>
      </c>
      <c r="BW1496" s="21">
        <v>0</v>
      </c>
      <c r="BX1496" s="25">
        <v>877.583695803424</v>
      </c>
      <c r="BY1496" s="25">
        <v>770.617466478295</v>
      </c>
      <c r="BZ1496" s="25">
        <v>543.419366057276</v>
      </c>
      <c r="CA1496" s="21">
        <v>0</v>
      </c>
      <c r="CB1496" s="21">
        <v>0</v>
      </c>
      <c r="CC1496" s="21">
        <v>0</v>
      </c>
      <c r="CD1496" s="26">
        <v>45146.94875</v>
      </c>
      <c r="CE1496" s="21"/>
      <c r="CF1496" s="21"/>
      <c r="CG1496" s="21"/>
      <c r="CH1496" s="21"/>
      <c r="CI1496" s="32">
        <v>233.844190239794</v>
      </c>
      <c r="CJ1496" s="25">
        <v>0</v>
      </c>
      <c r="CK1496" s="32">
        <v>4.55686000248218</v>
      </c>
      <c r="CL1496" s="32">
        <v>52.4807129947855</v>
      </c>
    </row>
    <row r="1497" spans="1:90">
      <c r="A1497" s="16">
        <v>1496</v>
      </c>
      <c r="B1497" s="17">
        <v>45146</v>
      </c>
      <c r="C1497" s="18">
        <v>44623.5518272748</v>
      </c>
      <c r="D1497" s="19" t="s">
        <v>586</v>
      </c>
      <c r="E1497" s="20" t="s">
        <v>914</v>
      </c>
      <c r="F1497" s="21"/>
      <c r="G1497" s="21"/>
      <c r="H1497" s="19" t="s">
        <v>92</v>
      </c>
      <c r="I1497" s="19" t="s">
        <v>104</v>
      </c>
      <c r="J1497" s="25">
        <v>0</v>
      </c>
      <c r="K1497" s="25">
        <v>0.0256301757268122</v>
      </c>
      <c r="L1497" s="25">
        <v>0.14032655557808</v>
      </c>
      <c r="M1497" s="25">
        <v>1.98471521940627</v>
      </c>
      <c r="N1497" s="21">
        <v>0</v>
      </c>
      <c r="O1497" s="21">
        <v>0</v>
      </c>
      <c r="P1497" s="25">
        <v>0</v>
      </c>
      <c r="Q1497" s="21">
        <v>0</v>
      </c>
      <c r="R1497" s="21">
        <v>0</v>
      </c>
      <c r="S1497" s="25">
        <v>1.96623905688669</v>
      </c>
      <c r="T1497" s="25">
        <v>0</v>
      </c>
      <c r="U1497" s="25">
        <v>2.02975533327821</v>
      </c>
      <c r="V1497" s="25">
        <v>6.22489160439492</v>
      </c>
      <c r="W1497" s="21">
        <v>0</v>
      </c>
      <c r="X1497" s="25">
        <v>20.7048445773253</v>
      </c>
      <c r="Y1497" s="25">
        <v>4.98662091602871</v>
      </c>
      <c r="Z1497" s="25">
        <f>SUM(Table1[[#This Row],[DRI1_QTY (MT) (Lumps)]],Table1[[#This Row],[DRI2_QTY
(MT) (Fines)]])</f>
        <v>25.691465493354</v>
      </c>
      <c r="AA1497" s="25">
        <f>Table1[[#This Row],[TOT_DRI_QTY]]-Table1[[#This Row],[Sum of dir 1 + dri 2]]</f>
        <v>2.16389386285769</v>
      </c>
      <c r="AB1497" s="25">
        <v>27.8553593562117</v>
      </c>
      <c r="AC1497" s="25">
        <v>41.9197778771806</v>
      </c>
      <c r="AD1497" s="25">
        <v>74.0318578874389</v>
      </c>
      <c r="AE1497" s="25">
        <v>9.51011835940536</v>
      </c>
      <c r="AF1497" s="25">
        <v>1.85962292521769</v>
      </c>
      <c r="AG1497" s="25">
        <v>2.13818222959922</v>
      </c>
      <c r="AH1497" s="25">
        <v>2.68162544839127</v>
      </c>
      <c r="AI1497" s="25">
        <v>1681.95925812627</v>
      </c>
      <c r="AJ1497" s="21">
        <v>0</v>
      </c>
      <c r="AK1497" s="25">
        <v>524.610168043391</v>
      </c>
      <c r="AL1497" s="25">
        <v>12729.5925612974</v>
      </c>
      <c r="AM1497" s="25">
        <v>173.313176945222</v>
      </c>
      <c r="AN1497" s="25">
        <v>-0.999813377041462</v>
      </c>
      <c r="AO1497" s="25">
        <v>43.0800898602823</v>
      </c>
      <c r="AP1497" s="25">
        <v>10.9483087331527</v>
      </c>
      <c r="AQ1497" s="25">
        <v>52.110051080085</v>
      </c>
      <c r="AR1497" s="26">
        <v>45146.9910300926</v>
      </c>
      <c r="AS1497" s="26">
        <v>45147.0226388889</v>
      </c>
      <c r="AT1497" s="21">
        <v>0</v>
      </c>
      <c r="AU1497" s="21">
        <v>0</v>
      </c>
      <c r="AV1497" s="25">
        <v>192.035273099469</v>
      </c>
      <c r="AW1497" s="25">
        <v>230.289170103697</v>
      </c>
      <c r="AX1497" s="25">
        <v>216.823131160611</v>
      </c>
      <c r="AY1497" s="25">
        <v>240.813269650393</v>
      </c>
      <c r="AZ1497" s="21">
        <v>0</v>
      </c>
      <c r="BA1497" s="21">
        <v>0</v>
      </c>
      <c r="BB1497" s="21"/>
      <c r="BC1497" s="21">
        <v>0</v>
      </c>
      <c r="BD1497" s="21">
        <v>0</v>
      </c>
      <c r="BE1497" s="29">
        <v>45147.0133217593</v>
      </c>
      <c r="BF1497" s="30">
        <v>0.103590759583545</v>
      </c>
      <c r="BG1497" s="30">
        <v>0.00228570174754528</v>
      </c>
      <c r="BH1497" s="30">
        <v>0.00782124604047222</v>
      </c>
      <c r="BI1497" s="30">
        <v>0.0202758259514062</v>
      </c>
      <c r="BJ1497" s="30">
        <v>0.0570022803567317</v>
      </c>
      <c r="BK1497" s="30">
        <v>0.00590753023918281</v>
      </c>
      <c r="BL1497" s="30">
        <v>0.0226743230259995</v>
      </c>
      <c r="BM1497" s="30">
        <v>0.0132545706792206</v>
      </c>
      <c r="BN1497" s="30">
        <v>0.00342028778669349</v>
      </c>
      <c r="BO1497" s="21">
        <v>0</v>
      </c>
      <c r="BP1497" s="21">
        <v>0</v>
      </c>
      <c r="BQ1497" s="25">
        <v>0.117170016795126</v>
      </c>
      <c r="BR1497" s="25">
        <v>0.11614127655104</v>
      </c>
      <c r="BS1497" s="32">
        <v>106.111283913894</v>
      </c>
      <c r="BT1497" s="25">
        <v>1</v>
      </c>
      <c r="BU1497" s="25">
        <v>0</v>
      </c>
      <c r="BV1497" s="25">
        <v>0.932631090503693</v>
      </c>
      <c r="BW1497" s="21">
        <v>0</v>
      </c>
      <c r="BX1497" s="25">
        <v>983.402601849015</v>
      </c>
      <c r="BY1497" s="25">
        <v>750.360606778628</v>
      </c>
      <c r="BZ1497" s="25">
        <v>256.918383136511</v>
      </c>
      <c r="CA1497" s="21">
        <v>0</v>
      </c>
      <c r="CB1497" s="21">
        <v>0</v>
      </c>
      <c r="CC1497" s="21">
        <v>0</v>
      </c>
      <c r="CD1497" s="26">
        <v>45146.9835300926</v>
      </c>
      <c r="CE1497" s="21"/>
      <c r="CF1497" s="21"/>
      <c r="CG1497" s="21"/>
      <c r="CH1497" s="21"/>
      <c r="CI1497" s="32">
        <v>216.310394244623</v>
      </c>
      <c r="CJ1497" s="25">
        <v>0</v>
      </c>
      <c r="CK1497" s="32">
        <v>4.56148590849288</v>
      </c>
      <c r="CL1497" s="32">
        <v>52.3796613411481</v>
      </c>
    </row>
    <row r="1498" spans="1:90">
      <c r="A1498" s="16">
        <v>1497</v>
      </c>
      <c r="B1498" s="17">
        <v>45147</v>
      </c>
      <c r="C1498" s="18">
        <v>43916</v>
      </c>
      <c r="D1498" s="19" t="s">
        <v>586</v>
      </c>
      <c r="E1498" s="20" t="s">
        <v>914</v>
      </c>
      <c r="F1498" s="21"/>
      <c r="G1498" s="21"/>
      <c r="H1498" s="19" t="s">
        <v>92</v>
      </c>
      <c r="I1498" s="19" t="s">
        <v>104</v>
      </c>
      <c r="J1498" s="25">
        <v>0</v>
      </c>
      <c r="K1498" s="25">
        <v>0.053199739143713</v>
      </c>
      <c r="L1498" s="25">
        <v>0.129927078303848</v>
      </c>
      <c r="M1498" s="25">
        <v>2.01671815114076</v>
      </c>
      <c r="N1498" s="21">
        <v>0</v>
      </c>
      <c r="O1498" s="21">
        <v>0</v>
      </c>
      <c r="P1498" s="25">
        <v>0</v>
      </c>
      <c r="Q1498" s="21">
        <v>0</v>
      </c>
      <c r="R1498" s="21">
        <v>0</v>
      </c>
      <c r="S1498" s="25">
        <v>1.86251297835403</v>
      </c>
      <c r="T1498" s="25">
        <v>0</v>
      </c>
      <c r="U1498" s="25">
        <v>2.07763868261246</v>
      </c>
      <c r="V1498" s="25">
        <v>5.22716051928664</v>
      </c>
      <c r="W1498" s="21">
        <v>0</v>
      </c>
      <c r="X1498" s="25">
        <v>7.9476846192521</v>
      </c>
      <c r="Y1498" s="25">
        <v>4.48624791079341</v>
      </c>
      <c r="Z1498" s="25">
        <f>SUM(Table1[[#This Row],[DRI1_QTY (MT) (Lumps)]],Table1[[#This Row],[DRI2_QTY
(MT) (Fines)]])</f>
        <v>12.4339325300455</v>
      </c>
      <c r="AA1498" s="25">
        <f>Table1[[#This Row],[TOT_DRI_QTY]]-Table1[[#This Row],[Sum of dir 1 + dri 2]]</f>
        <v>0.462011643112289</v>
      </c>
      <c r="AB1498" s="25">
        <v>12.8959441731578</v>
      </c>
      <c r="AC1498" s="25">
        <v>46.4514714673462</v>
      </c>
      <c r="AD1498" s="25">
        <v>65.6847050805354</v>
      </c>
      <c r="AE1498" s="25">
        <v>9.37297134578549</v>
      </c>
      <c r="AF1498" s="25">
        <v>2.57802453335914</v>
      </c>
      <c r="AG1498" s="25">
        <v>0.5065367864974</v>
      </c>
      <c r="AH1498" s="25">
        <v>4.53145301911441</v>
      </c>
      <c r="AI1498" s="25">
        <v>1608.63354788551</v>
      </c>
      <c r="AJ1498" s="21">
        <v>0</v>
      </c>
      <c r="AK1498" s="25">
        <v>565.043773149027</v>
      </c>
      <c r="AL1498" s="25">
        <v>6995.53952686546</v>
      </c>
      <c r="AM1498" s="25">
        <v>106.614046632267</v>
      </c>
      <c r="AN1498" s="25">
        <v>-1</v>
      </c>
      <c r="AO1498" s="25">
        <v>41.2193027727272</v>
      </c>
      <c r="AP1498" s="25">
        <v>12.2802262421553</v>
      </c>
      <c r="AQ1498" s="25">
        <v>51.9152676302467</v>
      </c>
      <c r="AR1498" s="26">
        <v>45147.0309259259</v>
      </c>
      <c r="AS1498" s="26">
        <v>45147.0593634259</v>
      </c>
      <c r="AT1498" s="21">
        <v>0</v>
      </c>
      <c r="AU1498" s="21">
        <v>0</v>
      </c>
      <c r="AV1498" s="25">
        <v>219.620627509563</v>
      </c>
      <c r="AW1498" s="25">
        <v>219.494961798574</v>
      </c>
      <c r="AX1498" s="25">
        <v>224.128119685153</v>
      </c>
      <c r="AY1498" s="25">
        <v>280.210411445666</v>
      </c>
      <c r="AZ1498" s="21">
        <v>0</v>
      </c>
      <c r="BA1498" s="21">
        <v>0</v>
      </c>
      <c r="BB1498" s="21"/>
      <c r="BC1498" s="21">
        <v>0</v>
      </c>
      <c r="BD1498" s="21">
        <v>0</v>
      </c>
      <c r="BE1498" s="29">
        <v>45147.0569444444</v>
      </c>
      <c r="BF1498" s="30">
        <v>0.177522417047035</v>
      </c>
      <c r="BG1498" s="30">
        <v>0.00130300202845308</v>
      </c>
      <c r="BH1498" s="30">
        <v>0.0120681759239834</v>
      </c>
      <c r="BI1498" s="30">
        <v>0.014553765300852</v>
      </c>
      <c r="BJ1498" s="30">
        <v>0.0457910583341642</v>
      </c>
      <c r="BK1498" s="30">
        <v>0.00555057296385123</v>
      </c>
      <c r="BL1498" s="30">
        <v>0.0342130389929024</v>
      </c>
      <c r="BM1498" s="30">
        <v>0.0133807695248377</v>
      </c>
      <c r="BN1498" s="30">
        <v>0.00222424461843999</v>
      </c>
      <c r="BO1498" s="21">
        <v>0</v>
      </c>
      <c r="BP1498" s="21">
        <v>0</v>
      </c>
      <c r="BQ1498" s="25">
        <v>0.188317095160074</v>
      </c>
      <c r="BR1498" s="25">
        <v>0.185530138523639</v>
      </c>
      <c r="BS1498" s="32">
        <v>212.865996156665</v>
      </c>
      <c r="BT1498" s="25">
        <v>1.03514078641845</v>
      </c>
      <c r="BU1498" s="25">
        <v>7.26639972323346</v>
      </c>
      <c r="BV1498" s="25">
        <v>2.12028414205113</v>
      </c>
      <c r="BW1498" s="21">
        <v>0</v>
      </c>
      <c r="BX1498" s="25">
        <v>1007.7501484936</v>
      </c>
      <c r="BY1498" s="25">
        <v>860.164266029702</v>
      </c>
      <c r="BZ1498" s="25">
        <v>548.628785595932</v>
      </c>
      <c r="CA1498" s="21">
        <v>0</v>
      </c>
      <c r="CB1498" s="21">
        <v>0</v>
      </c>
      <c r="CC1498" s="21">
        <v>0</v>
      </c>
      <c r="CD1498" s="26">
        <v>45147.0226388889</v>
      </c>
      <c r="CE1498" s="21"/>
      <c r="CF1498" s="21"/>
      <c r="CG1498" s="21"/>
      <c r="CH1498" s="21"/>
      <c r="CI1498" s="32">
        <v>285.627211909145</v>
      </c>
      <c r="CJ1498" s="25">
        <v>0</v>
      </c>
      <c r="CK1498" s="32">
        <v>4.232814</v>
      </c>
      <c r="CL1498" s="32">
        <v>56.8085586421923</v>
      </c>
    </row>
    <row r="1499" spans="1:90">
      <c r="A1499" s="16">
        <v>1498</v>
      </c>
      <c r="B1499" s="17">
        <v>45147</v>
      </c>
      <c r="C1499" s="18">
        <v>44689.8211244546</v>
      </c>
      <c r="D1499" s="19" t="s">
        <v>853</v>
      </c>
      <c r="E1499" s="20" t="s">
        <v>914</v>
      </c>
      <c r="F1499" s="21"/>
      <c r="G1499" s="21"/>
      <c r="H1499" s="19" t="s">
        <v>92</v>
      </c>
      <c r="I1499" s="19" t="s">
        <v>104</v>
      </c>
      <c r="J1499" s="25">
        <v>0</v>
      </c>
      <c r="K1499" s="25">
        <v>0.00310005510089345</v>
      </c>
      <c r="L1499" s="25">
        <v>0.247685830448076</v>
      </c>
      <c r="M1499" s="25">
        <v>2.18436946983236</v>
      </c>
      <c r="N1499" s="21">
        <v>0</v>
      </c>
      <c r="O1499" s="21">
        <v>0</v>
      </c>
      <c r="P1499" s="25">
        <v>0</v>
      </c>
      <c r="Q1499" s="21">
        <v>0</v>
      </c>
      <c r="R1499" s="21">
        <v>0</v>
      </c>
      <c r="S1499" s="25">
        <v>2.02657671442794</v>
      </c>
      <c r="T1499" s="25">
        <v>0</v>
      </c>
      <c r="U1499" s="25">
        <v>2.0969875204182</v>
      </c>
      <c r="V1499" s="25">
        <v>6.05022580448631</v>
      </c>
      <c r="W1499" s="21">
        <v>0</v>
      </c>
      <c r="X1499" s="25">
        <v>7.10616781505941</v>
      </c>
      <c r="Y1499" s="25">
        <v>5.10614407884519</v>
      </c>
      <c r="Z1499" s="25">
        <f>SUM(Table1[[#This Row],[DRI1_QTY (MT) (Lumps)]],Table1[[#This Row],[DRI2_QTY
(MT) (Fines)]])</f>
        <v>12.2123118939046</v>
      </c>
      <c r="AA1499" s="25">
        <f>Table1[[#This Row],[TOT_DRI_QTY]]-Table1[[#This Row],[Sum of dir 1 + dri 2]]</f>
        <v>-0.741983874567401</v>
      </c>
      <c r="AB1499" s="25">
        <v>11.4703280193372</v>
      </c>
      <c r="AC1499" s="25">
        <v>46.2666928146584</v>
      </c>
      <c r="AD1499" s="25">
        <v>74.5820505386966</v>
      </c>
      <c r="AE1499" s="25">
        <v>8.43351971071306</v>
      </c>
      <c r="AF1499" s="25">
        <v>2.40631422332983</v>
      </c>
      <c r="AG1499" s="25">
        <v>0.782681653819992</v>
      </c>
      <c r="AH1499" s="25">
        <v>3.75423766812872</v>
      </c>
      <c r="AI1499" s="25">
        <v>1598.99584922887</v>
      </c>
      <c r="AJ1499" s="21">
        <v>0</v>
      </c>
      <c r="AK1499" s="25">
        <v>711.916585036218</v>
      </c>
      <c r="AL1499" s="25">
        <v>8312.9128945504</v>
      </c>
      <c r="AM1499" s="25">
        <v>118.251108901069</v>
      </c>
      <c r="AN1499" s="25">
        <v>-1</v>
      </c>
      <c r="AO1499" s="25">
        <v>47.3626559380624</v>
      </c>
      <c r="AP1499" s="25">
        <v>35.1482211915345</v>
      </c>
      <c r="AQ1499" s="25">
        <v>85.5345291822271</v>
      </c>
      <c r="AR1499" s="26">
        <v>45147.0836689815</v>
      </c>
      <c r="AS1499" s="26">
        <v>45147.1166898148</v>
      </c>
      <c r="AT1499" s="21">
        <v>0</v>
      </c>
      <c r="AU1499" s="21">
        <v>0</v>
      </c>
      <c r="AV1499" s="25">
        <v>195.895747760656</v>
      </c>
      <c r="AW1499" s="25">
        <v>205.855875852579</v>
      </c>
      <c r="AX1499" s="25">
        <v>231.689707391113</v>
      </c>
      <c r="AY1499" s="25">
        <v>248.409071715981</v>
      </c>
      <c r="AZ1499" s="21">
        <v>0</v>
      </c>
      <c r="BA1499" s="21">
        <v>0</v>
      </c>
      <c r="BB1499" s="21"/>
      <c r="BC1499" s="21">
        <v>0</v>
      </c>
      <c r="BD1499" s="21">
        <v>0</v>
      </c>
      <c r="BE1499" s="29">
        <v>45147.1103819444</v>
      </c>
      <c r="BF1499" s="30">
        <v>0.256031041490449</v>
      </c>
      <c r="BG1499" s="30">
        <v>0.00300505312195942</v>
      </c>
      <c r="BH1499" s="30">
        <v>0.0242715082792858</v>
      </c>
      <c r="BI1499" s="30">
        <v>0.0137879708214536</v>
      </c>
      <c r="BJ1499" s="30">
        <v>0.0490297240000175</v>
      </c>
      <c r="BK1499" s="30">
        <v>0.00751443401509464</v>
      </c>
      <c r="BL1499" s="30">
        <v>0.0565636122727477</v>
      </c>
      <c r="BM1499" s="30">
        <v>0.0155513022194519</v>
      </c>
      <c r="BN1499" s="30">
        <v>0.00264011653975614</v>
      </c>
      <c r="BO1499" s="21">
        <v>0</v>
      </c>
      <c r="BP1499" s="21">
        <v>0</v>
      </c>
      <c r="BQ1499" s="25">
        <v>0.273362693441285</v>
      </c>
      <c r="BR1499" s="25">
        <v>0.259109292230176</v>
      </c>
      <c r="BS1499" s="32">
        <v>178.079425147392</v>
      </c>
      <c r="BT1499" s="25">
        <v>1</v>
      </c>
      <c r="BU1499" s="25">
        <v>8.44484182544678</v>
      </c>
      <c r="BV1499" s="25">
        <v>1.410703656419</v>
      </c>
      <c r="BW1499" s="21">
        <v>0</v>
      </c>
      <c r="BX1499" s="25">
        <v>1052.99874587986</v>
      </c>
      <c r="BY1499" s="25">
        <v>867.266071015205</v>
      </c>
      <c r="BZ1499" s="25">
        <v>643.627739288928</v>
      </c>
      <c r="CA1499" s="21">
        <v>0</v>
      </c>
      <c r="CB1499" s="21">
        <v>0</v>
      </c>
      <c r="CC1499" s="21">
        <v>0</v>
      </c>
      <c r="CD1499" s="26">
        <v>45147.0593634259</v>
      </c>
      <c r="CE1499" s="21"/>
      <c r="CF1499" s="21"/>
      <c r="CG1499" s="21"/>
      <c r="CH1499" s="21"/>
      <c r="CI1499" s="32">
        <v>198.502042111953</v>
      </c>
      <c r="CJ1499" s="25">
        <v>0</v>
      </c>
      <c r="CK1499" s="32">
        <v>4.27470155126448</v>
      </c>
      <c r="CL1499" s="32">
        <v>52.9111899262782</v>
      </c>
    </row>
    <row r="1500" spans="1:90">
      <c r="A1500" s="16">
        <v>1499</v>
      </c>
      <c r="B1500" s="17">
        <v>45147</v>
      </c>
      <c r="C1500" s="18">
        <v>43916</v>
      </c>
      <c r="D1500" s="19" t="s">
        <v>853</v>
      </c>
      <c r="E1500" s="20" t="s">
        <v>914</v>
      </c>
      <c r="F1500" s="21"/>
      <c r="G1500" s="21"/>
      <c r="H1500" s="19" t="s">
        <v>92</v>
      </c>
      <c r="I1500" s="19" t="s">
        <v>104</v>
      </c>
      <c r="J1500" s="25">
        <v>0</v>
      </c>
      <c r="K1500" s="25">
        <v>0.0513418790516248</v>
      </c>
      <c r="L1500" s="25">
        <v>0.0539230341290058</v>
      </c>
      <c r="M1500" s="25">
        <v>1.93579838778038</v>
      </c>
      <c r="N1500" s="21">
        <v>0</v>
      </c>
      <c r="O1500" s="21">
        <v>0</v>
      </c>
      <c r="P1500" s="25">
        <v>0</v>
      </c>
      <c r="Q1500" s="21">
        <v>0</v>
      </c>
      <c r="R1500" s="21">
        <v>0</v>
      </c>
      <c r="S1500" s="25">
        <v>2.096499869308</v>
      </c>
      <c r="T1500" s="25">
        <v>0</v>
      </c>
      <c r="U1500" s="25">
        <v>1.94190888589179</v>
      </c>
      <c r="V1500" s="25">
        <v>5.8524646042829</v>
      </c>
      <c r="W1500" s="21">
        <v>0</v>
      </c>
      <c r="X1500" s="25">
        <v>13.7981646508105</v>
      </c>
      <c r="Y1500" s="25">
        <v>5.34820553195249</v>
      </c>
      <c r="Z1500" s="25">
        <f>SUM(Table1[[#This Row],[DRI1_QTY (MT) (Lumps)]],Table1[[#This Row],[DRI2_QTY
(MT) (Fines)]])</f>
        <v>19.146370182763</v>
      </c>
      <c r="AA1500" s="25">
        <f>Table1[[#This Row],[TOT_DRI_QTY]]-Table1[[#This Row],[Sum of dir 1 + dri 2]]</f>
        <v>1.05058306930051</v>
      </c>
      <c r="AB1500" s="25">
        <v>20.1969532520635</v>
      </c>
      <c r="AC1500" s="25">
        <v>42.9245106040296</v>
      </c>
      <c r="AD1500" s="25">
        <v>66.3487896416162</v>
      </c>
      <c r="AE1500" s="25">
        <v>8.34536311780482</v>
      </c>
      <c r="AF1500" s="25">
        <v>1.84907736153204</v>
      </c>
      <c r="AG1500" s="25">
        <v>1.0809359643072</v>
      </c>
      <c r="AH1500" s="25">
        <v>3.48769969614165</v>
      </c>
      <c r="AI1500" s="25">
        <v>1640.51343900295</v>
      </c>
      <c r="AJ1500" s="21">
        <v>0</v>
      </c>
      <c r="AK1500" s="25">
        <v>664.698684611582</v>
      </c>
      <c r="AL1500" s="25">
        <v>13450.4010476469</v>
      </c>
      <c r="AM1500" s="25">
        <v>187.015007022661</v>
      </c>
      <c r="AN1500" s="25">
        <v>-1</v>
      </c>
      <c r="AO1500" s="25">
        <v>50.8980972296596</v>
      </c>
      <c r="AP1500" s="25">
        <v>9.29065177819256</v>
      </c>
      <c r="AQ1500" s="25">
        <v>55.9570952812067</v>
      </c>
      <c r="AR1500" s="26">
        <v>45147.1233101852</v>
      </c>
      <c r="AS1500" s="26">
        <v>45147.1573958333</v>
      </c>
      <c r="AT1500" s="21">
        <v>0</v>
      </c>
      <c r="AU1500" s="21">
        <v>0</v>
      </c>
      <c r="AV1500" s="25">
        <v>181.986212021408</v>
      </c>
      <c r="AW1500" s="25">
        <v>230.828115467098</v>
      </c>
      <c r="AX1500" s="25">
        <v>215.244469418476</v>
      </c>
      <c r="AY1500" s="25">
        <v>265.931321675031</v>
      </c>
      <c r="AZ1500" s="21">
        <v>0</v>
      </c>
      <c r="BA1500" s="21">
        <v>0</v>
      </c>
      <c r="BB1500" s="21"/>
      <c r="BC1500" s="21">
        <v>0</v>
      </c>
      <c r="BD1500" s="21">
        <v>0</v>
      </c>
      <c r="BE1500" s="29">
        <v>45147.1544328704</v>
      </c>
      <c r="BF1500" s="30">
        <v>0.220190692006824</v>
      </c>
      <c r="BG1500" s="30">
        <v>0.0023059366841145</v>
      </c>
      <c r="BH1500" s="30">
        <v>0.0179556435740904</v>
      </c>
      <c r="BI1500" s="30">
        <v>0.0134572008468888</v>
      </c>
      <c r="BJ1500" s="30">
        <v>0.0373070269483343</v>
      </c>
      <c r="BK1500" s="30">
        <v>0.00612667966717007</v>
      </c>
      <c r="BL1500" s="30">
        <v>0.0509398735054868</v>
      </c>
      <c r="BM1500" s="30">
        <v>0.017108854199956</v>
      </c>
      <c r="BN1500" s="30">
        <v>0.00348631627063386</v>
      </c>
      <c r="BO1500" s="21">
        <v>0</v>
      </c>
      <c r="BP1500" s="21">
        <v>0</v>
      </c>
      <c r="BQ1500" s="25">
        <v>0.27697289843373</v>
      </c>
      <c r="BR1500" s="25">
        <v>0.213755467752425</v>
      </c>
      <c r="BS1500" s="32">
        <v>121.439720676797</v>
      </c>
      <c r="BT1500" s="25">
        <v>1</v>
      </c>
      <c r="BU1500" s="25">
        <v>5.86261632498154</v>
      </c>
      <c r="BV1500" s="25">
        <v>1.62134182210541</v>
      </c>
      <c r="BW1500" s="21">
        <v>0</v>
      </c>
      <c r="BX1500" s="25">
        <v>954.973307699045</v>
      </c>
      <c r="BY1500" s="25">
        <v>503.597432283976</v>
      </c>
      <c r="BZ1500" s="25">
        <v>266.515998947205</v>
      </c>
      <c r="CA1500" s="21">
        <v>0</v>
      </c>
      <c r="CB1500" s="21">
        <v>0</v>
      </c>
      <c r="CC1500" s="21">
        <v>0</v>
      </c>
      <c r="CD1500" s="26">
        <v>45147.1166898148</v>
      </c>
      <c r="CE1500" s="21"/>
      <c r="CF1500" s="21"/>
      <c r="CG1500" s="21"/>
      <c r="CH1500" s="21"/>
      <c r="CI1500" s="32">
        <v>195.684884415905</v>
      </c>
      <c r="CJ1500" s="25">
        <v>0</v>
      </c>
      <c r="CK1500" s="32">
        <v>4.52382088931199</v>
      </c>
      <c r="CL1500" s="32">
        <v>48.4568187632684</v>
      </c>
    </row>
    <row r="1501" spans="1:90">
      <c r="A1501" s="16">
        <v>1500</v>
      </c>
      <c r="B1501" s="17">
        <v>45147</v>
      </c>
      <c r="C1501" s="18">
        <v>46021</v>
      </c>
      <c r="D1501" s="19" t="s">
        <v>853</v>
      </c>
      <c r="E1501" s="20" t="s">
        <v>914</v>
      </c>
      <c r="F1501" s="21"/>
      <c r="G1501" s="21"/>
      <c r="H1501" s="19" t="s">
        <v>92</v>
      </c>
      <c r="I1501" s="19" t="s">
        <v>104</v>
      </c>
      <c r="J1501" s="25">
        <v>0</v>
      </c>
      <c r="K1501" s="25">
        <v>0</v>
      </c>
      <c r="L1501" s="25">
        <v>0.136638308324257</v>
      </c>
      <c r="M1501" s="25">
        <v>1.95566281001655</v>
      </c>
      <c r="N1501" s="21">
        <v>0</v>
      </c>
      <c r="O1501" s="21">
        <v>0</v>
      </c>
      <c r="P1501" s="25">
        <v>0</v>
      </c>
      <c r="Q1501" s="21">
        <v>0</v>
      </c>
      <c r="R1501" s="21">
        <v>0</v>
      </c>
      <c r="S1501" s="25">
        <v>1.92886894023971</v>
      </c>
      <c r="T1501" s="25">
        <v>0</v>
      </c>
      <c r="U1501" s="25">
        <v>2.00704064342141</v>
      </c>
      <c r="V1501" s="25">
        <v>5.89636977117617</v>
      </c>
      <c r="W1501" s="21">
        <v>0</v>
      </c>
      <c r="X1501" s="25">
        <v>12.723394878965</v>
      </c>
      <c r="Y1501" s="25">
        <v>4.86166778160836</v>
      </c>
      <c r="Z1501" s="25">
        <f>SUM(Table1[[#This Row],[DRI1_QTY (MT) (Lumps)]],Table1[[#This Row],[DRI2_QTY
(MT) (Fines)]])</f>
        <v>17.5850626605734</v>
      </c>
      <c r="AA1501" s="25">
        <f>Table1[[#This Row],[TOT_DRI_QTY]]-Table1[[#This Row],[Sum of dir 1 + dri 2]]</f>
        <v>-2.64082089720756</v>
      </c>
      <c r="AB1501" s="25">
        <v>14.9442417633658</v>
      </c>
      <c r="AC1501" s="25">
        <v>44.8544326217546</v>
      </c>
      <c r="AD1501" s="25">
        <v>61.7954446809792</v>
      </c>
      <c r="AE1501" s="25">
        <v>8.89191213827905</v>
      </c>
      <c r="AF1501" s="25">
        <v>1.67381488743242</v>
      </c>
      <c r="AG1501" s="25">
        <v>1.21272163307353</v>
      </c>
      <c r="AH1501" s="25">
        <v>3.53543298610233</v>
      </c>
      <c r="AI1501" s="25">
        <v>1560.15981766125</v>
      </c>
      <c r="AJ1501" s="21">
        <v>0</v>
      </c>
      <c r="AK1501" s="25">
        <v>707.085678965623</v>
      </c>
      <c r="AL1501" s="25">
        <v>10788.4765082318</v>
      </c>
      <c r="AM1501" s="25">
        <v>151.593625722016</v>
      </c>
      <c r="AN1501" s="25">
        <v>-0.999030987788276</v>
      </c>
      <c r="AO1501" s="25">
        <v>57.6432619444625</v>
      </c>
      <c r="AP1501" s="25">
        <v>12.2862019499516</v>
      </c>
      <c r="AQ1501" s="25">
        <v>61.4096345446716</v>
      </c>
      <c r="AR1501" s="26">
        <v>45147.1659722222</v>
      </c>
      <c r="AS1501" s="26">
        <v>45147.2024305556</v>
      </c>
      <c r="AT1501" s="21">
        <v>0</v>
      </c>
      <c r="AU1501" s="21">
        <v>0</v>
      </c>
      <c r="AV1501" s="25">
        <v>193.923138625759</v>
      </c>
      <c r="AW1501" s="25">
        <v>224.032508792735</v>
      </c>
      <c r="AX1501" s="25">
        <v>234.992801395702</v>
      </c>
      <c r="AY1501" s="25">
        <v>246.164237448287</v>
      </c>
      <c r="AZ1501" s="21">
        <v>0</v>
      </c>
      <c r="BA1501" s="21">
        <v>0</v>
      </c>
      <c r="BB1501" s="21"/>
      <c r="BC1501" s="21">
        <v>0</v>
      </c>
      <c r="BD1501" s="21">
        <v>0</v>
      </c>
      <c r="BE1501" s="29">
        <v>45147.1995023148</v>
      </c>
      <c r="BF1501" s="30">
        <v>0.250026993506041</v>
      </c>
      <c r="BG1501" s="30">
        <v>0.00516316408809685</v>
      </c>
      <c r="BH1501" s="30">
        <v>0.0149500688348589</v>
      </c>
      <c r="BI1501" s="30">
        <v>0.0118724388986253</v>
      </c>
      <c r="BJ1501" s="30">
        <v>0.0455344246713396</v>
      </c>
      <c r="BK1501" s="30">
        <v>0.00684272935133269</v>
      </c>
      <c r="BL1501" s="30">
        <v>0.0363635113720432</v>
      </c>
      <c r="BM1501" s="30">
        <v>0.0178973510397918</v>
      </c>
      <c r="BN1501" s="30">
        <v>0.00353417763818377</v>
      </c>
      <c r="BO1501" s="21">
        <v>0</v>
      </c>
      <c r="BP1501" s="21">
        <v>0</v>
      </c>
      <c r="BQ1501" s="25">
        <v>0.524891645576452</v>
      </c>
      <c r="BR1501" s="25">
        <v>0.24520872557686</v>
      </c>
      <c r="BS1501" s="32">
        <v>135.804516861818</v>
      </c>
      <c r="BT1501" s="25">
        <v>1</v>
      </c>
      <c r="BU1501" s="25">
        <v>6.08792762428546</v>
      </c>
      <c r="BV1501" s="25">
        <v>1.27818913111014</v>
      </c>
      <c r="BW1501" s="21">
        <v>0</v>
      </c>
      <c r="BX1501" s="25">
        <v>932.871417029434</v>
      </c>
      <c r="BY1501" s="25">
        <v>790.545744156149</v>
      </c>
      <c r="BZ1501" s="25">
        <v>274.024539087927</v>
      </c>
      <c r="CA1501" s="21">
        <v>0</v>
      </c>
      <c r="CB1501" s="21">
        <v>0</v>
      </c>
      <c r="CC1501" s="21">
        <v>0</v>
      </c>
      <c r="CD1501" s="26">
        <v>45147.1573958333</v>
      </c>
      <c r="CE1501" s="21"/>
      <c r="CF1501" s="21"/>
      <c r="CG1501" s="21"/>
      <c r="CH1501" s="21"/>
      <c r="CI1501" s="32">
        <v>236.606720511849</v>
      </c>
      <c r="CJ1501" s="25">
        <v>0</v>
      </c>
      <c r="CK1501" s="32">
        <v>4.56322307780533</v>
      </c>
      <c r="CL1501" s="32">
        <v>48.2238192364677</v>
      </c>
    </row>
    <row r="1502" spans="1:90">
      <c r="A1502" s="16">
        <v>1501</v>
      </c>
      <c r="B1502" s="17">
        <v>45147</v>
      </c>
      <c r="C1502" s="18">
        <v>43916</v>
      </c>
      <c r="D1502" s="19" t="s">
        <v>412</v>
      </c>
      <c r="E1502" s="20" t="s">
        <v>914</v>
      </c>
      <c r="F1502" s="21"/>
      <c r="G1502" s="21"/>
      <c r="H1502" s="19" t="s">
        <v>92</v>
      </c>
      <c r="I1502" s="19" t="s">
        <v>104</v>
      </c>
      <c r="J1502" s="25">
        <v>0</v>
      </c>
      <c r="K1502" s="25">
        <v>0.0850864079092414</v>
      </c>
      <c r="L1502" s="25">
        <v>0.157401998479181</v>
      </c>
      <c r="M1502" s="25">
        <v>2.14613886859364</v>
      </c>
      <c r="N1502" s="21">
        <v>0</v>
      </c>
      <c r="O1502" s="21">
        <v>0</v>
      </c>
      <c r="P1502" s="25">
        <v>0</v>
      </c>
      <c r="Q1502" s="21">
        <v>0</v>
      </c>
      <c r="R1502" s="21">
        <v>0</v>
      </c>
      <c r="S1502" s="25">
        <v>1.96290255108098</v>
      </c>
      <c r="T1502" s="25">
        <v>0</v>
      </c>
      <c r="U1502" s="25">
        <v>2.13160654362893</v>
      </c>
      <c r="V1502" s="25">
        <v>5.81000390559419</v>
      </c>
      <c r="W1502" s="21">
        <v>0</v>
      </c>
      <c r="X1502" s="25">
        <v>16.9202107234452</v>
      </c>
      <c r="Y1502" s="25">
        <v>5.0842397988015</v>
      </c>
      <c r="Z1502" s="25">
        <f>SUM(Table1[[#This Row],[DRI1_QTY (MT) (Lumps)]],Table1[[#This Row],[DRI2_QTY
(MT) (Fines)]])</f>
        <v>22.0044505222467</v>
      </c>
      <c r="AA1502" s="25">
        <f>Table1[[#This Row],[TOT_DRI_QTY]]-Table1[[#This Row],[Sum of dir 1 + dri 2]]</f>
        <v>-0.0337307076678997</v>
      </c>
      <c r="AB1502" s="25">
        <v>21.9707198145788</v>
      </c>
      <c r="AC1502" s="25">
        <v>38.5051827270731</v>
      </c>
      <c r="AD1502" s="25">
        <v>65.5857504161445</v>
      </c>
      <c r="AE1502" s="25">
        <v>8.38488712669385</v>
      </c>
      <c r="AF1502" s="25">
        <v>2.56947505798479</v>
      </c>
      <c r="AG1502" s="25">
        <v>1.43798198749568</v>
      </c>
      <c r="AH1502" s="25">
        <v>5.17303984210522</v>
      </c>
      <c r="AI1502" s="25">
        <v>1.0421070713774</v>
      </c>
      <c r="AJ1502" s="21">
        <v>0</v>
      </c>
      <c r="AK1502" s="25">
        <v>477.374929875198</v>
      </c>
      <c r="AL1502" s="25">
        <v>16565.2606798364</v>
      </c>
      <c r="AM1502" s="25">
        <v>253.156880969033</v>
      </c>
      <c r="AN1502" s="25">
        <v>-1</v>
      </c>
      <c r="AO1502" s="25">
        <v>62.5066371281621</v>
      </c>
      <c r="AP1502" s="25">
        <v>11.1465301400848</v>
      </c>
      <c r="AQ1502" s="25">
        <v>76.104704223859</v>
      </c>
      <c r="AR1502" s="26">
        <v>45147.2098842593</v>
      </c>
      <c r="AS1502" s="26">
        <v>45147.2510185185</v>
      </c>
      <c r="AT1502" s="21">
        <v>0</v>
      </c>
      <c r="AU1502" s="21">
        <v>0</v>
      </c>
      <c r="AV1502" s="25">
        <v>204.923437372357</v>
      </c>
      <c r="AW1502" s="25">
        <v>219.382970087563</v>
      </c>
      <c r="AX1502" s="25">
        <v>234.080783505942</v>
      </c>
      <c r="AY1502" s="25">
        <v>263.232171855273</v>
      </c>
      <c r="AZ1502" s="21">
        <v>0</v>
      </c>
      <c r="BA1502" s="21">
        <v>0</v>
      </c>
      <c r="BB1502" s="21"/>
      <c r="BC1502" s="21">
        <v>0</v>
      </c>
      <c r="BD1502" s="21">
        <v>0</v>
      </c>
      <c r="BE1502" s="29">
        <v>45147.2493518519</v>
      </c>
      <c r="BF1502" s="30">
        <v>0.066286648788557</v>
      </c>
      <c r="BG1502" s="30">
        <v>0.00446933333657581</v>
      </c>
      <c r="BH1502" s="30">
        <v>0.0113390397810356</v>
      </c>
      <c r="BI1502" s="30">
        <v>0.013052969865203</v>
      </c>
      <c r="BJ1502" s="30">
        <v>0.0437295234461362</v>
      </c>
      <c r="BK1502" s="30">
        <v>0.00692515469458601</v>
      </c>
      <c r="BL1502" s="30">
        <v>0.029039630450887</v>
      </c>
      <c r="BM1502" s="30">
        <v>0.0153702833715876</v>
      </c>
      <c r="BN1502" s="30">
        <v>0.00350308041622153</v>
      </c>
      <c r="BO1502" s="21">
        <v>0</v>
      </c>
      <c r="BP1502" s="21">
        <v>0</v>
      </c>
      <c r="BQ1502" s="25">
        <v>0.273142421347978</v>
      </c>
      <c r="BR1502" s="25">
        <v>0.0683343276238253</v>
      </c>
      <c r="BS1502" s="32">
        <v>183.983674298124</v>
      </c>
      <c r="BT1502" s="25">
        <v>1.04896056242986</v>
      </c>
      <c r="BU1502" s="25">
        <v>5.48277576793785</v>
      </c>
      <c r="BV1502" s="25">
        <v>2.74322738420372</v>
      </c>
      <c r="BW1502" s="21">
        <v>0</v>
      </c>
      <c r="BX1502" s="25">
        <v>1185.50816037598</v>
      </c>
      <c r="BY1502" s="25">
        <v>736.799440808426</v>
      </c>
      <c r="BZ1502" s="25">
        <v>377.258371014421</v>
      </c>
      <c r="CA1502" s="21">
        <v>0</v>
      </c>
      <c r="CB1502" s="21">
        <v>0</v>
      </c>
      <c r="CC1502" s="21">
        <v>0</v>
      </c>
      <c r="CD1502" s="26">
        <v>45147.2024305556</v>
      </c>
      <c r="CE1502" s="21"/>
      <c r="CF1502" s="21"/>
      <c r="CG1502" s="21"/>
      <c r="CH1502" s="21"/>
      <c r="CI1502" s="32">
        <v>173.132038898748</v>
      </c>
      <c r="CJ1502" s="25">
        <v>0</v>
      </c>
      <c r="CK1502" s="32">
        <v>4.83748931586372</v>
      </c>
      <c r="CL1502" s="32">
        <v>53.3761566517151</v>
      </c>
    </row>
    <row r="1503" spans="1:90">
      <c r="A1503" s="16">
        <v>1502</v>
      </c>
      <c r="B1503" s="17">
        <v>45147</v>
      </c>
      <c r="C1503" s="18">
        <v>43928.1145639752</v>
      </c>
      <c r="D1503" s="19" t="s">
        <v>412</v>
      </c>
      <c r="E1503" s="20" t="s">
        <v>914</v>
      </c>
      <c r="F1503" s="21"/>
      <c r="G1503" s="21"/>
      <c r="H1503" s="19" t="s">
        <v>99</v>
      </c>
      <c r="I1503" s="19" t="s">
        <v>100</v>
      </c>
      <c r="J1503" s="25">
        <v>0</v>
      </c>
      <c r="K1503" s="25">
        <v>0.0875674571172649</v>
      </c>
      <c r="L1503" s="25">
        <v>0.0232892071385452</v>
      </c>
      <c r="M1503" s="25">
        <v>2.03578314468255</v>
      </c>
      <c r="N1503" s="21">
        <v>0</v>
      </c>
      <c r="O1503" s="21">
        <v>0</v>
      </c>
      <c r="P1503" s="25">
        <v>0</v>
      </c>
      <c r="Q1503" s="21">
        <v>0</v>
      </c>
      <c r="R1503" s="21">
        <v>0</v>
      </c>
      <c r="S1503" s="25">
        <v>1.97440832040097</v>
      </c>
      <c r="T1503" s="25">
        <v>0</v>
      </c>
      <c r="U1503" s="25">
        <v>1.99994361690199</v>
      </c>
      <c r="V1503" s="25">
        <v>5.69633342850821</v>
      </c>
      <c r="W1503" s="21">
        <v>0</v>
      </c>
      <c r="X1503" s="25">
        <v>9.91415749071493</v>
      </c>
      <c r="Y1503" s="25">
        <v>2.73652803051809</v>
      </c>
      <c r="Z1503" s="25">
        <f>SUM(Table1[[#This Row],[DRI1_QTY (MT) (Lumps)]],Table1[[#This Row],[DRI2_QTY
(MT) (Fines)]])</f>
        <v>12.650685521233</v>
      </c>
      <c r="AA1503" s="25">
        <f>Table1[[#This Row],[TOT_DRI_QTY]]-Table1[[#This Row],[Sum of dir 1 + dri 2]]</f>
        <v>-0.705618201510518</v>
      </c>
      <c r="AB1503" s="25">
        <v>11.9450673197225</v>
      </c>
      <c r="AC1503" s="25">
        <v>47.7120989904189</v>
      </c>
      <c r="AD1503" s="25">
        <v>68.6962364491074</v>
      </c>
      <c r="AE1503" s="25">
        <v>9.74287361705644</v>
      </c>
      <c r="AF1503" s="25">
        <v>2.53842440439102</v>
      </c>
      <c r="AG1503" s="25">
        <v>3.42867384830288</v>
      </c>
      <c r="AH1503" s="25">
        <v>3.67582104638401</v>
      </c>
      <c r="AI1503" s="25">
        <v>1567.67952515809</v>
      </c>
      <c r="AJ1503" s="21">
        <v>0</v>
      </c>
      <c r="AK1503" s="25">
        <v>816.20619664285</v>
      </c>
      <c r="AL1503" s="25">
        <v>5410.5133485273</v>
      </c>
      <c r="AM1503" s="25">
        <v>79.8080580023854</v>
      </c>
      <c r="AN1503" s="25">
        <v>-1</v>
      </c>
      <c r="AO1503" s="25">
        <v>45.4120947082341</v>
      </c>
      <c r="AP1503" s="25">
        <v>14.2071729333963</v>
      </c>
      <c r="AQ1503" s="25">
        <v>62.138457983788</v>
      </c>
      <c r="AR1503" s="26">
        <v>45147.2614814815</v>
      </c>
      <c r="AS1503" s="26">
        <v>45147.2920486111</v>
      </c>
      <c r="AT1503" s="21">
        <v>0</v>
      </c>
      <c r="AU1503" s="21">
        <v>0</v>
      </c>
      <c r="AV1503" s="25">
        <v>201.749123676763</v>
      </c>
      <c r="AW1503" s="25">
        <v>219.888011975155</v>
      </c>
      <c r="AX1503" s="25">
        <v>220.361436916356</v>
      </c>
      <c r="AY1503" s="25">
        <v>254.617425652344</v>
      </c>
      <c r="AZ1503" s="21">
        <v>0</v>
      </c>
      <c r="BA1503" s="21">
        <v>0</v>
      </c>
      <c r="BB1503" s="21"/>
      <c r="BC1503" s="21">
        <v>0</v>
      </c>
      <c r="BD1503" s="21">
        <v>0</v>
      </c>
      <c r="BE1503" s="29">
        <v>45147.2875</v>
      </c>
      <c r="BF1503" s="30">
        <v>0.310790294103454</v>
      </c>
      <c r="BG1503" s="30">
        <v>0.00116784868569633</v>
      </c>
      <c r="BH1503" s="30">
        <v>0.0169742635296975</v>
      </c>
      <c r="BI1503" s="30">
        <v>0.0128460444212783</v>
      </c>
      <c r="BJ1503" s="30">
        <v>0.0409606102319202</v>
      </c>
      <c r="BK1503" s="30">
        <v>0.00572183047775945</v>
      </c>
      <c r="BL1503" s="30">
        <v>0.0421030029353267</v>
      </c>
      <c r="BM1503" s="30">
        <v>0.0176295539824167</v>
      </c>
      <c r="BN1503" s="30">
        <v>0.00361355376854069</v>
      </c>
      <c r="BO1503" s="21">
        <v>0</v>
      </c>
      <c r="BP1503" s="21">
        <v>0</v>
      </c>
      <c r="BQ1503" s="25">
        <v>0.287819254999915</v>
      </c>
      <c r="BR1503" s="25">
        <v>0.311601256909228</v>
      </c>
      <c r="BS1503" s="32">
        <v>173.145585543222</v>
      </c>
      <c r="BT1503" s="25">
        <v>1</v>
      </c>
      <c r="BU1503" s="25">
        <v>8.28845090452938</v>
      </c>
      <c r="BV1503" s="25">
        <v>1.01591186379035</v>
      </c>
      <c r="BW1503" s="21">
        <v>0</v>
      </c>
      <c r="BX1503" s="25">
        <v>874.196889776579</v>
      </c>
      <c r="BY1503" s="25">
        <v>854.4998663144</v>
      </c>
      <c r="BZ1503" s="25">
        <v>675.912644928572</v>
      </c>
      <c r="CA1503" s="21">
        <v>0</v>
      </c>
      <c r="CB1503" s="21">
        <v>0</v>
      </c>
      <c r="CC1503" s="21">
        <v>0</v>
      </c>
      <c r="CD1503" s="26">
        <v>45147.2510185185</v>
      </c>
      <c r="CE1503" s="21"/>
      <c r="CF1503" s="21"/>
      <c r="CG1503" s="21"/>
      <c r="CH1503" s="21"/>
      <c r="CI1503" s="32">
        <v>281.05228392056</v>
      </c>
      <c r="CJ1503" s="25">
        <v>0</v>
      </c>
      <c r="CK1503" s="32">
        <v>4.84908503605172</v>
      </c>
      <c r="CL1503" s="32">
        <v>61.7197551165501</v>
      </c>
    </row>
    <row r="1504" spans="1:90">
      <c r="A1504" s="16">
        <v>1503</v>
      </c>
      <c r="B1504" s="17">
        <v>45147</v>
      </c>
      <c r="C1504" s="18">
        <v>46021</v>
      </c>
      <c r="D1504" s="19" t="s">
        <v>412</v>
      </c>
      <c r="E1504" s="20" t="s">
        <v>914</v>
      </c>
      <c r="F1504" s="21"/>
      <c r="G1504" s="21"/>
      <c r="H1504" s="19" t="s">
        <v>99</v>
      </c>
      <c r="I1504" s="19" t="s">
        <v>100</v>
      </c>
      <c r="J1504" s="25">
        <v>0</v>
      </c>
      <c r="K1504" s="25">
        <v>0</v>
      </c>
      <c r="L1504" s="25">
        <v>0.0621293094128288</v>
      </c>
      <c r="M1504" s="25">
        <v>1.78792249749634</v>
      </c>
      <c r="N1504" s="21">
        <v>0</v>
      </c>
      <c r="O1504" s="21">
        <v>0</v>
      </c>
      <c r="P1504" s="25">
        <v>0</v>
      </c>
      <c r="Q1504" s="21">
        <v>0</v>
      </c>
      <c r="R1504" s="21">
        <v>0</v>
      </c>
      <c r="S1504" s="25">
        <v>1.9551587847141</v>
      </c>
      <c r="T1504" s="25">
        <v>0</v>
      </c>
      <c r="U1504" s="25">
        <v>2.05354428546031</v>
      </c>
      <c r="V1504" s="25">
        <v>6.18529515895722</v>
      </c>
      <c r="W1504" s="21">
        <v>0</v>
      </c>
      <c r="X1504" s="25">
        <v>7.85927921477259</v>
      </c>
      <c r="Y1504" s="25">
        <v>5.2236262007614</v>
      </c>
      <c r="Z1504" s="25">
        <f>SUM(Table1[[#This Row],[DRI1_QTY (MT) (Lumps)]],Table1[[#This Row],[DRI2_QTY
(MT) (Fines)]])</f>
        <v>13.082905415534</v>
      </c>
      <c r="AA1504" s="25">
        <f>Table1[[#This Row],[TOT_DRI_QTY]]-Table1[[#This Row],[Sum of dir 1 + dri 2]]</f>
        <v>-0.89095750274099</v>
      </c>
      <c r="AB1504" s="25">
        <v>12.191947912793</v>
      </c>
      <c r="AC1504" s="25">
        <v>43.2991917022923</v>
      </c>
      <c r="AD1504" s="25">
        <v>61.0667540650482</v>
      </c>
      <c r="AE1504" s="25">
        <v>9.08218655392859</v>
      </c>
      <c r="AF1504" s="25">
        <v>1.95007795791509</v>
      </c>
      <c r="AG1504" s="25">
        <v>1.966539251512</v>
      </c>
      <c r="AH1504" s="25">
        <v>3.28376208555848</v>
      </c>
      <c r="AI1504" s="25">
        <v>0.986155661057048</v>
      </c>
      <c r="AJ1504" s="21">
        <v>0</v>
      </c>
      <c r="AK1504" s="25">
        <v>681.550776960546</v>
      </c>
      <c r="AL1504" s="25">
        <v>9125.35794298599</v>
      </c>
      <c r="AM1504" s="25">
        <v>132.933484513651</v>
      </c>
      <c r="AN1504" s="25">
        <v>-1</v>
      </c>
      <c r="AO1504" s="25">
        <v>32.9650369603557</v>
      </c>
      <c r="AP1504" s="25">
        <v>37.976982983281</v>
      </c>
      <c r="AQ1504" s="25">
        <v>67.4925866674909</v>
      </c>
      <c r="AR1504" s="26">
        <v>45147.3170717593</v>
      </c>
      <c r="AS1504" s="26">
        <v>45147.3385416667</v>
      </c>
      <c r="AT1504" s="21">
        <v>0</v>
      </c>
      <c r="AU1504" s="21">
        <v>0</v>
      </c>
      <c r="AV1504" s="25">
        <v>209.525622601189</v>
      </c>
      <c r="AW1504" s="25">
        <v>221.155461662842</v>
      </c>
      <c r="AX1504" s="25">
        <v>245.291659396807</v>
      </c>
      <c r="AY1504" s="25">
        <v>244.394946142022</v>
      </c>
      <c r="AZ1504" s="21">
        <v>0</v>
      </c>
      <c r="BA1504" s="21">
        <v>0</v>
      </c>
      <c r="BB1504" s="21"/>
      <c r="BC1504" s="21">
        <v>0</v>
      </c>
      <c r="BD1504" s="21">
        <v>0</v>
      </c>
      <c r="BE1504" s="29">
        <v>45147.335474537</v>
      </c>
      <c r="BF1504" s="30">
        <v>0.275543668205426</v>
      </c>
      <c r="BG1504" s="30">
        <v>0.00182464419865912</v>
      </c>
      <c r="BH1504" s="30">
        <v>0.0240188065261173</v>
      </c>
      <c r="BI1504" s="30">
        <v>0.0162814515911129</v>
      </c>
      <c r="BJ1504" s="30">
        <v>0.0429896666417219</v>
      </c>
      <c r="BK1504" s="30">
        <v>0.00721679444463322</v>
      </c>
      <c r="BL1504" s="30">
        <v>0.0802528372620564</v>
      </c>
      <c r="BM1504" s="30">
        <v>0.0183993028033646</v>
      </c>
      <c r="BN1504" s="30">
        <v>0.00332737256738524</v>
      </c>
      <c r="BO1504" s="21">
        <v>0</v>
      </c>
      <c r="BP1504" s="21">
        <v>0</v>
      </c>
      <c r="BQ1504" s="25">
        <v>0.500675154215182</v>
      </c>
      <c r="BR1504" s="25">
        <v>0.255348591509425</v>
      </c>
      <c r="BS1504" s="32">
        <v>172.878660855633</v>
      </c>
      <c r="BT1504" s="25">
        <v>1</v>
      </c>
      <c r="BU1504" s="25">
        <v>9.22500328344087</v>
      </c>
      <c r="BV1504" s="25">
        <v>1.5151527567105</v>
      </c>
      <c r="BW1504" s="21">
        <v>0</v>
      </c>
      <c r="BX1504" s="25">
        <v>893.390539341765</v>
      </c>
      <c r="BY1504" s="25">
        <v>836.133156981554</v>
      </c>
      <c r="BZ1504" s="25">
        <v>536.576403133026</v>
      </c>
      <c r="CA1504" s="21">
        <v>0</v>
      </c>
      <c r="CB1504" s="21">
        <v>0</v>
      </c>
      <c r="CC1504" s="21">
        <v>0</v>
      </c>
      <c r="CD1504" s="26">
        <v>45147.2920486111</v>
      </c>
      <c r="CE1504" s="21"/>
      <c r="CF1504" s="21"/>
      <c r="CG1504" s="21"/>
      <c r="CH1504" s="21"/>
      <c r="CI1504" s="32">
        <v>600.720500600919</v>
      </c>
      <c r="CJ1504" s="25">
        <v>0.507496490937306</v>
      </c>
      <c r="CK1504" s="32">
        <v>4.66837076724882</v>
      </c>
      <c r="CL1504" s="32">
        <v>56.0521978837815</v>
      </c>
    </row>
    <row r="1505" spans="1:90">
      <c r="A1505" s="16">
        <v>1504</v>
      </c>
      <c r="B1505" s="17">
        <v>45147</v>
      </c>
      <c r="C1505" s="18">
        <v>43916</v>
      </c>
      <c r="D1505" s="19" t="s">
        <v>154</v>
      </c>
      <c r="E1505" s="20" t="s">
        <v>914</v>
      </c>
      <c r="F1505" s="21"/>
      <c r="G1505" s="21"/>
      <c r="H1505" s="19" t="s">
        <v>99</v>
      </c>
      <c r="I1505" s="19" t="s">
        <v>100</v>
      </c>
      <c r="J1505" s="25">
        <v>0</v>
      </c>
      <c r="K1505" s="25">
        <v>-0.00973899192618905</v>
      </c>
      <c r="L1505" s="25">
        <v>0.0541768688192917</v>
      </c>
      <c r="M1505" s="25">
        <v>1.88668433445403</v>
      </c>
      <c r="N1505" s="21">
        <v>0</v>
      </c>
      <c r="O1505" s="21">
        <v>0</v>
      </c>
      <c r="P1505" s="25">
        <v>0</v>
      </c>
      <c r="Q1505" s="21">
        <v>0</v>
      </c>
      <c r="R1505" s="21">
        <v>0</v>
      </c>
      <c r="S1505" s="25">
        <v>1.90332181036036</v>
      </c>
      <c r="T1505" s="25">
        <v>0</v>
      </c>
      <c r="U1505" s="25">
        <v>2.06529961504405</v>
      </c>
      <c r="V1505" s="25">
        <v>5.77345071463224</v>
      </c>
      <c r="W1505" s="21">
        <v>0</v>
      </c>
      <c r="X1505" s="25">
        <v>10.1431907950263</v>
      </c>
      <c r="Y1505" s="25">
        <v>4.90793588628244</v>
      </c>
      <c r="Z1505" s="25">
        <f>SUM(Table1[[#This Row],[DRI1_QTY (MT) (Lumps)]],Table1[[#This Row],[DRI2_QTY
(MT) (Fines)]])</f>
        <v>15.0511266813087</v>
      </c>
      <c r="AA1505" s="25">
        <f>Table1[[#This Row],[TOT_DRI_QTY]]-Table1[[#This Row],[Sum of dir 1 + dri 2]]</f>
        <v>1.03997960373926</v>
      </c>
      <c r="AB1505" s="25">
        <v>16.091106285048</v>
      </c>
      <c r="AC1505" s="25">
        <v>45.4810454926609</v>
      </c>
      <c r="AD1505" s="25">
        <v>63.6626876454577</v>
      </c>
      <c r="AE1505" s="25">
        <v>9.45659058366129</v>
      </c>
      <c r="AF1505" s="25">
        <v>2.22097312745259</v>
      </c>
      <c r="AG1505" s="25">
        <v>1.44669462539228</v>
      </c>
      <c r="AH1505" s="25">
        <v>3.81347114855164</v>
      </c>
      <c r="AI1505" s="25">
        <v>1618.08599130629</v>
      </c>
      <c r="AJ1505" s="21">
        <v>0</v>
      </c>
      <c r="AK1505" s="25">
        <v>551.096844159659</v>
      </c>
      <c r="AL1505" s="25">
        <v>8379.49919114886</v>
      </c>
      <c r="AM1505" s="25">
        <v>130.621703957816</v>
      </c>
      <c r="AN1505" s="25">
        <v>-1</v>
      </c>
      <c r="AO1505" s="25">
        <v>41.3388596657374</v>
      </c>
      <c r="AP1505" s="25">
        <v>9.71994735358976</v>
      </c>
      <c r="AQ1505" s="25">
        <v>42.7572592878238</v>
      </c>
      <c r="AR1505" s="26">
        <v>45147.3448842593</v>
      </c>
      <c r="AS1505" s="26">
        <v>45147.3712268519</v>
      </c>
      <c r="AT1505" s="21">
        <v>0</v>
      </c>
      <c r="AU1505" s="21">
        <v>0</v>
      </c>
      <c r="AV1505" s="25">
        <v>228.014247705681</v>
      </c>
      <c r="AW1505" s="25">
        <v>241.979353275011</v>
      </c>
      <c r="AX1505" s="25">
        <v>253.368065882927</v>
      </c>
      <c r="AY1505" s="25">
        <v>260.800012688949</v>
      </c>
      <c r="AZ1505" s="21">
        <v>0</v>
      </c>
      <c r="BA1505" s="21">
        <v>0</v>
      </c>
      <c r="BB1505" s="21"/>
      <c r="BC1505" s="21">
        <v>0</v>
      </c>
      <c r="BD1505" s="21">
        <v>0</v>
      </c>
      <c r="BE1505" s="29">
        <v>45147.3687615741</v>
      </c>
      <c r="BF1505" s="30">
        <v>0.108881247385585</v>
      </c>
      <c r="BG1505" s="30">
        <v>0.0015500390722949</v>
      </c>
      <c r="BH1505" s="30">
        <v>0.0183790289665047</v>
      </c>
      <c r="BI1505" s="30">
        <v>0.0134976186900364</v>
      </c>
      <c r="BJ1505" s="30">
        <v>0.0400242250780485</v>
      </c>
      <c r="BK1505" s="30">
        <v>0.00697979424495852</v>
      </c>
      <c r="BL1505" s="30">
        <v>0.0754063850601241</v>
      </c>
      <c r="BM1505" s="30">
        <v>0.0177443857390547</v>
      </c>
      <c r="BN1505" s="30">
        <v>0.00324294882837343</v>
      </c>
      <c r="BO1505" s="21">
        <v>0</v>
      </c>
      <c r="BP1505" s="21">
        <v>0</v>
      </c>
      <c r="BQ1505" s="25">
        <v>0.109784883980596</v>
      </c>
      <c r="BR1505" s="25">
        <v>0.108148623840762</v>
      </c>
      <c r="BS1505" s="32">
        <v>194.486043477769</v>
      </c>
      <c r="BT1505" s="25">
        <v>1.02402476962777</v>
      </c>
      <c r="BU1505" s="25">
        <v>5.54442956102211</v>
      </c>
      <c r="BV1505" s="25">
        <v>1.79979618386371</v>
      </c>
      <c r="BW1505" s="21">
        <v>0</v>
      </c>
      <c r="BX1505" s="25">
        <v>839.875566952222</v>
      </c>
      <c r="BY1505" s="25">
        <v>665.631284564668</v>
      </c>
      <c r="BZ1505" s="25">
        <v>653.800543581275</v>
      </c>
      <c r="CA1505" s="21">
        <v>0</v>
      </c>
      <c r="CB1505" s="21">
        <v>0</v>
      </c>
      <c r="CC1505" s="21">
        <v>0</v>
      </c>
      <c r="CD1505" s="26">
        <v>45147.3385416667</v>
      </c>
      <c r="CE1505" s="21"/>
      <c r="CF1505" s="21"/>
      <c r="CG1505" s="21"/>
      <c r="CH1505" s="21"/>
      <c r="CI1505" s="32">
        <v>426.503004222843</v>
      </c>
      <c r="CJ1505" s="25">
        <v>0</v>
      </c>
      <c r="CK1505" s="32">
        <v>4.67352922769694</v>
      </c>
      <c r="CL1505" s="32">
        <v>54.7624162355306</v>
      </c>
    </row>
    <row r="1506" spans="1:90">
      <c r="A1506" s="16">
        <v>1505</v>
      </c>
      <c r="B1506" s="17">
        <v>45147</v>
      </c>
      <c r="C1506" s="18">
        <v>43916</v>
      </c>
      <c r="D1506" s="19" t="s">
        <v>653</v>
      </c>
      <c r="E1506" s="20" t="s">
        <v>914</v>
      </c>
      <c r="F1506" s="21"/>
      <c r="G1506" s="21"/>
      <c r="H1506" s="19" t="s">
        <v>99</v>
      </c>
      <c r="I1506" s="19" t="s">
        <v>100</v>
      </c>
      <c r="J1506" s="25">
        <v>0</v>
      </c>
      <c r="K1506" s="25">
        <v>-0.0018100579613439</v>
      </c>
      <c r="L1506" s="25">
        <v>0.0637665410405274</v>
      </c>
      <c r="M1506" s="25">
        <v>1.89364466584642</v>
      </c>
      <c r="N1506" s="21">
        <v>0</v>
      </c>
      <c r="O1506" s="21">
        <v>0</v>
      </c>
      <c r="P1506" s="25">
        <v>0</v>
      </c>
      <c r="Q1506" s="21">
        <v>0</v>
      </c>
      <c r="R1506" s="21">
        <v>0</v>
      </c>
      <c r="S1506" s="25">
        <v>2.14314333694033</v>
      </c>
      <c r="T1506" s="25">
        <v>0</v>
      </c>
      <c r="U1506" s="25">
        <v>2.08600601118784</v>
      </c>
      <c r="V1506" s="25">
        <v>6.36613826000126</v>
      </c>
      <c r="W1506" s="21">
        <v>0</v>
      </c>
      <c r="X1506" s="25">
        <v>7.73574364543201</v>
      </c>
      <c r="Y1506" s="25">
        <v>2.83788162301558</v>
      </c>
      <c r="Z1506" s="25">
        <f>SUM(Table1[[#This Row],[DRI1_QTY (MT) (Lumps)]],Table1[[#This Row],[DRI2_QTY
(MT) (Fines)]])</f>
        <v>10.5736252684476</v>
      </c>
      <c r="AA1506" s="25">
        <f>Table1[[#This Row],[TOT_DRI_QTY]]-Table1[[#This Row],[Sum of dir 1 + dri 2]]</f>
        <v>0.52961356363371</v>
      </c>
      <c r="AB1506" s="25">
        <v>11.1032388320813</v>
      </c>
      <c r="AC1506" s="25">
        <v>53.221547992872</v>
      </c>
      <c r="AD1506" s="25">
        <v>70.1353556864366</v>
      </c>
      <c r="AE1506" s="25">
        <v>8.4577320874285</v>
      </c>
      <c r="AF1506" s="25">
        <v>1.80009464925842</v>
      </c>
      <c r="AG1506" s="25">
        <v>1.53764288320099</v>
      </c>
      <c r="AH1506" s="25">
        <v>4.07817632014037</v>
      </c>
      <c r="AI1506" s="25">
        <v>1655.86133460986</v>
      </c>
      <c r="AJ1506" s="21">
        <v>0</v>
      </c>
      <c r="AK1506" s="25">
        <v>672.844444877025</v>
      </c>
      <c r="AL1506" s="25">
        <v>3749.64608779129</v>
      </c>
      <c r="AM1506" s="25">
        <v>49.0955884099808</v>
      </c>
      <c r="AN1506" s="25">
        <v>-1</v>
      </c>
      <c r="AO1506" s="25">
        <v>41.2572910080606</v>
      </c>
      <c r="AP1506" s="25">
        <v>10.8462629471723</v>
      </c>
      <c r="AQ1506" s="25">
        <v>52.9615297166893</v>
      </c>
      <c r="AR1506" s="26">
        <v>45147.3793287037</v>
      </c>
      <c r="AS1506" s="26">
        <v>45147.4079976852</v>
      </c>
      <c r="AT1506" s="21">
        <v>0</v>
      </c>
      <c r="AU1506" s="21">
        <v>0</v>
      </c>
      <c r="AV1506" s="25">
        <v>225.308475407138</v>
      </c>
      <c r="AW1506" s="25">
        <v>229.053663871349</v>
      </c>
      <c r="AX1506" s="25">
        <v>229.962946754882</v>
      </c>
      <c r="AY1506" s="25">
        <v>262.865103667245</v>
      </c>
      <c r="AZ1506" s="21">
        <v>0</v>
      </c>
      <c r="BA1506" s="21">
        <v>0</v>
      </c>
      <c r="BB1506" s="21"/>
      <c r="BC1506" s="21">
        <v>0</v>
      </c>
      <c r="BD1506" s="21">
        <v>0</v>
      </c>
      <c r="BE1506" s="29">
        <v>45147.4065162037</v>
      </c>
      <c r="BF1506" s="30">
        <v>0.16324390033901</v>
      </c>
      <c r="BG1506" s="30">
        <v>0.000774900585469682</v>
      </c>
      <c r="BH1506" s="30">
        <v>0.012157245478549</v>
      </c>
      <c r="BI1506" s="30">
        <v>0.0119849692878343</v>
      </c>
      <c r="BJ1506" s="30">
        <v>0.0356847186953242</v>
      </c>
      <c r="BK1506" s="30">
        <v>0.00582887318592838</v>
      </c>
      <c r="BL1506" s="30">
        <v>0.0341686603961916</v>
      </c>
      <c r="BM1506" s="30">
        <v>0.0176378275819633</v>
      </c>
      <c r="BN1506" s="30">
        <v>0.00336096753592132</v>
      </c>
      <c r="BO1506" s="21">
        <v>0</v>
      </c>
      <c r="BP1506" s="21">
        <v>0</v>
      </c>
      <c r="BQ1506" s="25">
        <v>0.374738329457546</v>
      </c>
      <c r="BR1506" s="25">
        <v>0.16526167763575</v>
      </c>
      <c r="BS1506" s="32">
        <v>248.845107240665</v>
      </c>
      <c r="BT1506" s="25">
        <v>1.0253224533245</v>
      </c>
      <c r="BU1506" s="25">
        <v>6.94948302042227</v>
      </c>
      <c r="BV1506" s="25">
        <v>2.21853031406574</v>
      </c>
      <c r="BW1506" s="21">
        <v>0</v>
      </c>
      <c r="BX1506" s="25">
        <v>1051.27982377518</v>
      </c>
      <c r="BY1506" s="25">
        <v>857.906565341681</v>
      </c>
      <c r="BZ1506" s="25">
        <v>623.477507211278</v>
      </c>
      <c r="CA1506" s="21">
        <v>0</v>
      </c>
      <c r="CB1506" s="21">
        <v>0</v>
      </c>
      <c r="CC1506" s="21">
        <v>0</v>
      </c>
      <c r="CD1506" s="26">
        <v>45147.3712268519</v>
      </c>
      <c r="CE1506" s="21"/>
      <c r="CF1506" s="21"/>
      <c r="CG1506" s="21"/>
      <c r="CH1506" s="21"/>
      <c r="CI1506" s="32">
        <v>266.543917514931</v>
      </c>
      <c r="CJ1506" s="25">
        <v>0</v>
      </c>
      <c r="CK1506" s="32">
        <v>4.9131</v>
      </c>
      <c r="CL1506" s="32">
        <v>44.7234378204782</v>
      </c>
    </row>
    <row r="1507" spans="1:90">
      <c r="A1507" s="16">
        <v>1506</v>
      </c>
      <c r="B1507" s="17">
        <v>45147</v>
      </c>
      <c r="C1507" s="18">
        <v>43916</v>
      </c>
      <c r="D1507" s="19" t="s">
        <v>653</v>
      </c>
      <c r="E1507" s="20" t="s">
        <v>914</v>
      </c>
      <c r="F1507" s="21"/>
      <c r="G1507" s="21"/>
      <c r="H1507" s="19" t="s">
        <v>99</v>
      </c>
      <c r="I1507" s="19" t="s">
        <v>100</v>
      </c>
      <c r="J1507" s="25">
        <v>0</v>
      </c>
      <c r="K1507" s="25">
        <v>0.0301550480566422</v>
      </c>
      <c r="L1507" s="25">
        <v>0.130816534737644</v>
      </c>
      <c r="M1507" s="25">
        <v>1.88421515303158</v>
      </c>
      <c r="N1507" s="21">
        <v>0</v>
      </c>
      <c r="O1507" s="21">
        <v>0</v>
      </c>
      <c r="P1507" s="25">
        <v>0</v>
      </c>
      <c r="Q1507" s="21">
        <v>0</v>
      </c>
      <c r="R1507" s="21">
        <v>0</v>
      </c>
      <c r="S1507" s="25">
        <v>1.94554796162333</v>
      </c>
      <c r="T1507" s="25">
        <v>0</v>
      </c>
      <c r="U1507" s="25">
        <v>2.10540953619917</v>
      </c>
      <c r="V1507" s="25">
        <v>6.02618272652867</v>
      </c>
      <c r="W1507" s="21">
        <v>0</v>
      </c>
      <c r="X1507" s="25">
        <v>10.032294916898</v>
      </c>
      <c r="Y1507" s="25">
        <v>5.87898325266989</v>
      </c>
      <c r="Z1507" s="25">
        <f>SUM(Table1[[#This Row],[DRI1_QTY (MT) (Lumps)]],Table1[[#This Row],[DRI2_QTY
(MT) (Fines)]])</f>
        <v>15.9112781695679</v>
      </c>
      <c r="AA1507" s="25">
        <f>Table1[[#This Row],[TOT_DRI_QTY]]-Table1[[#This Row],[Sum of dir 1 + dri 2]]</f>
        <v>-0.48363419499989</v>
      </c>
      <c r="AB1507" s="25">
        <v>15.427643974568</v>
      </c>
      <c r="AC1507" s="25">
        <v>44.7596044504174</v>
      </c>
      <c r="AD1507" s="25">
        <v>64.5860141374275</v>
      </c>
      <c r="AE1507" s="25">
        <v>9.71752663165538</v>
      </c>
      <c r="AF1507" s="25">
        <v>2.340752903203</v>
      </c>
      <c r="AG1507" s="25">
        <v>2.78221533055799</v>
      </c>
      <c r="AH1507" s="25">
        <v>2.85525419997465</v>
      </c>
      <c r="AI1507" s="25">
        <v>1.07938042667365</v>
      </c>
      <c r="AJ1507" s="21">
        <v>0</v>
      </c>
      <c r="AK1507" s="25">
        <v>485.767858542549</v>
      </c>
      <c r="AL1507" s="25">
        <v>11205.1487951021</v>
      </c>
      <c r="AM1507" s="25">
        <v>183.485364230982</v>
      </c>
      <c r="AN1507" s="25">
        <v>-1</v>
      </c>
      <c r="AO1507" s="25">
        <v>38.3067470033041</v>
      </c>
      <c r="AP1507" s="25">
        <v>30.2588131554457</v>
      </c>
      <c r="AQ1507" s="25">
        <v>63.3266362974981</v>
      </c>
      <c r="AR1507" s="26">
        <v>45147.4292939815</v>
      </c>
      <c r="AS1507" s="26">
        <v>45147.4546875</v>
      </c>
      <c r="AT1507" s="21">
        <v>0</v>
      </c>
      <c r="AU1507" s="21">
        <v>0</v>
      </c>
      <c r="AV1507" s="25">
        <v>208.426686718443</v>
      </c>
      <c r="AW1507" s="25">
        <v>223.193293242334</v>
      </c>
      <c r="AX1507" s="25">
        <v>241.318698978946</v>
      </c>
      <c r="AY1507" s="25">
        <v>251.861170191128</v>
      </c>
      <c r="AZ1507" s="21">
        <v>0</v>
      </c>
      <c r="BA1507" s="21">
        <v>0</v>
      </c>
      <c r="BB1507" s="21"/>
      <c r="BC1507" s="21">
        <v>0</v>
      </c>
      <c r="BD1507" s="21">
        <v>0</v>
      </c>
      <c r="BE1507" s="29">
        <v>45147.4480902778</v>
      </c>
      <c r="BF1507" s="30">
        <v>0.217890300294643</v>
      </c>
      <c r="BG1507" s="30">
        <v>0.00256852755686296</v>
      </c>
      <c r="BH1507" s="30">
        <v>0.0179935225909192</v>
      </c>
      <c r="BI1507" s="30">
        <v>0.0138958972885875</v>
      </c>
      <c r="BJ1507" s="30">
        <v>0.0554345483406731</v>
      </c>
      <c r="BK1507" s="30">
        <v>0.00711472435568857</v>
      </c>
      <c r="BL1507" s="30">
        <v>0.043024539592752</v>
      </c>
      <c r="BM1507" s="30">
        <v>0.0156405544922046</v>
      </c>
      <c r="BN1507" s="30">
        <v>0.00389042440623676</v>
      </c>
      <c r="BO1507" s="21">
        <v>0</v>
      </c>
      <c r="BP1507" s="21">
        <v>0</v>
      </c>
      <c r="BQ1507" s="25">
        <v>0.23281903920151</v>
      </c>
      <c r="BR1507" s="25">
        <v>0.226339205282297</v>
      </c>
      <c r="BS1507" s="32">
        <v>114.210355503444</v>
      </c>
      <c r="BT1507" s="25">
        <v>1</v>
      </c>
      <c r="BU1507" s="25">
        <v>6.65426108216657</v>
      </c>
      <c r="BV1507" s="25">
        <v>0.616166208449363</v>
      </c>
      <c r="BW1507" s="21">
        <v>0</v>
      </c>
      <c r="BX1507" s="25">
        <v>869.340361591677</v>
      </c>
      <c r="BY1507" s="25">
        <v>852.175899958857</v>
      </c>
      <c r="BZ1507" s="25">
        <v>484.796274271267</v>
      </c>
      <c r="CA1507" s="21">
        <v>0</v>
      </c>
      <c r="CB1507" s="21">
        <v>0</v>
      </c>
      <c r="CC1507" s="21">
        <v>0</v>
      </c>
      <c r="CD1507" s="26">
        <v>45147.4079976852</v>
      </c>
      <c r="CE1507" s="21"/>
      <c r="CF1507" s="21"/>
      <c r="CG1507" s="21"/>
      <c r="CH1507" s="21"/>
      <c r="CI1507" s="32">
        <v>205.10893907631</v>
      </c>
      <c r="CJ1507" s="25">
        <v>0</v>
      </c>
      <c r="CK1507" s="32">
        <v>4.40551995234034</v>
      </c>
      <c r="CL1507" s="32">
        <v>49.2120581802256</v>
      </c>
    </row>
    <row r="1508" spans="1:90">
      <c r="A1508" s="16">
        <v>1507</v>
      </c>
      <c r="B1508" s="17">
        <v>45147</v>
      </c>
      <c r="C1508" s="18">
        <v>43916</v>
      </c>
      <c r="D1508" s="19" t="s">
        <v>915</v>
      </c>
      <c r="E1508" s="20" t="s">
        <v>914</v>
      </c>
      <c r="F1508" s="21"/>
      <c r="G1508" s="21"/>
      <c r="H1508" s="19" t="s">
        <v>99</v>
      </c>
      <c r="I1508" s="19" t="s">
        <v>100</v>
      </c>
      <c r="J1508" s="25">
        <v>0</v>
      </c>
      <c r="K1508" s="25">
        <v>-4.70651475407148e-5</v>
      </c>
      <c r="L1508" s="25">
        <v>0.121381544465301</v>
      </c>
      <c r="M1508" s="25">
        <v>2.08311012440802</v>
      </c>
      <c r="N1508" s="21">
        <v>0</v>
      </c>
      <c r="O1508" s="21">
        <v>0</v>
      </c>
      <c r="P1508" s="25">
        <v>0</v>
      </c>
      <c r="Q1508" s="21">
        <v>0</v>
      </c>
      <c r="R1508" s="21">
        <v>0</v>
      </c>
      <c r="S1508" s="25">
        <v>2.05890399360468</v>
      </c>
      <c r="T1508" s="25">
        <v>0</v>
      </c>
      <c r="U1508" s="25">
        <v>1.99928920804285</v>
      </c>
      <c r="V1508" s="25">
        <v>5.76556432557232</v>
      </c>
      <c r="W1508" s="21">
        <v>0</v>
      </c>
      <c r="X1508" s="25">
        <v>16.7240212196379</v>
      </c>
      <c r="Y1508" s="25">
        <v>3.1639641633185</v>
      </c>
      <c r="Z1508" s="25">
        <f>SUM(Table1[[#This Row],[DRI1_QTY (MT) (Lumps)]],Table1[[#This Row],[DRI2_QTY
(MT) (Fines)]])</f>
        <v>19.8879853829564</v>
      </c>
      <c r="AA1508" s="25">
        <f>Table1[[#This Row],[TOT_DRI_QTY]]-Table1[[#This Row],[Sum of dir 1 + dri 2]]</f>
        <v>-2.2343528752703</v>
      </c>
      <c r="AB1508" s="25">
        <v>17.6536325076861</v>
      </c>
      <c r="AC1508" s="25">
        <v>42.663409004819</v>
      </c>
      <c r="AD1508" s="25">
        <v>69.220580042207</v>
      </c>
      <c r="AE1508" s="25">
        <v>9.18795774270304</v>
      </c>
      <c r="AF1508" s="25">
        <v>1.9863310929862</v>
      </c>
      <c r="AG1508" s="25">
        <v>2.34660873113434</v>
      </c>
      <c r="AH1508" s="25">
        <v>3.29428879123049</v>
      </c>
      <c r="AI1508" s="25">
        <v>1578.08701421115</v>
      </c>
      <c r="AJ1508" s="21">
        <v>0</v>
      </c>
      <c r="AK1508" s="25">
        <v>631.340936619887</v>
      </c>
      <c r="AL1508" s="25">
        <v>10962.0765379314</v>
      </c>
      <c r="AM1508" s="25">
        <v>160.850238340919</v>
      </c>
      <c r="AN1508" s="25">
        <v>-0.978699622349218</v>
      </c>
      <c r="AO1508" s="25">
        <v>38.0939876304091</v>
      </c>
      <c r="AP1508" s="25">
        <v>18.8585809155194</v>
      </c>
      <c r="AQ1508" s="25">
        <v>55.445882143026</v>
      </c>
      <c r="AR1508" s="26">
        <v>45147.4669560185</v>
      </c>
      <c r="AS1508" s="26">
        <v>45147.4936458333</v>
      </c>
      <c r="AT1508" s="21">
        <v>0</v>
      </c>
      <c r="AU1508" s="21">
        <v>0</v>
      </c>
      <c r="AV1508" s="25">
        <v>213.16198104164</v>
      </c>
      <c r="AW1508" s="25">
        <v>220.231545792911</v>
      </c>
      <c r="AX1508" s="25">
        <v>251.059762269102</v>
      </c>
      <c r="AY1508" s="25">
        <v>280.080151498851</v>
      </c>
      <c r="AZ1508" s="21">
        <v>0</v>
      </c>
      <c r="BA1508" s="21">
        <v>0</v>
      </c>
      <c r="BB1508" s="21"/>
      <c r="BC1508" s="21">
        <v>0</v>
      </c>
      <c r="BD1508" s="21">
        <v>0</v>
      </c>
      <c r="BE1508" s="29">
        <v>45147.4935069444</v>
      </c>
      <c r="BF1508" s="30">
        <v>0.263640566284038</v>
      </c>
      <c r="BG1508" s="30">
        <v>0.000837152585893949</v>
      </c>
      <c r="BH1508" s="30">
        <v>0.0174999830344993</v>
      </c>
      <c r="BI1508" s="30">
        <v>0.0109977034985762</v>
      </c>
      <c r="BJ1508" s="30">
        <v>0.0411775921147872</v>
      </c>
      <c r="BK1508" s="30">
        <v>0.00551020223930259</v>
      </c>
      <c r="BL1508" s="30">
        <v>0.0230116570945852</v>
      </c>
      <c r="BM1508" s="30">
        <v>0.015970221327315</v>
      </c>
      <c r="BN1508" s="30">
        <v>0.0033506440109243</v>
      </c>
      <c r="BO1508" s="21">
        <v>0</v>
      </c>
      <c r="BP1508" s="21">
        <v>0</v>
      </c>
      <c r="BQ1508" s="25">
        <v>0.590114891850857</v>
      </c>
      <c r="BR1508" s="25">
        <v>0.285137867322153</v>
      </c>
      <c r="BS1508" s="32">
        <v>129.634844511527</v>
      </c>
      <c r="BT1508" s="25">
        <v>1.05052257307184</v>
      </c>
      <c r="BU1508" s="25">
        <v>6.34470093514454</v>
      </c>
      <c r="BV1508" s="25">
        <v>1.03020266737303</v>
      </c>
      <c r="BW1508" s="21">
        <v>0</v>
      </c>
      <c r="BX1508" s="25">
        <v>974.454098812897</v>
      </c>
      <c r="BY1508" s="25">
        <v>900.869344291192</v>
      </c>
      <c r="BZ1508" s="25">
        <v>469.665069297444</v>
      </c>
      <c r="CA1508" s="21">
        <v>0</v>
      </c>
      <c r="CB1508" s="21">
        <v>0</v>
      </c>
      <c r="CC1508" s="21">
        <v>0</v>
      </c>
      <c r="CD1508" s="26">
        <v>45147.4546875</v>
      </c>
      <c r="CE1508" s="21"/>
      <c r="CF1508" s="21"/>
      <c r="CG1508" s="21"/>
      <c r="CH1508" s="21"/>
      <c r="CI1508" s="32">
        <v>243.956332271207</v>
      </c>
      <c r="CJ1508" s="25">
        <v>0</v>
      </c>
      <c r="CK1508" s="32">
        <v>4.44352092893116</v>
      </c>
      <c r="CL1508" s="32">
        <v>57.0254862131028</v>
      </c>
    </row>
    <row r="1509" spans="1:90">
      <c r="A1509" s="16">
        <v>1508</v>
      </c>
      <c r="B1509" s="17">
        <v>45147</v>
      </c>
      <c r="C1509" s="18">
        <v>43916</v>
      </c>
      <c r="D1509" s="19" t="s">
        <v>915</v>
      </c>
      <c r="E1509" s="20" t="s">
        <v>914</v>
      </c>
      <c r="F1509" s="21"/>
      <c r="G1509" s="21"/>
      <c r="H1509" s="19" t="s">
        <v>99</v>
      </c>
      <c r="I1509" s="19" t="s">
        <v>100</v>
      </c>
      <c r="J1509" s="25">
        <v>0</v>
      </c>
      <c r="K1509" s="25">
        <v>-0.00237933218992767</v>
      </c>
      <c r="L1509" s="25">
        <v>0.222654103383856</v>
      </c>
      <c r="M1509" s="25">
        <v>2.06176266544578</v>
      </c>
      <c r="N1509" s="21">
        <v>0</v>
      </c>
      <c r="O1509" s="21">
        <v>0</v>
      </c>
      <c r="P1509" s="25">
        <v>0</v>
      </c>
      <c r="Q1509" s="21">
        <v>0</v>
      </c>
      <c r="R1509" s="21">
        <v>0</v>
      </c>
      <c r="S1509" s="25">
        <v>2.01513587303544</v>
      </c>
      <c r="T1509" s="25">
        <v>0</v>
      </c>
      <c r="U1509" s="25">
        <v>1.9650931621193</v>
      </c>
      <c r="V1509" s="25">
        <v>5.83540764308325</v>
      </c>
      <c r="W1509" s="21">
        <v>0</v>
      </c>
      <c r="X1509" s="25">
        <v>14.7537841494907</v>
      </c>
      <c r="Y1509" s="25">
        <v>6.34719033788254</v>
      </c>
      <c r="Z1509" s="25">
        <f>SUM(Table1[[#This Row],[DRI1_QTY (MT) (Lumps)]],Table1[[#This Row],[DRI2_QTY
(MT) (Fines)]])</f>
        <v>21.1009744873732</v>
      </c>
      <c r="AA1509" s="25">
        <f>Table1[[#This Row],[TOT_DRI_QTY]]-Table1[[#This Row],[Sum of dir 1 + dri 2]]</f>
        <v>-2.95864359903774</v>
      </c>
      <c r="AB1509" s="25">
        <v>18.1423308883355</v>
      </c>
      <c r="AC1509" s="25">
        <v>42.261939220469</v>
      </c>
      <c r="AD1509" s="25">
        <v>67.8545148088218</v>
      </c>
      <c r="AE1509" s="25">
        <v>8.44580386102209</v>
      </c>
      <c r="AF1509" s="25">
        <v>2.30773400212842</v>
      </c>
      <c r="AG1509" s="25">
        <v>1.41274530300702</v>
      </c>
      <c r="AH1509" s="25">
        <v>4.32015616378364</v>
      </c>
      <c r="AI1509" s="25">
        <v>1689.21276312345</v>
      </c>
      <c r="AJ1509" s="21">
        <v>0</v>
      </c>
      <c r="AK1509" s="25">
        <v>554.440690824692</v>
      </c>
      <c r="AL1509" s="25">
        <v>11732.5759488775</v>
      </c>
      <c r="AM1509" s="25">
        <v>171.620219605568</v>
      </c>
      <c r="AN1509" s="25">
        <v>-1</v>
      </c>
      <c r="AO1509" s="25">
        <v>43.5322588830535</v>
      </c>
      <c r="AP1509" s="25">
        <v>9.93417978693626</v>
      </c>
      <c r="AQ1509" s="25">
        <v>51.2261221510068</v>
      </c>
      <c r="AR1509" s="26">
        <v>45147.5005902778</v>
      </c>
      <c r="AS1509" s="26">
        <v>45147.5306944445</v>
      </c>
      <c r="AT1509" s="21">
        <v>0</v>
      </c>
      <c r="AU1509" s="21">
        <v>0</v>
      </c>
      <c r="AV1509" s="25">
        <v>195.432877993945</v>
      </c>
      <c r="AW1509" s="25">
        <v>213.840180975717</v>
      </c>
      <c r="AX1509" s="25">
        <v>258.806476522322</v>
      </c>
      <c r="AY1509" s="25">
        <v>263.384553597559</v>
      </c>
      <c r="AZ1509" s="21">
        <v>0</v>
      </c>
      <c r="BA1509" s="21">
        <v>0</v>
      </c>
      <c r="BB1509" s="21"/>
      <c r="BC1509" s="21">
        <v>0</v>
      </c>
      <c r="BD1509" s="21">
        <v>0</v>
      </c>
      <c r="BE1509" s="29">
        <v>45147.5206712963</v>
      </c>
      <c r="BF1509" s="30">
        <v>0.196863220770366</v>
      </c>
      <c r="BG1509" s="30">
        <v>0.00100578180349923</v>
      </c>
      <c r="BH1509" s="30">
        <v>0.0216070512282734</v>
      </c>
      <c r="BI1509" s="30">
        <v>0.0182377690568746</v>
      </c>
      <c r="BJ1509" s="30">
        <v>0.0439973109599619</v>
      </c>
      <c r="BK1509" s="30">
        <v>0.00639104997332208</v>
      </c>
      <c r="BL1509" s="30">
        <v>0.0338407438940914</v>
      </c>
      <c r="BM1509" s="30">
        <v>0.0172430380899748</v>
      </c>
      <c r="BN1509" s="30">
        <v>0.00332764735548437</v>
      </c>
      <c r="BO1509" s="21">
        <v>0</v>
      </c>
      <c r="BP1509" s="21">
        <v>0</v>
      </c>
      <c r="BQ1509" s="25">
        <v>0.195333943922542</v>
      </c>
      <c r="BR1509" s="25">
        <v>0.203351096047892</v>
      </c>
      <c r="BS1509" s="32">
        <v>152.70765101659</v>
      </c>
      <c r="BT1509" s="25">
        <v>1</v>
      </c>
      <c r="BU1509" s="25">
        <v>7.49145936613726</v>
      </c>
      <c r="BV1509" s="25">
        <v>1.68039775746079</v>
      </c>
      <c r="BW1509" s="21">
        <v>0</v>
      </c>
      <c r="BX1509" s="25">
        <v>888.98844359735</v>
      </c>
      <c r="BY1509" s="25">
        <v>871.521828618885</v>
      </c>
      <c r="BZ1509" s="25">
        <v>656.546364937527</v>
      </c>
      <c r="CA1509" s="21">
        <v>0</v>
      </c>
      <c r="CB1509" s="21">
        <v>0</v>
      </c>
      <c r="CC1509" s="21">
        <v>0</v>
      </c>
      <c r="CD1509" s="26">
        <v>45147.4936458333</v>
      </c>
      <c r="CE1509" s="21"/>
      <c r="CF1509" s="21"/>
      <c r="CG1509" s="21"/>
      <c r="CH1509" s="21"/>
      <c r="CI1509" s="32">
        <v>299.979455230118</v>
      </c>
      <c r="CJ1509" s="25">
        <v>0</v>
      </c>
      <c r="CK1509" s="32">
        <v>4.68336416693128</v>
      </c>
      <c r="CL1509" s="32">
        <v>59.3273290901666</v>
      </c>
    </row>
    <row r="1510" spans="1:90">
      <c r="A1510" s="16">
        <v>1509</v>
      </c>
      <c r="B1510" s="17">
        <v>45147</v>
      </c>
      <c r="C1510" s="18">
        <v>46021</v>
      </c>
      <c r="D1510" s="19" t="s">
        <v>915</v>
      </c>
      <c r="E1510" s="20" t="s">
        <v>914</v>
      </c>
      <c r="F1510" s="21"/>
      <c r="G1510" s="21"/>
      <c r="H1510" s="19" t="s">
        <v>99</v>
      </c>
      <c r="I1510" s="19" t="s">
        <v>100</v>
      </c>
      <c r="J1510" s="25">
        <v>0</v>
      </c>
      <c r="K1510" s="25">
        <v>0</v>
      </c>
      <c r="L1510" s="25">
        <v>0.172467383579663</v>
      </c>
      <c r="M1510" s="25">
        <v>1.97814275407679</v>
      </c>
      <c r="N1510" s="21">
        <v>0</v>
      </c>
      <c r="O1510" s="21">
        <v>0</v>
      </c>
      <c r="P1510" s="25">
        <v>0</v>
      </c>
      <c r="Q1510" s="21">
        <v>0</v>
      </c>
      <c r="R1510" s="21">
        <v>0</v>
      </c>
      <c r="S1510" s="25">
        <v>2.19753777219737</v>
      </c>
      <c r="T1510" s="25">
        <v>0</v>
      </c>
      <c r="U1510" s="25">
        <v>2.0076146805402</v>
      </c>
      <c r="V1510" s="25">
        <v>5.72023328389448</v>
      </c>
      <c r="W1510" s="21">
        <v>0</v>
      </c>
      <c r="X1510" s="25">
        <v>12.7066503280195</v>
      </c>
      <c r="Y1510" s="25">
        <v>3.02000727106072</v>
      </c>
      <c r="Z1510" s="25">
        <f>SUM(Table1[[#This Row],[DRI1_QTY (MT) (Lumps)]],Table1[[#This Row],[DRI2_QTY
(MT) (Fines)]])</f>
        <v>15.7266575990802</v>
      </c>
      <c r="AA1510" s="25">
        <f>Table1[[#This Row],[TOT_DRI_QTY]]-Table1[[#This Row],[Sum of dir 1 + dri 2]]</f>
        <v>3.08141976697278</v>
      </c>
      <c r="AB1510" s="25">
        <v>18.808077366053</v>
      </c>
      <c r="AC1510" s="25">
        <v>38.9054712173391</v>
      </c>
      <c r="AD1510" s="25">
        <v>65.5646636270509</v>
      </c>
      <c r="AE1510" s="25">
        <v>8.97797880240802</v>
      </c>
      <c r="AF1510" s="25">
        <v>2.16947538519959</v>
      </c>
      <c r="AG1510" s="25">
        <v>1.11310521975967</v>
      </c>
      <c r="AH1510" s="25">
        <v>4.08648068367119</v>
      </c>
      <c r="AI1510" s="25">
        <v>1568.89087309102</v>
      </c>
      <c r="AJ1510" s="21">
        <v>0</v>
      </c>
      <c r="AK1510" s="25">
        <v>562.178173664686</v>
      </c>
      <c r="AL1510" s="25">
        <v>9785.89890125567</v>
      </c>
      <c r="AM1510" s="25">
        <v>175.195725495812</v>
      </c>
      <c r="AN1510" s="25">
        <v>-1</v>
      </c>
      <c r="AO1510" s="25">
        <v>32.437723539524</v>
      </c>
      <c r="AP1510" s="25">
        <v>13.7404095987505</v>
      </c>
      <c r="AQ1510" s="25">
        <v>46.6802787733548</v>
      </c>
      <c r="AR1510" s="26">
        <v>45147.5407523148</v>
      </c>
      <c r="AS1510" s="26">
        <v>45147.5635300926</v>
      </c>
      <c r="AT1510" s="21">
        <v>0</v>
      </c>
      <c r="AU1510" s="21">
        <v>0</v>
      </c>
      <c r="AV1510" s="25">
        <v>229.374839247009</v>
      </c>
      <c r="AW1510" s="25">
        <v>233.609148187589</v>
      </c>
      <c r="AX1510" s="25">
        <v>253.226704849289</v>
      </c>
      <c r="AY1510" s="25">
        <v>266.283803175175</v>
      </c>
      <c r="AZ1510" s="21">
        <v>0</v>
      </c>
      <c r="BA1510" s="21">
        <v>0</v>
      </c>
      <c r="BB1510" s="21"/>
      <c r="BC1510" s="21">
        <v>0</v>
      </c>
      <c r="BD1510" s="21">
        <v>0</v>
      </c>
      <c r="BE1510" s="29">
        <v>45147.5601388889</v>
      </c>
      <c r="BF1510" s="30">
        <v>0.390857343218679</v>
      </c>
      <c r="BG1510" s="30">
        <v>0.00139836689493864</v>
      </c>
      <c r="BH1510" s="30">
        <v>0.0187909268670914</v>
      </c>
      <c r="BI1510" s="30">
        <v>0.0176419141195553</v>
      </c>
      <c r="BJ1510" s="30">
        <v>0.061478016375784</v>
      </c>
      <c r="BK1510" s="30">
        <v>0.00529565590184123</v>
      </c>
      <c r="BL1510" s="30">
        <v>0.0434265618196266</v>
      </c>
      <c r="BM1510" s="30">
        <v>0.0124969512038545</v>
      </c>
      <c r="BN1510" s="30">
        <v>0.00328721364193247</v>
      </c>
      <c r="BO1510" s="21">
        <v>0</v>
      </c>
      <c r="BP1510" s="21">
        <v>0</v>
      </c>
      <c r="BQ1510" s="25">
        <v>0.399043347258562</v>
      </c>
      <c r="BR1510" s="25">
        <v>0.356713562473987</v>
      </c>
      <c r="BS1510" s="32">
        <v>165.598560799852</v>
      </c>
      <c r="BT1510" s="25">
        <v>1.05058171421349</v>
      </c>
      <c r="BU1510" s="25">
        <v>6.83320426157807</v>
      </c>
      <c r="BV1510" s="25">
        <v>2.05759493480425</v>
      </c>
      <c r="BW1510" s="21">
        <v>0</v>
      </c>
      <c r="BX1510" s="25">
        <v>829.660035344223</v>
      </c>
      <c r="BY1510" s="25">
        <v>784.479832013033</v>
      </c>
      <c r="BZ1510" s="25">
        <v>520.914610548131</v>
      </c>
      <c r="CA1510" s="21">
        <v>0</v>
      </c>
      <c r="CB1510" s="21">
        <v>0</v>
      </c>
      <c r="CC1510" s="21">
        <v>0</v>
      </c>
      <c r="CD1510" s="26">
        <v>45147.5306944445</v>
      </c>
      <c r="CE1510" s="21"/>
      <c r="CF1510" s="21"/>
      <c r="CG1510" s="21"/>
      <c r="CH1510" s="21"/>
      <c r="CI1510" s="32">
        <v>438.16576226302</v>
      </c>
      <c r="CJ1510" s="25">
        <v>0</v>
      </c>
      <c r="CK1510" s="32">
        <v>4.23591539458887</v>
      </c>
      <c r="CL1510" s="32">
        <v>52.7209954567127</v>
      </c>
    </row>
    <row r="1511" spans="1:90">
      <c r="A1511" s="16">
        <v>1510</v>
      </c>
      <c r="B1511" s="17">
        <v>45147</v>
      </c>
      <c r="C1511" s="18">
        <v>46021</v>
      </c>
      <c r="D1511" s="19" t="s">
        <v>915</v>
      </c>
      <c r="E1511" s="20" t="s">
        <v>914</v>
      </c>
      <c r="F1511" s="21"/>
      <c r="G1511" s="21"/>
      <c r="H1511" s="19" t="s">
        <v>99</v>
      </c>
      <c r="I1511" s="19" t="s">
        <v>100</v>
      </c>
      <c r="J1511" s="25">
        <v>0</v>
      </c>
      <c r="K1511" s="25">
        <v>0.0598080970178623</v>
      </c>
      <c r="L1511" s="25">
        <v>0.186877698130743</v>
      </c>
      <c r="M1511" s="25">
        <v>2.14344321080555</v>
      </c>
      <c r="N1511" s="21">
        <v>0</v>
      </c>
      <c r="O1511" s="21">
        <v>0</v>
      </c>
      <c r="P1511" s="25">
        <v>0</v>
      </c>
      <c r="Q1511" s="21">
        <v>0</v>
      </c>
      <c r="R1511" s="21">
        <v>0</v>
      </c>
      <c r="S1511" s="25">
        <v>1.98093076563468</v>
      </c>
      <c r="T1511" s="25">
        <v>0</v>
      </c>
      <c r="U1511" s="25">
        <v>1.93756619355428</v>
      </c>
      <c r="V1511" s="25">
        <v>6.19861034451566</v>
      </c>
      <c r="W1511" s="21">
        <v>0</v>
      </c>
      <c r="X1511" s="25">
        <v>19.7212760377667</v>
      </c>
      <c r="Y1511" s="25">
        <v>1.11838375539443</v>
      </c>
      <c r="Z1511" s="25">
        <f>SUM(Table1[[#This Row],[DRI1_QTY (MT) (Lumps)]],Table1[[#This Row],[DRI2_QTY
(MT) (Fines)]])</f>
        <v>20.8396597931611</v>
      </c>
      <c r="AA1511" s="25">
        <f>Table1[[#This Row],[TOT_DRI_QTY]]-Table1[[#This Row],[Sum of dir 1 + dri 2]]</f>
        <v>-0.904982718358728</v>
      </c>
      <c r="AB1511" s="25">
        <v>19.9346770748024</v>
      </c>
      <c r="AC1511" s="25">
        <v>46.219123378134</v>
      </c>
      <c r="AD1511" s="25">
        <v>70.2092457237075</v>
      </c>
      <c r="AE1511" s="25">
        <v>8.62030656989531</v>
      </c>
      <c r="AF1511" s="25">
        <v>1.66601980803034</v>
      </c>
      <c r="AG1511" s="25">
        <v>2.95382422594216</v>
      </c>
      <c r="AH1511" s="25">
        <v>1.90366437795198</v>
      </c>
      <c r="AI1511" s="25">
        <v>1613.22606070644</v>
      </c>
      <c r="AJ1511" s="21">
        <v>0</v>
      </c>
      <c r="AK1511" s="25">
        <v>559.652724401335</v>
      </c>
      <c r="AL1511" s="25">
        <v>12827.3585708542</v>
      </c>
      <c r="AM1511" s="25">
        <v>199.912219639337</v>
      </c>
      <c r="AN1511" s="25">
        <v>-1</v>
      </c>
      <c r="AO1511" s="25">
        <v>87.3107721603273</v>
      </c>
      <c r="AP1511" s="25">
        <v>10.0236682576651</v>
      </c>
      <c r="AQ1511" s="25">
        <v>100.058978898658</v>
      </c>
      <c r="AR1511" s="26">
        <v>45147.5706134259</v>
      </c>
      <c r="AS1511" s="26">
        <v>45147.6308101852</v>
      </c>
      <c r="AT1511" s="21">
        <v>0</v>
      </c>
      <c r="AU1511" s="21">
        <v>0</v>
      </c>
      <c r="AV1511" s="25">
        <v>192.860031384013</v>
      </c>
      <c r="AW1511" s="25">
        <v>211.767388791682</v>
      </c>
      <c r="AX1511" s="25">
        <v>255.03606918837</v>
      </c>
      <c r="AY1511" s="25">
        <v>258.045660362279</v>
      </c>
      <c r="AZ1511" s="21">
        <v>0</v>
      </c>
      <c r="BA1511" s="21">
        <v>0</v>
      </c>
      <c r="BB1511" s="21"/>
      <c r="BC1511" s="21">
        <v>0</v>
      </c>
      <c r="BD1511" s="21">
        <v>0</v>
      </c>
      <c r="BE1511" s="29">
        <v>45147.6273263889</v>
      </c>
      <c r="BF1511" s="30">
        <v>0.0602238272651794</v>
      </c>
      <c r="BG1511" s="30">
        <v>0.00355804136757002</v>
      </c>
      <c r="BH1511" s="30">
        <v>0.00493701622136687</v>
      </c>
      <c r="BI1511" s="30">
        <v>0.00984751366587814</v>
      </c>
      <c r="BJ1511" s="30">
        <v>0.0550640407722319</v>
      </c>
      <c r="BK1511" s="30">
        <v>0.00486660030689029</v>
      </c>
      <c r="BL1511" s="30">
        <v>0.00802011876104804</v>
      </c>
      <c r="BM1511" s="30">
        <v>0.0103074054096473</v>
      </c>
      <c r="BN1511" s="30">
        <v>0.00331561549191911</v>
      </c>
      <c r="BO1511" s="21">
        <v>0</v>
      </c>
      <c r="BP1511" s="21">
        <v>0</v>
      </c>
      <c r="BQ1511" s="25">
        <v>0.0658520783528796</v>
      </c>
      <c r="BR1511" s="25">
        <v>0.0674490087124354</v>
      </c>
      <c r="BS1511" s="32">
        <v>97.2536196565194</v>
      </c>
      <c r="BT1511" s="25">
        <v>1</v>
      </c>
      <c r="BU1511" s="25">
        <v>0</v>
      </c>
      <c r="BV1511" s="25">
        <v>0.154072348138176</v>
      </c>
      <c r="BW1511" s="21">
        <v>0</v>
      </c>
      <c r="BX1511" s="25">
        <v>1017.33974379983</v>
      </c>
      <c r="BY1511" s="25">
        <v>878.050217711506</v>
      </c>
      <c r="BZ1511" s="25">
        <v>624.64810440094</v>
      </c>
      <c r="CA1511" s="21">
        <v>0</v>
      </c>
      <c r="CB1511" s="21">
        <v>0</v>
      </c>
      <c r="CC1511" s="21">
        <v>0</v>
      </c>
      <c r="CD1511" s="26">
        <v>45147.5635300926</v>
      </c>
      <c r="CE1511" s="21"/>
      <c r="CF1511" s="21"/>
      <c r="CG1511" s="21"/>
      <c r="CH1511" s="21"/>
      <c r="CI1511" s="32">
        <v>179.803159825122</v>
      </c>
      <c r="CJ1511" s="25">
        <v>0</v>
      </c>
      <c r="CK1511" s="32">
        <v>4.54602518616069</v>
      </c>
      <c r="CL1511" s="32">
        <v>59.0503780146474</v>
      </c>
    </row>
    <row r="1512" spans="1:90">
      <c r="A1512" s="16">
        <v>1511</v>
      </c>
      <c r="B1512" s="17">
        <v>45147</v>
      </c>
      <c r="C1512" s="18">
        <v>45559.6180641641</v>
      </c>
      <c r="D1512" s="19" t="s">
        <v>595</v>
      </c>
      <c r="E1512" s="20" t="s">
        <v>914</v>
      </c>
      <c r="F1512" s="21"/>
      <c r="G1512" s="21"/>
      <c r="H1512" s="19" t="s">
        <v>103</v>
      </c>
      <c r="I1512" s="19" t="s">
        <v>214</v>
      </c>
      <c r="J1512" s="25">
        <v>0</v>
      </c>
      <c r="K1512" s="25">
        <v>0.0053341482416295</v>
      </c>
      <c r="L1512" s="25">
        <v>0.150624654241238</v>
      </c>
      <c r="M1512" s="25">
        <v>2.10195662909506</v>
      </c>
      <c r="N1512" s="21">
        <v>0</v>
      </c>
      <c r="O1512" s="21">
        <v>0</v>
      </c>
      <c r="P1512" s="25">
        <v>0</v>
      </c>
      <c r="Q1512" s="21">
        <v>0</v>
      </c>
      <c r="R1512" s="21">
        <v>0</v>
      </c>
      <c r="S1512" s="25">
        <v>2.03495818701631</v>
      </c>
      <c r="T1512" s="25">
        <v>0</v>
      </c>
      <c r="U1512" s="25">
        <v>1.76744399951476</v>
      </c>
      <c r="V1512" s="25">
        <v>5.98951491410722</v>
      </c>
      <c r="W1512" s="21">
        <v>0</v>
      </c>
      <c r="X1512" s="25">
        <v>11.5932010091539</v>
      </c>
      <c r="Y1512" s="25">
        <v>5.2005905678451</v>
      </c>
      <c r="Z1512" s="25">
        <f>SUM(Table1[[#This Row],[DRI1_QTY (MT) (Lumps)]],Table1[[#This Row],[DRI2_QTY
(MT) (Fines)]])</f>
        <v>16.793791576999</v>
      </c>
      <c r="AA1512" s="25">
        <f>Table1[[#This Row],[TOT_DRI_QTY]]-Table1[[#This Row],[Sum of dir 1 + dri 2]]</f>
        <v>-0.899223578019498</v>
      </c>
      <c r="AB1512" s="25">
        <v>15.8945679989795</v>
      </c>
      <c r="AC1512" s="25">
        <v>43.679866445576</v>
      </c>
      <c r="AD1512" s="25">
        <v>66.9757877643028</v>
      </c>
      <c r="AE1512" s="25">
        <v>8.4519949185736</v>
      </c>
      <c r="AF1512" s="25">
        <v>2.04488986125503</v>
      </c>
      <c r="AG1512" s="25">
        <v>1.26012873510022</v>
      </c>
      <c r="AH1512" s="25">
        <v>2.99501709718652</v>
      </c>
      <c r="AI1512" s="25">
        <v>1698.48169833494</v>
      </c>
      <c r="AJ1512" s="21">
        <v>0</v>
      </c>
      <c r="AK1512" s="25">
        <v>616.216343689371</v>
      </c>
      <c r="AL1512" s="25">
        <v>10298.1871546209</v>
      </c>
      <c r="AM1512" s="25">
        <v>177.715924069389</v>
      </c>
      <c r="AN1512" s="25">
        <v>-1</v>
      </c>
      <c r="AO1512" s="25">
        <v>36.7828743898103</v>
      </c>
      <c r="AP1512" s="25">
        <v>9.71704708307758</v>
      </c>
      <c r="AQ1512" s="25">
        <v>44.2951617850475</v>
      </c>
      <c r="AR1512" s="26">
        <v>45147.6376157407</v>
      </c>
      <c r="AS1512" s="26">
        <v>45147.6625694444</v>
      </c>
      <c r="AT1512" s="21">
        <v>0</v>
      </c>
      <c r="AU1512" s="21">
        <v>0</v>
      </c>
      <c r="AV1512" s="25">
        <v>200.723559331329</v>
      </c>
      <c r="AW1512" s="25">
        <v>229.045666882488</v>
      </c>
      <c r="AX1512" s="25">
        <v>259.03388284437</v>
      </c>
      <c r="AY1512" s="25">
        <v>261.691928800912</v>
      </c>
      <c r="AZ1512" s="21">
        <v>0</v>
      </c>
      <c r="BA1512" s="21">
        <v>0</v>
      </c>
      <c r="BB1512" s="21"/>
      <c r="BC1512" s="21">
        <v>0</v>
      </c>
      <c r="BD1512" s="21">
        <v>0</v>
      </c>
      <c r="BE1512" s="29">
        <v>45147.6600694444</v>
      </c>
      <c r="BF1512" s="30">
        <v>0.225380911932296</v>
      </c>
      <c r="BG1512" s="30">
        <v>0.00243480483672008</v>
      </c>
      <c r="BH1512" s="30">
        <v>0.0167748439391177</v>
      </c>
      <c r="BI1512" s="30">
        <v>0.0173818959811093</v>
      </c>
      <c r="BJ1512" s="30">
        <v>0.050007485582364</v>
      </c>
      <c r="BK1512" s="30">
        <v>0.00828786045327353</v>
      </c>
      <c r="BL1512" s="30">
        <v>0.0896525819071855</v>
      </c>
      <c r="BM1512" s="30">
        <v>0.0179249555833557</v>
      </c>
      <c r="BN1512" s="30">
        <v>0.00311193572886601</v>
      </c>
      <c r="BO1512" s="21">
        <v>0</v>
      </c>
      <c r="BP1512" s="21">
        <v>0</v>
      </c>
      <c r="BQ1512" s="25">
        <v>0.203716471009308</v>
      </c>
      <c r="BR1512" s="25">
        <v>0.19867253266402</v>
      </c>
      <c r="BS1512" s="32">
        <v>128.517966281049</v>
      </c>
      <c r="BT1512" s="25">
        <v>1</v>
      </c>
      <c r="BU1512" s="25">
        <v>6.52976743072836</v>
      </c>
      <c r="BV1512" s="25">
        <v>0.993934649521396</v>
      </c>
      <c r="BW1512" s="21">
        <v>0</v>
      </c>
      <c r="BX1512" s="25">
        <v>825.472762317467</v>
      </c>
      <c r="BY1512" s="25">
        <v>801.885262374772</v>
      </c>
      <c r="BZ1512" s="25">
        <v>237.970698655792</v>
      </c>
      <c r="CA1512" s="21">
        <v>0</v>
      </c>
      <c r="CB1512" s="21">
        <v>0</v>
      </c>
      <c r="CC1512" s="21">
        <v>0</v>
      </c>
      <c r="CD1512" s="26">
        <v>45147.6308101852</v>
      </c>
      <c r="CE1512" s="21"/>
      <c r="CF1512" s="21"/>
      <c r="CG1512" s="21"/>
      <c r="CH1512" s="21"/>
      <c r="CI1512" s="32">
        <v>189.871064370016</v>
      </c>
      <c r="CJ1512" s="25">
        <v>0</v>
      </c>
      <c r="CK1512" s="32">
        <v>4.232814</v>
      </c>
      <c r="CL1512" s="32">
        <v>48.7084906839036</v>
      </c>
    </row>
    <row r="1513" spans="1:90">
      <c r="A1513" s="16">
        <v>1512</v>
      </c>
      <c r="B1513" s="17">
        <v>45147</v>
      </c>
      <c r="C1513" s="18">
        <v>43916</v>
      </c>
      <c r="D1513" s="19" t="s">
        <v>454</v>
      </c>
      <c r="E1513" s="20" t="s">
        <v>914</v>
      </c>
      <c r="F1513" s="21"/>
      <c r="G1513" s="21"/>
      <c r="H1513" s="19" t="s">
        <v>103</v>
      </c>
      <c r="I1513" s="19" t="s">
        <v>214</v>
      </c>
      <c r="J1513" s="25">
        <v>0</v>
      </c>
      <c r="K1513" s="25">
        <v>0.0699040749305397</v>
      </c>
      <c r="L1513" s="25">
        <v>0.0541431746802844</v>
      </c>
      <c r="M1513" s="25">
        <v>2.13186941114563</v>
      </c>
      <c r="N1513" s="21">
        <v>0</v>
      </c>
      <c r="O1513" s="21">
        <v>0</v>
      </c>
      <c r="P1513" s="25">
        <v>0</v>
      </c>
      <c r="Q1513" s="21">
        <v>0</v>
      </c>
      <c r="R1513" s="21">
        <v>0</v>
      </c>
      <c r="S1513" s="25">
        <v>1.87271630367516</v>
      </c>
      <c r="T1513" s="25">
        <v>0</v>
      </c>
      <c r="U1513" s="25">
        <v>1.96675637677507</v>
      </c>
      <c r="V1513" s="25">
        <v>5.83787621726798</v>
      </c>
      <c r="W1513" s="21">
        <v>0</v>
      </c>
      <c r="X1513" s="25">
        <v>14.4279593834954</v>
      </c>
      <c r="Y1513" s="25">
        <v>5.25468235821919</v>
      </c>
      <c r="Z1513" s="25">
        <f>SUM(Table1[[#This Row],[DRI1_QTY (MT) (Lumps)]],Table1[[#This Row],[DRI2_QTY
(MT) (Fines)]])</f>
        <v>19.6826417417146</v>
      </c>
      <c r="AA1513" s="25">
        <f>Table1[[#This Row],[TOT_DRI_QTY]]-Table1[[#This Row],[Sum of dir 1 + dri 2]]</f>
        <v>-0.17997786070049</v>
      </c>
      <c r="AB1513" s="25">
        <v>19.5026638810141</v>
      </c>
      <c r="AC1513" s="25">
        <v>42.4388778725976</v>
      </c>
      <c r="AD1513" s="25">
        <v>68.2873250777626</v>
      </c>
      <c r="AE1513" s="25">
        <v>9.04594482449195</v>
      </c>
      <c r="AF1513" s="25">
        <v>1.73054511861782</v>
      </c>
      <c r="AG1513" s="25">
        <v>1.42338034846985</v>
      </c>
      <c r="AH1513" s="25">
        <v>2.0607924216076</v>
      </c>
      <c r="AI1513" s="25">
        <v>1560.15996223574</v>
      </c>
      <c r="AJ1513" s="21">
        <v>0</v>
      </c>
      <c r="AK1513" s="25">
        <v>626.204275269176</v>
      </c>
      <c r="AL1513" s="25">
        <v>11749.6255983682</v>
      </c>
      <c r="AM1513" s="25">
        <v>164.992486470662</v>
      </c>
      <c r="AN1513" s="25">
        <v>-0.987067272156653</v>
      </c>
      <c r="AO1513" s="25">
        <v>37.3868723721285</v>
      </c>
      <c r="AP1513" s="25">
        <v>10.7479973767291</v>
      </c>
      <c r="AQ1513" s="25">
        <v>50.3833537449706</v>
      </c>
      <c r="AR1513" s="26">
        <v>45147.6703472222</v>
      </c>
      <c r="AS1513" s="26">
        <v>45147.6961574074</v>
      </c>
      <c r="AT1513" s="21">
        <v>0</v>
      </c>
      <c r="AU1513" s="21">
        <v>0</v>
      </c>
      <c r="AV1513" s="25">
        <v>222.371357828093</v>
      </c>
      <c r="AW1513" s="25">
        <v>217.234893746587</v>
      </c>
      <c r="AX1513" s="25">
        <v>225.203456226921</v>
      </c>
      <c r="AY1513" s="25">
        <v>268.34482416738</v>
      </c>
      <c r="AZ1513" s="21">
        <v>0</v>
      </c>
      <c r="BA1513" s="21">
        <v>0</v>
      </c>
      <c r="BB1513" s="21"/>
      <c r="BC1513" s="21">
        <v>0</v>
      </c>
      <c r="BD1513" s="21">
        <v>0</v>
      </c>
      <c r="BE1513" s="29">
        <v>45147.6915046296</v>
      </c>
      <c r="BF1513" s="30">
        <v>0.23698839610775</v>
      </c>
      <c r="BG1513" s="30">
        <v>0.0017477857425156</v>
      </c>
      <c r="BH1513" s="30">
        <v>0.0236265612375751</v>
      </c>
      <c r="BI1513" s="30">
        <v>0.0269236269741487</v>
      </c>
      <c r="BJ1513" s="30">
        <v>0.0534256027595182</v>
      </c>
      <c r="BK1513" s="30">
        <v>0.00777051748713423</v>
      </c>
      <c r="BL1513" s="30">
        <v>0.0801631474212461</v>
      </c>
      <c r="BM1513" s="30">
        <v>0.0163037908613588</v>
      </c>
      <c r="BN1513" s="30">
        <v>0.00299613428400147</v>
      </c>
      <c r="BO1513" s="21">
        <v>0</v>
      </c>
      <c r="BP1513" s="21">
        <v>0</v>
      </c>
      <c r="BQ1513" s="25">
        <v>0.269743557059891</v>
      </c>
      <c r="BR1513" s="25">
        <v>0.248682431478817</v>
      </c>
      <c r="BS1513" s="32">
        <v>87.2855632693026</v>
      </c>
      <c r="BT1513" s="25">
        <v>1.04873352681518</v>
      </c>
      <c r="BU1513" s="25">
        <v>6.95400473166883</v>
      </c>
      <c r="BV1513" s="25">
        <v>0.496351854573761</v>
      </c>
      <c r="BW1513" s="21">
        <v>0</v>
      </c>
      <c r="BX1513" s="25">
        <v>863.758119743759</v>
      </c>
      <c r="BY1513" s="25">
        <v>737.862389725196</v>
      </c>
      <c r="BZ1513" s="25">
        <v>338.864189920258</v>
      </c>
      <c r="CA1513" s="21">
        <v>0</v>
      </c>
      <c r="CB1513" s="21">
        <v>0</v>
      </c>
      <c r="CC1513" s="21">
        <v>0</v>
      </c>
      <c r="CD1513" s="26">
        <v>45147.6625694444</v>
      </c>
      <c r="CE1513" s="21"/>
      <c r="CF1513" s="21"/>
      <c r="CG1513" s="21"/>
      <c r="CH1513" s="21"/>
      <c r="CI1513" s="32">
        <v>273.902662581598</v>
      </c>
      <c r="CJ1513" s="25">
        <v>0</v>
      </c>
      <c r="CK1513" s="32">
        <v>4.74003333264434</v>
      </c>
      <c r="CL1513" s="32">
        <v>49.2576507457068</v>
      </c>
    </row>
    <row r="1514" spans="1:90">
      <c r="A1514" s="16">
        <v>1513</v>
      </c>
      <c r="B1514" s="17">
        <v>45147</v>
      </c>
      <c r="C1514" s="18">
        <v>44681.9739218147</v>
      </c>
      <c r="D1514" s="19" t="s">
        <v>916</v>
      </c>
      <c r="E1514" s="20" t="s">
        <v>914</v>
      </c>
      <c r="F1514" s="21"/>
      <c r="G1514" s="21"/>
      <c r="H1514" s="19" t="s">
        <v>103</v>
      </c>
      <c r="I1514" s="19" t="s">
        <v>214</v>
      </c>
      <c r="J1514" s="25">
        <v>0</v>
      </c>
      <c r="K1514" s="25">
        <v>0</v>
      </c>
      <c r="L1514" s="25">
        <v>0.0208848953368147</v>
      </c>
      <c r="M1514" s="25">
        <v>1.99101238752936</v>
      </c>
      <c r="N1514" s="21">
        <v>0</v>
      </c>
      <c r="O1514" s="21">
        <v>0</v>
      </c>
      <c r="P1514" s="25">
        <v>0</v>
      </c>
      <c r="Q1514" s="21">
        <v>0</v>
      </c>
      <c r="R1514" s="21">
        <v>0</v>
      </c>
      <c r="S1514" s="25">
        <v>1.97505561466178</v>
      </c>
      <c r="T1514" s="25">
        <v>0</v>
      </c>
      <c r="U1514" s="25">
        <v>1.99137801261353</v>
      </c>
      <c r="V1514" s="25">
        <v>6.77832341679567</v>
      </c>
      <c r="W1514" s="21">
        <v>0</v>
      </c>
      <c r="X1514" s="25">
        <v>10.7658424478564</v>
      </c>
      <c r="Y1514" s="25">
        <v>4.84426798350597</v>
      </c>
      <c r="Z1514" s="25">
        <f>SUM(Table1[[#This Row],[DRI1_QTY (MT) (Lumps)]],Table1[[#This Row],[DRI2_QTY
(MT) (Fines)]])</f>
        <v>15.6101104313624</v>
      </c>
      <c r="AA1514" s="25">
        <f>Table1[[#This Row],[TOT_DRI_QTY]]-Table1[[#This Row],[Sum of dir 1 + dri 2]]</f>
        <v>1.02204111791073</v>
      </c>
      <c r="AB1514" s="25">
        <v>16.6321515492731</v>
      </c>
      <c r="AC1514" s="25">
        <v>45.3232559962225</v>
      </c>
      <c r="AD1514" s="25">
        <v>67.3482430148875</v>
      </c>
      <c r="AE1514" s="25">
        <v>9.02871444639739</v>
      </c>
      <c r="AF1514" s="25">
        <v>1.49295407528273</v>
      </c>
      <c r="AG1514" s="25">
        <v>1.41291232094338</v>
      </c>
      <c r="AH1514" s="25">
        <v>2.51563097691845</v>
      </c>
      <c r="AI1514" s="25">
        <v>1613.47615121546</v>
      </c>
      <c r="AJ1514" s="21">
        <v>0</v>
      </c>
      <c r="AK1514" s="25">
        <v>494.557677845707</v>
      </c>
      <c r="AL1514" s="25">
        <v>10732.052239253</v>
      </c>
      <c r="AM1514" s="25">
        <v>162.782967035076</v>
      </c>
      <c r="AN1514" s="25">
        <v>-1</v>
      </c>
      <c r="AO1514" s="25">
        <v>27.8906392307468</v>
      </c>
      <c r="AP1514" s="25">
        <v>44.0727791324223</v>
      </c>
      <c r="AQ1514" s="25">
        <v>71.6826932459176</v>
      </c>
      <c r="AR1514" s="26">
        <v>45147.7263888889</v>
      </c>
      <c r="AS1514" s="26">
        <v>45147.7483796296</v>
      </c>
      <c r="AT1514" s="21">
        <v>0</v>
      </c>
      <c r="AU1514" s="21">
        <v>0</v>
      </c>
      <c r="AV1514" s="25">
        <v>220.811551074415</v>
      </c>
      <c r="AW1514" s="25">
        <v>202.462231367833</v>
      </c>
      <c r="AX1514" s="25">
        <v>228.086848066756</v>
      </c>
      <c r="AY1514" s="25">
        <v>279.170277319886</v>
      </c>
      <c r="AZ1514" s="21">
        <v>0</v>
      </c>
      <c r="BA1514" s="21">
        <v>0</v>
      </c>
      <c r="BB1514" s="21"/>
      <c r="BC1514" s="21">
        <v>0</v>
      </c>
      <c r="BD1514" s="21">
        <v>0</v>
      </c>
      <c r="BE1514" s="29">
        <v>45147.7448032407</v>
      </c>
      <c r="BF1514" s="30">
        <v>0.618916662743774</v>
      </c>
      <c r="BG1514" s="30">
        <v>0.00247242812775966</v>
      </c>
      <c r="BH1514" s="30">
        <v>0.024512855843137</v>
      </c>
      <c r="BI1514" s="30">
        <v>0.0281281419253913</v>
      </c>
      <c r="BJ1514" s="30">
        <v>0.0613448054570884</v>
      </c>
      <c r="BK1514" s="30">
        <v>0.00593998142825724</v>
      </c>
      <c r="BL1514" s="30">
        <v>0.050437695821431</v>
      </c>
      <c r="BM1514" s="30">
        <v>0.0135790887227102</v>
      </c>
      <c r="BN1514" s="30">
        <v>0.00362694319267002</v>
      </c>
      <c r="BO1514" s="21">
        <v>0</v>
      </c>
      <c r="BP1514" s="21">
        <v>0</v>
      </c>
      <c r="BQ1514" s="25">
        <v>0.617695010422486</v>
      </c>
      <c r="BR1514" s="25">
        <v>0.638861684967307</v>
      </c>
      <c r="BS1514" s="32">
        <v>110.996885414692</v>
      </c>
      <c r="BT1514" s="25">
        <v>1.006068994558</v>
      </c>
      <c r="BU1514" s="25">
        <v>8.25924131583444</v>
      </c>
      <c r="BV1514" s="25">
        <v>1.02544396968872</v>
      </c>
      <c r="BW1514" s="21">
        <v>0</v>
      </c>
      <c r="BX1514" s="25">
        <v>871.956472574737</v>
      </c>
      <c r="BY1514" s="25">
        <v>900.138023297934</v>
      </c>
      <c r="BZ1514" s="25">
        <v>709.272928684919</v>
      </c>
      <c r="CA1514" s="21">
        <v>0</v>
      </c>
      <c r="CB1514" s="21">
        <v>0</v>
      </c>
      <c r="CC1514" s="21">
        <v>0</v>
      </c>
      <c r="CD1514" s="26">
        <v>45147.6961574074</v>
      </c>
      <c r="CE1514" s="21"/>
      <c r="CF1514" s="21"/>
      <c r="CG1514" s="21"/>
      <c r="CH1514" s="21"/>
      <c r="CI1514" s="32">
        <v>151.456807644117</v>
      </c>
      <c r="CJ1514" s="25">
        <v>0</v>
      </c>
      <c r="CK1514" s="32">
        <v>4.9131</v>
      </c>
      <c r="CL1514" s="32">
        <v>56.0730899772718</v>
      </c>
    </row>
    <row r="1515" spans="1:90">
      <c r="A1515" s="16">
        <v>1514</v>
      </c>
      <c r="B1515" s="17">
        <v>45147</v>
      </c>
      <c r="C1515" s="18">
        <v>45965.6817869676</v>
      </c>
      <c r="D1515" s="19" t="s">
        <v>916</v>
      </c>
      <c r="E1515" s="20" t="s">
        <v>914</v>
      </c>
      <c r="F1515" s="21"/>
      <c r="G1515" s="21"/>
      <c r="H1515" s="19" t="s">
        <v>103</v>
      </c>
      <c r="I1515" s="19" t="s">
        <v>214</v>
      </c>
      <c r="J1515" s="25">
        <v>0</v>
      </c>
      <c r="K1515" s="25">
        <v>0.0701716265413239</v>
      </c>
      <c r="L1515" s="25">
        <v>0.031344328141816</v>
      </c>
      <c r="M1515" s="25">
        <v>1.88118113214047</v>
      </c>
      <c r="N1515" s="21">
        <v>0</v>
      </c>
      <c r="O1515" s="21">
        <v>0</v>
      </c>
      <c r="P1515" s="25">
        <v>0</v>
      </c>
      <c r="Q1515" s="21">
        <v>0</v>
      </c>
      <c r="R1515" s="21">
        <v>0</v>
      </c>
      <c r="S1515" s="25">
        <v>2.06281292921815</v>
      </c>
      <c r="T1515" s="25">
        <v>0</v>
      </c>
      <c r="U1515" s="25">
        <v>2.04599875816049</v>
      </c>
      <c r="V1515" s="25">
        <v>6.12813761699884</v>
      </c>
      <c r="W1515" s="21">
        <v>0</v>
      </c>
      <c r="X1515" s="25">
        <v>11.1783891905632</v>
      </c>
      <c r="Y1515" s="25">
        <v>4.9354827372097</v>
      </c>
      <c r="Z1515" s="25">
        <f>SUM(Table1[[#This Row],[DRI1_QTY (MT) (Lumps)]],Table1[[#This Row],[DRI2_QTY
(MT) (Fines)]])</f>
        <v>16.1138719277729</v>
      </c>
      <c r="AA1515" s="25">
        <f>Table1[[#This Row],[TOT_DRI_QTY]]-Table1[[#This Row],[Sum of dir 1 + dri 2]]</f>
        <v>0.882937775720201</v>
      </c>
      <c r="AB1515" s="25">
        <v>16.9968097034931</v>
      </c>
      <c r="AC1515" s="25">
        <v>49.276664281774</v>
      </c>
      <c r="AD1515" s="25">
        <v>75.0285975620058</v>
      </c>
      <c r="AE1515" s="25">
        <v>9.76346518803468</v>
      </c>
      <c r="AF1515" s="25">
        <v>1.72132737900214</v>
      </c>
      <c r="AG1515" s="25">
        <v>1.92465861315459</v>
      </c>
      <c r="AH1515" s="25">
        <v>2.79299152494945</v>
      </c>
      <c r="AI1515" s="25">
        <v>1645.09868386558</v>
      </c>
      <c r="AJ1515" s="21">
        <v>0</v>
      </c>
      <c r="AK1515" s="25">
        <v>674.124075675234</v>
      </c>
      <c r="AL1515" s="25">
        <v>6708.09600101148</v>
      </c>
      <c r="AM1515" s="25">
        <v>95.8078729070029</v>
      </c>
      <c r="AN1515" s="25">
        <v>-0.966053916443067</v>
      </c>
      <c r="AO1515" s="25">
        <v>40.2606537162353</v>
      </c>
      <c r="AP1515" s="25">
        <v>9.65870583896002</v>
      </c>
      <c r="AQ1515" s="25">
        <v>50.4217287168278</v>
      </c>
      <c r="AR1515" s="26">
        <v>45147.755462963</v>
      </c>
      <c r="AS1515" s="26">
        <v>45147.7814467593</v>
      </c>
      <c r="AT1515" s="21">
        <v>0</v>
      </c>
      <c r="AU1515" s="21">
        <v>0</v>
      </c>
      <c r="AV1515" s="25">
        <v>231.778669223191</v>
      </c>
      <c r="AW1515" s="25">
        <v>224.116395078055</v>
      </c>
      <c r="AX1515" s="25">
        <v>248.93453781316</v>
      </c>
      <c r="AY1515" s="25">
        <v>265.880361808639</v>
      </c>
      <c r="AZ1515" s="21">
        <v>0</v>
      </c>
      <c r="BA1515" s="21">
        <v>0</v>
      </c>
      <c r="BB1515" s="21"/>
      <c r="BC1515" s="21">
        <v>0</v>
      </c>
      <c r="BD1515" s="21">
        <v>0</v>
      </c>
      <c r="BE1515" s="29">
        <v>45147.7779166667</v>
      </c>
      <c r="BF1515" s="30">
        <v>0.359544676192478</v>
      </c>
      <c r="BG1515" s="30">
        <v>0.00257033551222186</v>
      </c>
      <c r="BH1515" s="30">
        <v>0.0163025456385965</v>
      </c>
      <c r="BI1515" s="30">
        <v>0.02359984861803</v>
      </c>
      <c r="BJ1515" s="30">
        <v>0.0566736033433137</v>
      </c>
      <c r="BK1515" s="30">
        <v>0.00544354979268523</v>
      </c>
      <c r="BL1515" s="30">
        <v>0.0351201939803913</v>
      </c>
      <c r="BM1515" s="30">
        <v>0.0141922744834708</v>
      </c>
      <c r="BN1515" s="30">
        <v>0.00325211547649519</v>
      </c>
      <c r="BO1515" s="21">
        <v>0</v>
      </c>
      <c r="BP1515" s="21">
        <v>0</v>
      </c>
      <c r="BQ1515" s="25">
        <v>0.333318432719214</v>
      </c>
      <c r="BR1515" s="25">
        <v>0.408700286537715</v>
      </c>
      <c r="BS1515" s="32">
        <v>115.521142649241</v>
      </c>
      <c r="BT1515" s="25">
        <v>1</v>
      </c>
      <c r="BU1515" s="25">
        <v>7.02215469496048</v>
      </c>
      <c r="BV1515" s="25">
        <v>0.983192155364796</v>
      </c>
      <c r="BW1515" s="21">
        <v>0</v>
      </c>
      <c r="BX1515" s="25">
        <v>877.21295679116</v>
      </c>
      <c r="BY1515" s="25">
        <v>865.038875107011</v>
      </c>
      <c r="BZ1515" s="25">
        <v>697.184423309378</v>
      </c>
      <c r="CA1515" s="21">
        <v>0</v>
      </c>
      <c r="CB1515" s="21">
        <v>0</v>
      </c>
      <c r="CC1515" s="21">
        <v>0</v>
      </c>
      <c r="CD1515" s="26">
        <v>45147.7483796296</v>
      </c>
      <c r="CE1515" s="21"/>
      <c r="CF1515" s="21"/>
      <c r="CG1515" s="21"/>
      <c r="CH1515" s="21"/>
      <c r="CI1515" s="32">
        <v>257.108265519762</v>
      </c>
      <c r="CJ1515" s="25">
        <v>0</v>
      </c>
      <c r="CK1515" s="32">
        <v>4.48228787633125</v>
      </c>
      <c r="CL1515" s="32">
        <v>52.9029673525724</v>
      </c>
    </row>
    <row r="1516" spans="1:90">
      <c r="A1516" s="16">
        <v>1515</v>
      </c>
      <c r="B1516" s="17">
        <v>45147</v>
      </c>
      <c r="C1516" s="18">
        <v>43916</v>
      </c>
      <c r="D1516" s="19" t="s">
        <v>916</v>
      </c>
      <c r="E1516" s="20" t="s">
        <v>914</v>
      </c>
      <c r="F1516" s="21"/>
      <c r="G1516" s="21"/>
      <c r="H1516" s="19" t="s">
        <v>103</v>
      </c>
      <c r="I1516" s="19" t="s">
        <v>214</v>
      </c>
      <c r="J1516" s="25">
        <v>0</v>
      </c>
      <c r="K1516" s="25">
        <v>0.0388808763963233</v>
      </c>
      <c r="L1516" s="25">
        <v>0.0662037880561639</v>
      </c>
      <c r="M1516" s="25">
        <v>2.00422120505421</v>
      </c>
      <c r="N1516" s="21">
        <v>0</v>
      </c>
      <c r="O1516" s="21">
        <v>0</v>
      </c>
      <c r="P1516" s="25">
        <v>0</v>
      </c>
      <c r="Q1516" s="21">
        <v>0</v>
      </c>
      <c r="R1516" s="21">
        <v>0</v>
      </c>
      <c r="S1516" s="25">
        <v>2.01402535300943</v>
      </c>
      <c r="T1516" s="25">
        <v>0</v>
      </c>
      <c r="U1516" s="25">
        <v>2.01287888851738</v>
      </c>
      <c r="V1516" s="25">
        <v>5.86747386312978</v>
      </c>
      <c r="W1516" s="21">
        <v>0</v>
      </c>
      <c r="X1516" s="25">
        <v>16.0159633214397</v>
      </c>
      <c r="Y1516" s="25">
        <v>4.96349778656064</v>
      </c>
      <c r="Z1516" s="25">
        <f>SUM(Table1[[#This Row],[DRI1_QTY (MT) (Lumps)]],Table1[[#This Row],[DRI2_QTY
(MT) (Fines)]])</f>
        <v>20.9794611080003</v>
      </c>
      <c r="AA1516" s="25">
        <f>Table1[[#This Row],[TOT_DRI_QTY]]-Table1[[#This Row],[Sum of dir 1 + dri 2]]</f>
        <v>1.56305810275926</v>
      </c>
      <c r="AB1516" s="25">
        <v>22.5425192107596</v>
      </c>
      <c r="AC1516" s="25">
        <v>43.8535649478482</v>
      </c>
      <c r="AD1516" s="25">
        <v>67.1950518822074</v>
      </c>
      <c r="AE1516" s="25">
        <v>8.21071712488121</v>
      </c>
      <c r="AF1516" s="25">
        <v>2.13577911175089</v>
      </c>
      <c r="AG1516" s="25">
        <v>1.72415017826786</v>
      </c>
      <c r="AH1516" s="25">
        <v>2.59739794566062</v>
      </c>
      <c r="AI1516" s="25">
        <v>1605.35218929111</v>
      </c>
      <c r="AJ1516" s="21">
        <v>0</v>
      </c>
      <c r="AK1516" s="25">
        <v>563.465426050121</v>
      </c>
      <c r="AL1516" s="25">
        <v>8855.39253237961</v>
      </c>
      <c r="AM1516" s="25">
        <v>130.921374057615</v>
      </c>
      <c r="AN1516" s="25">
        <v>-1</v>
      </c>
      <c r="AO1516" s="25">
        <v>49.9303704773269</v>
      </c>
      <c r="AP1516" s="25">
        <v>11.6358941342009</v>
      </c>
      <c r="AQ1516" s="25">
        <v>58.3247894758737</v>
      </c>
      <c r="AR1516" s="26">
        <v>45147.7896875</v>
      </c>
      <c r="AS1516" s="26">
        <v>45147.8231944444</v>
      </c>
      <c r="AT1516" s="21">
        <v>0</v>
      </c>
      <c r="AU1516" s="21">
        <v>0</v>
      </c>
      <c r="AV1516" s="25">
        <v>218.436249869842</v>
      </c>
      <c r="AW1516" s="25">
        <v>224.210673772114</v>
      </c>
      <c r="AX1516" s="25">
        <v>221.384681113362</v>
      </c>
      <c r="AY1516" s="25">
        <v>285.375130387507</v>
      </c>
      <c r="AZ1516" s="21">
        <v>0</v>
      </c>
      <c r="BA1516" s="21">
        <v>0</v>
      </c>
      <c r="BB1516" s="21"/>
      <c r="BC1516" s="21">
        <v>0</v>
      </c>
      <c r="BD1516" s="21">
        <v>0</v>
      </c>
      <c r="BE1516" s="29">
        <v>45147.8076967593</v>
      </c>
      <c r="BF1516" s="30">
        <v>0.207373929319197</v>
      </c>
      <c r="BG1516" s="30">
        <v>0.00194053990467496</v>
      </c>
      <c r="BH1516" s="30">
        <v>0.00645493597937529</v>
      </c>
      <c r="BI1516" s="30">
        <v>0.0133164019960244</v>
      </c>
      <c r="BJ1516" s="30">
        <v>0.0522328074289283</v>
      </c>
      <c r="BK1516" s="30">
        <v>0.00468160527369237</v>
      </c>
      <c r="BL1516" s="30">
        <v>0.0123929145912162</v>
      </c>
      <c r="BM1516" s="30">
        <v>0.011415343301782</v>
      </c>
      <c r="BN1516" s="30">
        <v>0.00297717817274328</v>
      </c>
      <c r="BO1516" s="21">
        <v>0</v>
      </c>
      <c r="BP1516" s="21">
        <v>0</v>
      </c>
      <c r="BQ1516" s="25">
        <v>0.187743548190094</v>
      </c>
      <c r="BR1516" s="25">
        <v>0.186551454535645</v>
      </c>
      <c r="BS1516" s="32">
        <v>120.067239522028</v>
      </c>
      <c r="BT1516" s="25">
        <v>1.03006292393641</v>
      </c>
      <c r="BU1516" s="25">
        <v>0</v>
      </c>
      <c r="BV1516" s="25">
        <v>0.69322914243026</v>
      </c>
      <c r="BW1516" s="21">
        <v>0</v>
      </c>
      <c r="BX1516" s="25">
        <v>933.384707438745</v>
      </c>
      <c r="BY1516" s="25">
        <v>1015.33157469722</v>
      </c>
      <c r="BZ1516" s="25">
        <v>564.5795434225</v>
      </c>
      <c r="CA1516" s="21">
        <v>0</v>
      </c>
      <c r="CB1516" s="21">
        <v>0</v>
      </c>
      <c r="CC1516" s="21">
        <v>0</v>
      </c>
      <c r="CD1516" s="26">
        <v>45147.7814467593</v>
      </c>
      <c r="CE1516" s="21"/>
      <c r="CF1516" s="21"/>
      <c r="CG1516" s="21"/>
      <c r="CH1516" s="21"/>
      <c r="CI1516" s="32">
        <v>179.861941171322</v>
      </c>
      <c r="CJ1516" s="25">
        <v>0</v>
      </c>
      <c r="CK1516" s="32">
        <v>4.8200846608895</v>
      </c>
      <c r="CL1516" s="32">
        <v>47.1236465888683</v>
      </c>
    </row>
    <row r="1517" spans="1:90">
      <c r="A1517" s="16">
        <v>1516</v>
      </c>
      <c r="B1517" s="17">
        <v>45147</v>
      </c>
      <c r="C1517" s="18">
        <v>45132.0357475302</v>
      </c>
      <c r="D1517" s="19" t="s">
        <v>571</v>
      </c>
      <c r="E1517" s="20" t="s">
        <v>914</v>
      </c>
      <c r="F1517" s="21"/>
      <c r="G1517" s="21"/>
      <c r="H1517" s="19" t="s">
        <v>103</v>
      </c>
      <c r="I1517" s="19" t="s">
        <v>214</v>
      </c>
      <c r="J1517" s="25">
        <v>0</v>
      </c>
      <c r="K1517" s="25">
        <v>0.00169898295663212</v>
      </c>
      <c r="L1517" s="25">
        <v>0.037502811008388</v>
      </c>
      <c r="M1517" s="25">
        <v>1.9263046550525</v>
      </c>
      <c r="N1517" s="21">
        <v>0</v>
      </c>
      <c r="O1517" s="21">
        <v>0</v>
      </c>
      <c r="P1517" s="25">
        <v>0</v>
      </c>
      <c r="Q1517" s="21">
        <v>0</v>
      </c>
      <c r="R1517" s="21">
        <v>0</v>
      </c>
      <c r="S1517" s="25">
        <v>1.94399410280836</v>
      </c>
      <c r="T1517" s="25">
        <v>0</v>
      </c>
      <c r="U1517" s="25">
        <v>1.95259753441383</v>
      </c>
      <c r="V1517" s="25">
        <v>6.08893145764771</v>
      </c>
      <c r="W1517" s="21">
        <v>0</v>
      </c>
      <c r="X1517" s="25">
        <v>12.0301127953869</v>
      </c>
      <c r="Y1517" s="25">
        <v>5.33984408338779</v>
      </c>
      <c r="Z1517" s="25">
        <f>SUM(Table1[[#This Row],[DRI1_QTY (MT) (Lumps)]],Table1[[#This Row],[DRI2_QTY
(MT) (Fines)]])</f>
        <v>17.3699568787747</v>
      </c>
      <c r="AA1517" s="25">
        <f>Table1[[#This Row],[TOT_DRI_QTY]]-Table1[[#This Row],[Sum of dir 1 + dri 2]]</f>
        <v>-0.74414309695759</v>
      </c>
      <c r="AB1517" s="25">
        <v>16.6258137818171</v>
      </c>
      <c r="AC1517" s="25">
        <v>44.650767753776</v>
      </c>
      <c r="AD1517" s="25">
        <v>64.4439720511106</v>
      </c>
      <c r="AE1517" s="25">
        <v>8.64355199071017</v>
      </c>
      <c r="AF1517" s="25">
        <v>1.93685969384723</v>
      </c>
      <c r="AG1517" s="25">
        <v>1.42345168625108</v>
      </c>
      <c r="AH1517" s="25">
        <v>3.13056766190356</v>
      </c>
      <c r="AI1517" s="25">
        <v>1440.24639792759</v>
      </c>
      <c r="AJ1517" s="21">
        <v>0</v>
      </c>
      <c r="AK1517" s="25">
        <v>590.649775862014</v>
      </c>
      <c r="AL1517" s="25">
        <v>10276.887459555</v>
      </c>
      <c r="AM1517" s="25">
        <v>148.107272815281</v>
      </c>
      <c r="AN1517" s="25">
        <v>-0.998726589971346</v>
      </c>
      <c r="AO1517" s="25">
        <v>31.9334920310709</v>
      </c>
      <c r="AP1517" s="25">
        <v>11.3983794084254</v>
      </c>
      <c r="AQ1517" s="25">
        <v>45.5339463550549</v>
      </c>
      <c r="AR1517" s="26">
        <v>45147.8311111111</v>
      </c>
      <c r="AS1517" s="26">
        <v>45147.8548726852</v>
      </c>
      <c r="AT1517" s="21">
        <v>0</v>
      </c>
      <c r="AU1517" s="21">
        <v>0</v>
      </c>
      <c r="AV1517" s="25">
        <v>205.679292386157</v>
      </c>
      <c r="AW1517" s="25">
        <v>217.527703319814</v>
      </c>
      <c r="AX1517" s="25">
        <v>224.835130661289</v>
      </c>
      <c r="AY1517" s="25">
        <v>266.18423891752</v>
      </c>
      <c r="AZ1517" s="21">
        <v>0</v>
      </c>
      <c r="BA1517" s="21">
        <v>0</v>
      </c>
      <c r="BB1517" s="21"/>
      <c r="BC1517" s="21">
        <v>0</v>
      </c>
      <c r="BD1517" s="21">
        <v>0</v>
      </c>
      <c r="BE1517" s="29">
        <v>45147.8533449074</v>
      </c>
      <c r="BF1517" s="30">
        <v>0.226202212502999</v>
      </c>
      <c r="BG1517" s="30">
        <v>0.00507410726523802</v>
      </c>
      <c r="BH1517" s="30">
        <v>0.018229656604624</v>
      </c>
      <c r="BI1517" s="30">
        <v>0.0217125764316226</v>
      </c>
      <c r="BJ1517" s="30">
        <v>0.0482471722958026</v>
      </c>
      <c r="BK1517" s="30">
        <v>0.00491953990149036</v>
      </c>
      <c r="BL1517" s="30">
        <v>0.0507058403320615</v>
      </c>
      <c r="BM1517" s="30">
        <v>0.0152813130329065</v>
      </c>
      <c r="BN1517" s="30">
        <v>0.00329457206501278</v>
      </c>
      <c r="BO1517" s="21">
        <v>0</v>
      </c>
      <c r="BP1517" s="21">
        <v>0</v>
      </c>
      <c r="BQ1517" s="25">
        <v>0.229023922458766</v>
      </c>
      <c r="BR1517" s="25">
        <v>0.212642230358424</v>
      </c>
      <c r="BS1517" s="32">
        <v>126.150543617356</v>
      </c>
      <c r="BT1517" s="25">
        <v>1.07397109872919</v>
      </c>
      <c r="BU1517" s="25">
        <v>5.83369375649518</v>
      </c>
      <c r="BV1517" s="25">
        <v>1.03213089522877</v>
      </c>
      <c r="BW1517" s="21">
        <v>0</v>
      </c>
      <c r="BX1517" s="25">
        <v>807.104262386771</v>
      </c>
      <c r="BY1517" s="25">
        <v>686.698637253102</v>
      </c>
      <c r="BZ1517" s="25">
        <v>648.804486513688</v>
      </c>
      <c r="CA1517" s="21">
        <v>0</v>
      </c>
      <c r="CB1517" s="21">
        <v>0</v>
      </c>
      <c r="CC1517" s="21">
        <v>0</v>
      </c>
      <c r="CD1517" s="26">
        <v>45147.8231944444</v>
      </c>
      <c r="CE1517" s="21"/>
      <c r="CF1517" s="21"/>
      <c r="CG1517" s="21"/>
      <c r="CH1517" s="21"/>
      <c r="CI1517" s="32">
        <v>207.889298466286</v>
      </c>
      <c r="CJ1517" s="25">
        <v>0</v>
      </c>
      <c r="CK1517" s="32">
        <v>4.52058580265646</v>
      </c>
      <c r="CL1517" s="32">
        <v>64.8702141378129</v>
      </c>
    </row>
    <row r="1518" spans="1:90">
      <c r="A1518" s="16">
        <v>1517</v>
      </c>
      <c r="B1518" s="17">
        <v>45147</v>
      </c>
      <c r="C1518" s="18">
        <v>43916</v>
      </c>
      <c r="D1518" s="19">
        <v>8720</v>
      </c>
      <c r="E1518" s="20" t="s">
        <v>914</v>
      </c>
      <c r="F1518" s="21"/>
      <c r="G1518" s="21"/>
      <c r="H1518" s="19" t="s">
        <v>103</v>
      </c>
      <c r="I1518" s="19" t="s">
        <v>214</v>
      </c>
      <c r="J1518" s="25">
        <v>0</v>
      </c>
      <c r="K1518" s="25">
        <v>0.0673447221855038</v>
      </c>
      <c r="L1518" s="25">
        <v>0.0420943127693961</v>
      </c>
      <c r="M1518" s="25">
        <v>2.00656359984301</v>
      </c>
      <c r="N1518" s="21">
        <v>0</v>
      </c>
      <c r="O1518" s="21">
        <v>0</v>
      </c>
      <c r="P1518" s="25">
        <v>0</v>
      </c>
      <c r="Q1518" s="21">
        <v>0</v>
      </c>
      <c r="R1518" s="21">
        <v>0</v>
      </c>
      <c r="S1518" s="25">
        <v>1.90739033309117</v>
      </c>
      <c r="T1518" s="25">
        <v>0</v>
      </c>
      <c r="U1518" s="25">
        <v>1.87676486460362</v>
      </c>
      <c r="V1518" s="25">
        <v>6.24479740354411</v>
      </c>
      <c r="W1518" s="21">
        <v>0</v>
      </c>
      <c r="X1518" s="25">
        <v>11.7001162138086</v>
      </c>
      <c r="Y1518" s="25">
        <v>5.03767549695353</v>
      </c>
      <c r="Z1518" s="25">
        <f>SUM(Table1[[#This Row],[DRI1_QTY (MT) (Lumps)]],Table1[[#This Row],[DRI2_QTY
(MT) (Fines)]])</f>
        <v>16.7377917107621</v>
      </c>
      <c r="AA1518" s="25">
        <f>Table1[[#This Row],[TOT_DRI_QTY]]-Table1[[#This Row],[Sum of dir 1 + dri 2]]</f>
        <v>1.67990038244707</v>
      </c>
      <c r="AB1518" s="25">
        <v>18.4176920932092</v>
      </c>
      <c r="AC1518" s="25">
        <v>42.4409327872312</v>
      </c>
      <c r="AD1518" s="25">
        <v>68.9552141757231</v>
      </c>
      <c r="AE1518" s="25">
        <v>9.12219675854837</v>
      </c>
      <c r="AF1518" s="25">
        <v>2.25381328066613</v>
      </c>
      <c r="AG1518" s="25">
        <v>1.50574109094442</v>
      </c>
      <c r="AH1518" s="25">
        <v>4.20996910467041</v>
      </c>
      <c r="AI1518" s="25">
        <v>0</v>
      </c>
      <c r="AJ1518" s="21">
        <v>0</v>
      </c>
      <c r="AK1518" s="25">
        <v>572.548073873136</v>
      </c>
      <c r="AL1518" s="25">
        <v>11095.9923483206</v>
      </c>
      <c r="AM1518" s="25">
        <v>153.679760712699</v>
      </c>
      <c r="AN1518" s="25">
        <v>-1</v>
      </c>
      <c r="AO1518" s="25">
        <v>33.9660373583854</v>
      </c>
      <c r="AP1518" s="25">
        <v>11.3721057560227</v>
      </c>
      <c r="AQ1518" s="25">
        <v>45.8415750665729</v>
      </c>
      <c r="AR1518" s="26">
        <v>45147.862650463</v>
      </c>
      <c r="AS1518" s="26">
        <v>45147.886087963</v>
      </c>
      <c r="AT1518" s="21">
        <v>0</v>
      </c>
      <c r="AU1518" s="21">
        <v>0</v>
      </c>
      <c r="AV1518" s="25">
        <v>227.95453254766</v>
      </c>
      <c r="AW1518" s="25">
        <v>222.119858243024</v>
      </c>
      <c r="AX1518" s="25">
        <v>257.716829379968</v>
      </c>
      <c r="AY1518" s="25">
        <v>265.875045488113</v>
      </c>
      <c r="AZ1518" s="21">
        <v>0</v>
      </c>
      <c r="BA1518" s="21">
        <v>0</v>
      </c>
      <c r="BB1518" s="21"/>
      <c r="BC1518" s="21">
        <v>0</v>
      </c>
      <c r="BD1518" s="21">
        <v>0</v>
      </c>
      <c r="BE1518" s="29">
        <v>45147.8841898148</v>
      </c>
      <c r="BF1518" s="30">
        <v>0.232190964640687</v>
      </c>
      <c r="BG1518" s="30">
        <v>0.0022371245861719</v>
      </c>
      <c r="BH1518" s="30">
        <v>0.0222060531115507</v>
      </c>
      <c r="BI1518" s="30">
        <v>0.0230905373405888</v>
      </c>
      <c r="BJ1518" s="30">
        <v>0.0471792082580677</v>
      </c>
      <c r="BK1518" s="30">
        <v>0.00682956171137101</v>
      </c>
      <c r="BL1518" s="30">
        <v>0.056080899467099</v>
      </c>
      <c r="BM1518" s="30">
        <v>0.0154752090705721</v>
      </c>
      <c r="BN1518" s="30">
        <v>0.0032529805465714</v>
      </c>
      <c r="BO1518" s="21">
        <v>0</v>
      </c>
      <c r="BP1518" s="21">
        <v>0</v>
      </c>
      <c r="BQ1518" s="25">
        <v>0.251926405084241</v>
      </c>
      <c r="BR1518" s="25">
        <v>0.21738919710828</v>
      </c>
      <c r="BS1518" s="32">
        <v>176.761800837453</v>
      </c>
      <c r="BT1518" s="25">
        <v>1</v>
      </c>
      <c r="BU1518" s="25">
        <v>6.24339282348894</v>
      </c>
      <c r="BV1518" s="25">
        <v>1.94385552908816</v>
      </c>
      <c r="BW1518" s="21">
        <v>0</v>
      </c>
      <c r="BX1518" s="25">
        <v>796.492663066056</v>
      </c>
      <c r="BY1518" s="25">
        <v>664.827446445731</v>
      </c>
      <c r="BZ1518" s="25">
        <v>432.406083548639</v>
      </c>
      <c r="CA1518" s="21">
        <v>0</v>
      </c>
      <c r="CB1518" s="21">
        <v>0</v>
      </c>
      <c r="CC1518" s="21">
        <v>0</v>
      </c>
      <c r="CD1518" s="26">
        <v>45147.8548726852</v>
      </c>
      <c r="CE1518" s="21"/>
      <c r="CF1518" s="21"/>
      <c r="CG1518" s="21"/>
      <c r="CH1518" s="21"/>
      <c r="CI1518" s="32">
        <v>200.583191245922</v>
      </c>
      <c r="CJ1518" s="25">
        <v>0</v>
      </c>
      <c r="CK1518" s="32">
        <v>4.47798683344767</v>
      </c>
      <c r="CL1518" s="32">
        <v>48.1628770554242</v>
      </c>
    </row>
    <row r="1519" spans="1:90">
      <c r="A1519" s="16">
        <v>1518</v>
      </c>
      <c r="B1519" s="17">
        <v>45147</v>
      </c>
      <c r="C1519" s="18">
        <v>43916</v>
      </c>
      <c r="D1519" s="19" t="s">
        <v>450</v>
      </c>
      <c r="E1519" s="20" t="s">
        <v>914</v>
      </c>
      <c r="F1519" s="21"/>
      <c r="G1519" s="21"/>
      <c r="H1519" s="19" t="s">
        <v>103</v>
      </c>
      <c r="I1519" s="19" t="s">
        <v>214</v>
      </c>
      <c r="J1519" s="25">
        <v>0</v>
      </c>
      <c r="K1519" s="25">
        <v>0.0499260633260394</v>
      </c>
      <c r="L1519" s="25">
        <v>0.00696604089152452</v>
      </c>
      <c r="M1519" s="25">
        <v>1.97875983807532</v>
      </c>
      <c r="N1519" s="21">
        <v>0</v>
      </c>
      <c r="O1519" s="21">
        <v>0</v>
      </c>
      <c r="P1519" s="25">
        <v>0</v>
      </c>
      <c r="Q1519" s="21">
        <v>0</v>
      </c>
      <c r="R1519" s="21">
        <v>0</v>
      </c>
      <c r="S1519" s="25">
        <v>2.21502740500807</v>
      </c>
      <c r="T1519" s="25">
        <v>0</v>
      </c>
      <c r="U1519" s="25">
        <v>1.77319478321419</v>
      </c>
      <c r="V1519" s="25">
        <v>5.97876223205875</v>
      </c>
      <c r="W1519" s="21">
        <v>0</v>
      </c>
      <c r="X1519" s="25">
        <v>10.545701078296</v>
      </c>
      <c r="Y1519" s="25">
        <v>4.54521165543467</v>
      </c>
      <c r="Z1519" s="25">
        <f>SUM(Table1[[#This Row],[DRI1_QTY (MT) (Lumps)]],Table1[[#This Row],[DRI2_QTY
(MT) (Fines)]])</f>
        <v>15.0909127337307</v>
      </c>
      <c r="AA1519" s="25">
        <f>Table1[[#This Row],[TOT_DRI_QTY]]-Table1[[#This Row],[Sum of dir 1 + dri 2]]</f>
        <v>1.95107356882803</v>
      </c>
      <c r="AB1519" s="25">
        <v>17.0419863025587</v>
      </c>
      <c r="AC1519" s="25">
        <v>46.2551216723845</v>
      </c>
      <c r="AD1519" s="25">
        <v>67.4667876062105</v>
      </c>
      <c r="AE1519" s="25">
        <v>9.36674444889846</v>
      </c>
      <c r="AF1519" s="25">
        <v>1.68932860977985</v>
      </c>
      <c r="AG1519" s="25">
        <v>0.98562831112432</v>
      </c>
      <c r="AH1519" s="25">
        <v>3.62150186048329</v>
      </c>
      <c r="AI1519" s="25">
        <v>1634.44740014381</v>
      </c>
      <c r="AJ1519" s="21">
        <v>0</v>
      </c>
      <c r="AK1519" s="25">
        <v>595.287989525419</v>
      </c>
      <c r="AL1519" s="25">
        <v>9521.14963798069</v>
      </c>
      <c r="AM1519" s="25">
        <v>142.553126537758</v>
      </c>
      <c r="AN1519" s="25">
        <v>-0.996111074209376</v>
      </c>
      <c r="AO1519" s="25">
        <v>35.7655489991357</v>
      </c>
      <c r="AP1519" s="25">
        <v>8.82205197927797</v>
      </c>
      <c r="AQ1519" s="25">
        <v>41.1614995300252</v>
      </c>
      <c r="AR1519" s="26">
        <v>45147.8921990741</v>
      </c>
      <c r="AS1519" s="26">
        <v>45147.9165046296</v>
      </c>
      <c r="AT1519" s="21">
        <v>0</v>
      </c>
      <c r="AU1519" s="21">
        <v>0</v>
      </c>
      <c r="AV1519" s="25">
        <v>225.80324084987</v>
      </c>
      <c r="AW1519" s="25">
        <v>218.299880499683</v>
      </c>
      <c r="AX1519" s="25">
        <v>258.932160775877</v>
      </c>
      <c r="AY1519" s="25">
        <v>271.389006091175</v>
      </c>
      <c r="AZ1519" s="21">
        <v>0</v>
      </c>
      <c r="BA1519" s="21">
        <v>0</v>
      </c>
      <c r="BB1519" s="21"/>
      <c r="BC1519" s="21">
        <v>0</v>
      </c>
      <c r="BD1519" s="21">
        <v>0</v>
      </c>
      <c r="BE1519" s="29">
        <v>45147.9134490741</v>
      </c>
      <c r="BF1519" s="30">
        <v>0.237889807011115</v>
      </c>
      <c r="BG1519" s="30">
        <v>0.00107556361005191</v>
      </c>
      <c r="BH1519" s="30">
        <v>0.0214359062568602</v>
      </c>
      <c r="BI1519" s="30">
        <v>0.0175368850692142</v>
      </c>
      <c r="BJ1519" s="30">
        <v>0.0381713062659521</v>
      </c>
      <c r="BK1519" s="30">
        <v>0.00533196798453181</v>
      </c>
      <c r="BL1519" s="30">
        <v>0.0487953709165467</v>
      </c>
      <c r="BM1519" s="30">
        <v>0.0170948466246421</v>
      </c>
      <c r="BN1519" s="30">
        <v>0.00336526008303287</v>
      </c>
      <c r="BO1519" s="21">
        <v>0</v>
      </c>
      <c r="BP1519" s="21">
        <v>0</v>
      </c>
      <c r="BQ1519" s="25">
        <v>0.250114939122766</v>
      </c>
      <c r="BR1519" s="25">
        <v>0.238133656047096</v>
      </c>
      <c r="BS1519" s="32">
        <v>161.779336924245</v>
      </c>
      <c r="BT1519" s="25">
        <v>1</v>
      </c>
      <c r="BU1519" s="25">
        <v>6.49828890703575</v>
      </c>
      <c r="BV1519" s="25">
        <v>2.04750271207976</v>
      </c>
      <c r="BW1519" s="21">
        <v>0</v>
      </c>
      <c r="BX1519" s="25">
        <v>817.876279773795</v>
      </c>
      <c r="BY1519" s="25">
        <v>762.425710982949</v>
      </c>
      <c r="BZ1519" s="25">
        <v>485.172739992158</v>
      </c>
      <c r="CA1519" s="21">
        <v>0</v>
      </c>
      <c r="CB1519" s="21">
        <v>0</v>
      </c>
      <c r="CC1519" s="21">
        <v>0</v>
      </c>
      <c r="CD1519" s="26">
        <v>45147.886087963</v>
      </c>
      <c r="CE1519" s="21"/>
      <c r="CF1519" s="21"/>
      <c r="CG1519" s="21"/>
      <c r="CH1519" s="21"/>
      <c r="CI1519" s="32">
        <v>170.767360035951</v>
      </c>
      <c r="CJ1519" s="25">
        <v>0</v>
      </c>
      <c r="CK1519" s="32">
        <v>4.413229134601</v>
      </c>
      <c r="CL1519" s="32">
        <v>57.6167108642612</v>
      </c>
    </row>
    <row r="1520" spans="1:90">
      <c r="A1520" s="16">
        <v>1519</v>
      </c>
      <c r="B1520" s="17">
        <v>45147</v>
      </c>
      <c r="C1520" s="18">
        <v>43916</v>
      </c>
      <c r="D1520" s="19" t="s">
        <v>450</v>
      </c>
      <c r="E1520" s="20" t="s">
        <v>914</v>
      </c>
      <c r="F1520" s="21"/>
      <c r="G1520" s="21"/>
      <c r="H1520" s="19" t="s">
        <v>92</v>
      </c>
      <c r="I1520" s="19" t="s">
        <v>104</v>
      </c>
      <c r="J1520" s="25">
        <v>0</v>
      </c>
      <c r="K1520" s="25">
        <v>0</v>
      </c>
      <c r="L1520" s="25">
        <v>0.0240002636363246</v>
      </c>
      <c r="M1520" s="25">
        <v>2.08993593973035</v>
      </c>
      <c r="N1520" s="21">
        <v>0</v>
      </c>
      <c r="O1520" s="21">
        <v>0</v>
      </c>
      <c r="P1520" s="25">
        <v>0</v>
      </c>
      <c r="Q1520" s="21">
        <v>0</v>
      </c>
      <c r="R1520" s="21">
        <v>0</v>
      </c>
      <c r="S1520" s="25">
        <v>2.02246319924817</v>
      </c>
      <c r="T1520" s="25">
        <v>0</v>
      </c>
      <c r="U1520" s="25">
        <v>2.01957131794713</v>
      </c>
      <c r="V1520" s="25">
        <v>6.19549630763376</v>
      </c>
      <c r="W1520" s="21">
        <v>0</v>
      </c>
      <c r="X1520" s="25">
        <v>12.6328377105388</v>
      </c>
      <c r="Y1520" s="25">
        <v>4.84765418223145</v>
      </c>
      <c r="Z1520" s="25">
        <f>SUM(Table1[[#This Row],[DRI1_QTY (MT) (Lumps)]],Table1[[#This Row],[DRI2_QTY
(MT) (Fines)]])</f>
        <v>17.4804918927702</v>
      </c>
      <c r="AA1520" s="25">
        <f>Table1[[#This Row],[TOT_DRI_QTY]]-Table1[[#This Row],[Sum of dir 1 + dri 2]]</f>
        <v>2.34401876952005</v>
      </c>
      <c r="AB1520" s="25">
        <v>19.8245106622903</v>
      </c>
      <c r="AC1520" s="25">
        <v>45.2872669010338</v>
      </c>
      <c r="AD1520" s="25">
        <v>74.5805306786409</v>
      </c>
      <c r="AE1520" s="25">
        <v>9.07122185946669</v>
      </c>
      <c r="AF1520" s="25">
        <v>2.07253752672767</v>
      </c>
      <c r="AG1520" s="25">
        <v>1.56972235251267</v>
      </c>
      <c r="AH1520" s="25">
        <v>3.62150825716032</v>
      </c>
      <c r="AI1520" s="25">
        <v>1746.2467993766</v>
      </c>
      <c r="AJ1520" s="21">
        <v>0</v>
      </c>
      <c r="AK1520" s="25">
        <v>573.326972656132</v>
      </c>
      <c r="AL1520" s="25">
        <v>8300.94993197108</v>
      </c>
      <c r="AM1520" s="25">
        <v>119.392746489847</v>
      </c>
      <c r="AN1520" s="25">
        <v>-0.972022889055482</v>
      </c>
      <c r="AO1520" s="25">
        <v>34.5906026602182</v>
      </c>
      <c r="AP1520" s="25">
        <v>25.1248520707091</v>
      </c>
      <c r="AQ1520" s="25">
        <v>66.9210971639753</v>
      </c>
      <c r="AR1520" s="26">
        <v>45147.936412037</v>
      </c>
      <c r="AS1520" s="26">
        <v>45147.9606481482</v>
      </c>
      <c r="AT1520" s="21">
        <v>0</v>
      </c>
      <c r="AU1520" s="21">
        <v>0</v>
      </c>
      <c r="AV1520" s="25">
        <v>198.082846220158</v>
      </c>
      <c r="AW1520" s="25">
        <v>223.981993876579</v>
      </c>
      <c r="AX1520" s="25">
        <v>262.577938514608</v>
      </c>
      <c r="AY1520" s="25">
        <v>272.29212246228</v>
      </c>
      <c r="AZ1520" s="21">
        <v>0</v>
      </c>
      <c r="BA1520" s="21">
        <v>0</v>
      </c>
      <c r="BB1520" s="21"/>
      <c r="BC1520" s="21">
        <v>0</v>
      </c>
      <c r="BD1520" s="21">
        <v>0</v>
      </c>
      <c r="BE1520" s="29">
        <v>45147.9573958333</v>
      </c>
      <c r="BF1520" s="30">
        <v>0.274157534760183</v>
      </c>
      <c r="BG1520" s="30">
        <v>0.00190563847677848</v>
      </c>
      <c r="BH1520" s="30">
        <v>0.0165642948172392</v>
      </c>
      <c r="BI1520" s="30">
        <v>0.017643502682007</v>
      </c>
      <c r="BJ1520" s="30">
        <v>0.0471551968758763</v>
      </c>
      <c r="BK1520" s="30">
        <v>0.00500896557732315</v>
      </c>
      <c r="BL1520" s="30">
        <v>0.0682306535111666</v>
      </c>
      <c r="BM1520" s="30">
        <v>0.0176154477360785</v>
      </c>
      <c r="BN1520" s="30">
        <v>0.00375885789576528</v>
      </c>
      <c r="BO1520" s="21">
        <v>0</v>
      </c>
      <c r="BP1520" s="21">
        <v>0</v>
      </c>
      <c r="BQ1520" s="25">
        <v>0.254905433115691</v>
      </c>
      <c r="BR1520" s="25">
        <v>0.27066141156995</v>
      </c>
      <c r="BS1520" s="32">
        <v>145.508971593936</v>
      </c>
      <c r="BT1520" s="25">
        <v>1</v>
      </c>
      <c r="BU1520" s="25">
        <v>5.62029813239522</v>
      </c>
      <c r="BV1520" s="25">
        <v>1.60562379438692</v>
      </c>
      <c r="BW1520" s="21">
        <v>0</v>
      </c>
      <c r="BX1520" s="25">
        <v>1069.66880126833</v>
      </c>
      <c r="BY1520" s="25">
        <v>616.763491680138</v>
      </c>
      <c r="BZ1520" s="25">
        <v>853.490709893403</v>
      </c>
      <c r="CA1520" s="21">
        <v>0</v>
      </c>
      <c r="CB1520" s="21">
        <v>0</v>
      </c>
      <c r="CC1520" s="21">
        <v>0</v>
      </c>
      <c r="CD1520" s="26">
        <v>45147.9165046296</v>
      </c>
      <c r="CE1520" s="21"/>
      <c r="CF1520" s="21"/>
      <c r="CG1520" s="21"/>
      <c r="CH1520" s="21"/>
      <c r="CI1520" s="32">
        <v>188.650028704526</v>
      </c>
      <c r="CJ1520" s="25">
        <v>0</v>
      </c>
      <c r="CK1520" s="32">
        <v>4.3315026724809</v>
      </c>
      <c r="CL1520" s="32">
        <v>52.2085680018124</v>
      </c>
    </row>
    <row r="1521" spans="1:90">
      <c r="A1521" s="16">
        <v>1520</v>
      </c>
      <c r="B1521" s="17">
        <v>45147</v>
      </c>
      <c r="C1521" s="18">
        <v>44065.1999779693</v>
      </c>
      <c r="D1521" s="19" t="s">
        <v>853</v>
      </c>
      <c r="E1521" s="20" t="s">
        <v>914</v>
      </c>
      <c r="F1521" s="21"/>
      <c r="G1521" s="21"/>
      <c r="H1521" s="19" t="s">
        <v>92</v>
      </c>
      <c r="I1521" s="19" t="s">
        <v>104</v>
      </c>
      <c r="J1521" s="25">
        <v>0</v>
      </c>
      <c r="K1521" s="25">
        <v>0</v>
      </c>
      <c r="L1521" s="25">
        <v>0.138831799107473</v>
      </c>
      <c r="M1521" s="25">
        <v>2.06223764153595</v>
      </c>
      <c r="N1521" s="21">
        <v>0</v>
      </c>
      <c r="O1521" s="21">
        <v>0</v>
      </c>
      <c r="P1521" s="25">
        <v>0</v>
      </c>
      <c r="Q1521" s="21">
        <v>0</v>
      </c>
      <c r="R1521" s="21">
        <v>0</v>
      </c>
      <c r="S1521" s="25">
        <v>2.20210686044511</v>
      </c>
      <c r="T1521" s="25">
        <v>0</v>
      </c>
      <c r="U1521" s="25">
        <v>2.10948982309816</v>
      </c>
      <c r="V1521" s="25">
        <v>6.24270597614033</v>
      </c>
      <c r="W1521" s="21">
        <v>0</v>
      </c>
      <c r="X1521" s="25">
        <v>14.4638435846654</v>
      </c>
      <c r="Y1521" s="25">
        <v>4.9323694780213</v>
      </c>
      <c r="Z1521" s="25">
        <f>SUM(Table1[[#This Row],[DRI1_QTY (MT) (Lumps)]],Table1[[#This Row],[DRI2_QTY
(MT) (Fines)]])</f>
        <v>19.3962130626867</v>
      </c>
      <c r="AA1521" s="25">
        <f>Table1[[#This Row],[TOT_DRI_QTY]]-Table1[[#This Row],[Sum of dir 1 + dri 2]]</f>
        <v>-1.2611910562133</v>
      </c>
      <c r="AB1521" s="25">
        <v>18.1350220064734</v>
      </c>
      <c r="AC1521" s="25">
        <v>47.0366908381309</v>
      </c>
      <c r="AD1521" s="25">
        <v>69.6934555917783</v>
      </c>
      <c r="AE1521" s="25">
        <v>8.71960317083742</v>
      </c>
      <c r="AF1521" s="25">
        <v>2.09370120200629</v>
      </c>
      <c r="AG1521" s="25">
        <v>1.84465903414445</v>
      </c>
      <c r="AH1521" s="25">
        <v>3.16457168211512</v>
      </c>
      <c r="AI1521" s="25">
        <v>1527.72235441495</v>
      </c>
      <c r="AJ1521" s="21">
        <v>0</v>
      </c>
      <c r="AK1521" s="25">
        <v>641.131479264234</v>
      </c>
      <c r="AL1521" s="25">
        <v>9825.54850134094</v>
      </c>
      <c r="AM1521" s="25">
        <v>139.172320988815</v>
      </c>
      <c r="AN1521" s="25">
        <v>-1</v>
      </c>
      <c r="AO1521" s="25">
        <v>34.7412311571128</v>
      </c>
      <c r="AP1521" s="25">
        <v>10.4641923644707</v>
      </c>
      <c r="AQ1521" s="25">
        <v>47.1633849097446</v>
      </c>
      <c r="AR1521" s="26">
        <v>45147.9672685185</v>
      </c>
      <c r="AS1521" s="26">
        <v>45147.9933449074</v>
      </c>
      <c r="AT1521" s="21">
        <v>0</v>
      </c>
      <c r="AU1521" s="21">
        <v>0</v>
      </c>
      <c r="AV1521" s="25">
        <v>218.695117251529</v>
      </c>
      <c r="AW1521" s="25">
        <v>224.554533864549</v>
      </c>
      <c r="AX1521" s="25">
        <v>242.756532107068</v>
      </c>
      <c r="AY1521" s="25">
        <v>260.090684185544</v>
      </c>
      <c r="AZ1521" s="21">
        <v>0</v>
      </c>
      <c r="BA1521" s="21">
        <v>0</v>
      </c>
      <c r="BB1521" s="21"/>
      <c r="BC1521" s="21">
        <v>0</v>
      </c>
      <c r="BD1521" s="21">
        <v>0</v>
      </c>
      <c r="BE1521" s="29">
        <v>45147.9887037037</v>
      </c>
      <c r="BF1521" s="30">
        <v>0.176825270157772</v>
      </c>
      <c r="BG1521" s="30">
        <v>0.000880365084240252</v>
      </c>
      <c r="BH1521" s="30">
        <v>0.0189032979573809</v>
      </c>
      <c r="BI1521" s="30">
        <v>0.0216763354737355</v>
      </c>
      <c r="BJ1521" s="30">
        <v>0.0526403451105487</v>
      </c>
      <c r="BK1521" s="30">
        <v>0.00531781768756074</v>
      </c>
      <c r="BL1521" s="30">
        <v>0.0530931718735251</v>
      </c>
      <c r="BM1521" s="30">
        <v>0.0167569258821866</v>
      </c>
      <c r="BN1521" s="30">
        <v>0.00329521614462513</v>
      </c>
      <c r="BO1521" s="21">
        <v>0</v>
      </c>
      <c r="BP1521" s="21">
        <v>0</v>
      </c>
      <c r="BQ1521" s="25">
        <v>0.18798524865994</v>
      </c>
      <c r="BR1521" s="25">
        <v>0.18412292139614</v>
      </c>
      <c r="BS1521" s="32">
        <v>133.150810650646</v>
      </c>
      <c r="BT1521" s="25">
        <v>1</v>
      </c>
      <c r="BU1521" s="25">
        <v>6.4217798624942</v>
      </c>
      <c r="BV1521" s="25">
        <v>0.992023433273079</v>
      </c>
      <c r="BW1521" s="21">
        <v>0</v>
      </c>
      <c r="BX1521" s="25">
        <v>870.15603026499</v>
      </c>
      <c r="BY1521" s="25">
        <v>374.248617214848</v>
      </c>
      <c r="BZ1521" s="25">
        <v>598.078618152825</v>
      </c>
      <c r="CA1521" s="21">
        <v>0</v>
      </c>
      <c r="CB1521" s="21">
        <v>0</v>
      </c>
      <c r="CC1521" s="21">
        <v>0</v>
      </c>
      <c r="CD1521" s="26">
        <v>45147.9606481482</v>
      </c>
      <c r="CE1521" s="21"/>
      <c r="CF1521" s="21"/>
      <c r="CG1521" s="21"/>
      <c r="CH1521" s="21"/>
      <c r="CI1521" s="32">
        <v>184.707674623671</v>
      </c>
      <c r="CJ1521" s="25">
        <v>0</v>
      </c>
      <c r="CK1521" s="32">
        <v>4.31320675403815</v>
      </c>
      <c r="CL1521" s="32">
        <v>56.2279481606456</v>
      </c>
    </row>
    <row r="1522" spans="1:90">
      <c r="A1522" s="16">
        <v>1521</v>
      </c>
      <c r="B1522" s="17">
        <v>45148</v>
      </c>
      <c r="C1522" s="18">
        <v>43916</v>
      </c>
      <c r="D1522" s="19" t="s">
        <v>917</v>
      </c>
      <c r="E1522" s="20" t="s">
        <v>914</v>
      </c>
      <c r="F1522" s="21"/>
      <c r="G1522" s="21"/>
      <c r="H1522" s="19" t="s">
        <v>92</v>
      </c>
      <c r="I1522" s="19" t="s">
        <v>104</v>
      </c>
      <c r="J1522" s="25">
        <v>0</v>
      </c>
      <c r="K1522" s="25">
        <v>0.0588442870514524</v>
      </c>
      <c r="L1522" s="25">
        <v>0.141126061735734</v>
      </c>
      <c r="M1522" s="25">
        <v>1.99323856046601</v>
      </c>
      <c r="N1522" s="21">
        <v>0</v>
      </c>
      <c r="O1522" s="21">
        <v>0</v>
      </c>
      <c r="P1522" s="25">
        <v>0</v>
      </c>
      <c r="Q1522" s="21">
        <v>0</v>
      </c>
      <c r="R1522" s="21">
        <v>0</v>
      </c>
      <c r="S1522" s="25">
        <v>1.94426289954887</v>
      </c>
      <c r="T1522" s="25">
        <v>0</v>
      </c>
      <c r="U1522" s="25">
        <v>1.97228396373413</v>
      </c>
      <c r="V1522" s="25">
        <v>6.27695363788627</v>
      </c>
      <c r="W1522" s="21">
        <v>0</v>
      </c>
      <c r="X1522" s="25">
        <v>11.7512541041566</v>
      </c>
      <c r="Y1522" s="25">
        <v>5.09878932265628</v>
      </c>
      <c r="Z1522" s="25">
        <f>SUM(Table1[[#This Row],[DRI1_QTY (MT) (Lumps)]],Table1[[#This Row],[DRI2_QTY
(MT) (Fines)]])</f>
        <v>16.8500434268129</v>
      </c>
      <c r="AA1522" s="25">
        <f>Table1[[#This Row],[TOT_DRI_QTY]]-Table1[[#This Row],[Sum of dir 1 + dri 2]]</f>
        <v>-0.836368438123582</v>
      </c>
      <c r="AB1522" s="25">
        <v>16.0136749886893</v>
      </c>
      <c r="AC1522" s="25">
        <v>44.6446090285917</v>
      </c>
      <c r="AD1522" s="25">
        <v>68.5285386018998</v>
      </c>
      <c r="AE1522" s="25">
        <v>8.91191986317367</v>
      </c>
      <c r="AF1522" s="25">
        <v>2.34006976763951</v>
      </c>
      <c r="AG1522" s="25">
        <v>1.80854136416028</v>
      </c>
      <c r="AH1522" s="25">
        <v>2.99121222496836</v>
      </c>
      <c r="AI1522" s="25">
        <v>1679.93084499577</v>
      </c>
      <c r="AJ1522" s="21">
        <v>0</v>
      </c>
      <c r="AK1522" s="25">
        <v>644.344808972857</v>
      </c>
      <c r="AL1522" s="25">
        <v>7118.96260978093</v>
      </c>
      <c r="AM1522" s="25">
        <v>110.76263708851</v>
      </c>
      <c r="AN1522" s="25">
        <v>-1</v>
      </c>
      <c r="AO1522" s="25">
        <v>38.3885652816374</v>
      </c>
      <c r="AP1522" s="25">
        <v>16.1246980920349</v>
      </c>
      <c r="AQ1522" s="25">
        <v>50.4294416898347</v>
      </c>
      <c r="AR1522" s="26">
        <v>45148.0040277778</v>
      </c>
      <c r="AS1522" s="26">
        <v>45148.0305092593</v>
      </c>
      <c r="AT1522" s="21">
        <v>0</v>
      </c>
      <c r="AU1522" s="21">
        <v>0</v>
      </c>
      <c r="AV1522" s="25">
        <v>220.261203467311</v>
      </c>
      <c r="AW1522" s="25">
        <v>212.729551431972</v>
      </c>
      <c r="AX1522" s="25">
        <v>254.756608900385</v>
      </c>
      <c r="AY1522" s="25">
        <v>240.603744763171</v>
      </c>
      <c r="AZ1522" s="21">
        <v>0</v>
      </c>
      <c r="BA1522" s="21">
        <v>0</v>
      </c>
      <c r="BB1522" s="21"/>
      <c r="BC1522" s="21">
        <v>0</v>
      </c>
      <c r="BD1522" s="21">
        <v>0</v>
      </c>
      <c r="BE1522" s="29">
        <v>45148.0275925926</v>
      </c>
      <c r="BF1522" s="30">
        <v>0.103426062777985</v>
      </c>
      <c r="BG1522" s="30">
        <v>0.00322390820457882</v>
      </c>
      <c r="BH1522" s="30">
        <v>0.0130727334724438</v>
      </c>
      <c r="BI1522" s="30">
        <v>0.010454431718767</v>
      </c>
      <c r="BJ1522" s="30">
        <v>0.0585053155801912</v>
      </c>
      <c r="BK1522" s="30">
        <v>0.00571969042026766</v>
      </c>
      <c r="BL1522" s="30">
        <v>0.0275771789141928</v>
      </c>
      <c r="BM1522" s="30">
        <v>0.0148997968805469</v>
      </c>
      <c r="BN1522" s="30">
        <v>0.00322160952821277</v>
      </c>
      <c r="BO1522" s="21">
        <v>0</v>
      </c>
      <c r="BP1522" s="21">
        <v>0</v>
      </c>
      <c r="BQ1522" s="25">
        <v>0.109885777951852</v>
      </c>
      <c r="BR1522" s="25">
        <v>0.110142685423474</v>
      </c>
      <c r="BS1522" s="32">
        <v>150.392660320604</v>
      </c>
      <c r="BT1522" s="25">
        <v>1.07847248012225</v>
      </c>
      <c r="BU1522" s="25">
        <v>7.68021952290189</v>
      </c>
      <c r="BV1522" s="25">
        <v>1.03487485241658</v>
      </c>
      <c r="BW1522" s="21">
        <v>0</v>
      </c>
      <c r="BX1522" s="25">
        <v>875.236953623257</v>
      </c>
      <c r="BY1522" s="25">
        <v>543.050117423118</v>
      </c>
      <c r="BZ1522" s="25">
        <v>779.983441109449</v>
      </c>
      <c r="CA1522" s="21">
        <v>0</v>
      </c>
      <c r="CB1522" s="21">
        <v>0</v>
      </c>
      <c r="CC1522" s="21">
        <v>0</v>
      </c>
      <c r="CD1522" s="26">
        <v>45147.9933449074</v>
      </c>
      <c r="CE1522" s="21"/>
      <c r="CF1522" s="21"/>
      <c r="CG1522" s="21"/>
      <c r="CH1522" s="21"/>
      <c r="CI1522" s="32">
        <v>238.669834180724</v>
      </c>
      <c r="CJ1522" s="25">
        <v>0</v>
      </c>
      <c r="CK1522" s="32">
        <v>4.76239388600968</v>
      </c>
      <c r="CL1522" s="32">
        <v>55.6785410804672</v>
      </c>
    </row>
    <row r="1523" spans="1:90">
      <c r="A1523" s="16">
        <v>1522</v>
      </c>
      <c r="B1523" s="17">
        <v>45148</v>
      </c>
      <c r="C1523" s="18">
        <v>43916</v>
      </c>
      <c r="D1523" s="19" t="s">
        <v>917</v>
      </c>
      <c r="E1523" s="20" t="s">
        <v>914</v>
      </c>
      <c r="F1523" s="21"/>
      <c r="G1523" s="21"/>
      <c r="H1523" s="19" t="s">
        <v>92</v>
      </c>
      <c r="I1523" s="19" t="s">
        <v>104</v>
      </c>
      <c r="J1523" s="25">
        <v>0</v>
      </c>
      <c r="K1523" s="25">
        <v>0.04828488871105</v>
      </c>
      <c r="L1523" s="25">
        <v>0.0876496747155735</v>
      </c>
      <c r="M1523" s="25">
        <v>2.21817133365526</v>
      </c>
      <c r="N1523" s="21">
        <v>0</v>
      </c>
      <c r="O1523" s="21">
        <v>0</v>
      </c>
      <c r="P1523" s="25">
        <v>0</v>
      </c>
      <c r="Q1523" s="21">
        <v>0</v>
      </c>
      <c r="R1523" s="21">
        <v>0</v>
      </c>
      <c r="S1523" s="25">
        <v>1.80892361851689</v>
      </c>
      <c r="T1523" s="25">
        <v>0</v>
      </c>
      <c r="U1523" s="25">
        <v>1.82472350896057</v>
      </c>
      <c r="V1523" s="25">
        <v>6.46306483599019</v>
      </c>
      <c r="W1523" s="21">
        <v>0</v>
      </c>
      <c r="X1523" s="25">
        <v>12.4456171757534</v>
      </c>
      <c r="Y1523" s="25">
        <v>5.35712372993429</v>
      </c>
      <c r="Z1523" s="25">
        <f>SUM(Table1[[#This Row],[DRI1_QTY (MT) (Lumps)]],Table1[[#This Row],[DRI2_QTY
(MT) (Fines)]])</f>
        <v>17.8027409056877</v>
      </c>
      <c r="AA1523" s="25">
        <f>Table1[[#This Row],[TOT_DRI_QTY]]-Table1[[#This Row],[Sum of dir 1 + dri 2]]</f>
        <v>-0.144773043521891</v>
      </c>
      <c r="AB1523" s="25">
        <v>17.6579678621658</v>
      </c>
      <c r="AC1523" s="25">
        <v>46.7314691607709</v>
      </c>
      <c r="AD1523" s="25">
        <v>71.6596331883441</v>
      </c>
      <c r="AE1523" s="25">
        <v>8.18828448848401</v>
      </c>
      <c r="AF1523" s="25">
        <v>2.65863441108626</v>
      </c>
      <c r="AG1523" s="25">
        <v>1.95800261370594</v>
      </c>
      <c r="AH1523" s="25">
        <v>3.21542937657436</v>
      </c>
      <c r="AI1523" s="25">
        <v>1558.98250235223</v>
      </c>
      <c r="AJ1523" s="21">
        <v>0</v>
      </c>
      <c r="AK1523" s="25">
        <v>707.458773947864</v>
      </c>
      <c r="AL1523" s="25">
        <v>8707.54726383803</v>
      </c>
      <c r="AM1523" s="25">
        <v>134.287738414075</v>
      </c>
      <c r="AN1523" s="25">
        <v>-0.976468396925342</v>
      </c>
      <c r="AO1523" s="25">
        <v>42.2024869188489</v>
      </c>
      <c r="AP1523" s="25">
        <v>7.95241018797025</v>
      </c>
      <c r="AQ1523" s="25">
        <v>47.6645843280452</v>
      </c>
      <c r="AR1523" s="26">
        <v>45148.0363888889</v>
      </c>
      <c r="AS1523" s="26">
        <v>45148.0640046296</v>
      </c>
      <c r="AT1523" s="21">
        <v>0</v>
      </c>
      <c r="AU1523" s="21">
        <v>0</v>
      </c>
      <c r="AV1523" s="25">
        <v>208.461433713632</v>
      </c>
      <c r="AW1523" s="25">
        <v>233.250303659657</v>
      </c>
      <c r="AX1523" s="25">
        <v>266.817549527183</v>
      </c>
      <c r="AY1523" s="25">
        <v>270.714914295973</v>
      </c>
      <c r="AZ1523" s="21">
        <v>0</v>
      </c>
      <c r="BA1523" s="21">
        <v>0</v>
      </c>
      <c r="BB1523" s="21"/>
      <c r="BC1523" s="21">
        <v>0</v>
      </c>
      <c r="BD1523" s="21">
        <v>0</v>
      </c>
      <c r="BE1523" s="29">
        <v>45148.0600578704</v>
      </c>
      <c r="BF1523" s="30">
        <v>0.237694580346275</v>
      </c>
      <c r="BG1523" s="30">
        <v>0.00140678861272291</v>
      </c>
      <c r="BH1523" s="30">
        <v>0.0145217512859628</v>
      </c>
      <c r="BI1523" s="30">
        <v>0.00794022461739292</v>
      </c>
      <c r="BJ1523" s="30">
        <v>0.0402843739937487</v>
      </c>
      <c r="BK1523" s="30">
        <v>0.00445819342026295</v>
      </c>
      <c r="BL1523" s="30">
        <v>0.0401275445936692</v>
      </c>
      <c r="BM1523" s="30">
        <v>0.0183509927429928</v>
      </c>
      <c r="BN1523" s="30">
        <v>0.00272475251760602</v>
      </c>
      <c r="BO1523" s="21">
        <v>0</v>
      </c>
      <c r="BP1523" s="21">
        <v>0</v>
      </c>
      <c r="BQ1523" s="25">
        <v>0.243465022513783</v>
      </c>
      <c r="BR1523" s="25">
        <v>0.24806175991494</v>
      </c>
      <c r="BS1523" s="32">
        <v>141.878880897464</v>
      </c>
      <c r="BT1523" s="25">
        <v>1.00424345033521</v>
      </c>
      <c r="BU1523" s="25">
        <v>5.96961262236264</v>
      </c>
      <c r="BV1523" s="25">
        <v>0.777124477962438</v>
      </c>
      <c r="BW1523" s="21">
        <v>0</v>
      </c>
      <c r="BX1523" s="25">
        <v>993.233437706114</v>
      </c>
      <c r="BY1523" s="25">
        <v>771.51245716255</v>
      </c>
      <c r="BZ1523" s="25">
        <v>522.978314896135</v>
      </c>
      <c r="CA1523" s="21">
        <v>0</v>
      </c>
      <c r="CB1523" s="21">
        <v>0</v>
      </c>
      <c r="CC1523" s="21">
        <v>0</v>
      </c>
      <c r="CD1523" s="26">
        <v>45148.0305092593</v>
      </c>
      <c r="CE1523" s="21"/>
      <c r="CF1523" s="21"/>
      <c r="CG1523" s="21"/>
      <c r="CH1523" s="21"/>
      <c r="CI1523" s="32">
        <v>225.131343313956</v>
      </c>
      <c r="CJ1523" s="25">
        <v>0</v>
      </c>
      <c r="CK1523" s="32">
        <v>4.25705785937935</v>
      </c>
      <c r="CL1523" s="32">
        <v>60.7219545082049</v>
      </c>
    </row>
    <row r="1524" spans="1:90">
      <c r="A1524" s="16">
        <v>1523</v>
      </c>
      <c r="B1524" s="17">
        <v>45148</v>
      </c>
      <c r="C1524" s="18">
        <v>43916</v>
      </c>
      <c r="D1524" s="19" t="s">
        <v>917</v>
      </c>
      <c r="E1524" s="20" t="s">
        <v>914</v>
      </c>
      <c r="F1524" s="21"/>
      <c r="G1524" s="21"/>
      <c r="H1524" s="19" t="s">
        <v>92</v>
      </c>
      <c r="I1524" s="19" t="s">
        <v>104</v>
      </c>
      <c r="J1524" s="25">
        <v>0</v>
      </c>
      <c r="K1524" s="25">
        <v>0</v>
      </c>
      <c r="L1524" s="25">
        <v>0.21536353680316</v>
      </c>
      <c r="M1524" s="25">
        <v>1.97565244381608</v>
      </c>
      <c r="N1524" s="21">
        <v>0</v>
      </c>
      <c r="O1524" s="21">
        <v>0</v>
      </c>
      <c r="P1524" s="25">
        <v>0</v>
      </c>
      <c r="Q1524" s="21">
        <v>0</v>
      </c>
      <c r="R1524" s="21">
        <v>0</v>
      </c>
      <c r="S1524" s="25">
        <v>2.09733551865907</v>
      </c>
      <c r="T1524" s="25">
        <v>0</v>
      </c>
      <c r="U1524" s="25">
        <v>1.83999069713274</v>
      </c>
      <c r="V1524" s="25">
        <v>6.03746385891424</v>
      </c>
      <c r="W1524" s="21">
        <v>0</v>
      </c>
      <c r="X1524" s="25">
        <v>16.6901078491709</v>
      </c>
      <c r="Y1524" s="25">
        <v>4.77722646413914</v>
      </c>
      <c r="Z1524" s="25">
        <f>SUM(Table1[[#This Row],[DRI1_QTY (MT) (Lumps)]],Table1[[#This Row],[DRI2_QTY
(MT) (Fines)]])</f>
        <v>21.46733431331</v>
      </c>
      <c r="AA1524" s="25">
        <f>Table1[[#This Row],[TOT_DRI_QTY]]-Table1[[#This Row],[Sum of dir 1 + dri 2]]</f>
        <v>0.110236340317158</v>
      </c>
      <c r="AB1524" s="25">
        <v>21.5775706536272</v>
      </c>
      <c r="AC1524" s="25">
        <v>45.7149500797219</v>
      </c>
      <c r="AD1524" s="25">
        <v>80.1963060803465</v>
      </c>
      <c r="AE1524" s="25">
        <v>8.93200273735497</v>
      </c>
      <c r="AF1524" s="25">
        <v>2.52845455347726</v>
      </c>
      <c r="AG1524" s="25">
        <v>1.55331222098335</v>
      </c>
      <c r="AH1524" s="25">
        <v>3.34110789973996</v>
      </c>
      <c r="AI1524" s="25">
        <v>1618.34961242776</v>
      </c>
      <c r="AJ1524" s="21">
        <v>0</v>
      </c>
      <c r="AK1524" s="25">
        <v>625.998248239425</v>
      </c>
      <c r="AL1524" s="25">
        <v>13178.3952849726</v>
      </c>
      <c r="AM1524" s="25">
        <v>182.639631336471</v>
      </c>
      <c r="AN1524" s="25">
        <v>-1</v>
      </c>
      <c r="AO1524" s="25">
        <v>49.6219603680391</v>
      </c>
      <c r="AP1524" s="25">
        <v>8.73994241629523</v>
      </c>
      <c r="AQ1524" s="25">
        <v>58.8879065231107</v>
      </c>
      <c r="AR1524" s="26">
        <v>45148.070162037</v>
      </c>
      <c r="AS1524" s="26">
        <v>45148.1037152778</v>
      </c>
      <c r="AT1524" s="21">
        <v>0</v>
      </c>
      <c r="AU1524" s="21">
        <v>0</v>
      </c>
      <c r="AV1524" s="25">
        <v>222.024948275213</v>
      </c>
      <c r="AW1524" s="25">
        <v>251.62043851109</v>
      </c>
      <c r="AX1524" s="25">
        <v>239.254298372234</v>
      </c>
      <c r="AY1524" s="25">
        <v>284.117582428748</v>
      </c>
      <c r="AZ1524" s="21">
        <v>0</v>
      </c>
      <c r="BA1524" s="21">
        <v>0</v>
      </c>
      <c r="BB1524" s="21"/>
      <c r="BC1524" s="21">
        <v>0</v>
      </c>
      <c r="BD1524" s="21">
        <v>0</v>
      </c>
      <c r="BE1524" s="29">
        <v>45148.0954513889</v>
      </c>
      <c r="BF1524" s="30">
        <v>0.228622160873806</v>
      </c>
      <c r="BG1524" s="30">
        <v>0.00110512489219204</v>
      </c>
      <c r="BH1524" s="30">
        <v>0.0326568653470971</v>
      </c>
      <c r="BI1524" s="30">
        <v>0.0181138218207119</v>
      </c>
      <c r="BJ1524" s="30">
        <v>0.0451112854641404</v>
      </c>
      <c r="BK1524" s="30">
        <v>0.00517154642592809</v>
      </c>
      <c r="BL1524" s="30">
        <v>0.0692157959702691</v>
      </c>
      <c r="BM1524" s="30">
        <v>0.0604302125819419</v>
      </c>
      <c r="BN1524" s="30">
        <v>0.00356677585135218</v>
      </c>
      <c r="BO1524" s="21">
        <v>0</v>
      </c>
      <c r="BP1524" s="21">
        <v>0</v>
      </c>
      <c r="BQ1524" s="25">
        <v>0.217795459947007</v>
      </c>
      <c r="BR1524" s="25">
        <v>0.228276407102527</v>
      </c>
      <c r="BS1524" s="32">
        <v>116.286206595226</v>
      </c>
      <c r="BT1524" s="25">
        <v>1.00825938461648</v>
      </c>
      <c r="BU1524" s="25">
        <v>7.41355588143569</v>
      </c>
      <c r="BV1524" s="25">
        <v>1.05423131171094</v>
      </c>
      <c r="BW1524" s="21">
        <v>0</v>
      </c>
      <c r="BX1524" s="25">
        <v>1060.42079715095</v>
      </c>
      <c r="BY1524" s="25">
        <v>644.716485555982</v>
      </c>
      <c r="BZ1524" s="25">
        <v>434.341894042879</v>
      </c>
      <c r="CA1524" s="21">
        <v>0</v>
      </c>
      <c r="CB1524" s="21">
        <v>0</v>
      </c>
      <c r="CC1524" s="21">
        <v>0</v>
      </c>
      <c r="CD1524" s="26">
        <v>45148.0640046296</v>
      </c>
      <c r="CE1524" s="21"/>
      <c r="CF1524" s="21"/>
      <c r="CG1524" s="21"/>
      <c r="CH1524" s="21"/>
      <c r="CI1524" s="32">
        <v>218.874983054354</v>
      </c>
      <c r="CJ1524" s="25">
        <v>0</v>
      </c>
      <c r="CK1524" s="32">
        <v>4.9131</v>
      </c>
      <c r="CL1524" s="32">
        <v>58.9989566130429</v>
      </c>
    </row>
    <row r="1525" spans="1:90">
      <c r="A1525" s="16">
        <v>1524</v>
      </c>
      <c r="B1525" s="17">
        <v>45148</v>
      </c>
      <c r="C1525" s="18">
        <v>44573.8298125668</v>
      </c>
      <c r="D1525" s="19" t="s">
        <v>917</v>
      </c>
      <c r="E1525" s="20" t="s">
        <v>914</v>
      </c>
      <c r="F1525" s="21"/>
      <c r="G1525" s="21"/>
      <c r="H1525" s="19" t="s">
        <v>92</v>
      </c>
      <c r="I1525" s="19" t="s">
        <v>104</v>
      </c>
      <c r="J1525" s="25">
        <v>0</v>
      </c>
      <c r="K1525" s="25">
        <v>0.014802938448995</v>
      </c>
      <c r="L1525" s="25">
        <v>0.177741683362277</v>
      </c>
      <c r="M1525" s="25">
        <v>1.83203876650863</v>
      </c>
      <c r="N1525" s="21">
        <v>0</v>
      </c>
      <c r="O1525" s="21">
        <v>0</v>
      </c>
      <c r="P1525" s="25">
        <v>0</v>
      </c>
      <c r="Q1525" s="21">
        <v>0</v>
      </c>
      <c r="R1525" s="21">
        <v>0</v>
      </c>
      <c r="S1525" s="25">
        <v>1.93716932785695</v>
      </c>
      <c r="T1525" s="25">
        <v>0</v>
      </c>
      <c r="U1525" s="25">
        <v>2.00662810294812</v>
      </c>
      <c r="V1525" s="25">
        <v>6.24602521950467</v>
      </c>
      <c r="W1525" s="21">
        <v>0</v>
      </c>
      <c r="X1525" s="25">
        <v>16.5190392266593</v>
      </c>
      <c r="Y1525" s="25">
        <v>5.04393470092113</v>
      </c>
      <c r="Z1525" s="25">
        <f>SUM(Table1[[#This Row],[DRI1_QTY (MT) (Lumps)]],Table1[[#This Row],[DRI2_QTY
(MT) (Fines)]])</f>
        <v>21.5629739275804</v>
      </c>
      <c r="AA1525" s="25">
        <f>Table1[[#This Row],[TOT_DRI_QTY]]-Table1[[#This Row],[Sum of dir 1 + dri 2]]</f>
        <v>-1.72525333723763</v>
      </c>
      <c r="AB1525" s="25">
        <v>19.8377205903428</v>
      </c>
      <c r="AC1525" s="25">
        <v>40.0671559841389</v>
      </c>
      <c r="AD1525" s="25">
        <v>72.0521641742729</v>
      </c>
      <c r="AE1525" s="25">
        <v>8.92940687047952</v>
      </c>
      <c r="AF1525" s="25">
        <v>2.62361834341695</v>
      </c>
      <c r="AG1525" s="25">
        <v>1.97153111276238</v>
      </c>
      <c r="AH1525" s="25">
        <v>3.81313318100514</v>
      </c>
      <c r="AI1525" s="25">
        <v>1599.10858422827</v>
      </c>
      <c r="AJ1525" s="21">
        <v>0</v>
      </c>
      <c r="AK1525" s="25">
        <v>605.628741258016</v>
      </c>
      <c r="AL1525" s="25">
        <v>12757.6916144342</v>
      </c>
      <c r="AM1525" s="25">
        <v>170.765494709305</v>
      </c>
      <c r="AN1525" s="25">
        <v>-0.993787496210462</v>
      </c>
      <c r="AO1525" s="25">
        <v>35.4156606840037</v>
      </c>
      <c r="AP1525" s="25">
        <v>12.0079140798085</v>
      </c>
      <c r="AQ1525" s="25">
        <v>53.5595944833294</v>
      </c>
      <c r="AR1525" s="26">
        <v>45148.1115856481</v>
      </c>
      <c r="AS1525" s="26">
        <v>45148.1367361111</v>
      </c>
      <c r="AT1525" s="21">
        <v>0</v>
      </c>
      <c r="AU1525" s="21">
        <v>0</v>
      </c>
      <c r="AV1525" s="25">
        <v>223.895209556209</v>
      </c>
      <c r="AW1525" s="25">
        <v>229.99279648636</v>
      </c>
      <c r="AX1525" s="25">
        <v>271.814253099003</v>
      </c>
      <c r="AY1525" s="25">
        <v>254.104816177605</v>
      </c>
      <c r="AZ1525" s="21">
        <v>0</v>
      </c>
      <c r="BA1525" s="21">
        <v>0</v>
      </c>
      <c r="BB1525" s="21"/>
      <c r="BC1525" s="21">
        <v>0</v>
      </c>
      <c r="BD1525" s="21">
        <v>0</v>
      </c>
      <c r="BE1525" s="29">
        <v>45148.1345601852</v>
      </c>
      <c r="BF1525" s="30">
        <v>0.0863605052173191</v>
      </c>
      <c r="BG1525" s="30">
        <v>0.00285811080756834</v>
      </c>
      <c r="BH1525" s="30">
        <v>0.0173890485375342</v>
      </c>
      <c r="BI1525" s="30">
        <v>0.0102500315410078</v>
      </c>
      <c r="BJ1525" s="30">
        <v>0.0461005086302592</v>
      </c>
      <c r="BK1525" s="30">
        <v>0.0058292496899746</v>
      </c>
      <c r="BL1525" s="30">
        <v>0.046262486000674</v>
      </c>
      <c r="BM1525" s="30">
        <v>0.0362511737133785</v>
      </c>
      <c r="BN1525" s="30">
        <v>0.00263344231872159</v>
      </c>
      <c r="BO1525" s="21">
        <v>0</v>
      </c>
      <c r="BP1525" s="21">
        <v>0</v>
      </c>
      <c r="BQ1525" s="25">
        <v>0.0964090566939347</v>
      </c>
      <c r="BR1525" s="25">
        <v>0.0846779046396135</v>
      </c>
      <c r="BS1525" s="32">
        <v>131.901965250068</v>
      </c>
      <c r="BT1525" s="25">
        <v>1.10936027936421</v>
      </c>
      <c r="BU1525" s="25">
        <v>6.59363752519281</v>
      </c>
      <c r="BV1525" s="25">
        <v>1.06107739628887</v>
      </c>
      <c r="BW1525" s="21">
        <v>0</v>
      </c>
      <c r="BX1525" s="25">
        <v>748.828832475203</v>
      </c>
      <c r="BY1525" s="25">
        <v>653.015194768399</v>
      </c>
      <c r="BZ1525" s="25">
        <v>505.365807721411</v>
      </c>
      <c r="CA1525" s="21">
        <v>0</v>
      </c>
      <c r="CB1525" s="21">
        <v>0</v>
      </c>
      <c r="CC1525" s="21">
        <v>0</v>
      </c>
      <c r="CD1525" s="26">
        <v>45148.1037152778</v>
      </c>
      <c r="CE1525" s="21"/>
      <c r="CF1525" s="21"/>
      <c r="CG1525" s="21"/>
      <c r="CH1525" s="21"/>
      <c r="CI1525" s="32">
        <v>199.895438399839</v>
      </c>
      <c r="CJ1525" s="25">
        <v>0</v>
      </c>
      <c r="CK1525" s="32">
        <v>4.76594874650394</v>
      </c>
      <c r="CL1525" s="32">
        <v>56.8184495778361</v>
      </c>
    </row>
    <row r="1526" spans="1:90">
      <c r="A1526" s="16">
        <v>1525</v>
      </c>
      <c r="B1526" s="17">
        <v>45148</v>
      </c>
      <c r="C1526" s="18">
        <v>45869.6382698921</v>
      </c>
      <c r="D1526" s="19" t="s">
        <v>917</v>
      </c>
      <c r="E1526" s="20" t="s">
        <v>914</v>
      </c>
      <c r="F1526" s="21"/>
      <c r="G1526" s="21"/>
      <c r="H1526" s="19" t="s">
        <v>92</v>
      </c>
      <c r="I1526" s="19" t="s">
        <v>104</v>
      </c>
      <c r="J1526" s="25">
        <v>0</v>
      </c>
      <c r="K1526" s="25">
        <v>0.0913997520708584</v>
      </c>
      <c r="L1526" s="25">
        <v>0.102953315701731</v>
      </c>
      <c r="M1526" s="25">
        <v>1.97730321174072</v>
      </c>
      <c r="N1526" s="21">
        <v>0</v>
      </c>
      <c r="O1526" s="21">
        <v>0</v>
      </c>
      <c r="P1526" s="25">
        <v>0</v>
      </c>
      <c r="Q1526" s="21">
        <v>0</v>
      </c>
      <c r="R1526" s="21">
        <v>0</v>
      </c>
      <c r="S1526" s="25">
        <v>1.96787625080222</v>
      </c>
      <c r="T1526" s="25">
        <v>0</v>
      </c>
      <c r="U1526" s="25">
        <v>1.95258389422117</v>
      </c>
      <c r="V1526" s="25">
        <v>6.24079515368528</v>
      </c>
      <c r="W1526" s="21">
        <v>0</v>
      </c>
      <c r="X1526" s="25">
        <v>12.8239231971353</v>
      </c>
      <c r="Y1526" s="25">
        <v>5.58075138478324</v>
      </c>
      <c r="Z1526" s="25">
        <f>SUM(Table1[[#This Row],[DRI1_QTY (MT) (Lumps)]],Table1[[#This Row],[DRI2_QTY
(MT) (Fines)]])</f>
        <v>18.4046745819185</v>
      </c>
      <c r="AA1526" s="25">
        <f>Table1[[#This Row],[TOT_DRI_QTY]]-Table1[[#This Row],[Sum of dir 1 + dri 2]]</f>
        <v>-0.272004433683641</v>
      </c>
      <c r="AB1526" s="25">
        <v>18.1326701482349</v>
      </c>
      <c r="AC1526" s="25">
        <v>41.4157714669511</v>
      </c>
      <c r="AD1526" s="25">
        <v>67.7495382856462</v>
      </c>
      <c r="AE1526" s="25">
        <v>8.74209660443874</v>
      </c>
      <c r="AF1526" s="25">
        <v>2.72172406104167</v>
      </c>
      <c r="AG1526" s="25">
        <v>1.63175452471653</v>
      </c>
      <c r="AH1526" s="25">
        <v>3.63984722538495</v>
      </c>
      <c r="AI1526" s="25">
        <v>1678.69349425786</v>
      </c>
      <c r="AJ1526" s="21">
        <v>0</v>
      </c>
      <c r="AK1526" s="25">
        <v>672.693608522269</v>
      </c>
      <c r="AL1526" s="25">
        <v>9985.87972166988</v>
      </c>
      <c r="AM1526" s="25">
        <v>148.542401064134</v>
      </c>
      <c r="AN1526" s="25">
        <v>-1</v>
      </c>
      <c r="AO1526" s="25">
        <v>41.4181564519893</v>
      </c>
      <c r="AP1526" s="25">
        <v>14.2085605161389</v>
      </c>
      <c r="AQ1526" s="25">
        <v>60.7110701132156</v>
      </c>
      <c r="AR1526" s="26">
        <v>45148.1460416667</v>
      </c>
      <c r="AS1526" s="26">
        <v>45148.1758333333</v>
      </c>
      <c r="AT1526" s="21">
        <v>0</v>
      </c>
      <c r="AU1526" s="21">
        <v>0</v>
      </c>
      <c r="AV1526" s="25">
        <v>220.444855990418</v>
      </c>
      <c r="AW1526" s="25">
        <v>240.657793646621</v>
      </c>
      <c r="AX1526" s="25">
        <v>245.975109813567</v>
      </c>
      <c r="AY1526" s="25">
        <v>270.452526844452</v>
      </c>
      <c r="AZ1526" s="21">
        <v>0</v>
      </c>
      <c r="BA1526" s="21">
        <v>0</v>
      </c>
      <c r="BB1526" s="21"/>
      <c r="BC1526" s="21">
        <v>0</v>
      </c>
      <c r="BD1526" s="21">
        <v>0</v>
      </c>
      <c r="BE1526" s="29">
        <v>45148.1742476852</v>
      </c>
      <c r="BF1526" s="30">
        <v>0.236681833749821</v>
      </c>
      <c r="BG1526" s="30">
        <v>0.000967909282108075</v>
      </c>
      <c r="BH1526" s="30">
        <v>0.0204424734923442</v>
      </c>
      <c r="BI1526" s="30">
        <v>0.00871137513632701</v>
      </c>
      <c r="BJ1526" s="30">
        <v>0.0551786696292641</v>
      </c>
      <c r="BK1526" s="30">
        <v>0.00506588782352928</v>
      </c>
      <c r="BL1526" s="30">
        <v>0.0356494102485463</v>
      </c>
      <c r="BM1526" s="30">
        <v>0.0234734779720397</v>
      </c>
      <c r="BN1526" s="30">
        <v>0.00307423988603685</v>
      </c>
      <c r="BO1526" s="21">
        <v>0</v>
      </c>
      <c r="BP1526" s="21">
        <v>0</v>
      </c>
      <c r="BQ1526" s="25">
        <v>0.237428566975398</v>
      </c>
      <c r="BR1526" s="25">
        <v>0.248783841650046</v>
      </c>
      <c r="BS1526" s="32">
        <v>149.344573484624</v>
      </c>
      <c r="BT1526" s="25">
        <v>1.06616014285293</v>
      </c>
      <c r="BU1526" s="25">
        <v>5.84867158392536</v>
      </c>
      <c r="BV1526" s="25">
        <v>1.01783540122897</v>
      </c>
      <c r="BW1526" s="21">
        <v>0</v>
      </c>
      <c r="BX1526" s="25">
        <v>896.915714255261</v>
      </c>
      <c r="BY1526" s="25">
        <v>591.914988134941</v>
      </c>
      <c r="BZ1526" s="25">
        <v>635.396520341844</v>
      </c>
      <c r="CA1526" s="21">
        <v>0</v>
      </c>
      <c r="CB1526" s="21">
        <v>0</v>
      </c>
      <c r="CC1526" s="21">
        <v>0</v>
      </c>
      <c r="CD1526" s="26">
        <v>45148.1367361111</v>
      </c>
      <c r="CE1526" s="21"/>
      <c r="CF1526" s="21"/>
      <c r="CG1526" s="21"/>
      <c r="CH1526" s="21"/>
      <c r="CI1526" s="32">
        <v>272.950972915653</v>
      </c>
      <c r="CJ1526" s="25">
        <v>1.0413987001832</v>
      </c>
      <c r="CK1526" s="32">
        <v>4.232814</v>
      </c>
      <c r="CL1526" s="32">
        <v>66.96</v>
      </c>
    </row>
    <row r="1527" spans="1:90">
      <c r="A1527" s="16">
        <v>1526</v>
      </c>
      <c r="B1527" s="17">
        <v>45148</v>
      </c>
      <c r="C1527" s="18">
        <v>43916</v>
      </c>
      <c r="D1527" s="19" t="s">
        <v>917</v>
      </c>
      <c r="E1527" s="20" t="s">
        <v>914</v>
      </c>
      <c r="F1527" s="21"/>
      <c r="G1527" s="21"/>
      <c r="H1527" s="19" t="s">
        <v>92</v>
      </c>
      <c r="I1527" s="19" t="s">
        <v>104</v>
      </c>
      <c r="J1527" s="25">
        <v>0</v>
      </c>
      <c r="K1527" s="25">
        <v>0.0702925943647895</v>
      </c>
      <c r="L1527" s="25">
        <v>0.142365774076084</v>
      </c>
      <c r="M1527" s="25">
        <v>1.86545701667489</v>
      </c>
      <c r="N1527" s="21">
        <v>0</v>
      </c>
      <c r="O1527" s="21">
        <v>0</v>
      </c>
      <c r="P1527" s="25">
        <v>0</v>
      </c>
      <c r="Q1527" s="21">
        <v>0</v>
      </c>
      <c r="R1527" s="21">
        <v>0</v>
      </c>
      <c r="S1527" s="25">
        <v>1.87702654112315</v>
      </c>
      <c r="T1527" s="25">
        <v>0</v>
      </c>
      <c r="U1527" s="25">
        <v>1.97387966157883</v>
      </c>
      <c r="V1527" s="25">
        <v>5.7252192296156</v>
      </c>
      <c r="W1527" s="21">
        <v>0</v>
      </c>
      <c r="X1527" s="25">
        <v>17.5803524705847</v>
      </c>
      <c r="Y1527" s="25">
        <v>4.97812012204834</v>
      </c>
      <c r="Z1527" s="25">
        <f>SUM(Table1[[#This Row],[DRI1_QTY (MT) (Lumps)]],Table1[[#This Row],[DRI2_QTY
(MT) (Fines)]])</f>
        <v>22.558472592633</v>
      </c>
      <c r="AA1527" s="25">
        <f>Table1[[#This Row],[TOT_DRI_QTY]]-Table1[[#This Row],[Sum of dir 1 + dri 2]]</f>
        <v>-2.02442075440944</v>
      </c>
      <c r="AB1527" s="25">
        <v>20.5340518382236</v>
      </c>
      <c r="AC1527" s="25">
        <v>44.9213616577955</v>
      </c>
      <c r="AD1527" s="25">
        <v>73.1419148464231</v>
      </c>
      <c r="AE1527" s="25">
        <v>8.21084301040566</v>
      </c>
      <c r="AF1527" s="25">
        <v>2.79775169679632</v>
      </c>
      <c r="AG1527" s="25">
        <v>1.96730164912245</v>
      </c>
      <c r="AH1527" s="25">
        <v>3.80005296575847</v>
      </c>
      <c r="AI1527" s="25">
        <v>1568.52663012823</v>
      </c>
      <c r="AJ1527" s="21">
        <v>0</v>
      </c>
      <c r="AK1527" s="25">
        <v>573.396161846763</v>
      </c>
      <c r="AL1527" s="25">
        <v>12042.3134219151</v>
      </c>
      <c r="AM1527" s="25">
        <v>152.139165275025</v>
      </c>
      <c r="AN1527" s="25">
        <v>-0.939974121437467</v>
      </c>
      <c r="AO1527" s="25">
        <v>35.6684236617891</v>
      </c>
      <c r="AP1527" s="25">
        <v>9.54818448100963</v>
      </c>
      <c r="AQ1527" s="25">
        <v>51.3209237212428</v>
      </c>
      <c r="AR1527" s="26">
        <v>45148.1820833333</v>
      </c>
      <c r="AS1527" s="26">
        <v>45148.2097337963</v>
      </c>
      <c r="AT1527" s="21">
        <v>0</v>
      </c>
      <c r="AU1527" s="21">
        <v>0</v>
      </c>
      <c r="AV1527" s="25">
        <v>218.291409684512</v>
      </c>
      <c r="AW1527" s="25">
        <v>208.807749953027</v>
      </c>
      <c r="AX1527" s="25">
        <v>230.942092361526</v>
      </c>
      <c r="AY1527" s="25">
        <v>254.242737878622</v>
      </c>
      <c r="AZ1527" s="21">
        <v>0</v>
      </c>
      <c r="BA1527" s="21">
        <v>0</v>
      </c>
      <c r="BB1527" s="21"/>
      <c r="BC1527" s="21">
        <v>0</v>
      </c>
      <c r="BD1527" s="21">
        <v>0</v>
      </c>
      <c r="BE1527" s="29">
        <v>45148.2043981481</v>
      </c>
      <c r="BF1527" s="30">
        <v>0.244431837907677</v>
      </c>
      <c r="BG1527" s="30">
        <v>0.00323536962187293</v>
      </c>
      <c r="BH1527" s="30">
        <v>0.0178711971475912</v>
      </c>
      <c r="BI1527" s="30">
        <v>0.0138306934139052</v>
      </c>
      <c r="BJ1527" s="30">
        <v>0.0515614696752605</v>
      </c>
      <c r="BK1527" s="30">
        <v>0.0059469019068376</v>
      </c>
      <c r="BL1527" s="30">
        <v>0.0518887037294436</v>
      </c>
      <c r="BM1527" s="30">
        <v>0.0193844262258702</v>
      </c>
      <c r="BN1527" s="30">
        <v>0.00325327325713048</v>
      </c>
      <c r="BO1527" s="21">
        <v>0</v>
      </c>
      <c r="BP1527" s="21">
        <v>0</v>
      </c>
      <c r="BQ1527" s="25">
        <v>0.227607682590307</v>
      </c>
      <c r="BR1527" s="25">
        <v>0.226036136507994</v>
      </c>
      <c r="BS1527" s="32">
        <v>124.875127785682</v>
      </c>
      <c r="BT1527" s="25">
        <v>1</v>
      </c>
      <c r="BU1527" s="25">
        <v>6.3294109533116</v>
      </c>
      <c r="BV1527" s="25">
        <v>1.01517656623462</v>
      </c>
      <c r="BW1527" s="21">
        <v>0</v>
      </c>
      <c r="BX1527" s="25">
        <v>890.024025572097</v>
      </c>
      <c r="BY1527" s="25">
        <v>714.110508963102</v>
      </c>
      <c r="BZ1527" s="25">
        <v>547.92803366057</v>
      </c>
      <c r="CA1527" s="21">
        <v>0</v>
      </c>
      <c r="CB1527" s="21">
        <v>0</v>
      </c>
      <c r="CC1527" s="21">
        <v>0</v>
      </c>
      <c r="CD1527" s="26">
        <v>45148.1758333333</v>
      </c>
      <c r="CE1527" s="21"/>
      <c r="CF1527" s="21"/>
      <c r="CG1527" s="21"/>
      <c r="CH1527" s="21"/>
      <c r="CI1527" s="32">
        <v>177.819771846329</v>
      </c>
      <c r="CJ1527" s="25">
        <v>0</v>
      </c>
      <c r="CK1527" s="32">
        <v>4.85724074530469</v>
      </c>
      <c r="CL1527" s="32">
        <v>54.5287111535456</v>
      </c>
    </row>
    <row r="1528" spans="1:90">
      <c r="A1528" s="16">
        <v>1527</v>
      </c>
      <c r="B1528" s="17">
        <v>45148</v>
      </c>
      <c r="C1528" s="18">
        <v>46021</v>
      </c>
      <c r="D1528" s="19" t="s">
        <v>272</v>
      </c>
      <c r="E1528" s="20" t="s">
        <v>914</v>
      </c>
      <c r="F1528" s="21"/>
      <c r="G1528" s="21"/>
      <c r="H1528" s="19" t="s">
        <v>92</v>
      </c>
      <c r="I1528" s="19" t="s">
        <v>104</v>
      </c>
      <c r="J1528" s="25">
        <v>0</v>
      </c>
      <c r="K1528" s="25">
        <v>0.210640993227624</v>
      </c>
      <c r="L1528" s="25">
        <v>0.142773630004029</v>
      </c>
      <c r="M1528" s="25">
        <v>1.96809499868064</v>
      </c>
      <c r="N1528" s="21">
        <v>0</v>
      </c>
      <c r="O1528" s="21">
        <v>0</v>
      </c>
      <c r="P1528" s="25">
        <v>0</v>
      </c>
      <c r="Q1528" s="21">
        <v>0</v>
      </c>
      <c r="R1528" s="21">
        <v>0</v>
      </c>
      <c r="S1528" s="25">
        <v>1.98622458481801</v>
      </c>
      <c r="T1528" s="25">
        <v>0</v>
      </c>
      <c r="U1528" s="25">
        <v>1.83780320746751</v>
      </c>
      <c r="V1528" s="25">
        <v>6.38326859213602</v>
      </c>
      <c r="W1528" s="21">
        <v>0</v>
      </c>
      <c r="X1528" s="25">
        <v>19.2789723549579</v>
      </c>
      <c r="Y1528" s="25">
        <v>4.71047961493732</v>
      </c>
      <c r="Z1528" s="25">
        <f>SUM(Table1[[#This Row],[DRI1_QTY (MT) (Lumps)]],Table1[[#This Row],[DRI2_QTY
(MT) (Fines)]])</f>
        <v>23.9894519698952</v>
      </c>
      <c r="AA1528" s="25">
        <f>Table1[[#This Row],[TOT_DRI_QTY]]-Table1[[#This Row],[Sum of dir 1 + dri 2]]</f>
        <v>-0.00705590598501971</v>
      </c>
      <c r="AB1528" s="25">
        <v>23.9823960639102</v>
      </c>
      <c r="AC1528" s="25">
        <v>38.4182540042855</v>
      </c>
      <c r="AD1528" s="25">
        <v>62.0636031226198</v>
      </c>
      <c r="AE1528" s="25">
        <v>9.46321566250196</v>
      </c>
      <c r="AF1528" s="25">
        <v>2.39015102875906</v>
      </c>
      <c r="AG1528" s="25">
        <v>1.54167341517345</v>
      </c>
      <c r="AH1528" s="25">
        <v>4.26827543841029</v>
      </c>
      <c r="AI1528" s="25">
        <v>1609.547168697</v>
      </c>
      <c r="AJ1528" s="21">
        <v>0</v>
      </c>
      <c r="AK1528" s="25">
        <v>547.726472405177</v>
      </c>
      <c r="AL1528" s="25">
        <v>14564.5832672238</v>
      </c>
      <c r="AM1528" s="25">
        <v>250.170363588981</v>
      </c>
      <c r="AN1528" s="25">
        <v>-0.992188626070905</v>
      </c>
      <c r="AO1528" s="25">
        <v>49.7817682325238</v>
      </c>
      <c r="AP1528" s="25">
        <v>10.2264202331196</v>
      </c>
      <c r="AQ1528" s="25">
        <v>61.1391073712404</v>
      </c>
      <c r="AR1528" s="26">
        <v>45148.2171875</v>
      </c>
      <c r="AS1528" s="26">
        <v>45148.2514814815</v>
      </c>
      <c r="AT1528" s="21">
        <v>0</v>
      </c>
      <c r="AU1528" s="21">
        <v>0</v>
      </c>
      <c r="AV1528" s="25">
        <v>202.64607097465</v>
      </c>
      <c r="AW1528" s="25">
        <v>221.261155571776</v>
      </c>
      <c r="AX1528" s="25">
        <v>234.302475385057</v>
      </c>
      <c r="AY1528" s="25">
        <v>270.264481572033</v>
      </c>
      <c r="AZ1528" s="21">
        <v>0</v>
      </c>
      <c r="BA1528" s="21">
        <v>0</v>
      </c>
      <c r="BB1528" s="21"/>
      <c r="BC1528" s="21">
        <v>0</v>
      </c>
      <c r="BD1528" s="21">
        <v>0</v>
      </c>
      <c r="BE1528" s="29">
        <v>45148.2487384259</v>
      </c>
      <c r="BF1528" s="30">
        <v>0.137512335164916</v>
      </c>
      <c r="BG1528" s="30">
        <v>0.00330261055569384</v>
      </c>
      <c r="BH1528" s="30">
        <v>0.0393633546082502</v>
      </c>
      <c r="BI1528" s="30">
        <v>0.0151129907152187</v>
      </c>
      <c r="BJ1528" s="30">
        <v>0.0629864536551261</v>
      </c>
      <c r="BK1528" s="30">
        <v>0.00635660777748028</v>
      </c>
      <c r="BL1528" s="30">
        <v>0.0445597821205883</v>
      </c>
      <c r="BM1528" s="30">
        <v>0.0164715621207833</v>
      </c>
      <c r="BN1528" s="30">
        <v>0.00365938489606092</v>
      </c>
      <c r="BO1528" s="21">
        <v>0</v>
      </c>
      <c r="BP1528" s="21">
        <v>0</v>
      </c>
      <c r="BQ1528" s="25">
        <v>0.127121868226415</v>
      </c>
      <c r="BR1528" s="25">
        <v>0.137150792669488</v>
      </c>
      <c r="BS1528" s="32">
        <v>154.13641602345</v>
      </c>
      <c r="BT1528" s="25">
        <v>1.02550689648295</v>
      </c>
      <c r="BU1528" s="25">
        <v>4.84268437623618</v>
      </c>
      <c r="BV1528" s="25">
        <v>1.91143487659521</v>
      </c>
      <c r="BW1528" s="21">
        <v>0</v>
      </c>
      <c r="BX1528" s="25">
        <v>943.931141443326</v>
      </c>
      <c r="BY1528" s="25">
        <v>845.814494903634</v>
      </c>
      <c r="BZ1528" s="25">
        <v>224.179723518776</v>
      </c>
      <c r="CA1528" s="21">
        <v>0</v>
      </c>
      <c r="CB1528" s="21">
        <v>0</v>
      </c>
      <c r="CC1528" s="21">
        <v>0</v>
      </c>
      <c r="CD1528" s="26">
        <v>45148.2097337963</v>
      </c>
      <c r="CE1528" s="21"/>
      <c r="CF1528" s="21"/>
      <c r="CG1528" s="21"/>
      <c r="CH1528" s="21"/>
      <c r="CI1528" s="32">
        <v>171.297983618754</v>
      </c>
      <c r="CJ1528" s="25">
        <v>0</v>
      </c>
      <c r="CK1528" s="32">
        <v>4.63513467941303</v>
      </c>
      <c r="CL1528" s="32">
        <v>57.4411032979798</v>
      </c>
    </row>
    <row r="1529" spans="1:90">
      <c r="A1529" s="16">
        <v>1528</v>
      </c>
      <c r="B1529" s="17">
        <v>45148</v>
      </c>
      <c r="C1529" s="18">
        <v>46021</v>
      </c>
      <c r="D1529" s="19" t="s">
        <v>272</v>
      </c>
      <c r="E1529" s="20" t="s">
        <v>914</v>
      </c>
      <c r="F1529" s="21"/>
      <c r="G1529" s="21"/>
      <c r="H1529" s="19" t="s">
        <v>99</v>
      </c>
      <c r="I1529" s="19" t="s">
        <v>100</v>
      </c>
      <c r="J1529" s="25">
        <v>0</v>
      </c>
      <c r="K1529" s="25">
        <v>0.0652407441764869</v>
      </c>
      <c r="L1529" s="25">
        <v>0.141416540602916</v>
      </c>
      <c r="M1529" s="25">
        <v>1.94187110019037</v>
      </c>
      <c r="N1529" s="21">
        <v>0</v>
      </c>
      <c r="O1529" s="21">
        <v>0</v>
      </c>
      <c r="P1529" s="25">
        <v>0</v>
      </c>
      <c r="Q1529" s="21">
        <v>0</v>
      </c>
      <c r="R1529" s="21">
        <v>0</v>
      </c>
      <c r="S1529" s="25">
        <v>2.25194336079241</v>
      </c>
      <c r="T1529" s="25">
        <v>0</v>
      </c>
      <c r="U1529" s="25">
        <v>2.14287522624132</v>
      </c>
      <c r="V1529" s="25">
        <v>6.10487272433922</v>
      </c>
      <c r="W1529" s="21">
        <v>0</v>
      </c>
      <c r="X1529" s="25">
        <v>11.8021563526132</v>
      </c>
      <c r="Y1529" s="25">
        <v>2.99296224247184</v>
      </c>
      <c r="Z1529" s="25">
        <f>SUM(Table1[[#This Row],[DRI1_QTY (MT) (Lumps)]],Table1[[#This Row],[DRI2_QTY
(MT) (Fines)]])</f>
        <v>14.795118595085</v>
      </c>
      <c r="AA1529" s="25">
        <f>Table1[[#This Row],[TOT_DRI_QTY]]-Table1[[#This Row],[Sum of dir 1 + dri 2]]</f>
        <v>0.438446229389061</v>
      </c>
      <c r="AB1529" s="25">
        <v>15.2335648244741</v>
      </c>
      <c r="AC1529" s="25">
        <v>45.0629012119826</v>
      </c>
      <c r="AD1529" s="25">
        <v>66.6878850820806</v>
      </c>
      <c r="AE1529" s="25">
        <v>8.873276462651</v>
      </c>
      <c r="AF1529" s="25">
        <v>1.84830257465407</v>
      </c>
      <c r="AG1529" s="25">
        <v>1.93117582554541</v>
      </c>
      <c r="AH1529" s="25">
        <v>2.76089234177436</v>
      </c>
      <c r="AI1529" s="25">
        <v>1684.54127861649</v>
      </c>
      <c r="AJ1529" s="21">
        <v>0</v>
      </c>
      <c r="AK1529" s="25">
        <v>599.63480530127</v>
      </c>
      <c r="AL1529" s="25">
        <v>7006.69133905317</v>
      </c>
      <c r="AM1529" s="25">
        <v>107.636926044065</v>
      </c>
      <c r="AN1529" s="25">
        <v>-1</v>
      </c>
      <c r="AO1529" s="25">
        <v>33.4742875680167</v>
      </c>
      <c r="AP1529" s="25">
        <v>13.8223154276027</v>
      </c>
      <c r="AQ1529" s="25">
        <v>42.8790313560988</v>
      </c>
      <c r="AR1529" s="26">
        <v>45148.2601851852</v>
      </c>
      <c r="AS1529" s="26">
        <v>45148.2842708333</v>
      </c>
      <c r="AT1529" s="21">
        <v>0</v>
      </c>
      <c r="AU1529" s="21">
        <v>0</v>
      </c>
      <c r="AV1529" s="25">
        <v>219.012709645527</v>
      </c>
      <c r="AW1529" s="25">
        <v>237.186051830962</v>
      </c>
      <c r="AX1529" s="25">
        <v>251.924930823065</v>
      </c>
      <c r="AY1529" s="25">
        <v>239.819532820236</v>
      </c>
      <c r="AZ1529" s="21">
        <v>0</v>
      </c>
      <c r="BA1529" s="21">
        <v>0</v>
      </c>
      <c r="BB1529" s="21"/>
      <c r="BC1529" s="21">
        <v>0</v>
      </c>
      <c r="BD1529" s="21">
        <v>0</v>
      </c>
      <c r="BE1529" s="29">
        <v>45148.2816666667</v>
      </c>
      <c r="BF1529" s="30">
        <v>0.224200921568822</v>
      </c>
      <c r="BG1529" s="30">
        <v>0.00100942484998368</v>
      </c>
      <c r="BH1529" s="30">
        <v>0.0267704139227911</v>
      </c>
      <c r="BI1529" s="30">
        <v>0.0162556794412722</v>
      </c>
      <c r="BJ1529" s="30">
        <v>0.0414335579370334</v>
      </c>
      <c r="BK1529" s="30">
        <v>0.00706162283096576</v>
      </c>
      <c r="BL1529" s="30">
        <v>0.0494886270294584</v>
      </c>
      <c r="BM1529" s="30">
        <v>0.0216360199393503</v>
      </c>
      <c r="BN1529" s="30">
        <v>0.00296732542734656</v>
      </c>
      <c r="BO1529" s="21">
        <v>0</v>
      </c>
      <c r="BP1529" s="21">
        <v>0</v>
      </c>
      <c r="BQ1529" s="25">
        <v>0.203599678187644</v>
      </c>
      <c r="BR1529" s="25">
        <v>0.218345068267094</v>
      </c>
      <c r="BS1529" s="32">
        <v>126.258374937126</v>
      </c>
      <c r="BT1529" s="25">
        <v>1.00165252795505</v>
      </c>
      <c r="BU1529" s="25">
        <v>6.39942503033642</v>
      </c>
      <c r="BV1529" s="25">
        <v>1.02758113552178</v>
      </c>
      <c r="BW1529" s="21">
        <v>0</v>
      </c>
      <c r="BX1529" s="25">
        <v>764.98641138428</v>
      </c>
      <c r="BY1529" s="25">
        <v>742.793921164948</v>
      </c>
      <c r="BZ1529" s="25">
        <v>611.579794687883</v>
      </c>
      <c r="CA1529" s="21">
        <v>0</v>
      </c>
      <c r="CB1529" s="21">
        <v>0</v>
      </c>
      <c r="CC1529" s="21">
        <v>0</v>
      </c>
      <c r="CD1529" s="26">
        <v>45148.2514814815</v>
      </c>
      <c r="CE1529" s="21"/>
      <c r="CF1529" s="21"/>
      <c r="CG1529" s="21"/>
      <c r="CH1529" s="21"/>
      <c r="CI1529" s="32">
        <v>214.12609600908</v>
      </c>
      <c r="CJ1529" s="25">
        <v>0</v>
      </c>
      <c r="CK1529" s="32">
        <v>4.44211986906263</v>
      </c>
      <c r="CL1529" s="32">
        <v>56.1144010869765</v>
      </c>
    </row>
    <row r="1530" spans="1:90">
      <c r="A1530" s="16">
        <v>1529</v>
      </c>
      <c r="B1530" s="17">
        <v>45148</v>
      </c>
      <c r="C1530" s="18">
        <v>43916</v>
      </c>
      <c r="D1530" s="19" t="s">
        <v>154</v>
      </c>
      <c r="E1530" s="20" t="s">
        <v>914</v>
      </c>
      <c r="F1530" s="21"/>
      <c r="G1530" s="21"/>
      <c r="H1530" s="19" t="s">
        <v>99</v>
      </c>
      <c r="I1530" s="19" t="s">
        <v>100</v>
      </c>
      <c r="J1530" s="25">
        <v>0</v>
      </c>
      <c r="K1530" s="25">
        <v>-0.00910152282819406</v>
      </c>
      <c r="L1530" s="25">
        <v>0.144693633700072</v>
      </c>
      <c r="M1530" s="25">
        <v>1.8600132259115</v>
      </c>
      <c r="N1530" s="21">
        <v>0</v>
      </c>
      <c r="O1530" s="21">
        <v>0</v>
      </c>
      <c r="P1530" s="25">
        <v>0</v>
      </c>
      <c r="Q1530" s="21">
        <v>0</v>
      </c>
      <c r="R1530" s="21">
        <v>0</v>
      </c>
      <c r="S1530" s="25">
        <v>2.07136657946391</v>
      </c>
      <c r="T1530" s="25">
        <v>0</v>
      </c>
      <c r="U1530" s="25">
        <v>1.99122415371285</v>
      </c>
      <c r="V1530" s="25">
        <v>5.7739143502062</v>
      </c>
      <c r="W1530" s="21">
        <v>0</v>
      </c>
      <c r="X1530" s="25">
        <v>9.02004029484985</v>
      </c>
      <c r="Y1530" s="25">
        <v>4.91756704757066</v>
      </c>
      <c r="Z1530" s="25">
        <f>SUM(Table1[[#This Row],[DRI1_QTY (MT) (Lumps)]],Table1[[#This Row],[DRI2_QTY
(MT) (Fines)]])</f>
        <v>13.9376073424205</v>
      </c>
      <c r="AA1530" s="25">
        <f>Table1[[#This Row],[TOT_DRI_QTY]]-Table1[[#This Row],[Sum of dir 1 + dri 2]]</f>
        <v>-0.652770565117409</v>
      </c>
      <c r="AB1530" s="25">
        <v>13.2848367773031</v>
      </c>
      <c r="AC1530" s="25">
        <v>49.250215790658</v>
      </c>
      <c r="AD1530" s="25">
        <v>68.188138703785</v>
      </c>
      <c r="AE1530" s="25">
        <v>8.91439566579426</v>
      </c>
      <c r="AF1530" s="25">
        <v>1.91726592895448</v>
      </c>
      <c r="AG1530" s="25">
        <v>1.06693166995139</v>
      </c>
      <c r="AH1530" s="25">
        <v>2.85659720339255</v>
      </c>
      <c r="AI1530" s="25">
        <v>1755.49375009094</v>
      </c>
      <c r="AJ1530" s="21">
        <v>0</v>
      </c>
      <c r="AK1530" s="25">
        <v>580.298733346393</v>
      </c>
      <c r="AL1530" s="25">
        <v>6943.90861978325</v>
      </c>
      <c r="AM1530" s="25">
        <v>98.4740298489314</v>
      </c>
      <c r="AN1530" s="25">
        <v>-1</v>
      </c>
      <c r="AO1530" s="25">
        <v>38.9948285562678</v>
      </c>
      <c r="AP1530" s="25">
        <v>13.2004889093545</v>
      </c>
      <c r="AQ1530" s="25">
        <v>50.3703812746024</v>
      </c>
      <c r="AR1530" s="26">
        <v>45148.2936226852</v>
      </c>
      <c r="AS1530" s="26">
        <v>45148.321875</v>
      </c>
      <c r="AT1530" s="21">
        <v>0</v>
      </c>
      <c r="AU1530" s="21">
        <v>0</v>
      </c>
      <c r="AV1530" s="25">
        <v>197.930074853639</v>
      </c>
      <c r="AW1530" s="25">
        <v>245.395022465303</v>
      </c>
      <c r="AX1530" s="25">
        <v>259.589573481316</v>
      </c>
      <c r="AY1530" s="25">
        <v>257.314136886029</v>
      </c>
      <c r="AZ1530" s="21">
        <v>0</v>
      </c>
      <c r="BA1530" s="21">
        <v>0</v>
      </c>
      <c r="BB1530" s="21"/>
      <c r="BC1530" s="21">
        <v>0</v>
      </c>
      <c r="BD1530" s="21">
        <v>0</v>
      </c>
      <c r="BE1530" s="29">
        <v>45148.3217824074</v>
      </c>
      <c r="BF1530" s="30">
        <v>0.075898667898813</v>
      </c>
      <c r="BG1530" s="30">
        <v>0.00154037721131379</v>
      </c>
      <c r="BH1530" s="30">
        <v>0.0180845328966047</v>
      </c>
      <c r="BI1530" s="30">
        <v>0.00942739716597825</v>
      </c>
      <c r="BJ1530" s="30">
        <v>0.0505886750426668</v>
      </c>
      <c r="BK1530" s="30">
        <v>0.00543878451546797</v>
      </c>
      <c r="BL1530" s="30">
        <v>0.0628935919888458</v>
      </c>
      <c r="BM1530" s="30">
        <v>0.0201038296839066</v>
      </c>
      <c r="BN1530" s="30">
        <v>0.00330163520108688</v>
      </c>
      <c r="BO1530" s="21">
        <v>0</v>
      </c>
      <c r="BP1530" s="21">
        <v>0</v>
      </c>
      <c r="BQ1530" s="25">
        <v>0.52383307171122</v>
      </c>
      <c r="BR1530" s="25">
        <v>0.0807157352059444</v>
      </c>
      <c r="BS1530" s="32">
        <v>141.312505806029</v>
      </c>
      <c r="BT1530" s="25">
        <v>1</v>
      </c>
      <c r="BU1530" s="25">
        <v>6.41817625936103</v>
      </c>
      <c r="BV1530" s="25">
        <v>1.06501699946938</v>
      </c>
      <c r="BW1530" s="21">
        <v>0</v>
      </c>
      <c r="BX1530" s="25">
        <v>848.103649477279</v>
      </c>
      <c r="BY1530" s="25">
        <v>780.801860487645</v>
      </c>
      <c r="BZ1530" s="25">
        <v>607.331979706468</v>
      </c>
      <c r="CA1530" s="21">
        <v>0</v>
      </c>
      <c r="CB1530" s="21">
        <v>0</v>
      </c>
      <c r="CC1530" s="21">
        <v>0</v>
      </c>
      <c r="CD1530" s="26">
        <v>45148.2842708333</v>
      </c>
      <c r="CE1530" s="21"/>
      <c r="CF1530" s="21"/>
      <c r="CG1530" s="21"/>
      <c r="CH1530" s="21"/>
      <c r="CI1530" s="32">
        <v>299.325225001517</v>
      </c>
      <c r="CJ1530" s="25">
        <v>0</v>
      </c>
      <c r="CK1530" s="32">
        <v>4.86786704206121</v>
      </c>
      <c r="CL1530" s="32">
        <v>53.7489764317</v>
      </c>
    </row>
    <row r="1531" spans="1:90">
      <c r="A1531" s="16">
        <v>1530</v>
      </c>
      <c r="B1531" s="17">
        <v>45148</v>
      </c>
      <c r="C1531" s="18">
        <v>45169.1508021264</v>
      </c>
      <c r="D1531" s="19" t="s">
        <v>154</v>
      </c>
      <c r="E1531" s="20" t="s">
        <v>914</v>
      </c>
      <c r="F1531" s="21"/>
      <c r="G1531" s="21"/>
      <c r="H1531" s="19" t="s">
        <v>99</v>
      </c>
      <c r="I1531" s="19" t="s">
        <v>100</v>
      </c>
      <c r="J1531" s="25">
        <v>0</v>
      </c>
      <c r="K1531" s="25">
        <v>0</v>
      </c>
      <c r="L1531" s="25">
        <v>0.199076577958643</v>
      </c>
      <c r="M1531" s="25">
        <v>2.11799641147972</v>
      </c>
      <c r="N1531" s="21">
        <v>0</v>
      </c>
      <c r="O1531" s="21">
        <v>0</v>
      </c>
      <c r="P1531" s="25">
        <v>0</v>
      </c>
      <c r="Q1531" s="21">
        <v>0</v>
      </c>
      <c r="R1531" s="21">
        <v>0</v>
      </c>
      <c r="S1531" s="25">
        <v>1.95326228068577</v>
      </c>
      <c r="T1531" s="25">
        <v>0</v>
      </c>
      <c r="U1531" s="25">
        <v>2.06974417997935</v>
      </c>
      <c r="V1531" s="25">
        <v>5.91193911277303</v>
      </c>
      <c r="W1531" s="21">
        <v>0</v>
      </c>
      <c r="X1531" s="25">
        <v>13.8792157079499</v>
      </c>
      <c r="Y1531" s="25">
        <v>4.17115272275857</v>
      </c>
      <c r="Z1531" s="25">
        <f>SUM(Table1[[#This Row],[DRI1_QTY (MT) (Lumps)]],Table1[[#This Row],[DRI2_QTY
(MT) (Fines)]])</f>
        <v>18.0503684307085</v>
      </c>
      <c r="AA1531" s="25">
        <f>Table1[[#This Row],[TOT_DRI_QTY]]-Table1[[#This Row],[Sum of dir 1 + dri 2]]</f>
        <v>-0.611091716478871</v>
      </c>
      <c r="AB1531" s="25">
        <v>17.4392767142296</v>
      </c>
      <c r="AC1531" s="25">
        <v>39.4937875125185</v>
      </c>
      <c r="AD1531" s="25">
        <v>69.4298178742277</v>
      </c>
      <c r="AE1531" s="25">
        <v>9.06383437794095</v>
      </c>
      <c r="AF1531" s="25">
        <v>1.71938735243264</v>
      </c>
      <c r="AG1531" s="25">
        <v>1.99197357535429</v>
      </c>
      <c r="AH1531" s="25">
        <v>2.62806504572157</v>
      </c>
      <c r="AI1531" s="25">
        <v>0</v>
      </c>
      <c r="AJ1531" s="21">
        <v>0</v>
      </c>
      <c r="AK1531" s="25">
        <v>570.282707664838</v>
      </c>
      <c r="AL1531" s="25">
        <v>10785.1192294078</v>
      </c>
      <c r="AM1531" s="25">
        <v>150.733773705776</v>
      </c>
      <c r="AN1531" s="25">
        <v>-0.972275709019352</v>
      </c>
      <c r="AO1531" s="25">
        <v>37.5645319799133</v>
      </c>
      <c r="AP1531" s="25">
        <v>13.2467645699365</v>
      </c>
      <c r="AQ1531" s="25">
        <v>47.6123847593539</v>
      </c>
      <c r="AR1531" s="26">
        <v>45148.331412037</v>
      </c>
      <c r="AS1531" s="26">
        <v>45148.3578125</v>
      </c>
      <c r="AT1531" s="21">
        <v>0</v>
      </c>
      <c r="AU1531" s="21">
        <v>0</v>
      </c>
      <c r="AV1531" s="25">
        <v>238.549948129793</v>
      </c>
      <c r="AW1531" s="25">
        <v>235.129036573012</v>
      </c>
      <c r="AX1531" s="25">
        <v>247.438600988995</v>
      </c>
      <c r="AY1531" s="25">
        <v>261.59145938694</v>
      </c>
      <c r="AZ1531" s="21">
        <v>0</v>
      </c>
      <c r="BA1531" s="21">
        <v>0</v>
      </c>
      <c r="BB1531" s="21"/>
      <c r="BC1531" s="21">
        <v>0</v>
      </c>
      <c r="BD1531" s="21">
        <v>0</v>
      </c>
      <c r="BE1531" s="29">
        <v>45148.3509953704</v>
      </c>
      <c r="BF1531" s="30">
        <v>0.184206491940474</v>
      </c>
      <c r="BG1531" s="30">
        <v>0.00167357886108721</v>
      </c>
      <c r="BH1531" s="30">
        <v>0.0180913638047774</v>
      </c>
      <c r="BI1531" s="30">
        <v>0.0132600567477625</v>
      </c>
      <c r="BJ1531" s="30">
        <v>0.0484579346187551</v>
      </c>
      <c r="BK1531" s="30">
        <v>0.00656385544524264</v>
      </c>
      <c r="BL1531" s="30">
        <v>0.0470083060272436</v>
      </c>
      <c r="BM1531" s="30">
        <v>0.02112125810992</v>
      </c>
      <c r="BN1531" s="30">
        <v>0.00315588455865633</v>
      </c>
      <c r="BO1531" s="21">
        <v>0</v>
      </c>
      <c r="BP1531" s="21">
        <v>0</v>
      </c>
      <c r="BQ1531" s="25">
        <v>0.167167504940534</v>
      </c>
      <c r="BR1531" s="25">
        <v>0.168404218517402</v>
      </c>
      <c r="BS1531" s="32">
        <v>119.764998614351</v>
      </c>
      <c r="BT1531" s="25">
        <v>1</v>
      </c>
      <c r="BU1531" s="25">
        <v>7.43891169331881</v>
      </c>
      <c r="BV1531" s="25">
        <v>0.822826949890946</v>
      </c>
      <c r="BW1531" s="21">
        <v>0</v>
      </c>
      <c r="BX1531" s="25">
        <v>831.931677001675</v>
      </c>
      <c r="BY1531" s="25">
        <v>613.500160016623</v>
      </c>
      <c r="BZ1531" s="25">
        <v>495.86222539258</v>
      </c>
      <c r="CA1531" s="21">
        <v>0</v>
      </c>
      <c r="CB1531" s="21">
        <v>0</v>
      </c>
      <c r="CC1531" s="21">
        <v>0</v>
      </c>
      <c r="CD1531" s="26">
        <v>45148.321875</v>
      </c>
      <c r="CE1531" s="21"/>
      <c r="CF1531" s="21"/>
      <c r="CG1531" s="21"/>
      <c r="CH1531" s="21"/>
      <c r="CI1531" s="32">
        <v>304.961902290926</v>
      </c>
      <c r="CJ1531" s="25">
        <v>0</v>
      </c>
      <c r="CK1531" s="32">
        <v>4.89903490855667</v>
      </c>
      <c r="CL1531" s="32">
        <v>51.9582682685794</v>
      </c>
    </row>
    <row r="1532" spans="1:90">
      <c r="A1532" s="16">
        <v>1531</v>
      </c>
      <c r="B1532" s="17">
        <v>45148</v>
      </c>
      <c r="C1532" s="18">
        <v>43916</v>
      </c>
      <c r="D1532" s="19" t="s">
        <v>154</v>
      </c>
      <c r="E1532" s="20" t="s">
        <v>914</v>
      </c>
      <c r="F1532" s="21"/>
      <c r="G1532" s="21"/>
      <c r="H1532" s="19" t="s">
        <v>99</v>
      </c>
      <c r="I1532" s="19" t="s">
        <v>100</v>
      </c>
      <c r="J1532" s="25">
        <v>0</v>
      </c>
      <c r="K1532" s="25">
        <v>0.00170058102175786</v>
      </c>
      <c r="L1532" s="25">
        <v>0.15045013298263</v>
      </c>
      <c r="M1532" s="25">
        <v>1.87257825624317</v>
      </c>
      <c r="N1532" s="21">
        <v>0</v>
      </c>
      <c r="O1532" s="21">
        <v>0</v>
      </c>
      <c r="P1532" s="25">
        <v>0</v>
      </c>
      <c r="Q1532" s="21">
        <v>0</v>
      </c>
      <c r="R1532" s="21">
        <v>0</v>
      </c>
      <c r="S1532" s="25">
        <v>2.05905821390945</v>
      </c>
      <c r="T1532" s="25">
        <v>0</v>
      </c>
      <c r="U1532" s="25">
        <v>1.85273173866986</v>
      </c>
      <c r="V1532" s="25">
        <v>5.80639355324035</v>
      </c>
      <c r="W1532" s="21">
        <v>0</v>
      </c>
      <c r="X1532" s="25">
        <v>10.7256798867193</v>
      </c>
      <c r="Y1532" s="25">
        <v>4.95945915722988</v>
      </c>
      <c r="Z1532" s="25">
        <f>SUM(Table1[[#This Row],[DRI1_QTY (MT) (Lumps)]],Table1[[#This Row],[DRI2_QTY
(MT) (Fines)]])</f>
        <v>15.6851390439492</v>
      </c>
      <c r="AA1532" s="25">
        <f>Table1[[#This Row],[TOT_DRI_QTY]]-Table1[[#This Row],[Sum of dir 1 + dri 2]]</f>
        <v>1.03028585383652</v>
      </c>
      <c r="AB1532" s="25">
        <v>16.7154248977857</v>
      </c>
      <c r="AC1532" s="25">
        <v>45.6657689955972</v>
      </c>
      <c r="AD1532" s="25">
        <v>62.3084131006256</v>
      </c>
      <c r="AE1532" s="25">
        <v>9.1721743270003</v>
      </c>
      <c r="AF1532" s="25">
        <v>1.98355741125922</v>
      </c>
      <c r="AG1532" s="25">
        <v>0.94376060555662</v>
      </c>
      <c r="AH1532" s="25">
        <v>3.34610750506009</v>
      </c>
      <c r="AI1532" s="25">
        <v>1593.05952169747</v>
      </c>
      <c r="AJ1532" s="21">
        <v>0</v>
      </c>
      <c r="AK1532" s="25">
        <v>361.072802349902</v>
      </c>
      <c r="AL1532" s="25">
        <v>9567.16509363865</v>
      </c>
      <c r="AM1532" s="25">
        <v>165.088129997429</v>
      </c>
      <c r="AN1532" s="25">
        <v>-1</v>
      </c>
      <c r="AO1532" s="25">
        <v>35.0689820223229</v>
      </c>
      <c r="AP1532" s="25">
        <v>10.6106960898402</v>
      </c>
      <c r="AQ1532" s="25">
        <v>51.7258443113488</v>
      </c>
      <c r="AR1532" s="26">
        <v>45148.365775463</v>
      </c>
      <c r="AS1532" s="26">
        <v>45148.391724537</v>
      </c>
      <c r="AT1532" s="21">
        <v>0</v>
      </c>
      <c r="AU1532" s="21">
        <v>0</v>
      </c>
      <c r="AV1532" s="25">
        <v>217.853433080071</v>
      </c>
      <c r="AW1532" s="25">
        <v>223.045860109034</v>
      </c>
      <c r="AX1532" s="25">
        <v>245.518451966368</v>
      </c>
      <c r="AY1532" s="25">
        <v>262.677553468098</v>
      </c>
      <c r="AZ1532" s="21">
        <v>0</v>
      </c>
      <c r="BA1532" s="21">
        <v>0</v>
      </c>
      <c r="BB1532" s="21"/>
      <c r="BC1532" s="21">
        <v>0</v>
      </c>
      <c r="BD1532" s="21">
        <v>0</v>
      </c>
      <c r="BE1532" s="29">
        <v>45148.3897222222</v>
      </c>
      <c r="BF1532" s="30">
        <v>0.160710404367141</v>
      </c>
      <c r="BG1532" s="30">
        <v>0.00370230926569224</v>
      </c>
      <c r="BH1532" s="30">
        <v>0.0181026793849918</v>
      </c>
      <c r="BI1532" s="30">
        <v>0.0148571664786725</v>
      </c>
      <c r="BJ1532" s="30">
        <v>0.0330845505252321</v>
      </c>
      <c r="BK1532" s="30">
        <v>0.00508753431698626</v>
      </c>
      <c r="BL1532" s="30">
        <v>0.0403898752407289</v>
      </c>
      <c r="BM1532" s="30">
        <v>0.0193249883148187</v>
      </c>
      <c r="BN1532" s="30">
        <v>0.00346616314365187</v>
      </c>
      <c r="BO1532" s="21">
        <v>0</v>
      </c>
      <c r="BP1532" s="21">
        <v>0</v>
      </c>
      <c r="BQ1532" s="25">
        <v>0.183819974352055</v>
      </c>
      <c r="BR1532" s="25">
        <v>0.177624242495704</v>
      </c>
      <c r="BS1532" s="32">
        <v>174.038941163942</v>
      </c>
      <c r="BT1532" s="25">
        <v>1</v>
      </c>
      <c r="BU1532" s="25">
        <v>6.10789600312478</v>
      </c>
      <c r="BV1532" s="25">
        <v>1.41993453890171</v>
      </c>
      <c r="BW1532" s="21">
        <v>0</v>
      </c>
      <c r="BX1532" s="25">
        <v>904.377531839932</v>
      </c>
      <c r="BY1532" s="25">
        <v>765.777293945002</v>
      </c>
      <c r="BZ1532" s="25">
        <v>402.340618957971</v>
      </c>
      <c r="CA1532" s="21">
        <v>0</v>
      </c>
      <c r="CB1532" s="21">
        <v>0</v>
      </c>
      <c r="CC1532" s="21">
        <v>0</v>
      </c>
      <c r="CD1532" s="26">
        <v>45148.3578125</v>
      </c>
      <c r="CE1532" s="21"/>
      <c r="CF1532" s="21"/>
      <c r="CG1532" s="21"/>
      <c r="CH1532" s="21"/>
      <c r="CI1532" s="32">
        <v>208.47225126873</v>
      </c>
      <c r="CJ1532" s="25">
        <v>0</v>
      </c>
      <c r="CK1532" s="32">
        <v>4.232814</v>
      </c>
      <c r="CL1532" s="32">
        <v>58.3027238805936</v>
      </c>
    </row>
    <row r="1533" spans="1:90">
      <c r="A1533" s="16">
        <v>1532</v>
      </c>
      <c r="B1533" s="17">
        <v>45148</v>
      </c>
      <c r="C1533" s="18">
        <v>46021</v>
      </c>
      <c r="D1533" s="19" t="s">
        <v>144</v>
      </c>
      <c r="E1533" s="20" t="s">
        <v>914</v>
      </c>
      <c r="F1533" s="21"/>
      <c r="G1533" s="21"/>
      <c r="H1533" s="19" t="s">
        <v>99</v>
      </c>
      <c r="I1533" s="19" t="s">
        <v>100</v>
      </c>
      <c r="J1533" s="25">
        <v>0</v>
      </c>
      <c r="K1533" s="25">
        <v>0</v>
      </c>
      <c r="L1533" s="25">
        <v>0.0323964384653223</v>
      </c>
      <c r="M1533" s="25">
        <v>2.05327737534416</v>
      </c>
      <c r="N1533" s="21">
        <v>0</v>
      </c>
      <c r="O1533" s="21">
        <v>0</v>
      </c>
      <c r="P1533" s="25">
        <v>0</v>
      </c>
      <c r="Q1533" s="21">
        <v>0</v>
      </c>
      <c r="R1533" s="21">
        <v>0</v>
      </c>
      <c r="S1533" s="25">
        <v>1.93963629224908</v>
      </c>
      <c r="T1533" s="25">
        <v>0</v>
      </c>
      <c r="U1533" s="25">
        <v>1.84631923965601</v>
      </c>
      <c r="V1533" s="25">
        <v>6.37824683985478</v>
      </c>
      <c r="W1533" s="21">
        <v>0</v>
      </c>
      <c r="X1533" s="25">
        <v>13.4424246324498</v>
      </c>
      <c r="Y1533" s="25">
        <v>0</v>
      </c>
      <c r="Z1533" s="25">
        <f>SUM(Table1[[#This Row],[DRI1_QTY (MT) (Lumps)]],Table1[[#This Row],[DRI2_QTY
(MT) (Fines)]])</f>
        <v>13.4424246324498</v>
      </c>
      <c r="AA1533" s="25">
        <f>Table1[[#This Row],[TOT_DRI_QTY]]-Table1[[#This Row],[Sum of dir 1 + dri 2]]</f>
        <v>0.5516992999588</v>
      </c>
      <c r="AB1533" s="25">
        <v>13.9941239324086</v>
      </c>
      <c r="AC1533" s="25">
        <v>42.4316197315402</v>
      </c>
      <c r="AD1533" s="25">
        <v>59.9511411743427</v>
      </c>
      <c r="AE1533" s="25">
        <v>8.79109772926771</v>
      </c>
      <c r="AF1533" s="25">
        <v>1.75615627374953</v>
      </c>
      <c r="AG1533" s="25">
        <v>2.55515886446955</v>
      </c>
      <c r="AH1533" s="25">
        <v>2.32757874703744</v>
      </c>
      <c r="AI1533" s="25">
        <v>1503.48765193403</v>
      </c>
      <c r="AJ1533" s="21">
        <v>0</v>
      </c>
      <c r="AK1533" s="25">
        <v>577.753941790935</v>
      </c>
      <c r="AL1533" s="25">
        <v>10791.2516644606</v>
      </c>
      <c r="AM1533" s="25">
        <v>165.351986895242</v>
      </c>
      <c r="AN1533" s="25">
        <v>-1</v>
      </c>
      <c r="AO1533" s="25">
        <v>41.3910188405848</v>
      </c>
      <c r="AP1533" s="25">
        <v>112.85056095027</v>
      </c>
      <c r="AQ1533" s="25">
        <v>150.18751775825</v>
      </c>
      <c r="AR1533" s="26">
        <v>45148.4655671296</v>
      </c>
      <c r="AS1533" s="26">
        <v>45148.4940162037</v>
      </c>
      <c r="AT1533" s="21">
        <v>0</v>
      </c>
      <c r="AU1533" s="21">
        <v>0</v>
      </c>
      <c r="AV1533" s="25">
        <v>225.929392192523</v>
      </c>
      <c r="AW1533" s="25">
        <v>231.802982759899</v>
      </c>
      <c r="AX1533" s="25">
        <v>225.894883172248</v>
      </c>
      <c r="AY1533" s="25">
        <v>263.424999149462</v>
      </c>
      <c r="AZ1533" s="21">
        <v>0</v>
      </c>
      <c r="BA1533" s="21">
        <v>0</v>
      </c>
      <c r="BB1533" s="21"/>
      <c r="BC1533" s="21">
        <v>0</v>
      </c>
      <c r="BD1533" s="21">
        <v>0</v>
      </c>
      <c r="BE1533" s="29">
        <v>45148.4912731482</v>
      </c>
      <c r="BF1533" s="30">
        <v>0.411823019310932</v>
      </c>
      <c r="BG1533" s="30">
        <v>0.00102488317055632</v>
      </c>
      <c r="BH1533" s="30">
        <v>0.0235714621503686</v>
      </c>
      <c r="BI1533" s="30">
        <v>0.0178162825671168</v>
      </c>
      <c r="BJ1533" s="30">
        <v>0.0348046123639363</v>
      </c>
      <c r="BK1533" s="30">
        <v>0.00405147644637829</v>
      </c>
      <c r="BL1533" s="30">
        <v>0.038404967448926</v>
      </c>
      <c r="BM1533" s="30">
        <v>0.020023140982326</v>
      </c>
      <c r="BN1533" s="30">
        <v>0.00300535042948089</v>
      </c>
      <c r="BO1533" s="21">
        <v>0</v>
      </c>
      <c r="BP1533" s="21">
        <v>0</v>
      </c>
      <c r="BQ1533" s="25">
        <v>0.375041117406583</v>
      </c>
      <c r="BR1533" s="25">
        <v>0.374701773122299</v>
      </c>
      <c r="BS1533" s="32">
        <v>120.404426650239</v>
      </c>
      <c r="BT1533" s="25">
        <v>1.00753672964904</v>
      </c>
      <c r="BU1533" s="25">
        <v>6.30855977764837</v>
      </c>
      <c r="BV1533" s="25">
        <v>0.320874397407378</v>
      </c>
      <c r="BW1533" s="21">
        <v>0</v>
      </c>
      <c r="BX1533" s="25">
        <v>1042.18405578665</v>
      </c>
      <c r="BY1533" s="25">
        <v>1043.22180015265</v>
      </c>
      <c r="BZ1533" s="25">
        <v>611.23017721442</v>
      </c>
      <c r="CA1533" s="21">
        <v>0</v>
      </c>
      <c r="CB1533" s="21">
        <v>0</v>
      </c>
      <c r="CC1533" s="21">
        <v>0</v>
      </c>
      <c r="CD1533" s="26">
        <v>45148.391724537</v>
      </c>
      <c r="CE1533" s="21"/>
      <c r="CF1533" s="21"/>
      <c r="CG1533" s="21"/>
      <c r="CH1533" s="21"/>
      <c r="CI1533" s="32">
        <v>352.125161194211</v>
      </c>
      <c r="CJ1533" s="25">
        <v>0</v>
      </c>
      <c r="CK1533" s="32">
        <v>4.39745795068327</v>
      </c>
      <c r="CL1533" s="32">
        <v>46.2132827417168</v>
      </c>
    </row>
    <row r="1534" spans="1:90">
      <c r="A1534" s="16">
        <v>1533</v>
      </c>
      <c r="B1534" s="17">
        <v>45148</v>
      </c>
      <c r="C1534" s="18">
        <v>44543.3970642316</v>
      </c>
      <c r="D1534" s="19" t="s">
        <v>144</v>
      </c>
      <c r="E1534" s="20" t="s">
        <v>914</v>
      </c>
      <c r="F1534" s="21"/>
      <c r="G1534" s="21"/>
      <c r="H1534" s="19" t="s">
        <v>99</v>
      </c>
      <c r="I1534" s="19" t="s">
        <v>100</v>
      </c>
      <c r="J1534" s="25">
        <v>0</v>
      </c>
      <c r="K1534" s="25">
        <v>0.0439313774314563</v>
      </c>
      <c r="L1534" s="25">
        <v>0.145510077660247</v>
      </c>
      <c r="M1534" s="25">
        <v>2.10391894555024</v>
      </c>
      <c r="N1534" s="21">
        <v>0</v>
      </c>
      <c r="O1534" s="21">
        <v>0</v>
      </c>
      <c r="P1534" s="25">
        <v>0</v>
      </c>
      <c r="Q1534" s="21">
        <v>0</v>
      </c>
      <c r="R1534" s="21">
        <v>0</v>
      </c>
      <c r="S1534" s="25">
        <v>1.96062727901971</v>
      </c>
      <c r="T1534" s="25">
        <v>0</v>
      </c>
      <c r="U1534" s="25">
        <v>1.8899825874664</v>
      </c>
      <c r="V1534" s="25">
        <v>6.05370115036554</v>
      </c>
      <c r="W1534" s="21">
        <v>0</v>
      </c>
      <c r="X1534" s="25">
        <v>11.5845207037681</v>
      </c>
      <c r="Y1534" s="25">
        <v>4.45582270556581</v>
      </c>
      <c r="Z1534" s="25">
        <f>SUM(Table1[[#This Row],[DRI1_QTY (MT) (Lumps)]],Table1[[#This Row],[DRI2_QTY
(MT) (Fines)]])</f>
        <v>16.0403434093339</v>
      </c>
      <c r="AA1534" s="25">
        <f>Table1[[#This Row],[TOT_DRI_QTY]]-Table1[[#This Row],[Sum of dir 1 + dri 2]]</f>
        <v>0.0504868879933937</v>
      </c>
      <c r="AB1534" s="25">
        <v>16.0908302973273</v>
      </c>
      <c r="AC1534" s="25">
        <v>43.1128243901835</v>
      </c>
      <c r="AD1534" s="25">
        <v>66.316874543485</v>
      </c>
      <c r="AE1534" s="25">
        <v>9.85696263068306</v>
      </c>
      <c r="AF1534" s="25">
        <v>2.02157694141213</v>
      </c>
      <c r="AG1534" s="25">
        <v>2.15097447665195</v>
      </c>
      <c r="AH1534" s="25">
        <v>2.12964736153468</v>
      </c>
      <c r="AI1534" s="25">
        <v>1622.53464072658</v>
      </c>
      <c r="AJ1534" s="21">
        <v>0</v>
      </c>
      <c r="AK1534" s="25">
        <v>504.763744943785</v>
      </c>
      <c r="AL1534" s="25">
        <v>8947.54055667708</v>
      </c>
      <c r="AM1534" s="25">
        <v>141.540281437373</v>
      </c>
      <c r="AN1534" s="25">
        <v>-0.969309582586029</v>
      </c>
      <c r="AO1534" s="25">
        <v>36.0049179879482</v>
      </c>
      <c r="AP1534" s="25">
        <v>11.0395870315293</v>
      </c>
      <c r="AQ1534" s="25">
        <v>47.3758491480539</v>
      </c>
      <c r="AR1534" s="26">
        <v>45148.5017476852</v>
      </c>
      <c r="AS1534" s="26">
        <v>45148.5264467593</v>
      </c>
      <c r="AT1534" s="21">
        <v>0</v>
      </c>
      <c r="AU1534" s="21">
        <v>0</v>
      </c>
      <c r="AV1534" s="25">
        <v>189.182549981686</v>
      </c>
      <c r="AW1534" s="25">
        <v>249.40978286727</v>
      </c>
      <c r="AX1534" s="25">
        <v>235.452567227188</v>
      </c>
      <c r="AY1534" s="25">
        <v>256.992748886101</v>
      </c>
      <c r="AZ1534" s="21">
        <v>0</v>
      </c>
      <c r="BA1534" s="21">
        <v>0</v>
      </c>
      <c r="BB1534" s="21"/>
      <c r="BC1534" s="21">
        <v>0</v>
      </c>
      <c r="BD1534" s="21">
        <v>0</v>
      </c>
      <c r="BE1534" s="29">
        <v>45148.5243171296</v>
      </c>
      <c r="BF1534" s="30">
        <v>0.152573227959346</v>
      </c>
      <c r="BG1534" s="30">
        <v>0.00490606387866418</v>
      </c>
      <c r="BH1534" s="30">
        <v>0.0186688297071503</v>
      </c>
      <c r="BI1534" s="30">
        <v>0.0194681038377827</v>
      </c>
      <c r="BJ1534" s="30">
        <v>0.041225906786861</v>
      </c>
      <c r="BK1534" s="30">
        <v>0.00573261157203414</v>
      </c>
      <c r="BL1534" s="30">
        <v>0.052092760587307</v>
      </c>
      <c r="BM1534" s="30">
        <v>0.0176181108356505</v>
      </c>
      <c r="BN1534" s="30">
        <v>0.00312578166112767</v>
      </c>
      <c r="BO1534" s="21">
        <v>0</v>
      </c>
      <c r="BP1534" s="21">
        <v>0</v>
      </c>
      <c r="BQ1534" s="25">
        <v>0.146157745877531</v>
      </c>
      <c r="BR1534" s="25">
        <v>0.150073940896733</v>
      </c>
      <c r="BS1534" s="32">
        <v>94.7782377485152</v>
      </c>
      <c r="BT1534" s="25">
        <v>1</v>
      </c>
      <c r="BU1534" s="25">
        <v>6.36552770215184</v>
      </c>
      <c r="BV1534" s="25">
        <v>0.324636741220414</v>
      </c>
      <c r="BW1534" s="21">
        <v>0</v>
      </c>
      <c r="BX1534" s="25">
        <v>817.389112459292</v>
      </c>
      <c r="BY1534" s="25">
        <v>698.750548945938</v>
      </c>
      <c r="BZ1534" s="25">
        <v>661.925494038149</v>
      </c>
      <c r="CA1534" s="21">
        <v>0</v>
      </c>
      <c r="CB1534" s="21">
        <v>0</v>
      </c>
      <c r="CC1534" s="21">
        <v>0</v>
      </c>
      <c r="CD1534" s="26">
        <v>45148.4940162037</v>
      </c>
      <c r="CE1534" s="21"/>
      <c r="CF1534" s="21"/>
      <c r="CG1534" s="21"/>
      <c r="CH1534" s="21"/>
      <c r="CI1534" s="32">
        <v>290.834321522689</v>
      </c>
      <c r="CJ1534" s="25">
        <v>0</v>
      </c>
      <c r="CK1534" s="32">
        <v>4.232814</v>
      </c>
      <c r="CL1534" s="32">
        <v>59.548052001498</v>
      </c>
    </row>
    <row r="1535" spans="1:90">
      <c r="A1535" s="16">
        <v>1534</v>
      </c>
      <c r="B1535" s="17">
        <v>45148</v>
      </c>
      <c r="C1535" s="18">
        <v>43916</v>
      </c>
      <c r="D1535" s="19" t="s">
        <v>144</v>
      </c>
      <c r="E1535" s="20" t="s">
        <v>914</v>
      </c>
      <c r="F1535" s="21"/>
      <c r="G1535" s="21"/>
      <c r="H1535" s="19" t="s">
        <v>99</v>
      </c>
      <c r="I1535" s="19" t="s">
        <v>100</v>
      </c>
      <c r="J1535" s="25">
        <v>0</v>
      </c>
      <c r="K1535" s="25">
        <v>0.112162834557608</v>
      </c>
      <c r="L1535" s="25">
        <v>0.16850783233473</v>
      </c>
      <c r="M1535" s="25">
        <v>1.94757884739621</v>
      </c>
      <c r="N1535" s="21">
        <v>0</v>
      </c>
      <c r="O1535" s="21">
        <v>0</v>
      </c>
      <c r="P1535" s="25">
        <v>0</v>
      </c>
      <c r="Q1535" s="21">
        <v>0</v>
      </c>
      <c r="R1535" s="21">
        <v>0</v>
      </c>
      <c r="S1535" s="25">
        <v>2.12501390922883</v>
      </c>
      <c r="T1535" s="25">
        <v>0</v>
      </c>
      <c r="U1535" s="25">
        <v>2.03216145519551</v>
      </c>
      <c r="V1535" s="25">
        <v>6.08416481859854</v>
      </c>
      <c r="W1535" s="21">
        <v>0</v>
      </c>
      <c r="X1535" s="25">
        <v>15.2978562810756</v>
      </c>
      <c r="Y1535" s="25">
        <v>5.40877451082788</v>
      </c>
      <c r="Z1535" s="25">
        <f>SUM(Table1[[#This Row],[DRI1_QTY (MT) (Lumps)]],Table1[[#This Row],[DRI2_QTY
(MT) (Fines)]])</f>
        <v>20.7066307919035</v>
      </c>
      <c r="AA1535" s="25">
        <f>Table1[[#This Row],[TOT_DRI_QTY]]-Table1[[#This Row],[Sum of dir 1 + dri 2]]</f>
        <v>0.81136887987952</v>
      </c>
      <c r="AB1535" s="25">
        <v>21.517999671783</v>
      </c>
      <c r="AC1535" s="25">
        <v>33.0773423057463</v>
      </c>
      <c r="AD1535" s="25">
        <v>58.6694384879556</v>
      </c>
      <c r="AE1535" s="25">
        <v>9.18431537804533</v>
      </c>
      <c r="AF1535" s="25">
        <v>3.13844258292213</v>
      </c>
      <c r="AG1535" s="25">
        <v>2.3443381304461</v>
      </c>
      <c r="AH1535" s="25">
        <v>3.81941647855294</v>
      </c>
      <c r="AI1535" s="25">
        <v>1615.74568856429</v>
      </c>
      <c r="AJ1535" s="21">
        <v>0</v>
      </c>
      <c r="AK1535" s="25">
        <v>729.786791574564</v>
      </c>
      <c r="AL1535" s="25">
        <v>16935.2054113018</v>
      </c>
      <c r="AM1535" s="25">
        <v>245.751948594194</v>
      </c>
      <c r="AN1535" s="25">
        <v>-1</v>
      </c>
      <c r="AO1535" s="25">
        <v>55.876091747639</v>
      </c>
      <c r="AP1535" s="25">
        <v>10.2185187550997</v>
      </c>
      <c r="AQ1535" s="25">
        <v>64.9580709142015</v>
      </c>
      <c r="AR1535" s="26">
        <v>45148.5336689815</v>
      </c>
      <c r="AS1535" s="26">
        <v>45148.5700925926</v>
      </c>
      <c r="AT1535" s="21">
        <v>0</v>
      </c>
      <c r="AU1535" s="21">
        <v>0</v>
      </c>
      <c r="AV1535" s="25">
        <v>219.808428570244</v>
      </c>
      <c r="AW1535" s="25">
        <v>231.318457834465</v>
      </c>
      <c r="AX1535" s="25">
        <v>258.18355409099</v>
      </c>
      <c r="AY1535" s="25">
        <v>273.482780112904</v>
      </c>
      <c r="AZ1535" s="21">
        <v>0</v>
      </c>
      <c r="BA1535" s="21">
        <v>0</v>
      </c>
      <c r="BB1535" s="21"/>
      <c r="BC1535" s="21">
        <v>0</v>
      </c>
      <c r="BD1535" s="21">
        <v>0</v>
      </c>
      <c r="BE1535" s="29">
        <v>45148.5677314815</v>
      </c>
      <c r="BF1535" s="30">
        <v>0.277544258166492</v>
      </c>
      <c r="BG1535" s="30">
        <v>0.00274809969215663</v>
      </c>
      <c r="BH1535" s="30">
        <v>0.0218143189122624</v>
      </c>
      <c r="BI1535" s="30">
        <v>0.0135737124839226</v>
      </c>
      <c r="BJ1535" s="30">
        <v>0.0363951808819421</v>
      </c>
      <c r="BK1535" s="30">
        <v>0.00676036395514548</v>
      </c>
      <c r="BL1535" s="30">
        <v>0.0439047827252068</v>
      </c>
      <c r="BM1535" s="30">
        <v>0.0152898446170103</v>
      </c>
      <c r="BN1535" s="30">
        <v>0.00306197019724734</v>
      </c>
      <c r="BO1535" s="21">
        <v>0</v>
      </c>
      <c r="BP1535" s="21">
        <v>0</v>
      </c>
      <c r="BQ1535" s="25">
        <v>0.549719138410602</v>
      </c>
      <c r="BR1535" s="25">
        <v>0.290611098302342</v>
      </c>
      <c r="BS1535" s="32">
        <v>140.043463592967</v>
      </c>
      <c r="BT1535" s="25">
        <v>1.08156189696526</v>
      </c>
      <c r="BU1535" s="25">
        <v>7.56365967190942</v>
      </c>
      <c r="BV1535" s="25">
        <v>0.497540575178272</v>
      </c>
      <c r="BW1535" s="21">
        <v>0</v>
      </c>
      <c r="BX1535" s="25">
        <v>949.917168472279</v>
      </c>
      <c r="BY1535" s="25">
        <v>785.163555874488</v>
      </c>
      <c r="BZ1535" s="25">
        <v>426.79774387088</v>
      </c>
      <c r="CA1535" s="21">
        <v>0</v>
      </c>
      <c r="CB1535" s="21">
        <v>0</v>
      </c>
      <c r="CC1535" s="21">
        <v>0</v>
      </c>
      <c r="CD1535" s="26">
        <v>45148.5264467593</v>
      </c>
      <c r="CE1535" s="21"/>
      <c r="CF1535" s="21"/>
      <c r="CG1535" s="21"/>
      <c r="CH1535" s="21"/>
      <c r="CI1535" s="32">
        <v>287.005836772425</v>
      </c>
      <c r="CJ1535" s="25">
        <v>0</v>
      </c>
      <c r="CK1535" s="32">
        <v>4.48513715320798</v>
      </c>
      <c r="CL1535" s="32">
        <v>61.0611802585465</v>
      </c>
    </row>
    <row r="1536" spans="1:90">
      <c r="A1536" s="16">
        <v>1535</v>
      </c>
      <c r="B1536" s="17">
        <v>45148</v>
      </c>
      <c r="C1536" s="18">
        <v>43997.1121864397</v>
      </c>
      <c r="D1536" s="19" t="s">
        <v>154</v>
      </c>
      <c r="E1536" s="20" t="s">
        <v>914</v>
      </c>
      <c r="F1536" s="21"/>
      <c r="G1536" s="21"/>
      <c r="H1536" s="19" t="s">
        <v>99</v>
      </c>
      <c r="I1536" s="19" t="s">
        <v>100</v>
      </c>
      <c r="J1536" s="25">
        <v>0</v>
      </c>
      <c r="K1536" s="25">
        <v>0.0814505730652403</v>
      </c>
      <c r="L1536" s="25">
        <v>0.0668842188233969</v>
      </c>
      <c r="M1536" s="25">
        <v>1.95266928684679</v>
      </c>
      <c r="N1536" s="21">
        <v>0</v>
      </c>
      <c r="O1536" s="21">
        <v>0</v>
      </c>
      <c r="P1536" s="25">
        <v>0</v>
      </c>
      <c r="Q1536" s="21">
        <v>0</v>
      </c>
      <c r="R1536" s="21">
        <v>0</v>
      </c>
      <c r="S1536" s="25">
        <v>2.01212953758453</v>
      </c>
      <c r="T1536" s="25">
        <v>0</v>
      </c>
      <c r="U1536" s="25">
        <v>1.94612075121419</v>
      </c>
      <c r="V1536" s="25">
        <v>6.14043111653178</v>
      </c>
      <c r="W1536" s="21">
        <v>0</v>
      </c>
      <c r="X1536" s="25">
        <v>11.5097873046452</v>
      </c>
      <c r="Y1536" s="25">
        <v>4.90263402967331</v>
      </c>
      <c r="Z1536" s="25">
        <f>SUM(Table1[[#This Row],[DRI1_QTY (MT) (Lumps)]],Table1[[#This Row],[DRI2_QTY
(MT) (Fines)]])</f>
        <v>16.4124213343185</v>
      </c>
      <c r="AA1536" s="25">
        <f>Table1[[#This Row],[TOT_DRI_QTY]]-Table1[[#This Row],[Sum of dir 1 + dri 2]]</f>
        <v>-0.0563807200279101</v>
      </c>
      <c r="AB1536" s="25">
        <v>16.3560406142906</v>
      </c>
      <c r="AC1536" s="25">
        <v>51.5574188307653</v>
      </c>
      <c r="AD1536" s="25">
        <v>73.7814269604586</v>
      </c>
      <c r="AE1536" s="25">
        <v>8.81206100455244</v>
      </c>
      <c r="AF1536" s="25">
        <v>2.11813941699703</v>
      </c>
      <c r="AG1536" s="25">
        <v>1.62364357985986</v>
      </c>
      <c r="AH1536" s="25">
        <v>3.4370402373953</v>
      </c>
      <c r="AI1536" s="25">
        <v>1688.53928129718</v>
      </c>
      <c r="AJ1536" s="21">
        <v>0</v>
      </c>
      <c r="AK1536" s="25">
        <v>603.006047704638</v>
      </c>
      <c r="AL1536" s="25">
        <v>8231.75815086451</v>
      </c>
      <c r="AM1536" s="25">
        <v>105.356994742417</v>
      </c>
      <c r="AN1536" s="25">
        <v>-1</v>
      </c>
      <c r="AO1536" s="25">
        <v>36.687403916539</v>
      </c>
      <c r="AP1536" s="25">
        <v>11.1271128643658</v>
      </c>
      <c r="AQ1536" s="25">
        <v>48.0900306097458</v>
      </c>
      <c r="AR1536" s="26">
        <v>45148.5774074074</v>
      </c>
      <c r="AS1536" s="26">
        <v>45148.6032175926</v>
      </c>
      <c r="AT1536" s="21">
        <v>0</v>
      </c>
      <c r="AU1536" s="21">
        <v>0</v>
      </c>
      <c r="AV1536" s="25">
        <v>223.7687065266</v>
      </c>
      <c r="AW1536" s="25">
        <v>228.897164051708</v>
      </c>
      <c r="AX1536" s="25">
        <v>229.240268807529</v>
      </c>
      <c r="AY1536" s="25">
        <v>284.075424736775</v>
      </c>
      <c r="AZ1536" s="21">
        <v>0</v>
      </c>
      <c r="BA1536" s="21">
        <v>0</v>
      </c>
      <c r="BB1536" s="21"/>
      <c r="BC1536" s="21">
        <v>0</v>
      </c>
      <c r="BD1536" s="21">
        <v>0</v>
      </c>
      <c r="BE1536" s="29">
        <v>45148.5971412037</v>
      </c>
      <c r="BF1536" s="30">
        <v>0.648910497356698</v>
      </c>
      <c r="BG1536" s="30">
        <v>0.00158505777926472</v>
      </c>
      <c r="BH1536" s="30">
        <v>0.0302452128480988</v>
      </c>
      <c r="BI1536" s="30">
        <v>0.0186064772432841</v>
      </c>
      <c r="BJ1536" s="30">
        <v>0.0451377798217045</v>
      </c>
      <c r="BK1536" s="30">
        <v>0.0050037359069855</v>
      </c>
      <c r="BL1536" s="30">
        <v>0.0524107668253622</v>
      </c>
      <c r="BM1536" s="30">
        <v>0.0144356240874346</v>
      </c>
      <c r="BN1536" s="30">
        <v>0.00326272589648609</v>
      </c>
      <c r="BO1536" s="21">
        <v>0</v>
      </c>
      <c r="BP1536" s="21">
        <v>0</v>
      </c>
      <c r="BQ1536" s="25">
        <v>0.636942474383037</v>
      </c>
      <c r="BR1536" s="25">
        <v>0.608454988844498</v>
      </c>
      <c r="BS1536" s="32">
        <v>116.873417428898</v>
      </c>
      <c r="BT1536" s="25">
        <v>1</v>
      </c>
      <c r="BU1536" s="25">
        <v>8.97605801384104</v>
      </c>
      <c r="BV1536" s="25">
        <v>1.04300337945361</v>
      </c>
      <c r="BW1536" s="21">
        <v>0</v>
      </c>
      <c r="BX1536" s="25">
        <v>881.407199224663</v>
      </c>
      <c r="BY1536" s="25">
        <v>882.594230077098</v>
      </c>
      <c r="BZ1536" s="25">
        <v>665.240113839401</v>
      </c>
      <c r="CA1536" s="21">
        <v>0</v>
      </c>
      <c r="CB1536" s="21">
        <v>0</v>
      </c>
      <c r="CC1536" s="21">
        <v>0</v>
      </c>
      <c r="CD1536" s="26">
        <v>45148.5700925926</v>
      </c>
      <c r="CE1536" s="21"/>
      <c r="CF1536" s="21"/>
      <c r="CG1536" s="21"/>
      <c r="CH1536" s="21"/>
      <c r="CI1536" s="32">
        <v>191.733729415871</v>
      </c>
      <c r="CJ1536" s="25">
        <v>0</v>
      </c>
      <c r="CK1536" s="32">
        <v>4.65690498238315</v>
      </c>
      <c r="CL1536" s="32">
        <v>55.6265661194306</v>
      </c>
    </row>
    <row r="1537" spans="1:90">
      <c r="A1537" s="16">
        <v>1536</v>
      </c>
      <c r="B1537" s="17">
        <v>45148</v>
      </c>
      <c r="C1537" s="18">
        <v>43916</v>
      </c>
      <c r="D1537" s="19" t="s">
        <v>154</v>
      </c>
      <c r="E1537" s="20" t="s">
        <v>914</v>
      </c>
      <c r="F1537" s="21"/>
      <c r="G1537" s="21"/>
      <c r="H1537" s="19" t="s">
        <v>103</v>
      </c>
      <c r="I1537" s="19" t="s">
        <v>214</v>
      </c>
      <c r="J1537" s="25">
        <v>0</v>
      </c>
      <c r="K1537" s="25">
        <v>0.0828017980350167</v>
      </c>
      <c r="L1537" s="25">
        <v>0.0143797833165866</v>
      </c>
      <c r="M1537" s="25">
        <v>2.02146333545979</v>
      </c>
      <c r="N1537" s="21">
        <v>0</v>
      </c>
      <c r="O1537" s="21">
        <v>0</v>
      </c>
      <c r="P1537" s="25">
        <v>0</v>
      </c>
      <c r="Q1537" s="21">
        <v>0</v>
      </c>
      <c r="R1537" s="21">
        <v>0</v>
      </c>
      <c r="S1537" s="25">
        <v>1.85253973699624</v>
      </c>
      <c r="T1537" s="25">
        <v>0</v>
      </c>
      <c r="U1537" s="25">
        <v>2.06493312513865</v>
      </c>
      <c r="V1537" s="25">
        <v>6.21664214979608</v>
      </c>
      <c r="W1537" s="21">
        <v>0</v>
      </c>
      <c r="X1537" s="25">
        <v>19.6867113785256</v>
      </c>
      <c r="Y1537" s="25">
        <v>4.92316388487382</v>
      </c>
      <c r="Z1537" s="25">
        <f>SUM(Table1[[#This Row],[DRI1_QTY (MT) (Lumps)]],Table1[[#This Row],[DRI2_QTY
(MT) (Fines)]])</f>
        <v>24.6098752633994</v>
      </c>
      <c r="AA1537" s="25">
        <f>Table1[[#This Row],[TOT_DRI_QTY]]-Table1[[#This Row],[Sum of dir 1 + dri 2]]</f>
        <v>-0.975159000585919</v>
      </c>
      <c r="AB1537" s="25">
        <v>23.6347162628135</v>
      </c>
      <c r="AC1537" s="25">
        <v>45.5200068009034</v>
      </c>
      <c r="AD1537" s="25">
        <v>73.633297783729</v>
      </c>
      <c r="AE1537" s="25">
        <v>9.56432344137805</v>
      </c>
      <c r="AF1537" s="25">
        <v>2.06479842569158</v>
      </c>
      <c r="AG1537" s="25">
        <v>0.488699422421432</v>
      </c>
      <c r="AH1537" s="25">
        <v>5.55761364076093</v>
      </c>
      <c r="AI1537" s="25">
        <v>1656.51735047465</v>
      </c>
      <c r="AJ1537" s="21">
        <v>0</v>
      </c>
      <c r="AK1537" s="25">
        <v>562.512730700236</v>
      </c>
      <c r="AL1537" s="25">
        <v>8890.18953619623</v>
      </c>
      <c r="AM1537" s="25">
        <v>148.808867466116</v>
      </c>
      <c r="AN1537" s="25">
        <v>-0.974053367341168</v>
      </c>
      <c r="AO1537" s="25">
        <v>30.3571875837357</v>
      </c>
      <c r="AP1537" s="25">
        <v>9.50272522932858</v>
      </c>
      <c r="AQ1537" s="25">
        <v>42.1231547614682</v>
      </c>
      <c r="AR1537" s="26">
        <v>45148.6105324074</v>
      </c>
      <c r="AS1537" s="26">
        <v>45148.632025463</v>
      </c>
      <c r="AT1537" s="21">
        <v>0</v>
      </c>
      <c r="AU1537" s="21">
        <v>0</v>
      </c>
      <c r="AV1537" s="25">
        <v>243.21773910963</v>
      </c>
      <c r="AW1537" s="25">
        <v>239.496671484692</v>
      </c>
      <c r="AX1537" s="25">
        <v>255.918549165131</v>
      </c>
      <c r="AY1537" s="25">
        <v>267.766193569225</v>
      </c>
      <c r="AZ1537" s="21">
        <v>0</v>
      </c>
      <c r="BA1537" s="21">
        <v>0</v>
      </c>
      <c r="BB1537" s="21"/>
      <c r="BC1537" s="21">
        <v>0</v>
      </c>
      <c r="BD1537" s="21">
        <v>0</v>
      </c>
      <c r="BE1537" s="29">
        <v>45148.6287268518</v>
      </c>
      <c r="BF1537" s="30">
        <v>0.650483039515132</v>
      </c>
      <c r="BG1537" s="30">
        <v>0.000969298206936134</v>
      </c>
      <c r="BH1537" s="30">
        <v>0.0101205964120297</v>
      </c>
      <c r="BI1537" s="30">
        <v>0.0148170671002851</v>
      </c>
      <c r="BJ1537" s="30">
        <v>0.0405107187006103</v>
      </c>
      <c r="BK1537" s="30">
        <v>0.00343598430108399</v>
      </c>
      <c r="BL1537" s="30">
        <v>0.0142995198382736</v>
      </c>
      <c r="BM1537" s="30">
        <v>0.0115482576235151</v>
      </c>
      <c r="BN1537" s="30">
        <v>0.0034788333074076</v>
      </c>
      <c r="BO1537" s="21">
        <v>0</v>
      </c>
      <c r="BP1537" s="21">
        <v>0</v>
      </c>
      <c r="BQ1537" s="25">
        <v>0.598663514830885</v>
      </c>
      <c r="BR1537" s="25">
        <v>0.599147569085025</v>
      </c>
      <c r="BS1537" s="32">
        <v>211.21833238162</v>
      </c>
      <c r="BT1537" s="25">
        <v>1.07595602840889</v>
      </c>
      <c r="BU1537" s="25">
        <v>0</v>
      </c>
      <c r="BV1537" s="25">
        <v>2.92008162832992</v>
      </c>
      <c r="BW1537" s="21">
        <v>0</v>
      </c>
      <c r="BX1537" s="25">
        <v>867.868607884263</v>
      </c>
      <c r="BY1537" s="25">
        <v>871.782703472147</v>
      </c>
      <c r="BZ1537" s="25">
        <v>503.199202205186</v>
      </c>
      <c r="CA1537" s="21">
        <v>0</v>
      </c>
      <c r="CB1537" s="21">
        <v>0</v>
      </c>
      <c r="CC1537" s="21">
        <v>0</v>
      </c>
      <c r="CD1537" s="26">
        <v>45148.6032175926</v>
      </c>
      <c r="CE1537" s="21"/>
      <c r="CF1537" s="21"/>
      <c r="CG1537" s="21"/>
      <c r="CH1537" s="21"/>
      <c r="CI1537" s="32">
        <v>194.714100415649</v>
      </c>
      <c r="CJ1537" s="25">
        <v>0</v>
      </c>
      <c r="CK1537" s="32">
        <v>4.46839187826858</v>
      </c>
      <c r="CL1537" s="32">
        <v>54.9609874094986</v>
      </c>
    </row>
    <row r="1538" spans="1:90">
      <c r="A1538" s="16">
        <v>1537</v>
      </c>
      <c r="B1538" s="17">
        <v>45148</v>
      </c>
      <c r="C1538" s="18">
        <v>45846.6368667835</v>
      </c>
      <c r="D1538" s="19" t="s">
        <v>154</v>
      </c>
      <c r="E1538" s="20" t="s">
        <v>914</v>
      </c>
      <c r="F1538" s="21"/>
      <c r="G1538" s="21"/>
      <c r="H1538" s="19" t="s">
        <v>103</v>
      </c>
      <c r="I1538" s="19" t="s">
        <v>214</v>
      </c>
      <c r="J1538" s="25">
        <v>0</v>
      </c>
      <c r="K1538" s="25">
        <v>-0.00297496850831066</v>
      </c>
      <c r="L1538" s="25">
        <v>0.0654802153705902</v>
      </c>
      <c r="M1538" s="25">
        <v>1.90189764875369</v>
      </c>
      <c r="N1538" s="21">
        <v>0</v>
      </c>
      <c r="O1538" s="21">
        <v>0</v>
      </c>
      <c r="P1538" s="25">
        <v>0</v>
      </c>
      <c r="Q1538" s="21">
        <v>0</v>
      </c>
      <c r="R1538" s="21">
        <v>0</v>
      </c>
      <c r="S1538" s="25">
        <v>2.11145993487436</v>
      </c>
      <c r="T1538" s="25">
        <v>0</v>
      </c>
      <c r="U1538" s="25">
        <v>2.10098153798913</v>
      </c>
      <c r="V1538" s="25">
        <v>5.93104221853409</v>
      </c>
      <c r="W1538" s="21">
        <v>0</v>
      </c>
      <c r="X1538" s="25">
        <v>12.0363705255862</v>
      </c>
      <c r="Y1538" s="25">
        <v>5.35219046391278</v>
      </c>
      <c r="Z1538" s="25">
        <f>SUM(Table1[[#This Row],[DRI1_QTY (MT) (Lumps)]],Table1[[#This Row],[DRI2_QTY
(MT) (Fines)]])</f>
        <v>17.388560989499</v>
      </c>
      <c r="AA1538" s="25">
        <f>Table1[[#This Row],[TOT_DRI_QTY]]-Table1[[#This Row],[Sum of dir 1 + dri 2]]</f>
        <v>0.41742988654892</v>
      </c>
      <c r="AB1538" s="25">
        <v>17.8059908760479</v>
      </c>
      <c r="AC1538" s="25">
        <v>41.4712519606713</v>
      </c>
      <c r="AD1538" s="25">
        <v>68.6192021412334</v>
      </c>
      <c r="AE1538" s="25">
        <v>10.0839612748048</v>
      </c>
      <c r="AF1538" s="25">
        <v>2.20423811880907</v>
      </c>
      <c r="AG1538" s="25">
        <v>1.062087100337</v>
      </c>
      <c r="AH1538" s="25">
        <v>4.36337706313188</v>
      </c>
      <c r="AI1538" s="25">
        <v>1519.77506384894</v>
      </c>
      <c r="AJ1538" s="21">
        <v>0</v>
      </c>
      <c r="AK1538" s="25">
        <v>661.187235678769</v>
      </c>
      <c r="AL1538" s="25">
        <v>10916.0687282728</v>
      </c>
      <c r="AM1538" s="25">
        <v>170.807601920001</v>
      </c>
      <c r="AN1538" s="25">
        <v>-0.997525197995031</v>
      </c>
      <c r="AO1538" s="25">
        <v>39.606554780935</v>
      </c>
      <c r="AP1538" s="25">
        <v>15.6799284138177</v>
      </c>
      <c r="AQ1538" s="25">
        <v>61.7891864246818</v>
      </c>
      <c r="AR1538" s="26">
        <v>45148.6424421296</v>
      </c>
      <c r="AS1538" s="26">
        <v>45148.6701041667</v>
      </c>
      <c r="AT1538" s="21">
        <v>0</v>
      </c>
      <c r="AU1538" s="21">
        <v>0</v>
      </c>
      <c r="AV1538" s="25">
        <v>224.089571158247</v>
      </c>
      <c r="AW1538" s="25">
        <v>247.97094982159</v>
      </c>
      <c r="AX1538" s="25">
        <v>241.500500354261</v>
      </c>
      <c r="AY1538" s="25">
        <v>260.569105029</v>
      </c>
      <c r="AZ1538" s="21">
        <v>0</v>
      </c>
      <c r="BA1538" s="21">
        <v>0</v>
      </c>
      <c r="BB1538" s="21"/>
      <c r="BC1538" s="21">
        <v>0</v>
      </c>
      <c r="BD1538" s="21">
        <v>0</v>
      </c>
      <c r="BE1538" s="29">
        <v>45148.6660648148</v>
      </c>
      <c r="BF1538" s="30">
        <v>0.479603458685812</v>
      </c>
      <c r="BG1538" s="30">
        <v>0.00205025605209675</v>
      </c>
      <c r="BH1538" s="30">
        <v>0.0215706855335723</v>
      </c>
      <c r="BI1538" s="30">
        <v>0.0150402778592092</v>
      </c>
      <c r="BJ1538" s="30">
        <v>0.0501354953403502</v>
      </c>
      <c r="BK1538" s="30">
        <v>0.00464609788023261</v>
      </c>
      <c r="BL1538" s="30">
        <v>0.0481430976636148</v>
      </c>
      <c r="BM1538" s="30">
        <v>0.0119464254199668</v>
      </c>
      <c r="BN1538" s="30">
        <v>0.00324385501218065</v>
      </c>
      <c r="BO1538" s="21">
        <v>0</v>
      </c>
      <c r="BP1538" s="21">
        <v>0</v>
      </c>
      <c r="BQ1538" s="25">
        <v>0.467215005863646</v>
      </c>
      <c r="BR1538" s="25">
        <v>0.476975905287462</v>
      </c>
      <c r="BS1538" s="32">
        <v>170.152246996498</v>
      </c>
      <c r="BT1538" s="25">
        <v>1</v>
      </c>
      <c r="BU1538" s="25">
        <v>6.52293861488194</v>
      </c>
      <c r="BV1538" s="25">
        <v>1.98805217950919</v>
      </c>
      <c r="BW1538" s="21">
        <v>0</v>
      </c>
      <c r="BX1538" s="25">
        <v>933.376390469193</v>
      </c>
      <c r="BY1538" s="25">
        <v>770.626013712413</v>
      </c>
      <c r="BZ1538" s="25">
        <v>479.326724624714</v>
      </c>
      <c r="CA1538" s="21">
        <v>0</v>
      </c>
      <c r="CB1538" s="21">
        <v>0</v>
      </c>
      <c r="CC1538" s="21">
        <v>0</v>
      </c>
      <c r="CD1538" s="26">
        <v>45148.632025463</v>
      </c>
      <c r="CE1538" s="21"/>
      <c r="CF1538" s="21"/>
      <c r="CG1538" s="21"/>
      <c r="CH1538" s="21"/>
      <c r="CI1538" s="32">
        <v>174.808027866054</v>
      </c>
      <c r="CJ1538" s="25">
        <v>0</v>
      </c>
      <c r="CK1538" s="32">
        <v>4.55616184040397</v>
      </c>
      <c r="CL1538" s="32">
        <v>52.8530835297855</v>
      </c>
    </row>
    <row r="1539" spans="1:90">
      <c r="A1539" s="16">
        <v>1538</v>
      </c>
      <c r="B1539" s="17">
        <v>45148</v>
      </c>
      <c r="C1539" s="18">
        <v>43916</v>
      </c>
      <c r="D1539" s="19" t="s">
        <v>154</v>
      </c>
      <c r="E1539" s="20" t="s">
        <v>914</v>
      </c>
      <c r="F1539" s="21"/>
      <c r="G1539" s="21"/>
      <c r="H1539" s="19" t="s">
        <v>103</v>
      </c>
      <c r="I1539" s="19" t="s">
        <v>214</v>
      </c>
      <c r="J1539" s="25">
        <v>0</v>
      </c>
      <c r="K1539" s="25">
        <v>0.0636499523451804</v>
      </c>
      <c r="L1539" s="25">
        <v>0.0193660211960974</v>
      </c>
      <c r="M1539" s="25">
        <v>1.94992709237617</v>
      </c>
      <c r="N1539" s="21">
        <v>0</v>
      </c>
      <c r="O1539" s="21">
        <v>0</v>
      </c>
      <c r="P1539" s="25">
        <v>0</v>
      </c>
      <c r="Q1539" s="21">
        <v>0</v>
      </c>
      <c r="R1539" s="21">
        <v>0</v>
      </c>
      <c r="S1539" s="25">
        <v>2.01049365313383</v>
      </c>
      <c r="T1539" s="25">
        <v>0</v>
      </c>
      <c r="U1539" s="25">
        <v>2.06593004750022</v>
      </c>
      <c r="V1539" s="25">
        <v>5.98696306774373</v>
      </c>
      <c r="W1539" s="21">
        <v>0</v>
      </c>
      <c r="X1539" s="25">
        <v>18.8348011939011</v>
      </c>
      <c r="Y1539" s="25">
        <v>4.82044222716773</v>
      </c>
      <c r="Z1539" s="25">
        <f>SUM(Table1[[#This Row],[DRI1_QTY (MT) (Lumps)]],Table1[[#This Row],[DRI2_QTY
(MT) (Fines)]])</f>
        <v>23.6552434210688</v>
      </c>
      <c r="AA1539" s="25">
        <f>Table1[[#This Row],[TOT_DRI_QTY]]-Table1[[#This Row],[Sum of dir 1 + dri 2]]</f>
        <v>-2.36432349962523</v>
      </c>
      <c r="AB1539" s="25">
        <v>21.2909199214436</v>
      </c>
      <c r="AC1539" s="25">
        <v>39.2515816150805</v>
      </c>
      <c r="AD1539" s="25">
        <v>71.9416067891706</v>
      </c>
      <c r="AE1539" s="25">
        <v>10.3154072839838</v>
      </c>
      <c r="AF1539" s="25">
        <v>2.21681985186187</v>
      </c>
      <c r="AG1539" s="25">
        <v>1.03208617588236</v>
      </c>
      <c r="AH1539" s="25">
        <v>4.32666103436971</v>
      </c>
      <c r="AI1539" s="25">
        <v>1639.52754051096</v>
      </c>
      <c r="AJ1539" s="21">
        <v>0</v>
      </c>
      <c r="AK1539" s="25">
        <v>601.692542325555</v>
      </c>
      <c r="AL1539" s="25">
        <v>10215.05529829</v>
      </c>
      <c r="AM1539" s="25">
        <v>150.028832733184</v>
      </c>
      <c r="AN1539" s="25">
        <v>-0.896967096987359</v>
      </c>
      <c r="AO1539" s="25">
        <v>30.3905488390969</v>
      </c>
      <c r="AP1539" s="25">
        <v>12.3899670859011</v>
      </c>
      <c r="AQ1539" s="25">
        <v>47.4422613812086</v>
      </c>
      <c r="AR1539" s="26">
        <v>45148.6786226852</v>
      </c>
      <c r="AS1539" s="26">
        <v>45148.7013194444</v>
      </c>
      <c r="AT1539" s="21">
        <v>0</v>
      </c>
      <c r="AU1539" s="21">
        <v>0</v>
      </c>
      <c r="AV1539" s="25">
        <v>222.030917392137</v>
      </c>
      <c r="AW1539" s="25">
        <v>234.633581409443</v>
      </c>
      <c r="AX1539" s="25">
        <v>245.653034902267</v>
      </c>
      <c r="AY1539" s="25">
        <v>275.904022650918</v>
      </c>
      <c r="AZ1539" s="21">
        <v>0</v>
      </c>
      <c r="BA1539" s="21">
        <v>0</v>
      </c>
      <c r="BB1539" s="21"/>
      <c r="BC1539" s="21">
        <v>0</v>
      </c>
      <c r="BD1539" s="21">
        <v>0</v>
      </c>
      <c r="BE1539" s="29">
        <v>45148.6961226852</v>
      </c>
      <c r="BF1539" s="30">
        <v>0.534522845481738</v>
      </c>
      <c r="BG1539" s="30">
        <v>0.000983713967468605</v>
      </c>
      <c r="BH1539" s="30">
        <v>0.0139523386689551</v>
      </c>
      <c r="BI1539" s="30">
        <v>0.0146990614653719</v>
      </c>
      <c r="BJ1539" s="30">
        <v>0.048707052080803</v>
      </c>
      <c r="BK1539" s="30">
        <v>0.00526994818275943</v>
      </c>
      <c r="BL1539" s="30">
        <v>0.0163180975884458</v>
      </c>
      <c r="BM1539" s="30">
        <v>0.0156708467858829</v>
      </c>
      <c r="BN1539" s="30">
        <v>0.00351006910881381</v>
      </c>
      <c r="BO1539" s="21">
        <v>0</v>
      </c>
      <c r="BP1539" s="21">
        <v>0</v>
      </c>
      <c r="BQ1539" s="25">
        <v>0.567939568479722</v>
      </c>
      <c r="BR1539" s="25">
        <v>0.543920111372508</v>
      </c>
      <c r="BS1539" s="32">
        <v>185.471367580616</v>
      </c>
      <c r="BT1539" s="25">
        <v>1</v>
      </c>
      <c r="BU1539" s="25">
        <v>0</v>
      </c>
      <c r="BV1539" s="25">
        <v>1.9748824757768</v>
      </c>
      <c r="BW1539" s="21">
        <v>0</v>
      </c>
      <c r="BX1539" s="25">
        <v>909.092152000649</v>
      </c>
      <c r="BY1539" s="25">
        <v>857.351678474678</v>
      </c>
      <c r="BZ1539" s="25">
        <v>282.235014489811</v>
      </c>
      <c r="CA1539" s="21">
        <v>0</v>
      </c>
      <c r="CB1539" s="21">
        <v>0</v>
      </c>
      <c r="CC1539" s="21">
        <v>0</v>
      </c>
      <c r="CD1539" s="26">
        <v>45148.6701041667</v>
      </c>
      <c r="CE1539" s="21"/>
      <c r="CF1539" s="21"/>
      <c r="CG1539" s="21"/>
      <c r="CH1539" s="21"/>
      <c r="CI1539" s="32">
        <v>230.919452161797</v>
      </c>
      <c r="CJ1539" s="25">
        <v>0</v>
      </c>
      <c r="CK1539" s="32">
        <v>4.78977238771284</v>
      </c>
      <c r="CL1539" s="32">
        <v>51.1413918754169</v>
      </c>
    </row>
    <row r="1540" spans="1:90">
      <c r="A1540" s="16">
        <v>1539</v>
      </c>
      <c r="B1540" s="17">
        <v>45148</v>
      </c>
      <c r="C1540" s="18">
        <v>43916</v>
      </c>
      <c r="D1540" s="19" t="s">
        <v>240</v>
      </c>
      <c r="E1540" s="20" t="s">
        <v>914</v>
      </c>
      <c r="F1540" s="21"/>
      <c r="G1540" s="21"/>
      <c r="H1540" s="19" t="s">
        <v>103</v>
      </c>
      <c r="I1540" s="19" t="s">
        <v>214</v>
      </c>
      <c r="J1540" s="25">
        <v>0</v>
      </c>
      <c r="K1540" s="25">
        <v>0</v>
      </c>
      <c r="L1540" s="25">
        <v>0.0106138136922835</v>
      </c>
      <c r="M1540" s="25">
        <v>1.96592405472163</v>
      </c>
      <c r="N1540" s="21">
        <v>0</v>
      </c>
      <c r="O1540" s="21">
        <v>0</v>
      </c>
      <c r="P1540" s="25">
        <v>0</v>
      </c>
      <c r="Q1540" s="21">
        <v>0</v>
      </c>
      <c r="R1540" s="21">
        <v>0</v>
      </c>
      <c r="S1540" s="25">
        <v>2.18660939853401</v>
      </c>
      <c r="T1540" s="25">
        <v>0</v>
      </c>
      <c r="U1540" s="25">
        <v>1.98917037431221</v>
      </c>
      <c r="V1540" s="25">
        <v>5.98321138541437</v>
      </c>
      <c r="W1540" s="21">
        <v>0</v>
      </c>
      <c r="X1540" s="25">
        <v>12.8890830673107</v>
      </c>
      <c r="Y1540" s="25">
        <v>4.93311740359967</v>
      </c>
      <c r="Z1540" s="25">
        <f>SUM(Table1[[#This Row],[DRI1_QTY (MT) (Lumps)]],Table1[[#This Row],[DRI2_QTY
(MT) (Fines)]])</f>
        <v>17.8222004709104</v>
      </c>
      <c r="AA1540" s="25">
        <f>Table1[[#This Row],[TOT_DRI_QTY]]-Table1[[#This Row],[Sum of dir 1 + dri 2]]</f>
        <v>-0.23645865179947</v>
      </c>
      <c r="AB1540" s="25">
        <v>17.5857418191109</v>
      </c>
      <c r="AC1540" s="25">
        <v>41.7432824812561</v>
      </c>
      <c r="AD1540" s="25">
        <v>73.378595360816</v>
      </c>
      <c r="AE1540" s="25">
        <v>9.88503017271151</v>
      </c>
      <c r="AF1540" s="25">
        <v>2.03998888126967</v>
      </c>
      <c r="AG1540" s="25">
        <v>1.38966507076514</v>
      </c>
      <c r="AH1540" s="25">
        <v>3.04667883359968</v>
      </c>
      <c r="AI1540" s="25">
        <v>0.931816522306186</v>
      </c>
      <c r="AJ1540" s="21">
        <v>0</v>
      </c>
      <c r="AK1540" s="25">
        <v>609.768844723104</v>
      </c>
      <c r="AL1540" s="25">
        <v>9705.23263610381</v>
      </c>
      <c r="AM1540" s="25">
        <v>144.992507598116</v>
      </c>
      <c r="AN1540" s="25">
        <v>-0.961138743884129</v>
      </c>
      <c r="AO1540" s="25">
        <v>35.1893564396685</v>
      </c>
      <c r="AP1540" s="25">
        <v>14.731593402801</v>
      </c>
      <c r="AQ1540" s="25">
        <v>46.766383637892</v>
      </c>
      <c r="AR1540" s="26">
        <v>45148.7107638889</v>
      </c>
      <c r="AS1540" s="26">
        <v>45148.7342013889</v>
      </c>
      <c r="AT1540" s="21">
        <v>0</v>
      </c>
      <c r="AU1540" s="21">
        <v>0</v>
      </c>
      <c r="AV1540" s="25">
        <v>222.785443796744</v>
      </c>
      <c r="AW1540" s="25">
        <v>230.965143599439</v>
      </c>
      <c r="AX1540" s="25">
        <v>248.622535487199</v>
      </c>
      <c r="AY1540" s="25">
        <v>289.02115611732</v>
      </c>
      <c r="AZ1540" s="21">
        <v>0</v>
      </c>
      <c r="BA1540" s="21">
        <v>0</v>
      </c>
      <c r="BB1540" s="21"/>
      <c r="BC1540" s="21">
        <v>0</v>
      </c>
      <c r="BD1540" s="21">
        <v>0</v>
      </c>
      <c r="BE1540" s="29">
        <v>45148.7335532407</v>
      </c>
      <c r="BF1540" s="30">
        <v>0.482473124243771</v>
      </c>
      <c r="BG1540" s="30">
        <v>0.00322609538836246</v>
      </c>
      <c r="BH1540" s="30">
        <v>0.0155884318503849</v>
      </c>
      <c r="BI1540" s="30">
        <v>0.0174636078311974</v>
      </c>
      <c r="BJ1540" s="30">
        <v>0.0514622531754469</v>
      </c>
      <c r="BK1540" s="30">
        <v>0.00533824596450995</v>
      </c>
      <c r="BL1540" s="30">
        <v>0.0245722863804058</v>
      </c>
      <c r="BM1540" s="30">
        <v>0.0135470860080995</v>
      </c>
      <c r="BN1540" s="30">
        <v>0.00311287285134988</v>
      </c>
      <c r="BO1540" s="21">
        <v>0</v>
      </c>
      <c r="BP1540" s="21">
        <v>0</v>
      </c>
      <c r="BQ1540" s="25">
        <v>0.481420078015078</v>
      </c>
      <c r="BR1540" s="25">
        <v>0.500445808745724</v>
      </c>
      <c r="BS1540" s="32">
        <v>139.350864869162</v>
      </c>
      <c r="BT1540" s="25">
        <v>1</v>
      </c>
      <c r="BU1540" s="25">
        <v>7.18646166929988</v>
      </c>
      <c r="BV1540" s="25">
        <v>1.11613628752174</v>
      </c>
      <c r="BW1540" s="21">
        <v>0</v>
      </c>
      <c r="BX1540" s="25">
        <v>785.975322505476</v>
      </c>
      <c r="BY1540" s="25">
        <v>747.364932610015</v>
      </c>
      <c r="BZ1540" s="25">
        <v>416.638422884743</v>
      </c>
      <c r="CA1540" s="21">
        <v>0</v>
      </c>
      <c r="CB1540" s="21">
        <v>0</v>
      </c>
      <c r="CC1540" s="21">
        <v>0</v>
      </c>
      <c r="CD1540" s="26">
        <v>45148.7013194444</v>
      </c>
      <c r="CE1540" s="21"/>
      <c r="CF1540" s="21"/>
      <c r="CG1540" s="21"/>
      <c r="CH1540" s="21"/>
      <c r="CI1540" s="32">
        <v>203.215791082812</v>
      </c>
      <c r="CJ1540" s="25">
        <v>0</v>
      </c>
      <c r="CK1540" s="32">
        <v>4.6165074562797</v>
      </c>
      <c r="CL1540" s="32">
        <v>57.1626770260527</v>
      </c>
    </row>
    <row r="1541" spans="1:90">
      <c r="A1541" s="16">
        <v>1540</v>
      </c>
      <c r="B1541" s="17">
        <v>45148</v>
      </c>
      <c r="C1541" s="18">
        <v>43916</v>
      </c>
      <c r="D1541" s="19" t="s">
        <v>240</v>
      </c>
      <c r="E1541" s="20" t="s">
        <v>914</v>
      </c>
      <c r="F1541" s="21"/>
      <c r="G1541" s="21"/>
      <c r="H1541" s="19" t="s">
        <v>103</v>
      </c>
      <c r="I1541" s="19" t="s">
        <v>214</v>
      </c>
      <c r="J1541" s="25">
        <v>0</v>
      </c>
      <c r="K1541" s="25">
        <v>0.125660470681243</v>
      </c>
      <c r="L1541" s="25">
        <v>0.00920548698940988</v>
      </c>
      <c r="M1541" s="25">
        <v>1.87881223264595</v>
      </c>
      <c r="N1541" s="21">
        <v>0</v>
      </c>
      <c r="O1541" s="21">
        <v>0</v>
      </c>
      <c r="P1541" s="25">
        <v>0</v>
      </c>
      <c r="Q1541" s="21">
        <v>0</v>
      </c>
      <c r="R1541" s="21">
        <v>0</v>
      </c>
      <c r="S1541" s="25">
        <v>2.099592278434</v>
      </c>
      <c r="T1541" s="25">
        <v>0</v>
      </c>
      <c r="U1541" s="25">
        <v>1.95557171379728</v>
      </c>
      <c r="V1541" s="25">
        <v>5.95355880951945</v>
      </c>
      <c r="W1541" s="21">
        <v>0</v>
      </c>
      <c r="X1541" s="25">
        <v>16.2967214069674</v>
      </c>
      <c r="Y1541" s="25">
        <v>5.32262809411719</v>
      </c>
      <c r="Z1541" s="25">
        <f>SUM(Table1[[#This Row],[DRI1_QTY (MT) (Lumps)]],Table1[[#This Row],[DRI2_QTY
(MT) (Fines)]])</f>
        <v>21.6193495010846</v>
      </c>
      <c r="AA1541" s="25">
        <f>Table1[[#This Row],[TOT_DRI_QTY]]-Table1[[#This Row],[Sum of dir 1 + dri 2]]</f>
        <v>-0.283307776508391</v>
      </c>
      <c r="AB1541" s="25">
        <v>21.3360417245762</v>
      </c>
      <c r="AC1541" s="25">
        <v>42.7269123087586</v>
      </c>
      <c r="AD1541" s="25">
        <v>76.3978849939793</v>
      </c>
      <c r="AE1541" s="25">
        <v>10.2317884816101</v>
      </c>
      <c r="AF1541" s="25">
        <v>2.03439986296118</v>
      </c>
      <c r="AG1541" s="25">
        <v>0.976035179876976</v>
      </c>
      <c r="AH1541" s="25">
        <v>3.61367732842061</v>
      </c>
      <c r="AI1541" s="25">
        <v>1548.86782712818</v>
      </c>
      <c r="AJ1541" s="21">
        <v>0</v>
      </c>
      <c r="AK1541" s="25">
        <v>550.8900819553</v>
      </c>
      <c r="AL1541" s="25">
        <v>10134.8191966896</v>
      </c>
      <c r="AM1541" s="25">
        <v>137.704113376165</v>
      </c>
      <c r="AN1541" s="25">
        <v>-0.948400425369081</v>
      </c>
      <c r="AO1541" s="25">
        <v>44.5894636980382</v>
      </c>
      <c r="AP1541" s="25">
        <v>12.6406004466262</v>
      </c>
      <c r="AQ1541" s="25">
        <v>55.3830165062675</v>
      </c>
      <c r="AR1541" s="26">
        <v>45148.7423958333</v>
      </c>
      <c r="AS1541" s="26">
        <v>45148.7742708333</v>
      </c>
      <c r="AT1541" s="21">
        <v>0</v>
      </c>
      <c r="AU1541" s="21">
        <v>0</v>
      </c>
      <c r="AV1541" s="25">
        <v>216.27301538145</v>
      </c>
      <c r="AW1541" s="25">
        <v>246.000112219175</v>
      </c>
      <c r="AX1541" s="25">
        <v>255.062609175658</v>
      </c>
      <c r="AY1541" s="25">
        <v>260.458954987455</v>
      </c>
      <c r="AZ1541" s="21">
        <v>0</v>
      </c>
      <c r="BA1541" s="21">
        <v>0</v>
      </c>
      <c r="BB1541" s="21"/>
      <c r="BC1541" s="21">
        <v>0</v>
      </c>
      <c r="BD1541" s="21">
        <v>0</v>
      </c>
      <c r="BE1541" s="29">
        <v>45148.7612268518</v>
      </c>
      <c r="BF1541" s="30">
        <v>0.22260239439441</v>
      </c>
      <c r="BG1541" s="30">
        <v>0.00126897900847486</v>
      </c>
      <c r="BH1541" s="30">
        <v>0.00874375899621777</v>
      </c>
      <c r="BI1541" s="30">
        <v>0.0149934009585975</v>
      </c>
      <c r="BJ1541" s="30">
        <v>0.0432485772565935</v>
      </c>
      <c r="BK1541" s="30">
        <v>0.00394402966166438</v>
      </c>
      <c r="BL1541" s="30">
        <v>0.00894076367288341</v>
      </c>
      <c r="BM1541" s="30">
        <v>0.0129752130662938</v>
      </c>
      <c r="BN1541" s="30">
        <v>0.00288434209029112</v>
      </c>
      <c r="BO1541" s="21">
        <v>0</v>
      </c>
      <c r="BP1541" s="21">
        <v>0</v>
      </c>
      <c r="BQ1541" s="25">
        <v>0.215044763570442</v>
      </c>
      <c r="BR1541" s="25">
        <v>0.216580630454323</v>
      </c>
      <c r="BS1541" s="32">
        <v>170.78075429222</v>
      </c>
      <c r="BT1541" s="25">
        <v>1</v>
      </c>
      <c r="BU1541" s="25">
        <v>0</v>
      </c>
      <c r="BV1541" s="25">
        <v>1.73959139339501</v>
      </c>
      <c r="BW1541" s="21">
        <v>0</v>
      </c>
      <c r="BX1541" s="25">
        <v>868.938249460898</v>
      </c>
      <c r="BY1541" s="25">
        <v>828.132026564102</v>
      </c>
      <c r="BZ1541" s="25">
        <v>537.545370540512</v>
      </c>
      <c r="CA1541" s="21">
        <v>0</v>
      </c>
      <c r="CB1541" s="21">
        <v>0</v>
      </c>
      <c r="CC1541" s="21">
        <v>0</v>
      </c>
      <c r="CD1541" s="26">
        <v>45148.7342013889</v>
      </c>
      <c r="CE1541" s="21"/>
      <c r="CF1541" s="21"/>
      <c r="CG1541" s="21"/>
      <c r="CH1541" s="21"/>
      <c r="CI1541" s="32">
        <v>174.609547472282</v>
      </c>
      <c r="CJ1541" s="25">
        <v>0</v>
      </c>
      <c r="CK1541" s="32">
        <v>4.39103467329545</v>
      </c>
      <c r="CL1541" s="32">
        <v>58.5219496718159</v>
      </c>
    </row>
    <row r="1542" spans="1:90">
      <c r="A1542" s="16">
        <v>1541</v>
      </c>
      <c r="B1542" s="17">
        <v>45148</v>
      </c>
      <c r="C1542" s="18">
        <v>43916</v>
      </c>
      <c r="D1542" s="19" t="s">
        <v>240</v>
      </c>
      <c r="E1542" s="20" t="s">
        <v>914</v>
      </c>
      <c r="F1542" s="21"/>
      <c r="G1542" s="21"/>
      <c r="H1542" s="19" t="s">
        <v>103</v>
      </c>
      <c r="I1542" s="19" t="s">
        <v>214</v>
      </c>
      <c r="J1542" s="25">
        <v>0</v>
      </c>
      <c r="K1542" s="25">
        <v>0.0159634629940801</v>
      </c>
      <c r="L1542" s="25">
        <v>0.00375855568237712</v>
      </c>
      <c r="M1542" s="25">
        <v>2.12479009665904</v>
      </c>
      <c r="N1542" s="21">
        <v>0</v>
      </c>
      <c r="O1542" s="21">
        <v>0</v>
      </c>
      <c r="P1542" s="25">
        <v>0</v>
      </c>
      <c r="Q1542" s="21">
        <v>0</v>
      </c>
      <c r="R1542" s="21">
        <v>0</v>
      </c>
      <c r="S1542" s="25">
        <v>1.91261269120355</v>
      </c>
      <c r="T1542" s="25">
        <v>0</v>
      </c>
      <c r="U1542" s="25">
        <v>1.83959225011121</v>
      </c>
      <c r="V1542" s="25">
        <v>6.05938739856072</v>
      </c>
      <c r="W1542" s="21">
        <v>0</v>
      </c>
      <c r="X1542" s="25">
        <v>9.78735163184977</v>
      </c>
      <c r="Y1542" s="25">
        <v>5.09703794034855</v>
      </c>
      <c r="Z1542" s="25">
        <f>SUM(Table1[[#This Row],[DRI1_QTY (MT) (Lumps)]],Table1[[#This Row],[DRI2_QTY
(MT) (Fines)]])</f>
        <v>14.8843895721983</v>
      </c>
      <c r="AA1542" s="25">
        <f>Table1[[#This Row],[TOT_DRI_QTY]]-Table1[[#This Row],[Sum of dir 1 + dri 2]]</f>
        <v>-1.48250998462822</v>
      </c>
      <c r="AB1542" s="25">
        <v>13.4018795875701</v>
      </c>
      <c r="AC1542" s="25">
        <v>47.272344086725</v>
      </c>
      <c r="AD1542" s="25">
        <v>62.7510641049694</v>
      </c>
      <c r="AE1542" s="25">
        <v>9.08720899205985</v>
      </c>
      <c r="AF1542" s="25">
        <v>2.26227999273556</v>
      </c>
      <c r="AG1542" s="25">
        <v>1.55769752535959</v>
      </c>
      <c r="AH1542" s="25">
        <v>3.30349141588131</v>
      </c>
      <c r="AI1542" s="25">
        <v>1534.86470620633</v>
      </c>
      <c r="AJ1542" s="21">
        <v>0</v>
      </c>
      <c r="AK1542" s="25">
        <v>575.746688346492</v>
      </c>
      <c r="AL1542" s="25">
        <v>8752.15867359722</v>
      </c>
      <c r="AM1542" s="25">
        <v>119.301230555807</v>
      </c>
      <c r="AN1542" s="25">
        <v>-1</v>
      </c>
      <c r="AO1542" s="25">
        <v>34.3130377954669</v>
      </c>
      <c r="AP1542" s="25">
        <v>9.61324851355395</v>
      </c>
      <c r="AQ1542" s="25">
        <v>49.5869984895981</v>
      </c>
      <c r="AR1542" s="26">
        <v>45148.7813078704</v>
      </c>
      <c r="AS1542" s="26">
        <v>45148.8068287037</v>
      </c>
      <c r="AT1542" s="21">
        <v>0</v>
      </c>
      <c r="AU1542" s="21">
        <v>0</v>
      </c>
      <c r="AV1542" s="25">
        <v>260.823234469455</v>
      </c>
      <c r="AW1542" s="25">
        <v>219.234461714746</v>
      </c>
      <c r="AX1542" s="25">
        <v>248.959030785684</v>
      </c>
      <c r="AY1542" s="25">
        <v>276.161950472572</v>
      </c>
      <c r="AZ1542" s="21">
        <v>0</v>
      </c>
      <c r="BA1542" s="21">
        <v>0</v>
      </c>
      <c r="BB1542" s="21"/>
      <c r="BC1542" s="21">
        <v>0</v>
      </c>
      <c r="BD1542" s="21">
        <v>0</v>
      </c>
      <c r="BE1542" s="29">
        <v>45148.8053935185</v>
      </c>
      <c r="BF1542" s="30">
        <v>0.563293236233359</v>
      </c>
      <c r="BG1542" s="30">
        <v>0.00232379010862931</v>
      </c>
      <c r="BH1542" s="30">
        <v>0.0164279864050077</v>
      </c>
      <c r="BI1542" s="30">
        <v>0.0189617528850065</v>
      </c>
      <c r="BJ1542" s="30">
        <v>0.0406318471618006</v>
      </c>
      <c r="BK1542" s="30">
        <v>0.00587107210021052</v>
      </c>
      <c r="BL1542" s="30">
        <v>0.0245209292422768</v>
      </c>
      <c r="BM1542" s="30">
        <v>0.0138647038615225</v>
      </c>
      <c r="BN1542" s="30">
        <v>0.00377884252010762</v>
      </c>
      <c r="BO1542" s="21">
        <v>0</v>
      </c>
      <c r="BP1542" s="21">
        <v>0</v>
      </c>
      <c r="BQ1542" s="25">
        <v>0.52426461461295</v>
      </c>
      <c r="BR1542" s="25">
        <v>0.580266955407925</v>
      </c>
      <c r="BS1542" s="32">
        <v>142.834335591187</v>
      </c>
      <c r="BT1542" s="25">
        <v>1</v>
      </c>
      <c r="BU1542" s="25">
        <v>7.23582496076876</v>
      </c>
      <c r="BV1542" s="25">
        <v>1.05366213715379</v>
      </c>
      <c r="BW1542" s="21">
        <v>0</v>
      </c>
      <c r="BX1542" s="25">
        <v>801.68809239328</v>
      </c>
      <c r="BY1542" s="25">
        <v>741.135530393708</v>
      </c>
      <c r="BZ1542" s="25">
        <v>536.258978506273</v>
      </c>
      <c r="CA1542" s="21">
        <v>0</v>
      </c>
      <c r="CB1542" s="21">
        <v>0</v>
      </c>
      <c r="CC1542" s="21">
        <v>0</v>
      </c>
      <c r="CD1542" s="26">
        <v>45148.7742708333</v>
      </c>
      <c r="CE1542" s="21"/>
      <c r="CF1542" s="21"/>
      <c r="CG1542" s="21"/>
      <c r="CH1542" s="21"/>
      <c r="CI1542" s="32">
        <v>187.372907101529</v>
      </c>
      <c r="CJ1542" s="25">
        <v>0</v>
      </c>
      <c r="CK1542" s="32">
        <v>4.44846153503781</v>
      </c>
      <c r="CL1542" s="32">
        <v>57.1111578442604</v>
      </c>
    </row>
    <row r="1543" spans="1:90">
      <c r="A1543" s="16">
        <v>1542</v>
      </c>
      <c r="B1543" s="17">
        <v>45148</v>
      </c>
      <c r="C1543" s="18">
        <v>45576.1482806427</v>
      </c>
      <c r="D1543" s="19" t="s">
        <v>240</v>
      </c>
      <c r="E1543" s="20" t="s">
        <v>914</v>
      </c>
      <c r="F1543" s="21"/>
      <c r="G1543" s="21"/>
      <c r="H1543" s="19" t="s">
        <v>103</v>
      </c>
      <c r="I1543" s="19" t="s">
        <v>214</v>
      </c>
      <c r="J1543" s="25">
        <v>0</v>
      </c>
      <c r="K1543" s="25">
        <v>0</v>
      </c>
      <c r="L1543" s="25">
        <v>0.0233562474280629</v>
      </c>
      <c r="M1543" s="25">
        <v>2.02325346833056</v>
      </c>
      <c r="N1543" s="21">
        <v>0</v>
      </c>
      <c r="O1543" s="21">
        <v>0</v>
      </c>
      <c r="P1543" s="25">
        <v>0</v>
      </c>
      <c r="Q1543" s="21">
        <v>0</v>
      </c>
      <c r="R1543" s="21">
        <v>0</v>
      </c>
      <c r="S1543" s="25">
        <v>1.99792987168007</v>
      </c>
      <c r="T1543" s="25">
        <v>0</v>
      </c>
      <c r="U1543" s="25">
        <v>2.03022976171788</v>
      </c>
      <c r="V1543" s="25">
        <v>6.34335646638885</v>
      </c>
      <c r="W1543" s="21">
        <v>0</v>
      </c>
      <c r="X1543" s="25">
        <v>18.3174172632395</v>
      </c>
      <c r="Y1543" s="25">
        <v>3.99363756149057</v>
      </c>
      <c r="Z1543" s="25">
        <f>SUM(Table1[[#This Row],[DRI1_QTY (MT) (Lumps)]],Table1[[#This Row],[DRI2_QTY
(MT) (Fines)]])</f>
        <v>22.3110548247301</v>
      </c>
      <c r="AA1543" s="25">
        <f>Table1[[#This Row],[TOT_DRI_QTY]]-Table1[[#This Row],[Sum of dir 1 + dri 2]]</f>
        <v>2.78807683807853</v>
      </c>
      <c r="AB1543" s="25">
        <v>25.0991316628086</v>
      </c>
      <c r="AC1543" s="25">
        <v>42.0532642243855</v>
      </c>
      <c r="AD1543" s="25">
        <v>77.6888221195618</v>
      </c>
      <c r="AE1543" s="25">
        <v>9.81324689606952</v>
      </c>
      <c r="AF1543" s="25">
        <v>2.58637131276772</v>
      </c>
      <c r="AG1543" s="25">
        <v>2.01197378719593</v>
      </c>
      <c r="AH1543" s="25">
        <v>3.77233813714854</v>
      </c>
      <c r="AI1543" s="25">
        <v>1459.01299268676</v>
      </c>
      <c r="AJ1543" s="21">
        <v>0</v>
      </c>
      <c r="AK1543" s="25">
        <v>686.442088879285</v>
      </c>
      <c r="AL1543" s="25">
        <v>10513.5608905471</v>
      </c>
      <c r="AM1543" s="25">
        <v>148.878211276263</v>
      </c>
      <c r="AN1543" s="25">
        <v>-0.951928303961956</v>
      </c>
      <c r="AO1543" s="25">
        <v>37.8399277907583</v>
      </c>
      <c r="AP1543" s="25">
        <v>7.57741297085939</v>
      </c>
      <c r="AQ1543" s="25">
        <v>46.1577787662895</v>
      </c>
      <c r="AR1543" s="26">
        <v>45148.8123842593</v>
      </c>
      <c r="AS1543" s="26">
        <v>45148.8385069444</v>
      </c>
      <c r="AT1543" s="21">
        <v>0</v>
      </c>
      <c r="AU1543" s="21">
        <v>0</v>
      </c>
      <c r="AV1543" s="25">
        <v>226.888362360422</v>
      </c>
      <c r="AW1543" s="25">
        <v>276.305127545008</v>
      </c>
      <c r="AX1543" s="25">
        <v>262.875638405096</v>
      </c>
      <c r="AY1543" s="25">
        <v>298.202647372478</v>
      </c>
      <c r="AZ1543" s="21">
        <v>0</v>
      </c>
      <c r="BA1543" s="21">
        <v>0</v>
      </c>
      <c r="BB1543" s="21"/>
      <c r="BC1543" s="21">
        <v>0</v>
      </c>
      <c r="BD1543" s="21">
        <v>0</v>
      </c>
      <c r="BE1543" s="29">
        <v>45148.8325231482</v>
      </c>
      <c r="BF1543" s="30">
        <v>0.452096186266731</v>
      </c>
      <c r="BG1543" s="30">
        <v>0.00336032228584711</v>
      </c>
      <c r="BH1543" s="30">
        <v>0.011538568580343</v>
      </c>
      <c r="BI1543" s="30">
        <v>0.0169212795443909</v>
      </c>
      <c r="BJ1543" s="30">
        <v>0.0458624634979354</v>
      </c>
      <c r="BK1543" s="30">
        <v>0.00570316810936055</v>
      </c>
      <c r="BL1543" s="30">
        <v>0.0109121529166798</v>
      </c>
      <c r="BM1543" s="30">
        <v>0.0129714559470455</v>
      </c>
      <c r="BN1543" s="30">
        <v>0.00354584828495692</v>
      </c>
      <c r="BO1543" s="21">
        <v>0</v>
      </c>
      <c r="BP1543" s="21">
        <v>0</v>
      </c>
      <c r="BQ1543" s="25">
        <v>0.456826855222564</v>
      </c>
      <c r="BR1543" s="25">
        <v>0.405348083046369</v>
      </c>
      <c r="BS1543" s="32">
        <v>161.824426605769</v>
      </c>
      <c r="BT1543" s="25">
        <v>1</v>
      </c>
      <c r="BU1543" s="25">
        <v>0</v>
      </c>
      <c r="BV1543" s="25">
        <v>1.50759967586193</v>
      </c>
      <c r="BW1543" s="21">
        <v>0</v>
      </c>
      <c r="BX1543" s="25">
        <v>855.791969103433</v>
      </c>
      <c r="BY1543" s="25">
        <v>888.57515653582</v>
      </c>
      <c r="BZ1543" s="25">
        <v>291.413859835931</v>
      </c>
      <c r="CA1543" s="21">
        <v>0</v>
      </c>
      <c r="CB1543" s="21">
        <v>0</v>
      </c>
      <c r="CC1543" s="21">
        <v>0</v>
      </c>
      <c r="CD1543" s="26">
        <v>45148.8068287037</v>
      </c>
      <c r="CE1543" s="21"/>
      <c r="CF1543" s="21"/>
      <c r="CG1543" s="21"/>
      <c r="CH1543" s="21"/>
      <c r="CI1543" s="32">
        <v>291.589793337773</v>
      </c>
      <c r="CJ1543" s="25">
        <v>0</v>
      </c>
      <c r="CK1543" s="32">
        <v>4.27207045884498</v>
      </c>
      <c r="CL1543" s="32">
        <v>59.4651300591355</v>
      </c>
    </row>
    <row r="1544" spans="1:90">
      <c r="A1544" s="16">
        <v>1543</v>
      </c>
      <c r="B1544" s="17">
        <v>45148</v>
      </c>
      <c r="C1544" s="18">
        <v>43916</v>
      </c>
      <c r="D1544" s="19" t="s">
        <v>595</v>
      </c>
      <c r="E1544" s="20" t="s">
        <v>914</v>
      </c>
      <c r="F1544" s="21"/>
      <c r="G1544" s="21"/>
      <c r="H1544" s="19" t="s">
        <v>103</v>
      </c>
      <c r="I1544" s="19" t="s">
        <v>214</v>
      </c>
      <c r="J1544" s="25">
        <v>0</v>
      </c>
      <c r="K1544" s="25">
        <v>-0.00343794287905008</v>
      </c>
      <c r="L1544" s="25">
        <v>0.0394392945731884</v>
      </c>
      <c r="M1544" s="25">
        <v>1.77494386160245</v>
      </c>
      <c r="N1544" s="21">
        <v>0</v>
      </c>
      <c r="O1544" s="21">
        <v>0</v>
      </c>
      <c r="P1544" s="25">
        <v>0</v>
      </c>
      <c r="Q1544" s="21">
        <v>0</v>
      </c>
      <c r="R1544" s="21">
        <v>0</v>
      </c>
      <c r="S1544" s="25">
        <v>1.86249152955829</v>
      </c>
      <c r="T1544" s="25">
        <v>0</v>
      </c>
      <c r="U1544" s="25">
        <v>1.74759961719799</v>
      </c>
      <c r="V1544" s="25">
        <v>5.85469841366298</v>
      </c>
      <c r="W1544" s="21">
        <v>0</v>
      </c>
      <c r="X1544" s="25">
        <v>15.752986297446</v>
      </c>
      <c r="Y1544" s="25">
        <v>4.66666783966074</v>
      </c>
      <c r="Z1544" s="25">
        <f>SUM(Table1[[#This Row],[DRI1_QTY (MT) (Lumps)]],Table1[[#This Row],[DRI2_QTY
(MT) (Fines)]])</f>
        <v>20.4196541371067</v>
      </c>
      <c r="AA1544" s="25">
        <f>Table1[[#This Row],[TOT_DRI_QTY]]-Table1[[#This Row],[Sum of dir 1 + dri 2]]</f>
        <v>-0.457515094888041</v>
      </c>
      <c r="AB1544" s="25">
        <v>19.9621390422187</v>
      </c>
      <c r="AC1544" s="25">
        <v>43.7046503388433</v>
      </c>
      <c r="AD1544" s="25">
        <v>69.369268910072</v>
      </c>
      <c r="AE1544" s="25">
        <v>10.5245809075741</v>
      </c>
      <c r="AF1544" s="25">
        <v>2.49514185185184</v>
      </c>
      <c r="AG1544" s="25">
        <v>1.69594409892548</v>
      </c>
      <c r="AH1544" s="25">
        <v>3.82121070872855</v>
      </c>
      <c r="AI1544" s="25">
        <v>1762.75098905835</v>
      </c>
      <c r="AJ1544" s="21">
        <v>0</v>
      </c>
      <c r="AK1544" s="25">
        <v>610.863067603958</v>
      </c>
      <c r="AL1544" s="25">
        <v>14357.9982627201</v>
      </c>
      <c r="AM1544" s="25">
        <v>183.905310914875</v>
      </c>
      <c r="AN1544" s="25">
        <v>-0.997287095903788</v>
      </c>
      <c r="AO1544" s="25">
        <v>34.0855983300982</v>
      </c>
      <c r="AP1544" s="25">
        <v>8.8801846287783</v>
      </c>
      <c r="AQ1544" s="25">
        <v>50.055200340814</v>
      </c>
      <c r="AR1544" s="26">
        <v>45148.845462963</v>
      </c>
      <c r="AS1544" s="26">
        <v>45148.8734490741</v>
      </c>
      <c r="AT1544" s="21">
        <v>0</v>
      </c>
      <c r="AU1544" s="21">
        <v>0</v>
      </c>
      <c r="AV1544" s="25">
        <v>262.715898045313</v>
      </c>
      <c r="AW1544" s="25">
        <v>245.549860598275</v>
      </c>
      <c r="AX1544" s="25">
        <v>244.312896279314</v>
      </c>
      <c r="AY1544" s="25">
        <v>281.129293748567</v>
      </c>
      <c r="AZ1544" s="21">
        <v>0</v>
      </c>
      <c r="BA1544" s="21">
        <v>0</v>
      </c>
      <c r="BB1544" s="21"/>
      <c r="BC1544" s="21">
        <v>0</v>
      </c>
      <c r="BD1544" s="21">
        <v>0</v>
      </c>
      <c r="BE1544" s="29">
        <v>45148.8685763889</v>
      </c>
      <c r="BF1544" s="30">
        <v>0.416078407807438</v>
      </c>
      <c r="BG1544" s="30">
        <v>0.00181004233867054</v>
      </c>
      <c r="BH1544" s="30">
        <v>0.0128827468615402</v>
      </c>
      <c r="BI1544" s="30">
        <v>0.0147808453781543</v>
      </c>
      <c r="BJ1544" s="30">
        <v>0.0474169010639275</v>
      </c>
      <c r="BK1544" s="30">
        <v>0.00490039194600731</v>
      </c>
      <c r="BL1544" s="30">
        <v>0.0228182424619702</v>
      </c>
      <c r="BM1544" s="30">
        <v>0.0147029057880221</v>
      </c>
      <c r="BN1544" s="30">
        <v>0.00312983714117773</v>
      </c>
      <c r="BO1544" s="21">
        <v>0</v>
      </c>
      <c r="BP1544" s="21">
        <v>0</v>
      </c>
      <c r="BQ1544" s="25">
        <v>0.392302012595775</v>
      </c>
      <c r="BR1544" s="25">
        <v>0.455015266746595</v>
      </c>
      <c r="BS1544" s="32">
        <v>151.509677394894</v>
      </c>
      <c r="BT1544" s="25">
        <v>1.0080036265673</v>
      </c>
      <c r="BU1544" s="25">
        <v>5.69857569514405</v>
      </c>
      <c r="BV1544" s="25">
        <v>1.20270473687029</v>
      </c>
      <c r="BW1544" s="21">
        <v>0</v>
      </c>
      <c r="BX1544" s="25">
        <v>845.821007423108</v>
      </c>
      <c r="BY1544" s="25">
        <v>819.39962275001</v>
      </c>
      <c r="BZ1544" s="25">
        <v>222.186947337358</v>
      </c>
      <c r="CA1544" s="21">
        <v>0</v>
      </c>
      <c r="CB1544" s="21">
        <v>0</v>
      </c>
      <c r="CC1544" s="21">
        <v>0</v>
      </c>
      <c r="CD1544" s="26">
        <v>45148.8385069444</v>
      </c>
      <c r="CE1544" s="21"/>
      <c r="CF1544" s="21"/>
      <c r="CG1544" s="21"/>
      <c r="CH1544" s="21"/>
      <c r="CI1544" s="32">
        <v>237.158377681394</v>
      </c>
      <c r="CJ1544" s="25">
        <v>0</v>
      </c>
      <c r="CK1544" s="32">
        <v>4.5212595832001</v>
      </c>
      <c r="CL1544" s="32">
        <v>50.8114182826868</v>
      </c>
    </row>
    <row r="1545" spans="1:90">
      <c r="A1545" s="16">
        <v>1544</v>
      </c>
      <c r="B1545" s="17">
        <v>45148</v>
      </c>
      <c r="C1545" s="18">
        <v>43916</v>
      </c>
      <c r="D1545" s="19" t="s">
        <v>595</v>
      </c>
      <c r="E1545" s="20" t="s">
        <v>914</v>
      </c>
      <c r="F1545" s="21"/>
      <c r="G1545" s="21"/>
      <c r="H1545" s="19" t="s">
        <v>103</v>
      </c>
      <c r="I1545" s="19" t="s">
        <v>214</v>
      </c>
      <c r="J1545" s="25">
        <v>0</v>
      </c>
      <c r="K1545" s="25">
        <v>0.00110300534281599</v>
      </c>
      <c r="L1545" s="25">
        <v>0.0468850581993749</v>
      </c>
      <c r="M1545" s="25">
        <v>1.94560459256635</v>
      </c>
      <c r="N1545" s="21">
        <v>0</v>
      </c>
      <c r="O1545" s="21">
        <v>0</v>
      </c>
      <c r="P1545" s="25">
        <v>0</v>
      </c>
      <c r="Q1545" s="21">
        <v>0</v>
      </c>
      <c r="R1545" s="21">
        <v>0</v>
      </c>
      <c r="S1545" s="25">
        <v>1.98133583840794</v>
      </c>
      <c r="T1545" s="25">
        <v>0</v>
      </c>
      <c r="U1545" s="25">
        <v>1.96689067286771</v>
      </c>
      <c r="V1545" s="25">
        <v>6.23751169639514</v>
      </c>
      <c r="W1545" s="21">
        <v>0</v>
      </c>
      <c r="X1545" s="25">
        <v>14.413011384278</v>
      </c>
      <c r="Y1545" s="25">
        <v>4.94053044840095</v>
      </c>
      <c r="Z1545" s="25">
        <f>SUM(Table1[[#This Row],[DRI1_QTY (MT) (Lumps)]],Table1[[#This Row],[DRI2_QTY
(MT) (Fines)]])</f>
        <v>19.3535418326789</v>
      </c>
      <c r="AA1545" s="25">
        <f>Table1[[#This Row],[TOT_DRI_QTY]]-Table1[[#This Row],[Sum of dir 1 + dri 2]]</f>
        <v>-0.529790932650048</v>
      </c>
      <c r="AB1545" s="25">
        <v>18.8237509000289</v>
      </c>
      <c r="AC1545" s="25">
        <v>41.0732466298586</v>
      </c>
      <c r="AD1545" s="25">
        <v>68.6380101208495</v>
      </c>
      <c r="AE1545" s="25">
        <v>9.2508113620452</v>
      </c>
      <c r="AF1545" s="25">
        <v>2.44680633318479</v>
      </c>
      <c r="AG1545" s="25">
        <v>1.36722215880367</v>
      </c>
      <c r="AH1545" s="25">
        <v>3.91541218377971</v>
      </c>
      <c r="AI1545" s="25">
        <v>1584.22030243068</v>
      </c>
      <c r="AJ1545" s="21">
        <v>0</v>
      </c>
      <c r="AK1545" s="25">
        <v>654.388734280708</v>
      </c>
      <c r="AL1545" s="25">
        <v>10338.4651635884</v>
      </c>
      <c r="AM1545" s="25">
        <v>154.76468486721</v>
      </c>
      <c r="AN1545" s="25">
        <v>-1</v>
      </c>
      <c r="AO1545" s="25">
        <v>35.6057829662624</v>
      </c>
      <c r="AP1545" s="25">
        <v>11.0039609484231</v>
      </c>
      <c r="AQ1545" s="25">
        <v>42.8167998817265</v>
      </c>
      <c r="AR1545" s="26">
        <v>45148.8811342593</v>
      </c>
      <c r="AS1545" s="26">
        <v>45148.9066550926</v>
      </c>
      <c r="AT1545" s="21">
        <v>0</v>
      </c>
      <c r="AU1545" s="21">
        <v>0</v>
      </c>
      <c r="AV1545" s="25">
        <v>229.733669036051</v>
      </c>
      <c r="AW1545" s="25">
        <v>231.302452909774</v>
      </c>
      <c r="AX1545" s="25">
        <v>248.142075104484</v>
      </c>
      <c r="AY1545" s="25">
        <v>273.942937802555</v>
      </c>
      <c r="AZ1545" s="21">
        <v>0</v>
      </c>
      <c r="BA1545" s="21">
        <v>0</v>
      </c>
      <c r="BB1545" s="21"/>
      <c r="BC1545" s="21">
        <v>0</v>
      </c>
      <c r="BD1545" s="21">
        <v>0</v>
      </c>
      <c r="BE1545" s="29">
        <v>45148.9017824074</v>
      </c>
      <c r="BF1545" s="30">
        <v>0.528192653351865</v>
      </c>
      <c r="BG1545" s="30">
        <v>0.0031751110313674</v>
      </c>
      <c r="BH1545" s="30">
        <v>0.0236715883393273</v>
      </c>
      <c r="BI1545" s="30">
        <v>0.019125203170735</v>
      </c>
      <c r="BJ1545" s="30">
        <v>0.055183577227973</v>
      </c>
      <c r="BK1545" s="30">
        <v>0.00611560660734599</v>
      </c>
      <c r="BL1545" s="30">
        <v>0.0463092780617735</v>
      </c>
      <c r="BM1545" s="30">
        <v>0.013824242097033</v>
      </c>
      <c r="BN1545" s="30">
        <v>0.00299630583867393</v>
      </c>
      <c r="BO1545" s="21">
        <v>0</v>
      </c>
      <c r="BP1545" s="21">
        <v>0</v>
      </c>
      <c r="BQ1545" s="25">
        <v>0.535673470813443</v>
      </c>
      <c r="BR1545" s="25">
        <v>0.530755380219217</v>
      </c>
      <c r="BS1545" s="32">
        <v>174.871081447593</v>
      </c>
      <c r="BT1545" s="25">
        <v>1</v>
      </c>
      <c r="BU1545" s="25">
        <v>5.99472619060764</v>
      </c>
      <c r="BV1545" s="25">
        <v>1.4851942045918</v>
      </c>
      <c r="BW1545" s="21">
        <v>0</v>
      </c>
      <c r="BX1545" s="25">
        <v>694.391691347352</v>
      </c>
      <c r="BY1545" s="25">
        <v>711.405011750204</v>
      </c>
      <c r="BZ1545" s="25">
        <v>462.002741014771</v>
      </c>
      <c r="CA1545" s="21">
        <v>0</v>
      </c>
      <c r="CB1545" s="21">
        <v>0</v>
      </c>
      <c r="CC1545" s="21">
        <v>0</v>
      </c>
      <c r="CD1545" s="26">
        <v>45148.8734490741</v>
      </c>
      <c r="CE1545" s="21"/>
      <c r="CF1545" s="21"/>
      <c r="CG1545" s="21"/>
      <c r="CH1545" s="21"/>
      <c r="CI1545" s="32">
        <v>157.496834103993</v>
      </c>
      <c r="CJ1545" s="25">
        <v>0</v>
      </c>
      <c r="CK1545" s="32">
        <v>4.57798949581067</v>
      </c>
      <c r="CL1545" s="32">
        <v>50.0203998400062</v>
      </c>
    </row>
    <row r="1546" spans="1:90">
      <c r="A1546" s="16">
        <v>1545</v>
      </c>
      <c r="B1546" s="17">
        <v>45148</v>
      </c>
      <c r="C1546" s="18">
        <v>43916</v>
      </c>
      <c r="D1546" s="19" t="s">
        <v>853</v>
      </c>
      <c r="E1546" s="20" t="s">
        <v>914</v>
      </c>
      <c r="F1546" s="21"/>
      <c r="G1546" s="21"/>
      <c r="H1546" s="19" t="s">
        <v>92</v>
      </c>
      <c r="I1546" s="19" t="s">
        <v>93</v>
      </c>
      <c r="J1546" s="25">
        <v>0</v>
      </c>
      <c r="K1546" s="25">
        <v>0</v>
      </c>
      <c r="L1546" s="25">
        <v>0.0767695986361589</v>
      </c>
      <c r="M1546" s="25">
        <v>1.98785761281087</v>
      </c>
      <c r="N1546" s="21">
        <v>0</v>
      </c>
      <c r="O1546" s="21">
        <v>0</v>
      </c>
      <c r="P1546" s="25">
        <v>0</v>
      </c>
      <c r="Q1546" s="21">
        <v>0</v>
      </c>
      <c r="R1546" s="21">
        <v>0</v>
      </c>
      <c r="S1546" s="25">
        <v>1.92422049714907</v>
      </c>
      <c r="T1546" s="25">
        <v>0</v>
      </c>
      <c r="U1546" s="25">
        <v>2.02472781475425</v>
      </c>
      <c r="V1546" s="25">
        <v>5.92813596894559</v>
      </c>
      <c r="W1546" s="21">
        <v>0</v>
      </c>
      <c r="X1546" s="25">
        <v>14.016479206111</v>
      </c>
      <c r="Y1546" s="25">
        <v>4.88428987888658</v>
      </c>
      <c r="Z1546" s="25">
        <f>SUM(Table1[[#This Row],[DRI1_QTY (MT) (Lumps)]],Table1[[#This Row],[DRI2_QTY
(MT) (Fines)]])</f>
        <v>18.9007690849976</v>
      </c>
      <c r="AA1546" s="25">
        <f>Table1[[#This Row],[TOT_DRI_QTY]]-Table1[[#This Row],[Sum of dir 1 + dri 2]]</f>
        <v>0.721994835277521</v>
      </c>
      <c r="AB1546" s="25">
        <v>19.6227639202751</v>
      </c>
      <c r="AC1546" s="25">
        <v>46.6018455796963</v>
      </c>
      <c r="AD1546" s="25">
        <v>68.4868504690052</v>
      </c>
      <c r="AE1546" s="25">
        <v>10.0027245770352</v>
      </c>
      <c r="AF1546" s="25">
        <v>2.29317052306218</v>
      </c>
      <c r="AG1546" s="25">
        <v>0.904877025822938</v>
      </c>
      <c r="AH1546" s="25">
        <v>3.44521163054735</v>
      </c>
      <c r="AI1546" s="25">
        <v>1546.24397009652</v>
      </c>
      <c r="AJ1546" s="21">
        <v>0</v>
      </c>
      <c r="AK1546" s="25">
        <v>469.049199635004</v>
      </c>
      <c r="AL1546" s="25">
        <v>11453.1678896098</v>
      </c>
      <c r="AM1546" s="25">
        <v>159.484950919137</v>
      </c>
      <c r="AN1546" s="25">
        <v>-0.993274763324286</v>
      </c>
      <c r="AO1546" s="25">
        <v>37.0627849666228</v>
      </c>
      <c r="AP1546" s="25">
        <v>14.8317767383604</v>
      </c>
      <c r="AQ1546" s="25">
        <v>48.6754295751856</v>
      </c>
      <c r="AR1546" s="26">
        <v>45148.9169791667</v>
      </c>
      <c r="AS1546" s="26">
        <v>45148.9437037037</v>
      </c>
      <c r="AT1546" s="21">
        <v>0</v>
      </c>
      <c r="AU1546" s="21">
        <v>0</v>
      </c>
      <c r="AV1546" s="25">
        <v>227.722774748131</v>
      </c>
      <c r="AW1546" s="25">
        <v>234.338706567383</v>
      </c>
      <c r="AX1546" s="25">
        <v>264.806666504598</v>
      </c>
      <c r="AY1546" s="25">
        <v>271.053446564763</v>
      </c>
      <c r="AZ1546" s="21">
        <v>0</v>
      </c>
      <c r="BA1546" s="21">
        <v>0</v>
      </c>
      <c r="BB1546" s="21"/>
      <c r="BC1546" s="21">
        <v>0</v>
      </c>
      <c r="BD1546" s="21">
        <v>0</v>
      </c>
      <c r="BE1546" s="29">
        <v>45148.9351736111</v>
      </c>
      <c r="BF1546" s="30">
        <v>0.35075527078729</v>
      </c>
      <c r="BG1546" s="30">
        <v>0.00283630548230656</v>
      </c>
      <c r="BH1546" s="30">
        <v>0.0188966377392143</v>
      </c>
      <c r="BI1546" s="30">
        <v>0.0223499462425573</v>
      </c>
      <c r="BJ1546" s="30">
        <v>0.05164840622611</v>
      </c>
      <c r="BK1546" s="30">
        <v>0.00545927198432501</v>
      </c>
      <c r="BL1546" s="30">
        <v>0.0355371884779026</v>
      </c>
      <c r="BM1546" s="30">
        <v>0.0146494326803823</v>
      </c>
      <c r="BN1546" s="30">
        <v>0.00370226085928334</v>
      </c>
      <c r="BO1546" s="21">
        <v>0</v>
      </c>
      <c r="BP1546" s="21">
        <v>0</v>
      </c>
      <c r="BQ1546" s="25">
        <v>0.326174585775802</v>
      </c>
      <c r="BR1546" s="25">
        <v>0.352656066617498</v>
      </c>
      <c r="BS1546" s="32">
        <v>182.053146993117</v>
      </c>
      <c r="BT1546" s="25">
        <v>1</v>
      </c>
      <c r="BU1546" s="25">
        <v>5.84369202415484</v>
      </c>
      <c r="BV1546" s="25">
        <v>1.92434461222347</v>
      </c>
      <c r="BW1546" s="21">
        <v>0</v>
      </c>
      <c r="BX1546" s="25">
        <v>833.196946610419</v>
      </c>
      <c r="BY1546" s="25">
        <v>786.881991797449</v>
      </c>
      <c r="BZ1546" s="25">
        <v>610.931013371193</v>
      </c>
      <c r="CA1546" s="21">
        <v>0</v>
      </c>
      <c r="CB1546" s="21">
        <v>0</v>
      </c>
      <c r="CC1546" s="21">
        <v>0</v>
      </c>
      <c r="CD1546" s="26">
        <v>45148.9066550926</v>
      </c>
      <c r="CE1546" s="21"/>
      <c r="CF1546" s="21"/>
      <c r="CG1546" s="21"/>
      <c r="CH1546" s="21"/>
      <c r="CI1546" s="32">
        <v>88.5635758358834</v>
      </c>
      <c r="CJ1546" s="25">
        <v>0</v>
      </c>
      <c r="CK1546" s="32">
        <v>4.34629956564072</v>
      </c>
      <c r="CL1546" s="32">
        <v>57.0659814289557</v>
      </c>
    </row>
    <row r="1547" spans="1:90">
      <c r="A1547" s="16">
        <v>1546</v>
      </c>
      <c r="B1547" s="17">
        <v>45148</v>
      </c>
      <c r="C1547" s="18">
        <v>43916</v>
      </c>
      <c r="D1547" s="19" t="s">
        <v>240</v>
      </c>
      <c r="E1547" s="20" t="s">
        <v>914</v>
      </c>
      <c r="F1547" s="21"/>
      <c r="G1547" s="21"/>
      <c r="H1547" s="19" t="s">
        <v>92</v>
      </c>
      <c r="I1547" s="19" t="s">
        <v>93</v>
      </c>
      <c r="J1547" s="25">
        <v>0</v>
      </c>
      <c r="K1547" s="25">
        <v>0.03308787018576</v>
      </c>
      <c r="L1547" s="25">
        <v>0.0870571140670893</v>
      </c>
      <c r="M1547" s="25">
        <v>2.05496028156531</v>
      </c>
      <c r="N1547" s="21">
        <v>0</v>
      </c>
      <c r="O1547" s="21">
        <v>0</v>
      </c>
      <c r="P1547" s="25">
        <v>0</v>
      </c>
      <c r="Q1547" s="21">
        <v>0</v>
      </c>
      <c r="R1547" s="21">
        <v>0</v>
      </c>
      <c r="S1547" s="25">
        <v>1.90604012136919</v>
      </c>
      <c r="T1547" s="25">
        <v>0</v>
      </c>
      <c r="U1547" s="25">
        <v>2.0503720707689</v>
      </c>
      <c r="V1547" s="25">
        <v>6.42163278534257</v>
      </c>
      <c r="W1547" s="21">
        <v>0</v>
      </c>
      <c r="X1547" s="25">
        <v>12.9560217699816</v>
      </c>
      <c r="Y1547" s="25">
        <v>5.07281878857872</v>
      </c>
      <c r="Z1547" s="25">
        <f>SUM(Table1[[#This Row],[DRI1_QTY (MT) (Lumps)]],Table1[[#This Row],[DRI2_QTY
(MT) (Fines)]])</f>
        <v>18.0288405585603</v>
      </c>
      <c r="AA1547" s="25">
        <f>Table1[[#This Row],[TOT_DRI_QTY]]-Table1[[#This Row],[Sum of dir 1 + dri 2]]</f>
        <v>-0.35726641715252</v>
      </c>
      <c r="AB1547" s="25">
        <v>17.6715741414078</v>
      </c>
      <c r="AC1547" s="25">
        <v>40.1771251431818</v>
      </c>
      <c r="AD1547" s="25">
        <v>60.6295552460769</v>
      </c>
      <c r="AE1547" s="25">
        <v>10.2355983469793</v>
      </c>
      <c r="AF1547" s="25">
        <v>1.59808075664568</v>
      </c>
      <c r="AG1547" s="25">
        <v>1.78011544016467</v>
      </c>
      <c r="AH1547" s="25">
        <v>2.35421724025806</v>
      </c>
      <c r="AI1547" s="25">
        <v>1597.20666350443</v>
      </c>
      <c r="AJ1547" s="21">
        <v>0</v>
      </c>
      <c r="AK1547" s="25">
        <v>492.484501780973</v>
      </c>
      <c r="AL1547" s="25">
        <v>11103.691762982</v>
      </c>
      <c r="AM1547" s="25">
        <v>162.397855614382</v>
      </c>
      <c r="AN1547" s="25">
        <v>-0.904660015450248</v>
      </c>
      <c r="AO1547" s="25">
        <v>31.7673194821034</v>
      </c>
      <c r="AP1547" s="25">
        <v>15.0955136148456</v>
      </c>
      <c r="AQ1547" s="25">
        <v>45.4425650101493</v>
      </c>
      <c r="AR1547" s="26">
        <v>45148.95375</v>
      </c>
      <c r="AS1547" s="26">
        <v>45148.9753819444</v>
      </c>
      <c r="AT1547" s="21">
        <v>0</v>
      </c>
      <c r="AU1547" s="21">
        <v>0</v>
      </c>
      <c r="AV1547" s="25">
        <v>219.698040428208</v>
      </c>
      <c r="AW1547" s="25">
        <v>250.007481924799</v>
      </c>
      <c r="AX1547" s="25">
        <v>269.020728813883</v>
      </c>
      <c r="AY1547" s="25">
        <v>275.767329295496</v>
      </c>
      <c r="AZ1547" s="21">
        <v>0</v>
      </c>
      <c r="BA1547" s="21">
        <v>0</v>
      </c>
      <c r="BB1547" s="21"/>
      <c r="BC1547" s="21">
        <v>0</v>
      </c>
      <c r="BD1547" s="21">
        <v>0</v>
      </c>
      <c r="BE1547" s="29">
        <v>45148.9731018519</v>
      </c>
      <c r="BF1547" s="30">
        <v>0.104982180080683</v>
      </c>
      <c r="BG1547" s="30">
        <v>0.0027921538703182</v>
      </c>
      <c r="BH1547" s="30">
        <v>0.0171017266336151</v>
      </c>
      <c r="BI1547" s="30">
        <v>0.0147043517191524</v>
      </c>
      <c r="BJ1547" s="30">
        <v>0.0468049871114446</v>
      </c>
      <c r="BK1547" s="30">
        <v>0.00567424532932437</v>
      </c>
      <c r="BL1547" s="30">
        <v>0.0436929539144633</v>
      </c>
      <c r="BM1547" s="30">
        <v>0.0196391946741732</v>
      </c>
      <c r="BN1547" s="30">
        <v>0.0033062409927332</v>
      </c>
      <c r="BO1547" s="21">
        <v>0</v>
      </c>
      <c r="BP1547" s="21">
        <v>0</v>
      </c>
      <c r="BQ1547" s="25">
        <v>0.0992968600385091</v>
      </c>
      <c r="BR1547" s="25">
        <v>0.10129706855959</v>
      </c>
      <c r="BS1547" s="32">
        <v>94.0655809709868</v>
      </c>
      <c r="BT1547" s="25">
        <v>1</v>
      </c>
      <c r="BU1547" s="25">
        <v>6.47057308518456</v>
      </c>
      <c r="BV1547" s="25">
        <v>0.640603925840855</v>
      </c>
      <c r="BW1547" s="21">
        <v>0</v>
      </c>
      <c r="BX1547" s="25">
        <v>846.022592879967</v>
      </c>
      <c r="BY1547" s="25">
        <v>727.14744395239</v>
      </c>
      <c r="BZ1547" s="25">
        <v>608.401100893505</v>
      </c>
      <c r="CA1547" s="21">
        <v>0</v>
      </c>
      <c r="CB1547" s="21">
        <v>0</v>
      </c>
      <c r="CC1547" s="21">
        <v>0</v>
      </c>
      <c r="CD1547" s="26">
        <v>45148.9437037037</v>
      </c>
      <c r="CE1547" s="21"/>
      <c r="CF1547" s="21"/>
      <c r="CG1547" s="21"/>
      <c r="CH1547" s="21"/>
      <c r="CI1547" s="32">
        <v>151.261985376741</v>
      </c>
      <c r="CJ1547" s="25">
        <v>0</v>
      </c>
      <c r="CK1547" s="32">
        <v>4.50805948207934</v>
      </c>
      <c r="CL1547" s="32">
        <v>46.9700433113634</v>
      </c>
    </row>
    <row r="1548" spans="1:90">
      <c r="A1548" s="16">
        <v>1547</v>
      </c>
      <c r="B1548" s="17">
        <v>45148</v>
      </c>
      <c r="C1548" s="18">
        <v>46021</v>
      </c>
      <c r="D1548" s="19" t="s">
        <v>240</v>
      </c>
      <c r="E1548" s="20" t="s">
        <v>914</v>
      </c>
      <c r="F1548" s="21"/>
      <c r="G1548" s="21"/>
      <c r="H1548" s="19" t="s">
        <v>92</v>
      </c>
      <c r="I1548" s="19" t="s">
        <v>93</v>
      </c>
      <c r="J1548" s="25">
        <v>0</v>
      </c>
      <c r="K1548" s="25">
        <v>0.0360408178141083</v>
      </c>
      <c r="L1548" s="25">
        <v>0.28678800508401</v>
      </c>
      <c r="M1548" s="25">
        <v>1.84528608111749</v>
      </c>
      <c r="N1548" s="21">
        <v>0</v>
      </c>
      <c r="O1548" s="21">
        <v>0</v>
      </c>
      <c r="P1548" s="25">
        <v>0</v>
      </c>
      <c r="Q1548" s="21">
        <v>0</v>
      </c>
      <c r="R1548" s="21">
        <v>0</v>
      </c>
      <c r="S1548" s="25">
        <v>1.96247189995973</v>
      </c>
      <c r="T1548" s="25">
        <v>0</v>
      </c>
      <c r="U1548" s="25">
        <v>2.04437476197665</v>
      </c>
      <c r="V1548" s="25">
        <v>6.36697304468257</v>
      </c>
      <c r="W1548" s="21">
        <v>0</v>
      </c>
      <c r="X1548" s="25">
        <v>11.1404953593201</v>
      </c>
      <c r="Y1548" s="25">
        <v>5.38855766165545</v>
      </c>
      <c r="Z1548" s="25">
        <f>SUM(Table1[[#This Row],[DRI1_QTY (MT) (Lumps)]],Table1[[#This Row],[DRI2_QTY
(MT) (Fines)]])</f>
        <v>16.5290530209755</v>
      </c>
      <c r="AA1548" s="25">
        <f>Table1[[#This Row],[TOT_DRI_QTY]]-Table1[[#This Row],[Sum of dir 1 + dri 2]]</f>
        <v>-1.52539021642745</v>
      </c>
      <c r="AB1548" s="25">
        <v>15.0036628045481</v>
      </c>
      <c r="AC1548" s="25">
        <v>47.16267970445</v>
      </c>
      <c r="AD1548" s="25">
        <v>67.7212884394108</v>
      </c>
      <c r="AE1548" s="25">
        <v>10.2488216250153</v>
      </c>
      <c r="AF1548" s="25">
        <v>1.81208098791394</v>
      </c>
      <c r="AG1548" s="25">
        <v>2.154563925463</v>
      </c>
      <c r="AH1548" s="25">
        <v>3.21893358025566</v>
      </c>
      <c r="AI1548" s="25">
        <v>1694.7361500535</v>
      </c>
      <c r="AJ1548" s="21">
        <v>0</v>
      </c>
      <c r="AK1548" s="25">
        <v>586.692579562743</v>
      </c>
      <c r="AL1548" s="25">
        <v>10828.6391480941</v>
      </c>
      <c r="AM1548" s="25">
        <v>146.204943722857</v>
      </c>
      <c r="AN1548" s="25">
        <v>-1</v>
      </c>
      <c r="AO1548" s="25">
        <v>37.1388821331058</v>
      </c>
      <c r="AP1548" s="25">
        <v>14.8339079437032</v>
      </c>
      <c r="AQ1548" s="25">
        <v>55.1990733499658</v>
      </c>
      <c r="AR1548" s="26">
        <v>45148.9851041667</v>
      </c>
      <c r="AS1548" s="26">
        <v>45149.0127314815</v>
      </c>
      <c r="AT1548" s="21">
        <v>0</v>
      </c>
      <c r="AU1548" s="21">
        <v>0</v>
      </c>
      <c r="AV1548" s="25">
        <v>205.783520066494</v>
      </c>
      <c r="AW1548" s="25">
        <v>246.35537320436</v>
      </c>
      <c r="AX1548" s="25">
        <v>272.364322285349</v>
      </c>
      <c r="AY1548" s="25">
        <v>259.998537519497</v>
      </c>
      <c r="AZ1548" s="21">
        <v>0</v>
      </c>
      <c r="BA1548" s="21">
        <v>0</v>
      </c>
      <c r="BB1548" s="21"/>
      <c r="BC1548" s="21">
        <v>0</v>
      </c>
      <c r="BD1548" s="21">
        <v>0</v>
      </c>
      <c r="BE1548" s="29">
        <v>45149.0114236111</v>
      </c>
      <c r="BF1548" s="30">
        <v>0.0432480302407187</v>
      </c>
      <c r="BG1548" s="30">
        <v>0.0377425146850818</v>
      </c>
      <c r="BH1548" s="30">
        <v>0.0139404892592327</v>
      </c>
      <c r="BI1548" s="30">
        <v>0.0245246904051034</v>
      </c>
      <c r="BJ1548" s="30">
        <v>0.0379884062653697</v>
      </c>
      <c r="BK1548" s="30">
        <v>0.00566820580561594</v>
      </c>
      <c r="BL1548" s="30">
        <v>0.0327151321722199</v>
      </c>
      <c r="BM1548" s="30">
        <v>0.0140507752550513</v>
      </c>
      <c r="BN1548" s="30">
        <v>0.00391377014471595</v>
      </c>
      <c r="BO1548" s="21">
        <v>0</v>
      </c>
      <c r="BP1548" s="21">
        <v>0</v>
      </c>
      <c r="BQ1548" s="25">
        <v>0.0625656462141216</v>
      </c>
      <c r="BR1548" s="25">
        <v>0.0407873079205462</v>
      </c>
      <c r="BS1548" s="32">
        <v>137.329778900222</v>
      </c>
      <c r="BT1548" s="25">
        <v>1</v>
      </c>
      <c r="BU1548" s="25">
        <v>6.4482831079226</v>
      </c>
      <c r="BV1548" s="25">
        <v>1.66099508703548</v>
      </c>
      <c r="BW1548" s="21">
        <v>0</v>
      </c>
      <c r="BX1548" s="25">
        <v>906.128857469133</v>
      </c>
      <c r="BY1548" s="25">
        <v>799.618391939117</v>
      </c>
      <c r="BZ1548" s="25">
        <v>690.026940317121</v>
      </c>
      <c r="CA1548" s="21">
        <v>0</v>
      </c>
      <c r="CB1548" s="21">
        <v>0</v>
      </c>
      <c r="CC1548" s="21">
        <v>0</v>
      </c>
      <c r="CD1548" s="26">
        <v>45148.9753819444</v>
      </c>
      <c r="CE1548" s="21"/>
      <c r="CF1548" s="21"/>
      <c r="CG1548" s="21"/>
      <c r="CH1548" s="21"/>
      <c r="CI1548" s="32">
        <v>196.952078630785</v>
      </c>
      <c r="CJ1548" s="25">
        <v>0</v>
      </c>
      <c r="CK1548" s="32">
        <v>4.83672492208701</v>
      </c>
      <c r="CL1548" s="32">
        <v>56.699204231072</v>
      </c>
    </row>
    <row r="1549" spans="1:90">
      <c r="A1549" s="16">
        <v>1548</v>
      </c>
      <c r="B1549" s="17">
        <v>45149</v>
      </c>
      <c r="C1549" s="18">
        <v>43916</v>
      </c>
      <c r="D1549" s="19" t="s">
        <v>240</v>
      </c>
      <c r="E1549" s="20" t="s">
        <v>914</v>
      </c>
      <c r="F1549" s="21"/>
      <c r="G1549" s="21"/>
      <c r="H1549" s="19" t="s">
        <v>92</v>
      </c>
      <c r="I1549" s="19" t="s">
        <v>93</v>
      </c>
      <c r="J1549" s="25">
        <v>0</v>
      </c>
      <c r="K1549" s="25">
        <v>0.0487626883077946</v>
      </c>
      <c r="L1549" s="25">
        <v>0.180325541184613</v>
      </c>
      <c r="M1549" s="25">
        <v>1.90015587218361</v>
      </c>
      <c r="N1549" s="21">
        <v>0</v>
      </c>
      <c r="O1549" s="21">
        <v>0</v>
      </c>
      <c r="P1549" s="25">
        <v>0</v>
      </c>
      <c r="Q1549" s="21">
        <v>0</v>
      </c>
      <c r="R1549" s="21">
        <v>0</v>
      </c>
      <c r="S1549" s="25">
        <v>1.91765179635048</v>
      </c>
      <c r="T1549" s="25">
        <v>0</v>
      </c>
      <c r="U1549" s="25">
        <v>2.00166357246767</v>
      </c>
      <c r="V1549" s="25">
        <v>6.00350120532212</v>
      </c>
      <c r="W1549" s="21">
        <v>0</v>
      </c>
      <c r="X1549" s="25">
        <v>16.9859080882511</v>
      </c>
      <c r="Y1549" s="25">
        <v>4.39965681075998</v>
      </c>
      <c r="Z1549" s="25">
        <f>SUM(Table1[[#This Row],[DRI1_QTY (MT) (Lumps)]],Table1[[#This Row],[DRI2_QTY
(MT) (Fines)]])</f>
        <v>21.3855648990111</v>
      </c>
      <c r="AA1549" s="25">
        <f>Table1[[#This Row],[TOT_DRI_QTY]]-Table1[[#This Row],[Sum of dir 1 + dri 2]]</f>
        <v>-0.255362655315778</v>
      </c>
      <c r="AB1549" s="25">
        <v>21.1302022436953</v>
      </c>
      <c r="AC1549" s="25">
        <v>47.7127918623713</v>
      </c>
      <c r="AD1549" s="25">
        <v>74.218306410907</v>
      </c>
      <c r="AE1549" s="25">
        <v>10.094580582986</v>
      </c>
      <c r="AF1549" s="25">
        <v>1.10936529023246</v>
      </c>
      <c r="AG1549" s="25">
        <v>1.84903531469844</v>
      </c>
      <c r="AH1549" s="25">
        <v>3.23716654356567</v>
      </c>
      <c r="AI1549" s="25">
        <v>1608.54415424133</v>
      </c>
      <c r="AJ1549" s="21">
        <v>0</v>
      </c>
      <c r="AK1549" s="25">
        <v>535.172983085956</v>
      </c>
      <c r="AL1549" s="25">
        <v>8957.06870055417</v>
      </c>
      <c r="AM1549" s="25">
        <v>125.982032102931</v>
      </c>
      <c r="AN1549" s="25">
        <v>-1</v>
      </c>
      <c r="AO1549" s="25">
        <v>28.9624834203994</v>
      </c>
      <c r="AP1549" s="25">
        <v>13.1678083716699</v>
      </c>
      <c r="AQ1549" s="25">
        <v>40.3691958648784</v>
      </c>
      <c r="AR1549" s="26">
        <v>45149.0218055556</v>
      </c>
      <c r="AS1549" s="26">
        <v>45149.042962963</v>
      </c>
      <c r="AT1549" s="21">
        <v>0</v>
      </c>
      <c r="AU1549" s="21">
        <v>0</v>
      </c>
      <c r="AV1549" s="25">
        <v>225.475029513638</v>
      </c>
      <c r="AW1549" s="25">
        <v>241.981679913786</v>
      </c>
      <c r="AX1549" s="25">
        <v>272.531993568822</v>
      </c>
      <c r="AY1549" s="25">
        <v>285.87199397936</v>
      </c>
      <c r="AZ1549" s="21">
        <v>0</v>
      </c>
      <c r="BA1549" s="21">
        <v>0</v>
      </c>
      <c r="BB1549" s="21"/>
      <c r="BC1549" s="21">
        <v>0</v>
      </c>
      <c r="BD1549" s="21">
        <v>0</v>
      </c>
      <c r="BE1549" s="29">
        <v>45149.042037037</v>
      </c>
      <c r="BF1549" s="30">
        <v>0.0728629392833846</v>
      </c>
      <c r="BG1549" s="30">
        <v>0.000595090927901699</v>
      </c>
      <c r="BH1549" s="30">
        <v>0.0080964318184804</v>
      </c>
      <c r="BI1549" s="30">
        <v>0.0162541880973954</v>
      </c>
      <c r="BJ1549" s="30">
        <v>0.0472516459453516</v>
      </c>
      <c r="BK1549" s="30">
        <v>0.00527404201771005</v>
      </c>
      <c r="BL1549" s="30">
        <v>0.0145865072300392</v>
      </c>
      <c r="BM1549" s="30">
        <v>0.0123335645326029</v>
      </c>
      <c r="BN1549" s="30">
        <v>0.0034995880830112</v>
      </c>
      <c r="BO1549" s="21">
        <v>0</v>
      </c>
      <c r="BP1549" s="21">
        <v>0</v>
      </c>
      <c r="BQ1549" s="25">
        <v>0.0705359769268096</v>
      </c>
      <c r="BR1549" s="25">
        <v>0.0725746159470508</v>
      </c>
      <c r="BS1549" s="32">
        <v>142.512886581524</v>
      </c>
      <c r="BT1549" s="25">
        <v>1.00710255408096</v>
      </c>
      <c r="BU1549" s="25">
        <v>0</v>
      </c>
      <c r="BV1549" s="25">
        <v>2.03754636360003</v>
      </c>
      <c r="BW1549" s="21">
        <v>0</v>
      </c>
      <c r="BX1549" s="25">
        <v>813.293822838807</v>
      </c>
      <c r="BY1549" s="25">
        <v>737.682505495604</v>
      </c>
      <c r="BZ1549" s="25">
        <v>707.324766032412</v>
      </c>
      <c r="CA1549" s="21">
        <v>0</v>
      </c>
      <c r="CB1549" s="21">
        <v>0</v>
      </c>
      <c r="CC1549" s="21">
        <v>0</v>
      </c>
      <c r="CD1549" s="26">
        <v>45149.0127314815</v>
      </c>
      <c r="CE1549" s="21"/>
      <c r="CF1549" s="21"/>
      <c r="CG1549" s="21"/>
      <c r="CH1549" s="21"/>
      <c r="CI1549" s="32">
        <v>160.562002991481</v>
      </c>
      <c r="CJ1549" s="25">
        <v>0</v>
      </c>
      <c r="CK1549" s="32">
        <v>4.7236340597725</v>
      </c>
      <c r="CL1549" s="32">
        <v>57.3629449897859</v>
      </c>
    </row>
    <row r="1550" spans="1:90">
      <c r="A1550" s="16">
        <v>1549</v>
      </c>
      <c r="B1550" s="17">
        <v>45149</v>
      </c>
      <c r="C1550" s="18">
        <v>43916</v>
      </c>
      <c r="D1550" s="19" t="s">
        <v>240</v>
      </c>
      <c r="E1550" s="20" t="s">
        <v>914</v>
      </c>
      <c r="F1550" s="21"/>
      <c r="G1550" s="21"/>
      <c r="H1550" s="19" t="s">
        <v>92</v>
      </c>
      <c r="I1550" s="19" t="s">
        <v>93</v>
      </c>
      <c r="J1550" s="25">
        <v>0</v>
      </c>
      <c r="K1550" s="25">
        <v>0.0808612607242759</v>
      </c>
      <c r="L1550" s="25">
        <v>0.125638278220267</v>
      </c>
      <c r="M1550" s="25">
        <v>1.85799515143918</v>
      </c>
      <c r="N1550" s="21">
        <v>0</v>
      </c>
      <c r="O1550" s="21">
        <v>0</v>
      </c>
      <c r="P1550" s="25">
        <v>0</v>
      </c>
      <c r="Q1550" s="21">
        <v>0</v>
      </c>
      <c r="R1550" s="21">
        <v>0</v>
      </c>
      <c r="S1550" s="25">
        <v>1.97949172277817</v>
      </c>
      <c r="T1550" s="25">
        <v>0</v>
      </c>
      <c r="U1550" s="25">
        <v>2.04066108310864</v>
      </c>
      <c r="V1550" s="25">
        <v>5.96520417656386</v>
      </c>
      <c r="W1550" s="21">
        <v>0</v>
      </c>
      <c r="X1550" s="25">
        <v>14.7267098621289</v>
      </c>
      <c r="Y1550" s="25">
        <v>4.87258097049105</v>
      </c>
      <c r="Z1550" s="25">
        <f>SUM(Table1[[#This Row],[DRI1_QTY (MT) (Lumps)]],Table1[[#This Row],[DRI2_QTY
(MT) (Fines)]])</f>
        <v>19.5992908326199</v>
      </c>
      <c r="AA1550" s="25">
        <f>Table1[[#This Row],[TOT_DRI_QTY]]-Table1[[#This Row],[Sum of dir 1 + dri 2]]</f>
        <v>0.92250138139535</v>
      </c>
      <c r="AB1550" s="25">
        <v>20.5217922140153</v>
      </c>
      <c r="AC1550" s="25">
        <v>48.4476712344311</v>
      </c>
      <c r="AD1550" s="25">
        <v>74.7402020015547</v>
      </c>
      <c r="AE1550" s="25">
        <v>9.33501697767466</v>
      </c>
      <c r="AF1550" s="25">
        <v>1.93730243061915</v>
      </c>
      <c r="AG1550" s="25">
        <v>1.64011603237368</v>
      </c>
      <c r="AH1550" s="25">
        <v>3.17901671373662</v>
      </c>
      <c r="AI1550" s="25">
        <v>1600.44661462656</v>
      </c>
      <c r="AJ1550" s="21">
        <v>0</v>
      </c>
      <c r="AK1550" s="25">
        <v>586.690514667935</v>
      </c>
      <c r="AL1550" s="25">
        <v>10986.0085514649</v>
      </c>
      <c r="AM1550" s="25">
        <v>163.097833912703</v>
      </c>
      <c r="AN1550" s="25">
        <v>-1</v>
      </c>
      <c r="AO1550" s="25">
        <v>33.2247596894214</v>
      </c>
      <c r="AP1550" s="25">
        <v>16.1052549739206</v>
      </c>
      <c r="AQ1550" s="25">
        <v>51.3367377689827</v>
      </c>
      <c r="AR1550" s="26">
        <v>45149.0546296296</v>
      </c>
      <c r="AS1550" s="26">
        <v>45149.0786689815</v>
      </c>
      <c r="AT1550" s="21">
        <v>0</v>
      </c>
      <c r="AU1550" s="21">
        <v>0</v>
      </c>
      <c r="AV1550" s="25">
        <v>246.855110073802</v>
      </c>
      <c r="AW1550" s="25">
        <v>234.725620244674</v>
      </c>
      <c r="AX1550" s="25">
        <v>238.505598928774</v>
      </c>
      <c r="AY1550" s="25">
        <v>271.403111766697</v>
      </c>
      <c r="AZ1550" s="21">
        <v>0</v>
      </c>
      <c r="BA1550" s="21">
        <v>0</v>
      </c>
      <c r="BB1550" s="21"/>
      <c r="BC1550" s="21">
        <v>0</v>
      </c>
      <c r="BD1550" s="21">
        <v>0</v>
      </c>
      <c r="BE1550" s="29">
        <v>45149.0760185185</v>
      </c>
      <c r="BF1550" s="30">
        <v>0.192574422531044</v>
      </c>
      <c r="BG1550" s="30">
        <v>0.00061948324409436</v>
      </c>
      <c r="BH1550" s="30">
        <v>0.00931764616156681</v>
      </c>
      <c r="BI1550" s="30">
        <v>0.0118558487963725</v>
      </c>
      <c r="BJ1550" s="30">
        <v>0.0406761339627649</v>
      </c>
      <c r="BK1550" s="30">
        <v>0.00495490773867358</v>
      </c>
      <c r="BL1550" s="30">
        <v>0.0531705535203015</v>
      </c>
      <c r="BM1550" s="30">
        <v>0.0158363165387177</v>
      </c>
      <c r="BN1550" s="30">
        <v>0.00251706705478369</v>
      </c>
      <c r="BO1550" s="21">
        <v>0</v>
      </c>
      <c r="BP1550" s="21">
        <v>0</v>
      </c>
      <c r="BQ1550" s="25">
        <v>0.183852037063198</v>
      </c>
      <c r="BR1550" s="25">
        <v>0.179016632056739</v>
      </c>
      <c r="BS1550" s="32">
        <v>122.448985254727</v>
      </c>
      <c r="BT1550" s="25">
        <v>1</v>
      </c>
      <c r="BU1550" s="25">
        <v>5.44768667943012</v>
      </c>
      <c r="BV1550" s="25">
        <v>1.10968688282896</v>
      </c>
      <c r="BW1550" s="21">
        <v>0</v>
      </c>
      <c r="BX1550" s="25">
        <v>897.228480455229</v>
      </c>
      <c r="BY1550" s="25">
        <v>679.700782031066</v>
      </c>
      <c r="BZ1550" s="25">
        <v>602.814282468853</v>
      </c>
      <c r="CA1550" s="21">
        <v>0</v>
      </c>
      <c r="CB1550" s="21">
        <v>0</v>
      </c>
      <c r="CC1550" s="21">
        <v>0</v>
      </c>
      <c r="CD1550" s="26">
        <v>45149.042962963</v>
      </c>
      <c r="CE1550" s="21"/>
      <c r="CF1550" s="21"/>
      <c r="CG1550" s="21"/>
      <c r="CH1550" s="21"/>
      <c r="CI1550" s="32">
        <v>171.840735107274</v>
      </c>
      <c r="CJ1550" s="25">
        <v>0</v>
      </c>
      <c r="CK1550" s="32">
        <v>4.3975280802991</v>
      </c>
      <c r="CL1550" s="32">
        <v>61.7838112409324</v>
      </c>
    </row>
    <row r="1551" spans="1:90">
      <c r="A1551" s="16">
        <v>1550</v>
      </c>
      <c r="B1551" s="17">
        <v>45149</v>
      </c>
      <c r="C1551" s="18">
        <v>43916</v>
      </c>
      <c r="D1551" s="19" t="s">
        <v>441</v>
      </c>
      <c r="E1551" s="20" t="s">
        <v>914</v>
      </c>
      <c r="F1551" s="21"/>
      <c r="G1551" s="21"/>
      <c r="H1551" s="19" t="s">
        <v>92</v>
      </c>
      <c r="I1551" s="19" t="s">
        <v>93</v>
      </c>
      <c r="J1551" s="25">
        <v>0</v>
      </c>
      <c r="K1551" s="25">
        <v>0.0532355758861341</v>
      </c>
      <c r="L1551" s="25">
        <v>0.151536808946526</v>
      </c>
      <c r="M1551" s="25">
        <v>1.96147661731931</v>
      </c>
      <c r="N1551" s="21">
        <v>0</v>
      </c>
      <c r="O1551" s="21">
        <v>0</v>
      </c>
      <c r="P1551" s="25">
        <v>0</v>
      </c>
      <c r="Q1551" s="21">
        <v>0</v>
      </c>
      <c r="R1551" s="21">
        <v>0</v>
      </c>
      <c r="S1551" s="25">
        <v>2.04374825094848</v>
      </c>
      <c r="T1551" s="25">
        <v>0</v>
      </c>
      <c r="U1551" s="25">
        <v>2.21691013253251</v>
      </c>
      <c r="V1551" s="25">
        <v>5.71858615723437</v>
      </c>
      <c r="W1551" s="21">
        <v>0</v>
      </c>
      <c r="X1551" s="25">
        <v>8.91750024540466</v>
      </c>
      <c r="Y1551" s="25">
        <v>5.15688619274354</v>
      </c>
      <c r="Z1551" s="25">
        <f>SUM(Table1[[#This Row],[DRI1_QTY (MT) (Lumps)]],Table1[[#This Row],[DRI2_QTY
(MT) (Fines)]])</f>
        <v>14.0743864381482</v>
      </c>
      <c r="AA1551" s="25">
        <f>Table1[[#This Row],[TOT_DRI_QTY]]-Table1[[#This Row],[Sum of dir 1 + dri 2]]</f>
        <v>1.956221496425</v>
      </c>
      <c r="AB1551" s="25">
        <v>16.0306079345732</v>
      </c>
      <c r="AC1551" s="25">
        <v>49.8187494278145</v>
      </c>
      <c r="AD1551" s="25">
        <v>71.3277807637344</v>
      </c>
      <c r="AE1551" s="25">
        <v>10.4784078442331</v>
      </c>
      <c r="AF1551" s="25">
        <v>2.21874346316999</v>
      </c>
      <c r="AG1551" s="25">
        <v>1.72668634686237</v>
      </c>
      <c r="AH1551" s="25">
        <v>3.52572326025195</v>
      </c>
      <c r="AI1551" s="25">
        <v>1870.3679609155</v>
      </c>
      <c r="AJ1551" s="21">
        <v>0</v>
      </c>
      <c r="AK1551" s="25">
        <v>618.750753641475</v>
      </c>
      <c r="AL1551" s="25">
        <v>6289.59147120447</v>
      </c>
      <c r="AM1551" s="25">
        <v>83.9044011324063</v>
      </c>
      <c r="AN1551" s="25">
        <v>-1</v>
      </c>
      <c r="AO1551" s="25">
        <v>34.393034509392</v>
      </c>
      <c r="AP1551" s="25">
        <v>11.1670187803154</v>
      </c>
      <c r="AQ1551" s="25">
        <v>46.5929513193355</v>
      </c>
      <c r="AR1551" s="26">
        <v>45149.086724537</v>
      </c>
      <c r="AS1551" s="26">
        <v>45149.1107175926</v>
      </c>
      <c r="AT1551" s="21">
        <v>0</v>
      </c>
      <c r="AU1551" s="21">
        <v>0</v>
      </c>
      <c r="AV1551" s="25">
        <v>234.698051983424</v>
      </c>
      <c r="AW1551" s="25">
        <v>232.64010561935</v>
      </c>
      <c r="AX1551" s="25">
        <v>274.839642702474</v>
      </c>
      <c r="AY1551" s="25">
        <v>275.355146264034</v>
      </c>
      <c r="AZ1551" s="21">
        <v>0</v>
      </c>
      <c r="BA1551" s="21">
        <v>0</v>
      </c>
      <c r="BB1551" s="21"/>
      <c r="BC1551" s="21">
        <v>0</v>
      </c>
      <c r="BD1551" s="21">
        <v>0</v>
      </c>
      <c r="BE1551" s="29">
        <v>45149.1077893519</v>
      </c>
      <c r="BF1551" s="30">
        <v>0.470493782619602</v>
      </c>
      <c r="BG1551" s="30">
        <v>0.0020767402615079</v>
      </c>
      <c r="BH1551" s="30">
        <v>0.0147590028856277</v>
      </c>
      <c r="BI1551" s="30">
        <v>0.0119457028793103</v>
      </c>
      <c r="BJ1551" s="30">
        <v>0.0493908689742282</v>
      </c>
      <c r="BK1551" s="30">
        <v>0.00525542918602886</v>
      </c>
      <c r="BL1551" s="30">
        <v>0.0312142520091234</v>
      </c>
      <c r="BM1551" s="30">
        <v>0.0147529979274439</v>
      </c>
      <c r="BN1551" s="30">
        <v>0.00347879155331824</v>
      </c>
      <c r="BO1551" s="21">
        <v>0</v>
      </c>
      <c r="BP1551" s="21">
        <v>0</v>
      </c>
      <c r="BQ1551" s="25">
        <v>0.425627111800498</v>
      </c>
      <c r="BR1551" s="25">
        <v>0.40854166495688</v>
      </c>
      <c r="BS1551" s="32">
        <v>150.402555919944</v>
      </c>
      <c r="BT1551" s="25">
        <v>1.00280722976307</v>
      </c>
      <c r="BU1551" s="25">
        <v>6.92134363809242</v>
      </c>
      <c r="BV1551" s="25">
        <v>1.18345974185845</v>
      </c>
      <c r="BW1551" s="21">
        <v>0</v>
      </c>
      <c r="BX1551" s="25">
        <v>840.297662238834</v>
      </c>
      <c r="BY1551" s="25">
        <v>905.712000119781</v>
      </c>
      <c r="BZ1551" s="25">
        <v>742.234198305552</v>
      </c>
      <c r="CA1551" s="21">
        <v>0</v>
      </c>
      <c r="CB1551" s="21">
        <v>0</v>
      </c>
      <c r="CC1551" s="21">
        <v>0</v>
      </c>
      <c r="CD1551" s="26">
        <v>45149.0786689815</v>
      </c>
      <c r="CE1551" s="21"/>
      <c r="CF1551" s="21"/>
      <c r="CG1551" s="21"/>
      <c r="CH1551" s="21"/>
      <c r="CI1551" s="32">
        <v>558.35196438805</v>
      </c>
      <c r="CJ1551" s="25">
        <v>0</v>
      </c>
      <c r="CK1551" s="32">
        <v>4.27594622698533</v>
      </c>
      <c r="CL1551" s="32">
        <v>56.4346114229126</v>
      </c>
    </row>
    <row r="1552" spans="1:90">
      <c r="A1552" s="16">
        <v>1551</v>
      </c>
      <c r="B1552" s="17">
        <v>45149</v>
      </c>
      <c r="C1552" s="18">
        <v>43916</v>
      </c>
      <c r="D1552" s="19" t="s">
        <v>918</v>
      </c>
      <c r="E1552" s="20" t="s">
        <v>914</v>
      </c>
      <c r="F1552" s="21"/>
      <c r="G1552" s="21"/>
      <c r="H1552" s="19" t="s">
        <v>92</v>
      </c>
      <c r="I1552" s="19" t="s">
        <v>93</v>
      </c>
      <c r="J1552" s="25">
        <v>0</v>
      </c>
      <c r="K1552" s="25">
        <v>0.0119708302937356</v>
      </c>
      <c r="L1552" s="25">
        <v>0.0516397182116829</v>
      </c>
      <c r="M1552" s="25">
        <v>1.9460751574398</v>
      </c>
      <c r="N1552" s="21">
        <v>0</v>
      </c>
      <c r="O1552" s="21">
        <v>0</v>
      </c>
      <c r="P1552" s="25">
        <v>0</v>
      </c>
      <c r="Q1552" s="21">
        <v>0</v>
      </c>
      <c r="R1552" s="21">
        <v>0</v>
      </c>
      <c r="S1552" s="25">
        <v>1.96947318497294</v>
      </c>
      <c r="T1552" s="25">
        <v>0</v>
      </c>
      <c r="U1552" s="25">
        <v>2.09162641190503</v>
      </c>
      <c r="V1552" s="25">
        <v>5.73941577373156</v>
      </c>
      <c r="W1552" s="21">
        <v>0</v>
      </c>
      <c r="X1552" s="25">
        <v>14.4914646242207</v>
      </c>
      <c r="Y1552" s="25">
        <v>4.65688171835324</v>
      </c>
      <c r="Z1552" s="25">
        <f>SUM(Table1[[#This Row],[DRI1_QTY (MT) (Lumps)]],Table1[[#This Row],[DRI2_QTY
(MT) (Fines)]])</f>
        <v>19.1483463425739</v>
      </c>
      <c r="AA1552" s="25">
        <f>Table1[[#This Row],[TOT_DRI_QTY]]-Table1[[#This Row],[Sum of dir 1 + dri 2]]</f>
        <v>-0.457766911023242</v>
      </c>
      <c r="AB1552" s="25">
        <v>18.6905794315507</v>
      </c>
      <c r="AC1552" s="25">
        <v>43.8375203335568</v>
      </c>
      <c r="AD1552" s="25">
        <v>63.9053994949869</v>
      </c>
      <c r="AE1552" s="25">
        <v>11.0096799868395</v>
      </c>
      <c r="AF1552" s="25">
        <v>2.63704071793497</v>
      </c>
      <c r="AG1552" s="25">
        <v>1.69647194003836</v>
      </c>
      <c r="AH1552" s="25">
        <v>4.0839615100159</v>
      </c>
      <c r="AI1552" s="25">
        <v>1641.07541965716</v>
      </c>
      <c r="AJ1552" s="21">
        <v>0</v>
      </c>
      <c r="AK1552" s="25">
        <v>483.135076512317</v>
      </c>
      <c r="AL1552" s="25">
        <v>12285.3200694032</v>
      </c>
      <c r="AM1552" s="25">
        <v>192.398815618234</v>
      </c>
      <c r="AN1552" s="25">
        <v>-0.98165771328629</v>
      </c>
      <c r="AO1552" s="25">
        <v>36.4906360396465</v>
      </c>
      <c r="AP1552" s="25">
        <v>27.0969791199282</v>
      </c>
      <c r="AQ1552" s="25">
        <v>68.3459840100587</v>
      </c>
      <c r="AR1552" s="26">
        <v>45149.1290046296</v>
      </c>
      <c r="AS1552" s="26">
        <v>45149.1556365741</v>
      </c>
      <c r="AT1552" s="21">
        <v>0</v>
      </c>
      <c r="AU1552" s="21">
        <v>0</v>
      </c>
      <c r="AV1552" s="25">
        <v>224.592178373938</v>
      </c>
      <c r="AW1552" s="25">
        <v>220.835428439508</v>
      </c>
      <c r="AX1552" s="25">
        <v>252.349088970123</v>
      </c>
      <c r="AY1552" s="25">
        <v>317.161073651814</v>
      </c>
      <c r="AZ1552" s="21">
        <v>0</v>
      </c>
      <c r="BA1552" s="21">
        <v>0</v>
      </c>
      <c r="BB1552" s="21"/>
      <c r="BC1552" s="21">
        <v>0</v>
      </c>
      <c r="BD1552" s="21">
        <v>0</v>
      </c>
      <c r="BE1552" s="29">
        <v>45149.1484375</v>
      </c>
      <c r="BF1552" s="30">
        <v>0.0603485790101796</v>
      </c>
      <c r="BG1552" s="30">
        <v>0.00258159328751571</v>
      </c>
      <c r="BH1552" s="30">
        <v>0.0170088195771648</v>
      </c>
      <c r="BI1552" s="30">
        <v>0.0128411801831825</v>
      </c>
      <c r="BJ1552" s="30">
        <v>0.0560100308673076</v>
      </c>
      <c r="BK1552" s="30">
        <v>0.00540897953228177</v>
      </c>
      <c r="BL1552" s="30">
        <v>0.0353667609616143</v>
      </c>
      <c r="BM1552" s="30">
        <v>0.0150834642332515</v>
      </c>
      <c r="BN1552" s="30">
        <v>0.00361440659391369</v>
      </c>
      <c r="BO1552" s="21">
        <v>0</v>
      </c>
      <c r="BP1552" s="21">
        <v>0</v>
      </c>
      <c r="BQ1552" s="25">
        <v>0.0686013878559502</v>
      </c>
      <c r="BR1552" s="25">
        <v>0.0569614306903655</v>
      </c>
      <c r="BS1552" s="32">
        <v>144.814682157657</v>
      </c>
      <c r="BT1552" s="25">
        <v>1</v>
      </c>
      <c r="BU1552" s="25">
        <v>5.64643747959643</v>
      </c>
      <c r="BV1552" s="25">
        <v>1.39635794527606</v>
      </c>
      <c r="BW1552" s="21">
        <v>0</v>
      </c>
      <c r="BX1552" s="25">
        <v>851.103707807096</v>
      </c>
      <c r="BY1552" s="25">
        <v>755.917697455192</v>
      </c>
      <c r="BZ1552" s="25">
        <v>613.231074186144</v>
      </c>
      <c r="CA1552" s="21">
        <v>0</v>
      </c>
      <c r="CB1552" s="21">
        <v>0</v>
      </c>
      <c r="CC1552" s="21">
        <v>0</v>
      </c>
      <c r="CD1552" s="26">
        <v>45149.1107175926</v>
      </c>
      <c r="CE1552" s="21"/>
      <c r="CF1552" s="21"/>
      <c r="CG1552" s="21"/>
      <c r="CH1552" s="21"/>
      <c r="CI1552" s="32">
        <v>479.725834656185</v>
      </c>
      <c r="CJ1552" s="25">
        <v>1.00756097411339</v>
      </c>
      <c r="CK1552" s="32">
        <v>4.58880591136358</v>
      </c>
      <c r="CL1552" s="32">
        <v>54.5661218694985</v>
      </c>
    </row>
    <row r="1553" spans="1:90">
      <c r="A1553" s="16">
        <v>1552</v>
      </c>
      <c r="B1553" s="17">
        <v>45149</v>
      </c>
      <c r="C1553" s="18">
        <v>43916</v>
      </c>
      <c r="D1553" s="19" t="s">
        <v>187</v>
      </c>
      <c r="E1553" s="20" t="s">
        <v>914</v>
      </c>
      <c r="F1553" s="21"/>
      <c r="G1553" s="21"/>
      <c r="H1553" s="19" t="s">
        <v>92</v>
      </c>
      <c r="I1553" s="19" t="s">
        <v>93</v>
      </c>
      <c r="J1553" s="25">
        <v>0</v>
      </c>
      <c r="K1553" s="25">
        <v>0</v>
      </c>
      <c r="L1553" s="25">
        <v>0.166812204137198</v>
      </c>
      <c r="M1553" s="25">
        <v>1.93069095545543</v>
      </c>
      <c r="N1553" s="21">
        <v>0</v>
      </c>
      <c r="O1553" s="21">
        <v>0</v>
      </c>
      <c r="P1553" s="25">
        <v>0</v>
      </c>
      <c r="Q1553" s="21">
        <v>0</v>
      </c>
      <c r="R1553" s="21">
        <v>0</v>
      </c>
      <c r="S1553" s="25">
        <v>1.94761836689887</v>
      </c>
      <c r="T1553" s="25">
        <v>0</v>
      </c>
      <c r="U1553" s="25">
        <v>1.91532286566175</v>
      </c>
      <c r="V1553" s="25">
        <v>6.21753017381152</v>
      </c>
      <c r="W1553" s="21">
        <v>0</v>
      </c>
      <c r="X1553" s="25">
        <v>8.1699921795263</v>
      </c>
      <c r="Y1553" s="25">
        <v>0</v>
      </c>
      <c r="Z1553" s="25">
        <f>SUM(Table1[[#This Row],[DRI1_QTY (MT) (Lumps)]],Table1[[#This Row],[DRI2_QTY
(MT) (Fines)]])</f>
        <v>8.1699921795263</v>
      </c>
      <c r="AA1553" s="25">
        <f>Table1[[#This Row],[TOT_DRI_QTY]]-Table1[[#This Row],[Sum of dir 1 + dri 2]]</f>
        <v>-0.71706934216456</v>
      </c>
      <c r="AB1553" s="25">
        <v>7.45292283736174</v>
      </c>
      <c r="AC1553" s="25">
        <v>42.487573358526</v>
      </c>
      <c r="AD1553" s="25">
        <v>58.2198698855507</v>
      </c>
      <c r="AE1553" s="25">
        <v>10.1776206982739</v>
      </c>
      <c r="AF1553" s="25">
        <v>1.94136799964113</v>
      </c>
      <c r="AG1553" s="25">
        <v>1.09304971095528</v>
      </c>
      <c r="AH1553" s="25">
        <v>3.69226534484627</v>
      </c>
      <c r="AI1553" s="25">
        <v>1594.49207175148</v>
      </c>
      <c r="AJ1553" s="21">
        <v>0</v>
      </c>
      <c r="AK1553" s="25">
        <v>526.418027145455</v>
      </c>
      <c r="AL1553" s="25">
        <v>4985.63757320878</v>
      </c>
      <c r="AM1553" s="25">
        <v>96.222820873303</v>
      </c>
      <c r="AN1553" s="25">
        <v>-0.902802194969634</v>
      </c>
      <c r="AO1553" s="25">
        <v>40.9897973140591</v>
      </c>
      <c r="AP1553" s="25">
        <v>11.2523761166588</v>
      </c>
      <c r="AQ1553" s="25">
        <v>47.0702906808542</v>
      </c>
      <c r="AR1553" s="26">
        <v>45149.1634143519</v>
      </c>
      <c r="AS1553" s="26">
        <v>45149.1908333333</v>
      </c>
      <c r="AT1553" s="21">
        <v>0</v>
      </c>
      <c r="AU1553" s="21">
        <v>0</v>
      </c>
      <c r="AV1553" s="25">
        <v>212.871908479846</v>
      </c>
      <c r="AW1553" s="25">
        <v>231.261175277495</v>
      </c>
      <c r="AX1553" s="25">
        <v>235.971902890149</v>
      </c>
      <c r="AY1553" s="25">
        <v>281.864174502579</v>
      </c>
      <c r="AZ1553" s="21">
        <v>0</v>
      </c>
      <c r="BA1553" s="21">
        <v>0</v>
      </c>
      <c r="BB1553" s="21"/>
      <c r="BC1553" s="21">
        <v>0</v>
      </c>
      <c r="BD1553" s="21">
        <v>0</v>
      </c>
      <c r="BE1553" s="29">
        <v>45149.1849884259</v>
      </c>
      <c r="BF1553" s="30">
        <v>0.144297182197607</v>
      </c>
      <c r="BG1553" s="30">
        <v>0.183350576356639</v>
      </c>
      <c r="BH1553" s="30">
        <v>0.012307010329556</v>
      </c>
      <c r="BI1553" s="30">
        <v>0.00879880168898255</v>
      </c>
      <c r="BJ1553" s="30">
        <v>0.0286321063855761</v>
      </c>
      <c r="BK1553" s="30">
        <v>0.0034656498678291</v>
      </c>
      <c r="BL1553" s="30">
        <v>0.0196373049779456</v>
      </c>
      <c r="BM1553" s="30">
        <v>0.015075562994865</v>
      </c>
      <c r="BN1553" s="30">
        <v>0.00239354094021631</v>
      </c>
      <c r="BO1553" s="21">
        <v>0</v>
      </c>
      <c r="BP1553" s="21">
        <v>0</v>
      </c>
      <c r="BQ1553" s="25">
        <v>0.145357057286193</v>
      </c>
      <c r="BR1553" s="25">
        <v>0.139627063565321</v>
      </c>
      <c r="BS1553" s="32">
        <v>256.214520611037</v>
      </c>
      <c r="BT1553" s="25">
        <v>1</v>
      </c>
      <c r="BU1553" s="25">
        <v>5.99325908300704</v>
      </c>
      <c r="BV1553" s="25">
        <v>1.70373035226224</v>
      </c>
      <c r="BW1553" s="21">
        <v>0</v>
      </c>
      <c r="BX1553" s="25">
        <v>744.824967492933</v>
      </c>
      <c r="BY1553" s="25">
        <v>701.210387920337</v>
      </c>
      <c r="BZ1553" s="25">
        <v>677.441204161498</v>
      </c>
      <c r="CA1553" s="21">
        <v>0</v>
      </c>
      <c r="CB1553" s="21">
        <v>0</v>
      </c>
      <c r="CC1553" s="21">
        <v>0</v>
      </c>
      <c r="CD1553" s="26">
        <v>45149.1556365741</v>
      </c>
      <c r="CE1553" s="21"/>
      <c r="CF1553" s="21"/>
      <c r="CG1553" s="21"/>
      <c r="CH1553" s="21"/>
      <c r="CI1553" s="32">
        <v>530.763992131144</v>
      </c>
      <c r="CJ1553" s="25">
        <v>0</v>
      </c>
      <c r="CK1553" s="32">
        <v>4.6823449170152</v>
      </c>
      <c r="CL1553" s="32">
        <v>49.1848898424162</v>
      </c>
    </row>
    <row r="1554" spans="1:90">
      <c r="A1554" s="16">
        <v>1553</v>
      </c>
      <c r="B1554" s="17">
        <v>45149</v>
      </c>
      <c r="C1554" s="18">
        <v>45035.9255930926</v>
      </c>
      <c r="D1554" s="19" t="s">
        <v>310</v>
      </c>
      <c r="E1554" s="20" t="s">
        <v>914</v>
      </c>
      <c r="F1554" s="21"/>
      <c r="G1554" s="21"/>
      <c r="H1554" s="19" t="s">
        <v>92</v>
      </c>
      <c r="I1554" s="19" t="s">
        <v>93</v>
      </c>
      <c r="J1554" s="25">
        <v>0</v>
      </c>
      <c r="K1554" s="25">
        <v>0</v>
      </c>
      <c r="L1554" s="25">
        <v>0.0296794202349874</v>
      </c>
      <c r="M1554" s="25">
        <v>2.00827927539551</v>
      </c>
      <c r="N1554" s="21">
        <v>0</v>
      </c>
      <c r="O1554" s="21">
        <v>0</v>
      </c>
      <c r="P1554" s="25">
        <v>0</v>
      </c>
      <c r="Q1554" s="21">
        <v>0</v>
      </c>
      <c r="R1554" s="21">
        <v>0</v>
      </c>
      <c r="S1554" s="25">
        <v>2.05952769100806</v>
      </c>
      <c r="T1554" s="25">
        <v>0</v>
      </c>
      <c r="U1554" s="25">
        <v>1.93756904194306</v>
      </c>
      <c r="V1554" s="25">
        <v>6.1402047867096</v>
      </c>
      <c r="W1554" s="21">
        <v>0</v>
      </c>
      <c r="X1554" s="25">
        <v>14.7459102935845</v>
      </c>
      <c r="Y1554" s="25">
        <v>5.27992262462761</v>
      </c>
      <c r="Z1554" s="25">
        <f>SUM(Table1[[#This Row],[DRI1_QTY (MT) (Lumps)]],Table1[[#This Row],[DRI2_QTY
(MT) (Fines)]])</f>
        <v>20.0258329182121</v>
      </c>
      <c r="AA1554" s="25">
        <f>Table1[[#This Row],[TOT_DRI_QTY]]-Table1[[#This Row],[Sum of dir 1 + dri 2]]</f>
        <v>-1.31255236630861</v>
      </c>
      <c r="AB1554" s="25">
        <v>18.7132805519035</v>
      </c>
      <c r="AC1554" s="25">
        <v>43.145282385035</v>
      </c>
      <c r="AD1554" s="25">
        <v>58.697582932424</v>
      </c>
      <c r="AE1554" s="25">
        <v>10.0390563392497</v>
      </c>
      <c r="AF1554" s="25">
        <v>2.20284160003575</v>
      </c>
      <c r="AG1554" s="25">
        <v>2.01067921491474</v>
      </c>
      <c r="AH1554" s="25">
        <v>2.71934036154343</v>
      </c>
      <c r="AI1554" s="25">
        <v>1579.92531560242</v>
      </c>
      <c r="AJ1554" s="21">
        <v>0</v>
      </c>
      <c r="AK1554" s="25">
        <v>501.520476192425</v>
      </c>
      <c r="AL1554" s="25">
        <v>12799.1025409225</v>
      </c>
      <c r="AM1554" s="25">
        <v>188.862967467826</v>
      </c>
      <c r="AN1554" s="25">
        <v>-0.991955588553953</v>
      </c>
      <c r="AO1554" s="25">
        <v>43.360509057432</v>
      </c>
      <c r="AP1554" s="25">
        <v>10.5842538800724</v>
      </c>
      <c r="AQ1554" s="25">
        <v>49.3804312645033</v>
      </c>
      <c r="AR1554" s="26">
        <v>45149.1978819444</v>
      </c>
      <c r="AS1554" s="26">
        <v>45149.2257638889</v>
      </c>
      <c r="AT1554" s="21">
        <v>0</v>
      </c>
      <c r="AU1554" s="21">
        <v>0</v>
      </c>
      <c r="AV1554" s="25">
        <v>229.66700589802</v>
      </c>
      <c r="AW1554" s="25">
        <v>235.176323426131</v>
      </c>
      <c r="AX1554" s="25">
        <v>252.632551897945</v>
      </c>
      <c r="AY1554" s="25">
        <v>278.062755048889</v>
      </c>
      <c r="AZ1554" s="21">
        <v>0</v>
      </c>
      <c r="BA1554" s="21">
        <v>0</v>
      </c>
      <c r="BB1554" s="21"/>
      <c r="BC1554" s="21">
        <v>0</v>
      </c>
      <c r="BD1554" s="21">
        <v>0</v>
      </c>
      <c r="BE1554" s="29">
        <v>45149.2190393518</v>
      </c>
      <c r="BF1554" s="30">
        <v>0.170019052386481</v>
      </c>
      <c r="BG1554" s="30">
        <v>0.00104665117316223</v>
      </c>
      <c r="BH1554" s="30">
        <v>0.0105060529857588</v>
      </c>
      <c r="BI1554" s="30">
        <v>0.0106969760488106</v>
      </c>
      <c r="BJ1554" s="30">
        <v>0.0420822755671909</v>
      </c>
      <c r="BK1554" s="30">
        <v>0.00542016007717722</v>
      </c>
      <c r="BL1554" s="30">
        <v>0.0216450795861714</v>
      </c>
      <c r="BM1554" s="30">
        <v>0.0139433885467146</v>
      </c>
      <c r="BN1554" s="30">
        <v>0.00308760466726419</v>
      </c>
      <c r="BO1554" s="21">
        <v>0</v>
      </c>
      <c r="BP1554" s="21">
        <v>0</v>
      </c>
      <c r="BQ1554" s="25">
        <v>0.173526822817446</v>
      </c>
      <c r="BR1554" s="25">
        <v>0.155524720718611</v>
      </c>
      <c r="BS1554" s="32">
        <v>127.523774405523</v>
      </c>
      <c r="BT1554" s="25">
        <v>1</v>
      </c>
      <c r="BU1554" s="25">
        <v>6.38816742091302</v>
      </c>
      <c r="BV1554" s="25">
        <v>1.16606679757847</v>
      </c>
      <c r="BW1554" s="21">
        <v>0</v>
      </c>
      <c r="BX1554" s="25">
        <v>827.323891964289</v>
      </c>
      <c r="BY1554" s="25">
        <v>804.202331697588</v>
      </c>
      <c r="BZ1554" s="25">
        <v>622.099568812176</v>
      </c>
      <c r="CA1554" s="21">
        <v>0</v>
      </c>
      <c r="CB1554" s="21">
        <v>0</v>
      </c>
      <c r="CC1554" s="21">
        <v>0</v>
      </c>
      <c r="CD1554" s="26">
        <v>45149.1908333333</v>
      </c>
      <c r="CE1554" s="21"/>
      <c r="CF1554" s="21"/>
      <c r="CG1554" s="21"/>
      <c r="CH1554" s="21"/>
      <c r="CI1554" s="32">
        <v>511.168637457944</v>
      </c>
      <c r="CJ1554" s="25">
        <v>0</v>
      </c>
      <c r="CK1554" s="32">
        <v>4.56815704945169</v>
      </c>
      <c r="CL1554" s="32">
        <v>54.7930111336428</v>
      </c>
    </row>
    <row r="1555" spans="1:90">
      <c r="A1555" s="16">
        <v>1554</v>
      </c>
      <c r="B1555" s="17">
        <v>45149</v>
      </c>
      <c r="C1555" s="18">
        <v>43916</v>
      </c>
      <c r="D1555" s="19" t="s">
        <v>310</v>
      </c>
      <c r="E1555" s="20" t="s">
        <v>914</v>
      </c>
      <c r="F1555" s="21"/>
      <c r="G1555" s="21"/>
      <c r="H1555" s="19" t="s">
        <v>92</v>
      </c>
      <c r="I1555" s="19" t="s">
        <v>93</v>
      </c>
      <c r="J1555" s="25">
        <v>0</v>
      </c>
      <c r="K1555" s="25">
        <v>0.0481155447254083</v>
      </c>
      <c r="L1555" s="25">
        <v>0.130162948077731</v>
      </c>
      <c r="M1555" s="25">
        <v>1.93459915069862</v>
      </c>
      <c r="N1555" s="21">
        <v>0</v>
      </c>
      <c r="O1555" s="21">
        <v>0</v>
      </c>
      <c r="P1555" s="25">
        <v>0</v>
      </c>
      <c r="Q1555" s="21">
        <v>0</v>
      </c>
      <c r="R1555" s="21">
        <v>0</v>
      </c>
      <c r="S1555" s="25">
        <v>1.79436651057563</v>
      </c>
      <c r="T1555" s="25">
        <v>0</v>
      </c>
      <c r="U1555" s="25">
        <v>1.93543039207763</v>
      </c>
      <c r="V1555" s="25">
        <v>5.97130456946429</v>
      </c>
      <c r="W1555" s="21">
        <v>0</v>
      </c>
      <c r="X1555" s="25">
        <v>11.5153341446034</v>
      </c>
      <c r="Y1555" s="25">
        <v>4.70248730183268</v>
      </c>
      <c r="Z1555" s="25">
        <f>SUM(Table1[[#This Row],[DRI1_QTY (MT) (Lumps)]],Table1[[#This Row],[DRI2_QTY
(MT) (Fines)]])</f>
        <v>16.2178214464361</v>
      </c>
      <c r="AA1555" s="25">
        <f>Table1[[#This Row],[TOT_DRI_QTY]]-Table1[[#This Row],[Sum of dir 1 + dri 2]]</f>
        <v>-0.131798986841979</v>
      </c>
      <c r="AB1555" s="25">
        <v>16.0860224595941</v>
      </c>
      <c r="AC1555" s="25">
        <v>43.1257732041469</v>
      </c>
      <c r="AD1555" s="25">
        <v>66.6509537242121</v>
      </c>
      <c r="AE1555" s="25">
        <v>8.94844321976208</v>
      </c>
      <c r="AF1555" s="25">
        <v>1.76871906724923</v>
      </c>
      <c r="AG1555" s="25">
        <v>2.01279818713459</v>
      </c>
      <c r="AH1555" s="25">
        <v>2.7531614880101</v>
      </c>
      <c r="AI1555" s="25">
        <v>1732.43137299043</v>
      </c>
      <c r="AJ1555" s="21">
        <v>0</v>
      </c>
      <c r="AK1555" s="25">
        <v>589.607181302791</v>
      </c>
      <c r="AL1555" s="25">
        <v>7993.35210028394</v>
      </c>
      <c r="AM1555" s="25">
        <v>114.480798078864</v>
      </c>
      <c r="AN1555" s="25">
        <v>-0.986817652944163</v>
      </c>
      <c r="AO1555" s="25">
        <v>35.4952289111497</v>
      </c>
      <c r="AP1555" s="25">
        <v>10.988488879646</v>
      </c>
      <c r="AQ1555" s="25">
        <v>50.215149298122</v>
      </c>
      <c r="AR1555" s="26">
        <v>45149.2334027778</v>
      </c>
      <c r="AS1555" s="26">
        <v>45149.2600347222</v>
      </c>
      <c r="AT1555" s="21">
        <v>0</v>
      </c>
      <c r="AU1555" s="21">
        <v>0</v>
      </c>
      <c r="AV1555" s="25">
        <v>226.698431157485</v>
      </c>
      <c r="AW1555" s="25">
        <v>242.301846335103</v>
      </c>
      <c r="AX1555" s="25">
        <v>254.023961112855</v>
      </c>
      <c r="AY1555" s="25">
        <v>252.948278976845</v>
      </c>
      <c r="AZ1555" s="21">
        <v>0</v>
      </c>
      <c r="BA1555" s="21">
        <v>0</v>
      </c>
      <c r="BB1555" s="21"/>
      <c r="BC1555" s="21">
        <v>0</v>
      </c>
      <c r="BD1555" s="21">
        <v>0</v>
      </c>
      <c r="BE1555" s="29">
        <v>45149.2533564815</v>
      </c>
      <c r="BF1555" s="30">
        <v>0.156207868843264</v>
      </c>
      <c r="BG1555" s="30">
        <v>0.00306716316889833</v>
      </c>
      <c r="BH1555" s="30">
        <v>0.00958451064040043</v>
      </c>
      <c r="BI1555" s="30">
        <v>0.013786697552409</v>
      </c>
      <c r="BJ1555" s="30">
        <v>0.0435506255436558</v>
      </c>
      <c r="BK1555" s="30">
        <v>0.00596604801012891</v>
      </c>
      <c r="BL1555" s="30">
        <v>0.0179368665837309</v>
      </c>
      <c r="BM1555" s="30">
        <v>0.0179484348810444</v>
      </c>
      <c r="BN1555" s="30">
        <v>0.00265061194986723</v>
      </c>
      <c r="BO1555" s="21">
        <v>0</v>
      </c>
      <c r="BP1555" s="21">
        <v>0</v>
      </c>
      <c r="BQ1555" s="25">
        <v>0.151357808418739</v>
      </c>
      <c r="BR1555" s="25">
        <v>0.172188681527924</v>
      </c>
      <c r="BS1555" s="32">
        <v>148.488955020502</v>
      </c>
      <c r="BT1555" s="25">
        <v>1</v>
      </c>
      <c r="BU1555" s="25">
        <v>3.79610073853304</v>
      </c>
      <c r="BV1555" s="25">
        <v>1.14095261041509</v>
      </c>
      <c r="BW1555" s="21">
        <v>0</v>
      </c>
      <c r="BX1555" s="25">
        <v>836.820054046057</v>
      </c>
      <c r="BY1555" s="25">
        <v>774.078402429482</v>
      </c>
      <c r="BZ1555" s="25">
        <v>725.50090231167</v>
      </c>
      <c r="CA1555" s="21">
        <v>0</v>
      </c>
      <c r="CB1555" s="21">
        <v>0</v>
      </c>
      <c r="CC1555" s="21">
        <v>0</v>
      </c>
      <c r="CD1555" s="26">
        <v>45149.2257638889</v>
      </c>
      <c r="CE1555" s="21"/>
      <c r="CF1555" s="21"/>
      <c r="CG1555" s="21"/>
      <c r="CH1555" s="21"/>
      <c r="CI1555" s="32">
        <v>435.980114273985</v>
      </c>
      <c r="CJ1555" s="25">
        <v>0</v>
      </c>
      <c r="CK1555" s="32">
        <v>4.70836039178579</v>
      </c>
      <c r="CL1555" s="32">
        <v>60.7198181789075</v>
      </c>
    </row>
    <row r="1556" spans="1:90">
      <c r="A1556" s="16">
        <v>1555</v>
      </c>
      <c r="B1556" s="17">
        <v>45149</v>
      </c>
      <c r="C1556" s="18">
        <v>43916</v>
      </c>
      <c r="D1556" s="19" t="s">
        <v>154</v>
      </c>
      <c r="E1556" s="20" t="s">
        <v>919</v>
      </c>
      <c r="F1556" s="21"/>
      <c r="G1556" s="21"/>
      <c r="H1556" s="19" t="s">
        <v>99</v>
      </c>
      <c r="I1556" s="19" t="s">
        <v>104</v>
      </c>
      <c r="J1556" s="25">
        <v>0</v>
      </c>
      <c r="K1556" s="25">
        <v>0.00829256333266265</v>
      </c>
      <c r="L1556" s="25">
        <v>0.201546561317966</v>
      </c>
      <c r="M1556" s="25">
        <v>1.88688004838592</v>
      </c>
      <c r="N1556" s="21">
        <v>0</v>
      </c>
      <c r="O1556" s="21">
        <v>0</v>
      </c>
      <c r="P1556" s="25">
        <v>0</v>
      </c>
      <c r="Q1556" s="21">
        <v>0</v>
      </c>
      <c r="R1556" s="21">
        <v>0</v>
      </c>
      <c r="S1556" s="25">
        <v>1.92751604693726</v>
      </c>
      <c r="T1556" s="25">
        <v>0</v>
      </c>
      <c r="U1556" s="25">
        <v>1.9680600031483</v>
      </c>
      <c r="V1556" s="25">
        <v>6.22499988497655</v>
      </c>
      <c r="W1556" s="21">
        <v>0</v>
      </c>
      <c r="X1556" s="25">
        <v>13.8563875501267</v>
      </c>
      <c r="Y1556" s="25">
        <v>5.01896877463139</v>
      </c>
      <c r="Z1556" s="25">
        <f>SUM(Table1[[#This Row],[DRI1_QTY (MT) (Lumps)]],Table1[[#This Row],[DRI2_QTY
(MT) (Fines)]])</f>
        <v>18.8753563247581</v>
      </c>
      <c r="AA1556" s="25">
        <f>Table1[[#This Row],[TOT_DRI_QTY]]-Table1[[#This Row],[Sum of dir 1 + dri 2]]</f>
        <v>-2.08596321715899</v>
      </c>
      <c r="AB1556" s="25">
        <v>16.7893931075991</v>
      </c>
      <c r="AC1556" s="25">
        <v>40.0751822820584</v>
      </c>
      <c r="AD1556" s="25">
        <v>60.4227502642265</v>
      </c>
      <c r="AE1556" s="25">
        <v>8.32556397553227</v>
      </c>
      <c r="AF1556" s="25">
        <v>1.31303762957735</v>
      </c>
      <c r="AG1556" s="25">
        <v>1.83942521865362</v>
      </c>
      <c r="AH1556" s="25">
        <v>1.8892942709527</v>
      </c>
      <c r="AI1556" s="25">
        <v>1649.68589787725</v>
      </c>
      <c r="AJ1556" s="21">
        <v>0</v>
      </c>
      <c r="AK1556" s="25">
        <v>550.484819150994</v>
      </c>
      <c r="AL1556" s="25">
        <v>13990.3805895165</v>
      </c>
      <c r="AM1556" s="25">
        <v>213.239216122003</v>
      </c>
      <c r="AN1556" s="25">
        <v>-1</v>
      </c>
      <c r="AO1556" s="25">
        <v>47.6660997678672</v>
      </c>
      <c r="AP1556" s="25">
        <v>24.0207141592897</v>
      </c>
      <c r="AQ1556" s="25">
        <v>78.2588822934119</v>
      </c>
      <c r="AR1556" s="26">
        <v>45149.2776736111</v>
      </c>
      <c r="AS1556" s="26">
        <v>45149.3136342593</v>
      </c>
      <c r="AT1556" s="21">
        <v>0</v>
      </c>
      <c r="AU1556" s="21">
        <v>0</v>
      </c>
      <c r="AV1556" s="25">
        <v>216.37309857107</v>
      </c>
      <c r="AW1556" s="25">
        <v>225.966396744513</v>
      </c>
      <c r="AX1556" s="25">
        <v>269.301776246412</v>
      </c>
      <c r="AY1556" s="25">
        <v>270.001857388147</v>
      </c>
      <c r="AZ1556" s="21">
        <v>0</v>
      </c>
      <c r="BA1556" s="21">
        <v>0</v>
      </c>
      <c r="BB1556" s="21"/>
      <c r="BC1556" s="21">
        <v>0</v>
      </c>
      <c r="BD1556" s="21">
        <v>0</v>
      </c>
      <c r="BE1556" s="29">
        <v>45149.3027314815</v>
      </c>
      <c r="BF1556" s="30">
        <v>0.0503298861295376</v>
      </c>
      <c r="BG1556" s="30">
        <v>0.00458542350472322</v>
      </c>
      <c r="BH1556" s="30">
        <v>0.0149683542090932</v>
      </c>
      <c r="BI1556" s="30">
        <v>0.0167251313530125</v>
      </c>
      <c r="BJ1556" s="30">
        <v>0.0544624346422859</v>
      </c>
      <c r="BK1556" s="30">
        <v>0.00638712592710792</v>
      </c>
      <c r="BL1556" s="30">
        <v>0.0452447989304798</v>
      </c>
      <c r="BM1556" s="30">
        <v>0.0154703104522944</v>
      </c>
      <c r="BN1556" s="30">
        <v>0.00383955100666208</v>
      </c>
      <c r="BO1556" s="21">
        <v>0</v>
      </c>
      <c r="BP1556" s="21">
        <v>0</v>
      </c>
      <c r="BQ1556" s="25">
        <v>0.117244944509072</v>
      </c>
      <c r="BR1556" s="25">
        <v>0.0513299686122518</v>
      </c>
      <c r="BS1556" s="32">
        <v>82.0324833159693</v>
      </c>
      <c r="BT1556" s="25">
        <v>1.01761753115553</v>
      </c>
      <c r="BU1556" s="25">
        <v>5.7682172184351</v>
      </c>
      <c r="BV1556" s="25">
        <v>0.648640028930546</v>
      </c>
      <c r="BW1556" s="21">
        <v>0</v>
      </c>
      <c r="BX1556" s="25">
        <v>1072.8115400326</v>
      </c>
      <c r="BY1556" s="25">
        <v>421.924496271403</v>
      </c>
      <c r="BZ1556" s="25">
        <v>659.800046464041</v>
      </c>
      <c r="CA1556" s="21">
        <v>0</v>
      </c>
      <c r="CB1556" s="21">
        <v>0</v>
      </c>
      <c r="CC1556" s="21">
        <v>0</v>
      </c>
      <c r="CD1556" s="26">
        <v>45149.2600347222</v>
      </c>
      <c r="CE1556" s="21"/>
      <c r="CF1556" s="21"/>
      <c r="CG1556" s="21"/>
      <c r="CH1556" s="21"/>
      <c r="CI1556" s="32">
        <v>575.409051730332</v>
      </c>
      <c r="CJ1556" s="25">
        <v>0</v>
      </c>
      <c r="CK1556" s="32">
        <v>4.232814</v>
      </c>
      <c r="CL1556" s="32">
        <v>56.4102439845472</v>
      </c>
    </row>
    <row r="1557" spans="1:90">
      <c r="A1557" s="16">
        <v>1556</v>
      </c>
      <c r="B1557" s="17">
        <v>45149</v>
      </c>
      <c r="C1557" s="18">
        <v>43916</v>
      </c>
      <c r="D1557" s="19" t="s">
        <v>154</v>
      </c>
      <c r="E1557" s="20" t="s">
        <v>920</v>
      </c>
      <c r="F1557" s="21"/>
      <c r="G1557" s="21"/>
      <c r="H1557" s="19" t="s">
        <v>99</v>
      </c>
      <c r="I1557" s="19" t="s">
        <v>104</v>
      </c>
      <c r="J1557" s="25">
        <v>0</v>
      </c>
      <c r="K1557" s="25">
        <v>0.0354365548198722</v>
      </c>
      <c r="L1557" s="25">
        <v>0.207003514276696</v>
      </c>
      <c r="M1557" s="25">
        <v>1.75333583648509</v>
      </c>
      <c r="N1557" s="21">
        <v>0</v>
      </c>
      <c r="O1557" s="21">
        <v>0</v>
      </c>
      <c r="P1557" s="25">
        <v>0</v>
      </c>
      <c r="Q1557" s="21">
        <v>0</v>
      </c>
      <c r="R1557" s="21">
        <v>0</v>
      </c>
      <c r="S1557" s="25">
        <v>2.04941042960933</v>
      </c>
      <c r="T1557" s="25">
        <v>0</v>
      </c>
      <c r="U1557" s="25">
        <v>1.98280109720916</v>
      </c>
      <c r="V1557" s="25">
        <v>5.93861878257658</v>
      </c>
      <c r="W1557" s="21">
        <v>0</v>
      </c>
      <c r="X1557" s="25">
        <v>11.2283977361817</v>
      </c>
      <c r="Y1557" s="25">
        <v>5.02156045053789</v>
      </c>
      <c r="Z1557" s="25">
        <f>SUM(Table1[[#This Row],[DRI1_QTY (MT) (Lumps)]],Table1[[#This Row],[DRI2_QTY
(MT) (Fines)]])</f>
        <v>16.2499581867196</v>
      </c>
      <c r="AA1557" s="25">
        <f>Table1[[#This Row],[TOT_DRI_QTY]]-Table1[[#This Row],[Sum of dir 1 + dri 2]]</f>
        <v>-0.0662135571146898</v>
      </c>
      <c r="AB1557" s="25">
        <v>16.1837446296049</v>
      </c>
      <c r="AC1557" s="25">
        <v>45.2016874390443</v>
      </c>
      <c r="AD1557" s="25">
        <v>68.6830079320329</v>
      </c>
      <c r="AE1557" s="25">
        <v>7.30345694153965</v>
      </c>
      <c r="AF1557" s="25">
        <v>1.7515693781563</v>
      </c>
      <c r="AG1557" s="25">
        <v>1.68377773290295</v>
      </c>
      <c r="AH1557" s="25">
        <v>3.27434617333587</v>
      </c>
      <c r="AI1557" s="25">
        <v>1518.20300099678</v>
      </c>
      <c r="AJ1557" s="21">
        <v>0</v>
      </c>
      <c r="AK1557" s="25">
        <v>525.786059361588</v>
      </c>
      <c r="AL1557" s="25">
        <v>9929.53770418762</v>
      </c>
      <c r="AM1557" s="25">
        <v>148.442229176858</v>
      </c>
      <c r="AN1557" s="25">
        <v>-0.880542398172762</v>
      </c>
      <c r="AO1557" s="25">
        <v>39.3313314691434</v>
      </c>
      <c r="AP1557" s="25">
        <v>11.541065238499</v>
      </c>
      <c r="AQ1557" s="25">
        <v>52.5063890870972</v>
      </c>
      <c r="AR1557" s="26">
        <v>45149.3221527778</v>
      </c>
      <c r="AS1557" s="26">
        <v>45149.3487037037</v>
      </c>
      <c r="AT1557" s="21">
        <v>0</v>
      </c>
      <c r="AU1557" s="21">
        <v>0</v>
      </c>
      <c r="AV1557" s="25">
        <v>233.07438348087</v>
      </c>
      <c r="AW1557" s="25">
        <v>231.469924716276</v>
      </c>
      <c r="AX1557" s="25">
        <v>261.607504237541</v>
      </c>
      <c r="AY1557" s="25">
        <v>270.458374910552</v>
      </c>
      <c r="AZ1557" s="21">
        <v>0</v>
      </c>
      <c r="BA1557" s="21">
        <v>0</v>
      </c>
      <c r="BB1557" s="21"/>
      <c r="BC1557" s="21">
        <v>0</v>
      </c>
      <c r="BD1557" s="21">
        <v>0</v>
      </c>
      <c r="BE1557" s="29">
        <v>45149.345775463</v>
      </c>
      <c r="BF1557" s="30">
        <v>0.0545194182672797</v>
      </c>
      <c r="BG1557" s="30">
        <v>0.00220023769632627</v>
      </c>
      <c r="BH1557" s="30">
        <v>0.0164629880983729</v>
      </c>
      <c r="BI1557" s="30">
        <v>0.0138667248074147</v>
      </c>
      <c r="BJ1557" s="30">
        <v>0.0600106145369135</v>
      </c>
      <c r="BK1557" s="30">
        <v>0.00665145890661161</v>
      </c>
      <c r="BL1557" s="30">
        <v>0.0432891098315572</v>
      </c>
      <c r="BM1557" s="30">
        <v>0.0151006562887833</v>
      </c>
      <c r="BN1557" s="30">
        <v>0.00389988999248677</v>
      </c>
      <c r="BO1557" s="21">
        <v>0</v>
      </c>
      <c r="BP1557" s="21">
        <v>0</v>
      </c>
      <c r="BQ1557" s="25">
        <v>0.0694172395841791</v>
      </c>
      <c r="BR1557" s="25">
        <v>0.0501486102888634</v>
      </c>
      <c r="BS1557" s="32">
        <v>149.432217561866</v>
      </c>
      <c r="BT1557" s="25">
        <v>1</v>
      </c>
      <c r="BU1557" s="25">
        <v>6.25267645849764</v>
      </c>
      <c r="BV1557" s="25">
        <v>1.37144520187253</v>
      </c>
      <c r="BW1557" s="21">
        <v>0</v>
      </c>
      <c r="BX1557" s="25">
        <v>871.31107896065</v>
      </c>
      <c r="BY1557" s="25">
        <v>715.014345844147</v>
      </c>
      <c r="BZ1557" s="25">
        <v>605.500990958807</v>
      </c>
      <c r="CA1557" s="21">
        <v>0</v>
      </c>
      <c r="CB1557" s="21">
        <v>0</v>
      </c>
      <c r="CC1557" s="21">
        <v>0</v>
      </c>
      <c r="CD1557" s="26">
        <v>45149.3136342593</v>
      </c>
      <c r="CE1557" s="21"/>
      <c r="CF1557" s="21"/>
      <c r="CG1557" s="21"/>
      <c r="CH1557" s="21"/>
      <c r="CI1557" s="32">
        <v>264.381840999633</v>
      </c>
      <c r="CJ1557" s="25">
        <v>0</v>
      </c>
      <c r="CK1557" s="32">
        <v>4.46928362591928</v>
      </c>
      <c r="CL1557" s="32">
        <v>55.2160311076593</v>
      </c>
    </row>
    <row r="1558" spans="1:90">
      <c r="A1558" s="16">
        <v>1557</v>
      </c>
      <c r="B1558" s="17">
        <v>45149</v>
      </c>
      <c r="C1558" s="18">
        <v>43916</v>
      </c>
      <c r="D1558" s="19" t="s">
        <v>822</v>
      </c>
      <c r="E1558" s="20" t="s">
        <v>921</v>
      </c>
      <c r="F1558" s="21"/>
      <c r="G1558" s="21"/>
      <c r="H1558" s="19" t="s">
        <v>99</v>
      </c>
      <c r="I1558" s="19" t="s">
        <v>104</v>
      </c>
      <c r="J1558" s="25">
        <v>0</v>
      </c>
      <c r="K1558" s="25">
        <v>0.00401443555294837</v>
      </c>
      <c r="L1558" s="25">
        <v>0.139140144970221</v>
      </c>
      <c r="M1558" s="25">
        <v>1.87368151117111</v>
      </c>
      <c r="N1558" s="21">
        <v>0</v>
      </c>
      <c r="O1558" s="21">
        <v>0</v>
      </c>
      <c r="P1558" s="25">
        <v>0</v>
      </c>
      <c r="Q1558" s="21">
        <v>0</v>
      </c>
      <c r="R1558" s="21">
        <v>0</v>
      </c>
      <c r="S1558" s="25">
        <v>2.30789959698768</v>
      </c>
      <c r="T1558" s="25">
        <v>0</v>
      </c>
      <c r="U1558" s="25">
        <v>2.00292860461482</v>
      </c>
      <c r="V1558" s="25">
        <v>6.35380157443673</v>
      </c>
      <c r="W1558" s="21">
        <v>0</v>
      </c>
      <c r="X1558" s="25">
        <v>7.79372904238587</v>
      </c>
      <c r="Y1558" s="25">
        <v>6.78470916943513</v>
      </c>
      <c r="Z1558" s="25">
        <f>SUM(Table1[[#This Row],[DRI1_QTY (MT) (Lumps)]],Table1[[#This Row],[DRI2_QTY
(MT) (Fines)]])</f>
        <v>14.578438211821</v>
      </c>
      <c r="AA1558" s="25">
        <f>Table1[[#This Row],[TOT_DRI_QTY]]-Table1[[#This Row],[Sum of dir 1 + dri 2]]</f>
        <v>0.817556226024999</v>
      </c>
      <c r="AB1558" s="25">
        <v>15.395994437846</v>
      </c>
      <c r="AC1558" s="25">
        <v>40.3994386778179</v>
      </c>
      <c r="AD1558" s="25">
        <v>68.8566836056424</v>
      </c>
      <c r="AE1558" s="25">
        <v>8.19899089669497</v>
      </c>
      <c r="AF1558" s="25">
        <v>1.55672129886504</v>
      </c>
      <c r="AG1558" s="25">
        <v>1.52282492260043</v>
      </c>
      <c r="AH1558" s="25">
        <v>2.01126511609628</v>
      </c>
      <c r="AI1558" s="25">
        <v>1499.24681536267</v>
      </c>
      <c r="AJ1558" s="21">
        <v>0</v>
      </c>
      <c r="AK1558" s="25">
        <v>581.407476911488</v>
      </c>
      <c r="AL1558" s="25">
        <v>12265.494918717</v>
      </c>
      <c r="AM1558" s="25">
        <v>165.808952655119</v>
      </c>
      <c r="AN1558" s="25">
        <v>-0.952088934188013</v>
      </c>
      <c r="AO1558" s="25">
        <v>39.5334684111116</v>
      </c>
      <c r="AP1558" s="25">
        <v>67.6244547358035</v>
      </c>
      <c r="AQ1558" s="25">
        <v>104.970485775015</v>
      </c>
      <c r="AR1558" s="26">
        <v>45149.3967592593</v>
      </c>
      <c r="AS1558" s="26">
        <v>45149.4253125</v>
      </c>
      <c r="AT1558" s="21">
        <v>0</v>
      </c>
      <c r="AU1558" s="21">
        <v>0</v>
      </c>
      <c r="AV1558" s="25">
        <v>208.643447152304</v>
      </c>
      <c r="AW1558" s="25">
        <v>233.566505701914</v>
      </c>
      <c r="AX1558" s="25">
        <v>255.506986792132</v>
      </c>
      <c r="AY1558" s="25">
        <v>289.901554329194</v>
      </c>
      <c r="AZ1558" s="21">
        <v>0</v>
      </c>
      <c r="BA1558" s="21">
        <v>0</v>
      </c>
      <c r="BB1558" s="21"/>
      <c r="BC1558" s="21">
        <v>0</v>
      </c>
      <c r="BD1558" s="21">
        <v>0</v>
      </c>
      <c r="BE1558" s="29">
        <v>45149.419224537</v>
      </c>
      <c r="BF1558" s="30">
        <v>0.152777650290791</v>
      </c>
      <c r="BG1558" s="30">
        <v>0.00148280488382005</v>
      </c>
      <c r="BH1558" s="30">
        <v>0.0223093581964709</v>
      </c>
      <c r="BI1558" s="30">
        <v>0.0110581397517502</v>
      </c>
      <c r="BJ1558" s="30">
        <v>0.062712766099443</v>
      </c>
      <c r="BK1558" s="30">
        <v>0.00548520435359569</v>
      </c>
      <c r="BL1558" s="30">
        <v>0.0412398945825155</v>
      </c>
      <c r="BM1558" s="30">
        <v>0.0214281767855043</v>
      </c>
      <c r="BN1558" s="30">
        <v>0.00285414692288997</v>
      </c>
      <c r="BO1558" s="21">
        <v>0</v>
      </c>
      <c r="BP1558" s="21">
        <v>0</v>
      </c>
      <c r="BQ1558" s="25">
        <v>0.153376824848282</v>
      </c>
      <c r="BR1558" s="25">
        <v>0.157615667853901</v>
      </c>
      <c r="BS1558" s="32">
        <v>91.7256266800035</v>
      </c>
      <c r="BT1558" s="25">
        <v>1</v>
      </c>
      <c r="BU1558" s="25">
        <v>7.16449440553393</v>
      </c>
      <c r="BV1558" s="25">
        <v>0.529025410447254</v>
      </c>
      <c r="BW1558" s="21">
        <v>0</v>
      </c>
      <c r="BX1558" s="25">
        <v>836.894240157949</v>
      </c>
      <c r="BY1558" s="25">
        <v>634.886294998662</v>
      </c>
      <c r="BZ1558" s="25">
        <v>501.14833849389</v>
      </c>
      <c r="CA1558" s="21">
        <v>0</v>
      </c>
      <c r="CB1558" s="21">
        <v>0</v>
      </c>
      <c r="CC1558" s="21">
        <v>0</v>
      </c>
      <c r="CD1558" s="26">
        <v>45149.3487037037</v>
      </c>
      <c r="CE1558" s="21"/>
      <c r="CF1558" s="21"/>
      <c r="CG1558" s="21"/>
      <c r="CH1558" s="21"/>
      <c r="CI1558" s="32">
        <v>441.599540824621</v>
      </c>
      <c r="CJ1558" s="25">
        <v>0</v>
      </c>
      <c r="CK1558" s="32">
        <v>4.2341326028008</v>
      </c>
      <c r="CL1558" s="32">
        <v>56.6395147922322</v>
      </c>
    </row>
    <row r="1559" spans="1:90">
      <c r="A1559" s="16">
        <v>1558</v>
      </c>
      <c r="B1559" s="17">
        <v>45149</v>
      </c>
      <c r="C1559" s="18">
        <v>46021</v>
      </c>
      <c r="D1559" s="19" t="s">
        <v>851</v>
      </c>
      <c r="E1559" s="20" t="s">
        <v>257</v>
      </c>
      <c r="F1559" s="21"/>
      <c r="G1559" s="21"/>
      <c r="H1559" s="19" t="s">
        <v>99</v>
      </c>
      <c r="I1559" s="19" t="s">
        <v>104</v>
      </c>
      <c r="J1559" s="25">
        <v>0</v>
      </c>
      <c r="K1559" s="25">
        <v>0.0373764895651057</v>
      </c>
      <c r="L1559" s="25">
        <v>0.0868938590371427</v>
      </c>
      <c r="M1559" s="25">
        <v>2.08276825985513</v>
      </c>
      <c r="N1559" s="21">
        <v>0</v>
      </c>
      <c r="O1559" s="21">
        <v>0</v>
      </c>
      <c r="P1559" s="25">
        <v>0</v>
      </c>
      <c r="Q1559" s="21">
        <v>0</v>
      </c>
      <c r="R1559" s="21">
        <v>0</v>
      </c>
      <c r="S1559" s="25">
        <v>2.0649693923206</v>
      </c>
      <c r="T1559" s="25">
        <v>0</v>
      </c>
      <c r="U1559" s="25">
        <v>1.99335202856409</v>
      </c>
      <c r="V1559" s="25">
        <v>5.9083064783379</v>
      </c>
      <c r="W1559" s="21">
        <v>0</v>
      </c>
      <c r="X1559" s="25">
        <v>11.0930324270629</v>
      </c>
      <c r="Y1559" s="25">
        <v>4.84217170044825</v>
      </c>
      <c r="Z1559" s="25">
        <f>SUM(Table1[[#This Row],[DRI1_QTY (MT) (Lumps)]],Table1[[#This Row],[DRI2_QTY
(MT) (Fines)]])</f>
        <v>15.9352041275111</v>
      </c>
      <c r="AA1559" s="25">
        <f>Table1[[#This Row],[TOT_DRI_QTY]]-Table1[[#This Row],[Sum of dir 1 + dri 2]]</f>
        <v>-0.46675678923935</v>
      </c>
      <c r="AB1559" s="25">
        <v>15.4684473382718</v>
      </c>
      <c r="AC1559" s="25">
        <v>48.4826190316293</v>
      </c>
      <c r="AD1559" s="25">
        <v>69.2107434222242</v>
      </c>
      <c r="AE1559" s="25">
        <v>7.52064381497996</v>
      </c>
      <c r="AF1559" s="25">
        <v>1.80684097159584</v>
      </c>
      <c r="AG1559" s="25">
        <v>1.73540694309124</v>
      </c>
      <c r="AH1559" s="25">
        <v>2.1906473602698</v>
      </c>
      <c r="AI1559" s="25">
        <v>1506.55280921979</v>
      </c>
      <c r="AJ1559" s="21">
        <v>0</v>
      </c>
      <c r="AK1559" s="25">
        <v>551.647745756942</v>
      </c>
      <c r="AL1559" s="25">
        <v>11406.3317626874</v>
      </c>
      <c r="AM1559" s="25">
        <v>165.219075933281</v>
      </c>
      <c r="AN1559" s="25">
        <v>-0.954207939375516</v>
      </c>
      <c r="AO1559" s="25">
        <v>36.9208350067276</v>
      </c>
      <c r="AP1559" s="25">
        <v>8.74724599116451</v>
      </c>
      <c r="AQ1559" s="25">
        <v>46.7855929130763</v>
      </c>
      <c r="AR1559" s="26">
        <v>45149.4317939815</v>
      </c>
      <c r="AS1559" s="26">
        <v>45149.457037037</v>
      </c>
      <c r="AT1559" s="21">
        <v>0</v>
      </c>
      <c r="AU1559" s="21">
        <v>0</v>
      </c>
      <c r="AV1559" s="25">
        <v>219.106966164449</v>
      </c>
      <c r="AW1559" s="25">
        <v>237.081613057767</v>
      </c>
      <c r="AX1559" s="25">
        <v>263.474438386145</v>
      </c>
      <c r="AY1559" s="25">
        <v>289.660350898865</v>
      </c>
      <c r="AZ1559" s="21">
        <v>0</v>
      </c>
      <c r="BA1559" s="21">
        <v>0</v>
      </c>
      <c r="BB1559" s="21"/>
      <c r="BC1559" s="21">
        <v>0</v>
      </c>
      <c r="BD1559" s="21">
        <v>0</v>
      </c>
      <c r="BE1559" s="29">
        <v>45149.4523032407</v>
      </c>
      <c r="BF1559" s="30">
        <v>0.0932077562657474</v>
      </c>
      <c r="BG1559" s="30">
        <v>0.00289017228587949</v>
      </c>
      <c r="BH1559" s="30">
        <v>0.020751571047659</v>
      </c>
      <c r="BI1559" s="30">
        <v>0.0105805658176959</v>
      </c>
      <c r="BJ1559" s="30">
        <v>0.0595864001537087</v>
      </c>
      <c r="BK1559" s="30">
        <v>0.00619597026151533</v>
      </c>
      <c r="BL1559" s="30">
        <v>0.0290730632311408</v>
      </c>
      <c r="BM1559" s="30">
        <v>0.0186286025433594</v>
      </c>
      <c r="BN1559" s="30">
        <v>0.00344803663332984</v>
      </c>
      <c r="BO1559" s="21">
        <v>0</v>
      </c>
      <c r="BP1559" s="21">
        <v>0</v>
      </c>
      <c r="BQ1559" s="25">
        <v>0.0987229002779558</v>
      </c>
      <c r="BR1559" s="25">
        <v>0.0922847151199173</v>
      </c>
      <c r="BS1559" s="32">
        <v>97.4702234112989</v>
      </c>
      <c r="BT1559" s="25">
        <v>1</v>
      </c>
      <c r="BU1559" s="25">
        <v>6.86319346120195</v>
      </c>
      <c r="BV1559" s="25">
        <v>0.529698138650258</v>
      </c>
      <c r="BW1559" s="21">
        <v>0</v>
      </c>
      <c r="BX1559" s="25">
        <v>884.554464077529</v>
      </c>
      <c r="BY1559" s="25">
        <v>699.357453985534</v>
      </c>
      <c r="BZ1559" s="25">
        <v>460.395114084288</v>
      </c>
      <c r="CA1559" s="21">
        <v>0</v>
      </c>
      <c r="CB1559" s="21">
        <v>0</v>
      </c>
      <c r="CC1559" s="21">
        <v>0</v>
      </c>
      <c r="CD1559" s="26">
        <v>45149.4253125</v>
      </c>
      <c r="CE1559" s="21"/>
      <c r="CF1559" s="21"/>
      <c r="CG1559" s="21"/>
      <c r="CH1559" s="21"/>
      <c r="CI1559" s="32">
        <v>317.461954805346</v>
      </c>
      <c r="CJ1559" s="25">
        <v>0</v>
      </c>
      <c r="CK1559" s="32">
        <v>4.232814</v>
      </c>
      <c r="CL1559" s="32">
        <v>53.4003060553863</v>
      </c>
    </row>
    <row r="1560" spans="1:90">
      <c r="A1560" s="16">
        <v>1559</v>
      </c>
      <c r="B1560" s="17">
        <v>45149</v>
      </c>
      <c r="C1560" s="18">
        <v>45461.3891508952</v>
      </c>
      <c r="D1560" s="19" t="s">
        <v>117</v>
      </c>
      <c r="E1560" s="20" t="s">
        <v>257</v>
      </c>
      <c r="F1560" s="21"/>
      <c r="G1560" s="21"/>
      <c r="H1560" s="19" t="s">
        <v>99</v>
      </c>
      <c r="I1560" s="19" t="s">
        <v>104</v>
      </c>
      <c r="J1560" s="25">
        <v>0</v>
      </c>
      <c r="K1560" s="25">
        <v>-0.00865496519409535</v>
      </c>
      <c r="L1560" s="25">
        <v>0.12894462258929</v>
      </c>
      <c r="M1560" s="25">
        <v>1.99381818510689</v>
      </c>
      <c r="N1560" s="21">
        <v>0</v>
      </c>
      <c r="O1560" s="21">
        <v>0</v>
      </c>
      <c r="P1560" s="25">
        <v>0</v>
      </c>
      <c r="Q1560" s="21">
        <v>0</v>
      </c>
      <c r="R1560" s="21">
        <v>0</v>
      </c>
      <c r="S1560" s="25">
        <v>2.02761239344693</v>
      </c>
      <c r="T1560" s="25">
        <v>0</v>
      </c>
      <c r="U1560" s="25">
        <v>2.07348316626824</v>
      </c>
      <c r="V1560" s="25">
        <v>6.32014390803271</v>
      </c>
      <c r="W1560" s="21">
        <v>0</v>
      </c>
      <c r="X1560" s="25">
        <v>6.4782662508028</v>
      </c>
      <c r="Y1560" s="25">
        <v>5.63296215093374</v>
      </c>
      <c r="Z1560" s="25">
        <f>SUM(Table1[[#This Row],[DRI1_QTY (MT) (Lumps)]],Table1[[#This Row],[DRI2_QTY
(MT) (Fines)]])</f>
        <v>12.1112284017365</v>
      </c>
      <c r="AA1560" s="25">
        <f>Table1[[#This Row],[TOT_DRI_QTY]]-Table1[[#This Row],[Sum of dir 1 + dri 2]]</f>
        <v>1.21288855538396</v>
      </c>
      <c r="AB1560" s="25">
        <v>13.3241169571205</v>
      </c>
      <c r="AC1560" s="25">
        <v>44.2392065522459</v>
      </c>
      <c r="AD1560" s="25">
        <v>68.8175697742097</v>
      </c>
      <c r="AE1560" s="25">
        <v>7.87020288633403</v>
      </c>
      <c r="AF1560" s="25">
        <v>2.13406393813845</v>
      </c>
      <c r="AG1560" s="25">
        <v>1.95087461193374</v>
      </c>
      <c r="AH1560" s="25">
        <v>2.2226974367789</v>
      </c>
      <c r="AI1560" s="25">
        <v>1699.45307375689</v>
      </c>
      <c r="AJ1560" s="21">
        <v>0</v>
      </c>
      <c r="AK1560" s="25">
        <v>555.603919008452</v>
      </c>
      <c r="AL1560" s="25">
        <v>9237.80711377434</v>
      </c>
      <c r="AM1560" s="25">
        <v>146.759261086307</v>
      </c>
      <c r="AN1560" s="25">
        <v>-0.950157465769799</v>
      </c>
      <c r="AO1560" s="25">
        <v>42.8486023852301</v>
      </c>
      <c r="AP1560" s="25">
        <v>9.03484291739016</v>
      </c>
      <c r="AQ1560" s="25">
        <v>56.4555787187092</v>
      </c>
      <c r="AR1560" s="26">
        <v>45149.4630555556</v>
      </c>
      <c r="AS1560" s="26">
        <v>45149.4944328704</v>
      </c>
      <c r="AT1560" s="21">
        <v>0</v>
      </c>
      <c r="AU1560" s="21">
        <v>0</v>
      </c>
      <c r="AV1560" s="25">
        <v>219.27554447542</v>
      </c>
      <c r="AW1560" s="25">
        <v>244.340342791398</v>
      </c>
      <c r="AX1560" s="25">
        <v>260.154443339512</v>
      </c>
      <c r="AY1560" s="25">
        <v>306.73017382634</v>
      </c>
      <c r="AZ1560" s="21">
        <v>0</v>
      </c>
      <c r="BA1560" s="21">
        <v>0</v>
      </c>
      <c r="BB1560" s="21"/>
      <c r="BC1560" s="21">
        <v>0</v>
      </c>
      <c r="BD1560" s="21">
        <v>0</v>
      </c>
      <c r="BE1560" s="29">
        <v>45149.4869560185</v>
      </c>
      <c r="BF1560" s="30">
        <v>0.0810787775892537</v>
      </c>
      <c r="BG1560" s="30">
        <v>0.000810212935878102</v>
      </c>
      <c r="BH1560" s="30">
        <v>0.0192233195988012</v>
      </c>
      <c r="BI1560" s="30">
        <v>0.0100871926126762</v>
      </c>
      <c r="BJ1560" s="30">
        <v>0.0569080689117669</v>
      </c>
      <c r="BK1560" s="30">
        <v>0.00835263733744553</v>
      </c>
      <c r="BL1560" s="30">
        <v>0.039809444247087</v>
      </c>
      <c r="BM1560" s="30">
        <v>0.0199642803879247</v>
      </c>
      <c r="BN1560" s="30">
        <v>0.00336900480013634</v>
      </c>
      <c r="BO1560" s="21">
        <v>0</v>
      </c>
      <c r="BP1560" s="21">
        <v>0</v>
      </c>
      <c r="BQ1560" s="25">
        <v>0.0825052977856005</v>
      </c>
      <c r="BR1560" s="25">
        <v>0.0797135351128412</v>
      </c>
      <c r="BS1560" s="32">
        <v>134.621304846452</v>
      </c>
      <c r="BT1560" s="25">
        <v>1</v>
      </c>
      <c r="BU1560" s="25">
        <v>6.90947627146232</v>
      </c>
      <c r="BV1560" s="25">
        <v>0.529917208381956</v>
      </c>
      <c r="BW1560" s="21">
        <v>0</v>
      </c>
      <c r="BX1560" s="25">
        <v>891.125512910328</v>
      </c>
      <c r="BY1560" s="25">
        <v>818.547252283468</v>
      </c>
      <c r="BZ1560" s="25">
        <v>596.890050372901</v>
      </c>
      <c r="CA1560" s="21">
        <v>0</v>
      </c>
      <c r="CB1560" s="21">
        <v>0</v>
      </c>
      <c r="CC1560" s="21">
        <v>0</v>
      </c>
      <c r="CD1560" s="26">
        <v>45149.457037037</v>
      </c>
      <c r="CE1560" s="21"/>
      <c r="CF1560" s="21"/>
      <c r="CG1560" s="21"/>
      <c r="CH1560" s="21"/>
      <c r="CI1560" s="32">
        <v>381.417054271054</v>
      </c>
      <c r="CJ1560" s="25">
        <v>0</v>
      </c>
      <c r="CK1560" s="32">
        <v>4.72734217637635</v>
      </c>
      <c r="CL1560" s="32">
        <v>55.2575446819425</v>
      </c>
    </row>
    <row r="1561" spans="1:90">
      <c r="A1561" s="16">
        <v>1560</v>
      </c>
      <c r="B1561" s="17">
        <v>45149</v>
      </c>
      <c r="C1561" s="18">
        <v>44249.6645868098</v>
      </c>
      <c r="D1561" s="19" t="s">
        <v>117</v>
      </c>
      <c r="E1561" s="20" t="s">
        <v>257</v>
      </c>
      <c r="F1561" s="21"/>
      <c r="G1561" s="21"/>
      <c r="H1561" s="19" t="s">
        <v>99</v>
      </c>
      <c r="I1561" s="19" t="s">
        <v>104</v>
      </c>
      <c r="J1561" s="25">
        <v>0</v>
      </c>
      <c r="K1561" s="25">
        <v>0.0198464082102312</v>
      </c>
      <c r="L1561" s="25">
        <v>0.195504375489152</v>
      </c>
      <c r="M1561" s="25">
        <v>1.91997652218073</v>
      </c>
      <c r="N1561" s="21">
        <v>0</v>
      </c>
      <c r="O1561" s="21">
        <v>0</v>
      </c>
      <c r="P1561" s="25">
        <v>0</v>
      </c>
      <c r="Q1561" s="21">
        <v>0</v>
      </c>
      <c r="R1561" s="21">
        <v>0</v>
      </c>
      <c r="S1561" s="25">
        <v>2.15053509197313</v>
      </c>
      <c r="T1561" s="25">
        <v>0</v>
      </c>
      <c r="U1561" s="25">
        <v>1.90133298488044</v>
      </c>
      <c r="V1561" s="25">
        <v>6.20732122128494</v>
      </c>
      <c r="W1561" s="21">
        <v>0</v>
      </c>
      <c r="X1561" s="25">
        <v>7.15895276957241</v>
      </c>
      <c r="Y1561" s="25">
        <v>4.67596384446115</v>
      </c>
      <c r="Z1561" s="25">
        <f>SUM(Table1[[#This Row],[DRI1_QTY (MT) (Lumps)]],Table1[[#This Row],[DRI2_QTY
(MT) (Fines)]])</f>
        <v>11.8349166140336</v>
      </c>
      <c r="AA1561" s="25">
        <f>Table1[[#This Row],[TOT_DRI_QTY]]-Table1[[#This Row],[Sum of dir 1 + dri 2]]</f>
        <v>1.18195894449084</v>
      </c>
      <c r="AB1561" s="25">
        <v>13.0168755585244</v>
      </c>
      <c r="AC1561" s="25">
        <v>45.7356114447779</v>
      </c>
      <c r="AD1561" s="25">
        <v>66.5010402953235</v>
      </c>
      <c r="AE1561" s="25">
        <v>7.91457694280163</v>
      </c>
      <c r="AF1561" s="25">
        <v>2.47289738534448</v>
      </c>
      <c r="AG1561" s="25">
        <v>1.2661422580942</v>
      </c>
      <c r="AH1561" s="25">
        <v>3.44523755555982</v>
      </c>
      <c r="AI1561" s="25">
        <v>1543.04577566373</v>
      </c>
      <c r="AJ1561" s="21">
        <v>0</v>
      </c>
      <c r="AK1561" s="25">
        <v>656.775024415953</v>
      </c>
      <c r="AL1561" s="25">
        <v>8531.13842141945</v>
      </c>
      <c r="AM1561" s="25">
        <v>129.76671804822</v>
      </c>
      <c r="AN1561" s="25">
        <v>-1</v>
      </c>
      <c r="AO1561" s="25">
        <v>44.0286394775144</v>
      </c>
      <c r="AP1561" s="25">
        <v>10.7860728303752</v>
      </c>
      <c r="AQ1561" s="25">
        <v>56.854509285244</v>
      </c>
      <c r="AR1561" s="26">
        <v>45149.5023032407</v>
      </c>
      <c r="AS1561" s="26">
        <v>45149.5333796296</v>
      </c>
      <c r="AT1561" s="21">
        <v>0</v>
      </c>
      <c r="AU1561" s="21">
        <v>0</v>
      </c>
      <c r="AV1561" s="25">
        <v>210.771898837544</v>
      </c>
      <c r="AW1561" s="25">
        <v>259.343200560101</v>
      </c>
      <c r="AX1561" s="25">
        <v>269.657686817448</v>
      </c>
      <c r="AY1561" s="25">
        <v>294.192836841507</v>
      </c>
      <c r="AZ1561" s="21">
        <v>0</v>
      </c>
      <c r="BA1561" s="21">
        <v>0</v>
      </c>
      <c r="BB1561" s="21"/>
      <c r="BC1561" s="21">
        <v>0</v>
      </c>
      <c r="BD1561" s="21">
        <v>0</v>
      </c>
      <c r="BE1561" s="29">
        <v>45149.5263773148</v>
      </c>
      <c r="BF1561" s="30">
        <v>0.0908900997419538</v>
      </c>
      <c r="BG1561" s="30">
        <v>0.00108484377054393</v>
      </c>
      <c r="BH1561" s="30">
        <v>0.0138481048607023</v>
      </c>
      <c r="BI1561" s="30">
        <v>0.0108526692497412</v>
      </c>
      <c r="BJ1561" s="30">
        <v>0.0557574852744818</v>
      </c>
      <c r="BK1561" s="30">
        <v>0.00647113383928358</v>
      </c>
      <c r="BL1561" s="30">
        <v>0.0289059041015418</v>
      </c>
      <c r="BM1561" s="30">
        <v>0.0196275427900183</v>
      </c>
      <c r="BN1561" s="30">
        <v>0.00333474214118207</v>
      </c>
      <c r="BO1561" s="21">
        <v>0</v>
      </c>
      <c r="BP1561" s="21">
        <v>0</v>
      </c>
      <c r="BQ1561" s="25">
        <v>0.0870182334797537</v>
      </c>
      <c r="BR1561" s="25">
        <v>0.0869860077557269</v>
      </c>
      <c r="BS1561" s="32">
        <v>190.782052561236</v>
      </c>
      <c r="BT1561" s="25">
        <v>1.02192591536937</v>
      </c>
      <c r="BU1561" s="25">
        <v>5.26323915102375</v>
      </c>
      <c r="BV1561" s="25">
        <v>1.06919078370173</v>
      </c>
      <c r="BW1561" s="21">
        <v>0</v>
      </c>
      <c r="BX1561" s="25">
        <v>893.649029161648</v>
      </c>
      <c r="BY1561" s="25">
        <v>776.558881536306</v>
      </c>
      <c r="BZ1561" s="25">
        <v>455.255617306383</v>
      </c>
      <c r="CA1561" s="21">
        <v>0</v>
      </c>
      <c r="CB1561" s="21">
        <v>0</v>
      </c>
      <c r="CC1561" s="21">
        <v>0</v>
      </c>
      <c r="CD1561" s="26">
        <v>45149.4944328704</v>
      </c>
      <c r="CE1561" s="21"/>
      <c r="CF1561" s="21"/>
      <c r="CG1561" s="21"/>
      <c r="CH1561" s="21"/>
      <c r="CI1561" s="32">
        <v>330.509017356751</v>
      </c>
      <c r="CJ1561" s="25">
        <v>0</v>
      </c>
      <c r="CK1561" s="32">
        <v>4.67037411944183</v>
      </c>
      <c r="CL1561" s="32">
        <v>58.952311956412</v>
      </c>
    </row>
    <row r="1562" spans="1:90">
      <c r="A1562" s="16">
        <v>1561</v>
      </c>
      <c r="B1562" s="17">
        <v>45149</v>
      </c>
      <c r="C1562" s="18">
        <v>46021</v>
      </c>
      <c r="D1562" s="19" t="s">
        <v>117</v>
      </c>
      <c r="E1562" s="20" t="s">
        <v>257</v>
      </c>
      <c r="F1562" s="21"/>
      <c r="G1562" s="21"/>
      <c r="H1562" s="19" t="s">
        <v>103</v>
      </c>
      <c r="I1562" s="19" t="s">
        <v>93</v>
      </c>
      <c r="J1562" s="25">
        <v>0</v>
      </c>
      <c r="K1562" s="25">
        <v>0.00768164508807123</v>
      </c>
      <c r="L1562" s="25">
        <v>0.273416093251586</v>
      </c>
      <c r="M1562" s="25">
        <v>1.88522686930589</v>
      </c>
      <c r="N1562" s="21">
        <v>0</v>
      </c>
      <c r="O1562" s="21">
        <v>0</v>
      </c>
      <c r="P1562" s="25">
        <v>0</v>
      </c>
      <c r="Q1562" s="21">
        <v>0</v>
      </c>
      <c r="R1562" s="21">
        <v>0</v>
      </c>
      <c r="S1562" s="25">
        <v>1.95579324343079</v>
      </c>
      <c r="T1562" s="25">
        <v>0</v>
      </c>
      <c r="U1562" s="25">
        <v>1.9786193710842</v>
      </c>
      <c r="V1562" s="25">
        <v>5.90550979261955</v>
      </c>
      <c r="W1562" s="21">
        <v>0</v>
      </c>
      <c r="X1562" s="25">
        <v>7.27132384944807</v>
      </c>
      <c r="Y1562" s="25">
        <v>4.76384051160429</v>
      </c>
      <c r="Z1562" s="25">
        <f>SUM(Table1[[#This Row],[DRI1_QTY (MT) (Lumps)]],Table1[[#This Row],[DRI2_QTY
(MT) (Fines)]])</f>
        <v>12.0351643610524</v>
      </c>
      <c r="AA1562" s="25">
        <f>Table1[[#This Row],[TOT_DRI_QTY]]-Table1[[#This Row],[Sum of dir 1 + dri 2]]</f>
        <v>-0.46782661815816</v>
      </c>
      <c r="AB1562" s="25">
        <v>11.5673377428942</v>
      </c>
      <c r="AC1562" s="25">
        <v>45.2579625540218</v>
      </c>
      <c r="AD1562" s="25">
        <v>70.7651769861999</v>
      </c>
      <c r="AE1562" s="25">
        <v>7.68625143156997</v>
      </c>
      <c r="AF1562" s="25">
        <v>1.7487778907259</v>
      </c>
      <c r="AG1562" s="25">
        <v>1.03260164889852</v>
      </c>
      <c r="AH1562" s="25">
        <v>2.75457684315436</v>
      </c>
      <c r="AI1562" s="25">
        <v>1662.82854062444</v>
      </c>
      <c r="AJ1562" s="21">
        <v>0</v>
      </c>
      <c r="AK1562" s="25">
        <v>672.746281710684</v>
      </c>
      <c r="AL1562" s="25">
        <v>13320.461068181</v>
      </c>
      <c r="AM1562" s="25">
        <v>217.977420740975</v>
      </c>
      <c r="AN1562" s="25">
        <v>-1</v>
      </c>
      <c r="AO1562" s="25">
        <v>88.9550526712665</v>
      </c>
      <c r="AP1562" s="25">
        <v>18.1175508219271</v>
      </c>
      <c r="AQ1562" s="25">
        <v>97.714457972689</v>
      </c>
      <c r="AR1562" s="26">
        <v>45149.5456944444</v>
      </c>
      <c r="AS1562" s="26">
        <v>45149.6049768518</v>
      </c>
      <c r="AT1562" s="21">
        <v>0</v>
      </c>
      <c r="AU1562" s="21">
        <v>0</v>
      </c>
      <c r="AV1562" s="25">
        <v>192.815475776012</v>
      </c>
      <c r="AW1562" s="25">
        <v>232.953229892971</v>
      </c>
      <c r="AX1562" s="25">
        <v>267.39397776032</v>
      </c>
      <c r="AY1562" s="25">
        <v>243.835787293468</v>
      </c>
      <c r="AZ1562" s="21">
        <v>0</v>
      </c>
      <c r="BA1562" s="21">
        <v>0</v>
      </c>
      <c r="BB1562" s="21"/>
      <c r="BC1562" s="21">
        <v>0</v>
      </c>
      <c r="BD1562" s="21">
        <v>0</v>
      </c>
      <c r="BE1562" s="29">
        <v>45149.5885069444</v>
      </c>
      <c r="BF1562" s="30">
        <v>0.0920506987709132</v>
      </c>
      <c r="BG1562" s="30">
        <v>0.00137565945448252</v>
      </c>
      <c r="BH1562" s="30">
        <v>0.01775441955645</v>
      </c>
      <c r="BI1562" s="30">
        <v>0.0115447318537497</v>
      </c>
      <c r="BJ1562" s="30">
        <v>0.055311455607611</v>
      </c>
      <c r="BK1562" s="30">
        <v>0.00628887788317528</v>
      </c>
      <c r="BL1562" s="30">
        <v>0.0496902404379541</v>
      </c>
      <c r="BM1562" s="30">
        <v>0.0184213899189895</v>
      </c>
      <c r="BN1562" s="30">
        <v>0.00278750761492732</v>
      </c>
      <c r="BO1562" s="21">
        <v>0</v>
      </c>
      <c r="BP1562" s="21">
        <v>0</v>
      </c>
      <c r="BQ1562" s="25">
        <v>0.299166910539082</v>
      </c>
      <c r="BR1562" s="25">
        <v>0.0790630924476753</v>
      </c>
      <c r="BS1562" s="32">
        <v>140.948820044956</v>
      </c>
      <c r="BT1562" s="25">
        <v>1.02073326443562</v>
      </c>
      <c r="BU1562" s="25">
        <v>8.03004180585127</v>
      </c>
      <c r="BV1562" s="25">
        <v>1.04383005018716</v>
      </c>
      <c r="BW1562" s="21">
        <v>0</v>
      </c>
      <c r="BX1562" s="25">
        <v>1209.4078979392</v>
      </c>
      <c r="BY1562" s="25">
        <v>826.49631481585</v>
      </c>
      <c r="BZ1562" s="25">
        <v>893.163364898669</v>
      </c>
      <c r="CA1562" s="21">
        <v>0</v>
      </c>
      <c r="CB1562" s="21">
        <v>0</v>
      </c>
      <c r="CC1562" s="21">
        <v>0</v>
      </c>
      <c r="CD1562" s="26">
        <v>45149.5333796296</v>
      </c>
      <c r="CE1562" s="21"/>
      <c r="CF1562" s="21"/>
      <c r="CG1562" s="21"/>
      <c r="CH1562" s="21"/>
      <c r="CI1562" s="32">
        <v>399.858068581107</v>
      </c>
      <c r="CJ1562" s="25">
        <v>0</v>
      </c>
      <c r="CK1562" s="32">
        <v>4.75507527027638</v>
      </c>
      <c r="CL1562" s="32">
        <v>55.6036711861978</v>
      </c>
    </row>
    <row r="1563" spans="1:90">
      <c r="A1563" s="16">
        <v>1562</v>
      </c>
      <c r="B1563" s="17">
        <v>45149</v>
      </c>
      <c r="C1563" s="18">
        <v>45025.0211466195</v>
      </c>
      <c r="D1563" s="19" t="s">
        <v>117</v>
      </c>
      <c r="E1563" s="20" t="s">
        <v>257</v>
      </c>
      <c r="F1563" s="21"/>
      <c r="G1563" s="21"/>
      <c r="H1563" s="19" t="s">
        <v>103</v>
      </c>
      <c r="I1563" s="19" t="s">
        <v>93</v>
      </c>
      <c r="J1563" s="25">
        <v>0</v>
      </c>
      <c r="K1563" s="25">
        <v>0.0256605695950212</v>
      </c>
      <c r="L1563" s="25">
        <v>0.136297842095072</v>
      </c>
      <c r="M1563" s="25">
        <v>2.00520959707682</v>
      </c>
      <c r="N1563" s="21">
        <v>0</v>
      </c>
      <c r="O1563" s="21">
        <v>0</v>
      </c>
      <c r="P1563" s="25">
        <v>0</v>
      </c>
      <c r="Q1563" s="21">
        <v>0</v>
      </c>
      <c r="R1563" s="21">
        <v>0</v>
      </c>
      <c r="S1563" s="25">
        <v>2.00121438675639</v>
      </c>
      <c r="T1563" s="25">
        <v>0</v>
      </c>
      <c r="U1563" s="25">
        <v>2.01732932454335</v>
      </c>
      <c r="V1563" s="25">
        <v>5.65389055620185</v>
      </c>
      <c r="W1563" s="21">
        <v>0</v>
      </c>
      <c r="X1563" s="25">
        <v>12.5710838684655</v>
      </c>
      <c r="Y1563" s="25">
        <v>4.31909602023886</v>
      </c>
      <c r="Z1563" s="25">
        <f>SUM(Table1[[#This Row],[DRI1_QTY (MT) (Lumps)]],Table1[[#This Row],[DRI2_QTY
(MT) (Fines)]])</f>
        <v>16.8901798887044</v>
      </c>
      <c r="AA1563" s="25">
        <f>Table1[[#This Row],[TOT_DRI_QTY]]-Table1[[#This Row],[Sum of dir 1 + dri 2]]</f>
        <v>-0.813301317143061</v>
      </c>
      <c r="AB1563" s="25">
        <v>16.0768785715613</v>
      </c>
      <c r="AC1563" s="25">
        <v>48.3128734196864</v>
      </c>
      <c r="AD1563" s="25">
        <v>76.0007574390975</v>
      </c>
      <c r="AE1563" s="25">
        <v>7.89666640315996</v>
      </c>
      <c r="AF1563" s="25">
        <v>1.28915898983729</v>
      </c>
      <c r="AG1563" s="25">
        <v>2.05969808310368</v>
      </c>
      <c r="AH1563" s="25">
        <v>2.3921998449186</v>
      </c>
      <c r="AI1563" s="25">
        <v>1683.80327832316</v>
      </c>
      <c r="AJ1563" s="21">
        <v>0</v>
      </c>
      <c r="AK1563" s="25">
        <v>648.413977169791</v>
      </c>
      <c r="AL1563" s="25">
        <v>8654.10708272168</v>
      </c>
      <c r="AM1563" s="25">
        <v>123.371319323164</v>
      </c>
      <c r="AN1563" s="25">
        <v>-1</v>
      </c>
      <c r="AO1563" s="25">
        <v>38.7265661964651</v>
      </c>
      <c r="AP1563" s="25">
        <v>30.8412449883902</v>
      </c>
      <c r="AQ1563" s="25">
        <v>71.5419628139414</v>
      </c>
      <c r="AR1563" s="26">
        <v>45149.6259953704</v>
      </c>
      <c r="AS1563" s="26">
        <v>45149.6521527778</v>
      </c>
      <c r="AT1563" s="21">
        <v>0</v>
      </c>
      <c r="AU1563" s="21">
        <v>0</v>
      </c>
      <c r="AV1563" s="25">
        <v>220.765845324651</v>
      </c>
      <c r="AW1563" s="25">
        <v>242.613753328072</v>
      </c>
      <c r="AX1563" s="25">
        <v>259.597636912705</v>
      </c>
      <c r="AY1563" s="25">
        <v>275.389996608546</v>
      </c>
      <c r="AZ1563" s="21">
        <v>0</v>
      </c>
      <c r="BA1563" s="21">
        <v>0</v>
      </c>
      <c r="BB1563" s="21"/>
      <c r="BC1563" s="21">
        <v>0</v>
      </c>
      <c r="BD1563" s="21">
        <v>0</v>
      </c>
      <c r="BE1563" s="29">
        <v>45149.6477083333</v>
      </c>
      <c r="BF1563" s="30">
        <v>0.151268877494326</v>
      </c>
      <c r="BG1563" s="30">
        <v>0.00287346111064103</v>
      </c>
      <c r="BH1563" s="30">
        <v>0.0111828761433279</v>
      </c>
      <c r="BI1563" s="30">
        <v>0.0113655458487257</v>
      </c>
      <c r="BJ1563" s="30">
        <v>0.0533772571745357</v>
      </c>
      <c r="BK1563" s="30">
        <v>0.00476414949949296</v>
      </c>
      <c r="BL1563" s="30">
        <v>0.0216586937895486</v>
      </c>
      <c r="BM1563" s="30">
        <v>0.0140442110948896</v>
      </c>
      <c r="BN1563" s="30">
        <v>0.00323503833344433</v>
      </c>
      <c r="BO1563" s="21">
        <v>0</v>
      </c>
      <c r="BP1563" s="21">
        <v>0</v>
      </c>
      <c r="BQ1563" s="25">
        <v>0.143257340580649</v>
      </c>
      <c r="BR1563" s="25">
        <v>0.132322334965604</v>
      </c>
      <c r="BS1563" s="32">
        <v>135.663427001035</v>
      </c>
      <c r="BT1563" s="25">
        <v>1.10235139606647</v>
      </c>
      <c r="BU1563" s="25">
        <v>0</v>
      </c>
      <c r="BV1563" s="25">
        <v>1.1691117640042</v>
      </c>
      <c r="BW1563" s="21">
        <v>0</v>
      </c>
      <c r="BX1563" s="25">
        <v>992.509353357801</v>
      </c>
      <c r="BY1563" s="25">
        <v>901.145709029871</v>
      </c>
      <c r="BZ1563" s="25">
        <v>542.614196336651</v>
      </c>
      <c r="CA1563" s="21">
        <v>0</v>
      </c>
      <c r="CB1563" s="21">
        <v>0</v>
      </c>
      <c r="CC1563" s="21">
        <v>0</v>
      </c>
      <c r="CD1563" s="26">
        <v>45149.6049768518</v>
      </c>
      <c r="CE1563" s="21"/>
      <c r="CF1563" s="21"/>
      <c r="CG1563" s="21"/>
      <c r="CH1563" s="21"/>
      <c r="CI1563" s="32">
        <v>409.758240189801</v>
      </c>
      <c r="CJ1563" s="25">
        <v>0</v>
      </c>
      <c r="CK1563" s="32">
        <v>4.67689981774279</v>
      </c>
      <c r="CL1563" s="32">
        <v>57.5746239193496</v>
      </c>
    </row>
    <row r="1564" spans="1:90">
      <c r="A1564" s="16">
        <v>1563</v>
      </c>
      <c r="B1564" s="17">
        <v>45149</v>
      </c>
      <c r="C1564" s="18">
        <v>43916</v>
      </c>
      <c r="D1564" s="19" t="s">
        <v>922</v>
      </c>
      <c r="E1564" s="20" t="s">
        <v>257</v>
      </c>
      <c r="F1564" s="21"/>
      <c r="G1564" s="21"/>
      <c r="H1564" s="19" t="s">
        <v>103</v>
      </c>
      <c r="I1564" s="19" t="s">
        <v>93</v>
      </c>
      <c r="J1564" s="25">
        <v>0</v>
      </c>
      <c r="K1564" s="25">
        <v>0.0102763698774534</v>
      </c>
      <c r="L1564" s="25">
        <v>0.201162353258383</v>
      </c>
      <c r="M1564" s="25">
        <v>1.95157099203325</v>
      </c>
      <c r="N1564" s="21">
        <v>0</v>
      </c>
      <c r="O1564" s="21">
        <v>0</v>
      </c>
      <c r="P1564" s="25">
        <v>0</v>
      </c>
      <c r="Q1564" s="21">
        <v>0</v>
      </c>
      <c r="R1564" s="21">
        <v>0</v>
      </c>
      <c r="S1564" s="25">
        <v>1.99270780115817</v>
      </c>
      <c r="T1564" s="25">
        <v>0</v>
      </c>
      <c r="U1564" s="25">
        <v>1.97343517366101</v>
      </c>
      <c r="V1564" s="25">
        <v>5.95795741525995</v>
      </c>
      <c r="W1564" s="21">
        <v>0</v>
      </c>
      <c r="X1564" s="25">
        <v>16.2158763860587</v>
      </c>
      <c r="Y1564" s="25">
        <v>4.67439845113817</v>
      </c>
      <c r="Z1564" s="25">
        <f>SUM(Table1[[#This Row],[DRI1_QTY (MT) (Lumps)]],Table1[[#This Row],[DRI2_QTY
(MT) (Fines)]])</f>
        <v>20.8902748371969</v>
      </c>
      <c r="AA1564" s="25">
        <f>Table1[[#This Row],[TOT_DRI_QTY]]-Table1[[#This Row],[Sum of dir 1 + dri 2]]</f>
        <v>1.33640877792573</v>
      </c>
      <c r="AB1564" s="25">
        <v>22.2266836151226</v>
      </c>
      <c r="AC1564" s="25">
        <v>55.36</v>
      </c>
      <c r="AD1564" s="25">
        <v>77.7861726396825</v>
      </c>
      <c r="AE1564" s="25">
        <v>7.73759761978045</v>
      </c>
      <c r="AF1564" s="25">
        <v>1.70976841052583</v>
      </c>
      <c r="AG1564" s="25">
        <v>2.02489689314238</v>
      </c>
      <c r="AH1564" s="25">
        <v>2.81674028529119</v>
      </c>
      <c r="AI1564" s="25">
        <v>1588.95792585345</v>
      </c>
      <c r="AJ1564" s="21">
        <v>0</v>
      </c>
      <c r="AK1564" s="25">
        <v>571.013460165117</v>
      </c>
      <c r="AL1564" s="25">
        <v>11393.3062212056</v>
      </c>
      <c r="AM1564" s="25">
        <v>123.229110684808</v>
      </c>
      <c r="AN1564" s="25">
        <v>-1</v>
      </c>
      <c r="AO1564" s="25">
        <v>36.7824058204709</v>
      </c>
      <c r="AP1564" s="25">
        <v>11.4086859009217</v>
      </c>
      <c r="AQ1564" s="25">
        <v>48.4012354021512</v>
      </c>
      <c r="AR1564" s="26">
        <v>45149.6600694444</v>
      </c>
      <c r="AS1564" s="26">
        <v>45149.6865162037</v>
      </c>
      <c r="AT1564" s="21">
        <v>0</v>
      </c>
      <c r="AU1564" s="21">
        <v>0</v>
      </c>
      <c r="AV1564" s="25">
        <v>228.75853972441</v>
      </c>
      <c r="AW1564" s="25">
        <v>233.918514163194</v>
      </c>
      <c r="AX1564" s="25">
        <v>266.743309304433</v>
      </c>
      <c r="AY1564" s="25">
        <v>286.565030856027</v>
      </c>
      <c r="AZ1564" s="21">
        <v>0</v>
      </c>
      <c r="BA1564" s="21">
        <v>0</v>
      </c>
      <c r="BB1564" s="21"/>
      <c r="BC1564" s="21">
        <v>0</v>
      </c>
      <c r="BD1564" s="21">
        <v>0</v>
      </c>
      <c r="BE1564" s="29">
        <v>45149.684837963</v>
      </c>
      <c r="BF1564" s="30">
        <v>0.0467001306143251</v>
      </c>
      <c r="BG1564" s="30">
        <v>0.00186465805842919</v>
      </c>
      <c r="BH1564" s="30">
        <v>0.00939350714921682</v>
      </c>
      <c r="BI1564" s="30">
        <v>0.0176557900528112</v>
      </c>
      <c r="BJ1564" s="30">
        <v>0.0514719722332382</v>
      </c>
      <c r="BK1564" s="30">
        <v>0.00450979981473147</v>
      </c>
      <c r="BL1564" s="30">
        <v>0.0135975432915661</v>
      </c>
      <c r="BM1564" s="30">
        <v>0.0109983668898887</v>
      </c>
      <c r="BN1564" s="30">
        <v>0.00376647977297207</v>
      </c>
      <c r="BO1564" s="21">
        <v>0</v>
      </c>
      <c r="BP1564" s="21">
        <v>0</v>
      </c>
      <c r="BQ1564" s="25">
        <v>0.0513392152736307</v>
      </c>
      <c r="BR1564" s="25">
        <v>0.0543631415875381</v>
      </c>
      <c r="BS1564" s="32">
        <v>118.152656610703</v>
      </c>
      <c r="BT1564" s="25">
        <v>1.00354217491113</v>
      </c>
      <c r="BU1564" s="25">
        <v>0</v>
      </c>
      <c r="BV1564" s="25">
        <v>1.04524042587626</v>
      </c>
      <c r="BW1564" s="21">
        <v>0</v>
      </c>
      <c r="BX1564" s="25">
        <v>1030.89617524479</v>
      </c>
      <c r="BY1564" s="25">
        <v>748.152249683006</v>
      </c>
      <c r="BZ1564" s="25">
        <v>693.827465489411</v>
      </c>
      <c r="CA1564" s="21">
        <v>0</v>
      </c>
      <c r="CB1564" s="21">
        <v>0</v>
      </c>
      <c r="CC1564" s="21">
        <v>0</v>
      </c>
      <c r="CD1564" s="26">
        <v>45149.6521527778</v>
      </c>
      <c r="CE1564" s="21"/>
      <c r="CF1564" s="21"/>
      <c r="CG1564" s="21"/>
      <c r="CH1564" s="21"/>
      <c r="CI1564" s="32">
        <v>373.367850369056</v>
      </c>
      <c r="CJ1564" s="25">
        <v>0</v>
      </c>
      <c r="CK1564" s="32">
        <v>4.85272633622606</v>
      </c>
      <c r="CL1564" s="32">
        <v>53.637856982496</v>
      </c>
    </row>
    <row r="1565" spans="1:90">
      <c r="A1565" s="16">
        <v>1564</v>
      </c>
      <c r="B1565" s="17">
        <v>45149</v>
      </c>
      <c r="C1565" s="18">
        <v>46021</v>
      </c>
      <c r="D1565" s="19" t="s">
        <v>922</v>
      </c>
      <c r="E1565" s="20" t="s">
        <v>257</v>
      </c>
      <c r="F1565" s="21"/>
      <c r="G1565" s="21"/>
      <c r="H1565" s="19" t="s">
        <v>103</v>
      </c>
      <c r="I1565" s="19" t="s">
        <v>93</v>
      </c>
      <c r="J1565" s="25">
        <v>0</v>
      </c>
      <c r="K1565" s="25">
        <v>0.0337574229041114</v>
      </c>
      <c r="L1565" s="25">
        <v>0.234274022374423</v>
      </c>
      <c r="M1565" s="25">
        <v>1.96409461042805</v>
      </c>
      <c r="N1565" s="21">
        <v>0</v>
      </c>
      <c r="O1565" s="21">
        <v>0</v>
      </c>
      <c r="P1565" s="25">
        <v>0</v>
      </c>
      <c r="Q1565" s="21">
        <v>0</v>
      </c>
      <c r="R1565" s="21">
        <v>0</v>
      </c>
      <c r="S1565" s="25">
        <v>2.02591483506062</v>
      </c>
      <c r="T1565" s="25">
        <v>0</v>
      </c>
      <c r="U1565" s="25">
        <v>1.87823547522789</v>
      </c>
      <c r="V1565" s="25">
        <v>6.10939144290144</v>
      </c>
      <c r="W1565" s="21">
        <v>0</v>
      </c>
      <c r="X1565" s="25">
        <v>11.3459110224657</v>
      </c>
      <c r="Y1565" s="25">
        <v>4.86282394479641</v>
      </c>
      <c r="Z1565" s="25">
        <f>SUM(Table1[[#This Row],[DRI1_QTY (MT) (Lumps)]],Table1[[#This Row],[DRI2_QTY
(MT) (Fines)]])</f>
        <v>16.2087349672621</v>
      </c>
      <c r="AA1565" s="25">
        <f>Table1[[#This Row],[TOT_DRI_QTY]]-Table1[[#This Row],[Sum of dir 1 + dri 2]]</f>
        <v>-1.11863260988121</v>
      </c>
      <c r="AB1565" s="25">
        <v>15.0901023573809</v>
      </c>
      <c r="AC1565" s="25">
        <v>44.1959794754615</v>
      </c>
      <c r="AD1565" s="25">
        <v>69.7524201515278</v>
      </c>
      <c r="AE1565" s="25">
        <v>8.29565923320475</v>
      </c>
      <c r="AF1565" s="25">
        <v>1.83629851110299</v>
      </c>
      <c r="AG1565" s="25">
        <v>0.958898329146078</v>
      </c>
      <c r="AH1565" s="25">
        <v>3.92154828988988</v>
      </c>
      <c r="AI1565" s="25">
        <v>1595.11147820597</v>
      </c>
      <c r="AJ1565" s="21">
        <v>0</v>
      </c>
      <c r="AK1565" s="25">
        <v>542.860777995216</v>
      </c>
      <c r="AL1565" s="25">
        <v>9952.27697336214</v>
      </c>
      <c r="AM1565" s="25">
        <v>149.751052075689</v>
      </c>
      <c r="AN1565" s="25">
        <v>-1</v>
      </c>
      <c r="AO1565" s="25">
        <v>39.8913500184462</v>
      </c>
      <c r="AP1565" s="25">
        <v>11.5291120683417</v>
      </c>
      <c r="AQ1565" s="25">
        <v>55.2125868566427</v>
      </c>
      <c r="AR1565" s="26">
        <v>45149.694849537</v>
      </c>
      <c r="AS1565" s="26">
        <v>45149.7241666667</v>
      </c>
      <c r="AT1565" s="21">
        <v>0</v>
      </c>
      <c r="AU1565" s="21">
        <v>0</v>
      </c>
      <c r="AV1565" s="25">
        <v>238.909994022281</v>
      </c>
      <c r="AW1565" s="25">
        <v>253.837857366579</v>
      </c>
      <c r="AX1565" s="25">
        <v>262.095334976627</v>
      </c>
      <c r="AY1565" s="25">
        <v>271.370643515529</v>
      </c>
      <c r="AZ1565" s="21">
        <v>0</v>
      </c>
      <c r="BA1565" s="21">
        <v>0</v>
      </c>
      <c r="BB1565" s="21"/>
      <c r="BC1565" s="21">
        <v>0</v>
      </c>
      <c r="BD1565" s="21">
        <v>0</v>
      </c>
      <c r="BE1565" s="29">
        <v>45149.7206944444</v>
      </c>
      <c r="BF1565" s="30">
        <v>0.0563726842087479</v>
      </c>
      <c r="BG1565" s="30">
        <v>0.00109349773328908</v>
      </c>
      <c r="BH1565" s="30">
        <v>0.0168732912833257</v>
      </c>
      <c r="BI1565" s="30">
        <v>0.0169292208562254</v>
      </c>
      <c r="BJ1565" s="30">
        <v>0.0605107890271456</v>
      </c>
      <c r="BK1565" s="30">
        <v>0.00443559936246646</v>
      </c>
      <c r="BL1565" s="30">
        <v>0.018294327240075</v>
      </c>
      <c r="BM1565" s="30">
        <v>0.0155425103773651</v>
      </c>
      <c r="BN1565" s="30">
        <v>0.00243400233853693</v>
      </c>
      <c r="BO1565" s="21">
        <v>0</v>
      </c>
      <c r="BP1565" s="21">
        <v>0</v>
      </c>
      <c r="BQ1565" s="25">
        <v>0.152930535796136</v>
      </c>
      <c r="BR1565" s="25">
        <v>0.0554262770407647</v>
      </c>
      <c r="BS1565" s="32">
        <v>177.378345105407</v>
      </c>
      <c r="BT1565" s="25">
        <v>1.00574718319941</v>
      </c>
      <c r="BU1565" s="25">
        <v>6.26518477383486</v>
      </c>
      <c r="BV1565" s="25">
        <v>2.15904050354796</v>
      </c>
      <c r="BW1565" s="21">
        <v>0</v>
      </c>
      <c r="BX1565" s="25">
        <v>891.231903222112</v>
      </c>
      <c r="BY1565" s="25">
        <v>748.417343192136</v>
      </c>
      <c r="BZ1565" s="25">
        <v>474.856316985501</v>
      </c>
      <c r="CA1565" s="21">
        <v>0</v>
      </c>
      <c r="CB1565" s="21">
        <v>0</v>
      </c>
      <c r="CC1565" s="21">
        <v>0</v>
      </c>
      <c r="CD1565" s="26">
        <v>45149.6865162037</v>
      </c>
      <c r="CE1565" s="21"/>
      <c r="CF1565" s="21"/>
      <c r="CG1565" s="21"/>
      <c r="CH1565" s="21"/>
      <c r="CI1565" s="32">
        <v>340.040833360053</v>
      </c>
      <c r="CJ1565" s="25">
        <v>0</v>
      </c>
      <c r="CK1565" s="32">
        <v>4.232814</v>
      </c>
      <c r="CL1565" s="32">
        <v>58.3717882337974</v>
      </c>
    </row>
    <row r="1566" spans="1:90">
      <c r="A1566" s="16">
        <v>1565</v>
      </c>
      <c r="B1566" s="17">
        <v>45149</v>
      </c>
      <c r="C1566" s="18">
        <v>43916</v>
      </c>
      <c r="D1566" s="19" t="s">
        <v>301</v>
      </c>
      <c r="E1566" s="20" t="s">
        <v>257</v>
      </c>
      <c r="F1566" s="21"/>
      <c r="G1566" s="21"/>
      <c r="H1566" s="19" t="s">
        <v>103</v>
      </c>
      <c r="I1566" s="19" t="s">
        <v>93</v>
      </c>
      <c r="J1566" s="25">
        <v>0</v>
      </c>
      <c r="K1566" s="25">
        <v>0.0219671198883168</v>
      </c>
      <c r="L1566" s="25">
        <v>0.362624471227719</v>
      </c>
      <c r="M1566" s="25">
        <v>2.06381286689441</v>
      </c>
      <c r="N1566" s="21">
        <v>0</v>
      </c>
      <c r="O1566" s="21">
        <v>0</v>
      </c>
      <c r="P1566" s="25">
        <v>0</v>
      </c>
      <c r="Q1566" s="21">
        <v>0</v>
      </c>
      <c r="R1566" s="21">
        <v>0</v>
      </c>
      <c r="S1566" s="25">
        <v>2.1020142477507</v>
      </c>
      <c r="T1566" s="25">
        <v>0</v>
      </c>
      <c r="U1566" s="25">
        <v>2.05317696836787</v>
      </c>
      <c r="V1566" s="25">
        <v>5.66101318707913</v>
      </c>
      <c r="W1566" s="21">
        <v>0</v>
      </c>
      <c r="X1566" s="25">
        <v>11.6156648611997</v>
      </c>
      <c r="Y1566" s="25">
        <v>5.03282409492538</v>
      </c>
      <c r="Z1566" s="25">
        <f>SUM(Table1[[#This Row],[DRI1_QTY (MT) (Lumps)]],Table1[[#This Row],[DRI2_QTY
(MT) (Fines)]])</f>
        <v>16.6484889561251</v>
      </c>
      <c r="AA1566" s="25">
        <f>Table1[[#This Row],[TOT_DRI_QTY]]-Table1[[#This Row],[Sum of dir 1 + dri 2]]</f>
        <v>0.631437194451618</v>
      </c>
      <c r="AB1566" s="25">
        <v>17.2799261505767</v>
      </c>
      <c r="AC1566" s="25">
        <v>46.4546656097923</v>
      </c>
      <c r="AD1566" s="25">
        <v>71.2166859863998</v>
      </c>
      <c r="AE1566" s="25">
        <v>7.50059717675635</v>
      </c>
      <c r="AF1566" s="25">
        <v>1.80254122045613</v>
      </c>
      <c r="AG1566" s="25">
        <v>1.55569024165877</v>
      </c>
      <c r="AH1566" s="25">
        <v>2.44515637043496</v>
      </c>
      <c r="AI1566" s="25">
        <v>1593.83628296049</v>
      </c>
      <c r="AJ1566" s="21">
        <v>0</v>
      </c>
      <c r="AK1566" s="25">
        <v>664.937546638285</v>
      </c>
      <c r="AL1566" s="25">
        <v>10276.9751339818</v>
      </c>
      <c r="AM1566" s="25">
        <v>141.243827799405</v>
      </c>
      <c r="AN1566" s="25">
        <v>-0.999831948538458</v>
      </c>
      <c r="AO1566" s="25">
        <v>43.4552857977716</v>
      </c>
      <c r="AP1566" s="25">
        <v>15.8943038218436</v>
      </c>
      <c r="AQ1566" s="25">
        <v>61.1165861062052</v>
      </c>
      <c r="AR1566" s="26">
        <v>45149.7354166667</v>
      </c>
      <c r="AS1566" s="26">
        <v>45149.7655902778</v>
      </c>
      <c r="AT1566" s="21">
        <v>0</v>
      </c>
      <c r="AU1566" s="21">
        <v>0</v>
      </c>
      <c r="AV1566" s="25">
        <v>220.19113788903</v>
      </c>
      <c r="AW1566" s="25">
        <v>243.794501910334</v>
      </c>
      <c r="AX1566" s="25">
        <v>250.373865028991</v>
      </c>
      <c r="AY1566" s="25">
        <v>295.081815231673</v>
      </c>
      <c r="AZ1566" s="21">
        <v>0</v>
      </c>
      <c r="BA1566" s="21">
        <v>0</v>
      </c>
      <c r="BB1566" s="21"/>
      <c r="BC1566" s="21">
        <v>0</v>
      </c>
      <c r="BD1566" s="21">
        <v>0</v>
      </c>
      <c r="BE1566" s="29">
        <v>45149.7618287037</v>
      </c>
      <c r="BF1566" s="30">
        <v>0.0766178079752552</v>
      </c>
      <c r="BG1566" s="30">
        <v>0.00188975837435818</v>
      </c>
      <c r="BH1566" s="30">
        <v>0.0136736362460146</v>
      </c>
      <c r="BI1566" s="30">
        <v>0.0156278203233499</v>
      </c>
      <c r="BJ1566" s="30">
        <v>0.0638874150002334</v>
      </c>
      <c r="BK1566" s="30">
        <v>0.00496414881170428</v>
      </c>
      <c r="BL1566" s="30">
        <v>0.0284408272863498</v>
      </c>
      <c r="BM1566" s="30">
        <v>0.0153963298277767</v>
      </c>
      <c r="BN1566" s="30">
        <v>0.00347833957428888</v>
      </c>
      <c r="BO1566" s="21">
        <v>0</v>
      </c>
      <c r="BP1566" s="21">
        <v>0</v>
      </c>
      <c r="BQ1566" s="25">
        <v>0.216457719253686</v>
      </c>
      <c r="BR1566" s="25">
        <v>0.0787929383376002</v>
      </c>
      <c r="BS1566" s="32">
        <v>111.664911459764</v>
      </c>
      <c r="BT1566" s="25">
        <v>1.10958338418975</v>
      </c>
      <c r="BU1566" s="25">
        <v>5.43000597980926</v>
      </c>
      <c r="BV1566" s="25">
        <v>0.520905762016875</v>
      </c>
      <c r="BW1566" s="21">
        <v>0</v>
      </c>
      <c r="BX1566" s="25">
        <v>794.456609449868</v>
      </c>
      <c r="BY1566" s="25">
        <v>791.850262341682</v>
      </c>
      <c r="BZ1566" s="25">
        <v>591.118596779312</v>
      </c>
      <c r="CA1566" s="21">
        <v>0</v>
      </c>
      <c r="CB1566" s="21">
        <v>0</v>
      </c>
      <c r="CC1566" s="21">
        <v>0</v>
      </c>
      <c r="CD1566" s="26">
        <v>45149.7241666667</v>
      </c>
      <c r="CE1566" s="21"/>
      <c r="CF1566" s="21"/>
      <c r="CG1566" s="21"/>
      <c r="CH1566" s="21"/>
      <c r="CI1566" s="32">
        <v>328.480109963238</v>
      </c>
      <c r="CJ1566" s="25">
        <v>0</v>
      </c>
      <c r="CK1566" s="32">
        <v>4.74372615144512</v>
      </c>
      <c r="CL1566" s="32">
        <v>48.4637139240987</v>
      </c>
    </row>
    <row r="1567" spans="1:90">
      <c r="A1567" s="16">
        <v>1566</v>
      </c>
      <c r="B1567" s="17">
        <v>45149</v>
      </c>
      <c r="C1567" s="18">
        <v>46021</v>
      </c>
      <c r="D1567" s="19" t="s">
        <v>301</v>
      </c>
      <c r="E1567" s="20" t="s">
        <v>257</v>
      </c>
      <c r="F1567" s="21"/>
      <c r="G1567" s="21"/>
      <c r="H1567" s="19" t="s">
        <v>103</v>
      </c>
      <c r="I1567" s="19" t="s">
        <v>93</v>
      </c>
      <c r="J1567" s="25">
        <v>0</v>
      </c>
      <c r="K1567" s="25">
        <v>0.0293854046413167</v>
      </c>
      <c r="L1567" s="25">
        <v>0.297107162034005</v>
      </c>
      <c r="M1567" s="25">
        <v>1.80160389334194</v>
      </c>
      <c r="N1567" s="21">
        <v>0</v>
      </c>
      <c r="O1567" s="21">
        <v>0</v>
      </c>
      <c r="P1567" s="25">
        <v>0</v>
      </c>
      <c r="Q1567" s="21">
        <v>0</v>
      </c>
      <c r="R1567" s="21">
        <v>0</v>
      </c>
      <c r="S1567" s="25">
        <v>1.98639701671034</v>
      </c>
      <c r="T1567" s="25">
        <v>0</v>
      </c>
      <c r="U1567" s="25">
        <v>1.92694352376009</v>
      </c>
      <c r="V1567" s="25">
        <v>5.72773991735711</v>
      </c>
      <c r="W1567" s="21">
        <v>0</v>
      </c>
      <c r="X1567" s="25">
        <v>11.7930384896126</v>
      </c>
      <c r="Y1567" s="25">
        <v>5.58602042826322</v>
      </c>
      <c r="Z1567" s="25">
        <f>SUM(Table1[[#This Row],[DRI1_QTY (MT) (Lumps)]],Table1[[#This Row],[DRI2_QTY
(MT) (Fines)]])</f>
        <v>17.3790589178758</v>
      </c>
      <c r="AA1567" s="25">
        <f>Table1[[#This Row],[TOT_DRI_QTY]]-Table1[[#This Row],[Sum of dir 1 + dri 2]]</f>
        <v>-0.499537079485119</v>
      </c>
      <c r="AB1567" s="25">
        <v>16.8795218383907</v>
      </c>
      <c r="AC1567" s="25">
        <v>40.9439051164723</v>
      </c>
      <c r="AD1567" s="25">
        <v>63.7011650681876</v>
      </c>
      <c r="AE1567" s="25">
        <v>7.71942368353103</v>
      </c>
      <c r="AF1567" s="25">
        <v>2.08123497214495</v>
      </c>
      <c r="AG1567" s="25">
        <v>1.04508381920647</v>
      </c>
      <c r="AH1567" s="25">
        <v>2.77350067725955</v>
      </c>
      <c r="AI1567" s="25">
        <v>1916.32029975318</v>
      </c>
      <c r="AJ1567" s="21">
        <v>0</v>
      </c>
      <c r="AK1567" s="25">
        <v>740.483521467788</v>
      </c>
      <c r="AL1567" s="25">
        <v>14696.75408461</v>
      </c>
      <c r="AM1567" s="25">
        <v>213.456495271565</v>
      </c>
      <c r="AN1567" s="25">
        <v>-1</v>
      </c>
      <c r="AO1567" s="25">
        <v>94.7936323478769</v>
      </c>
      <c r="AP1567" s="25">
        <v>33.329740368422</v>
      </c>
      <c r="AQ1567" s="25">
        <v>125.569949707071</v>
      </c>
      <c r="AR1567" s="26">
        <v>45149.7883217593</v>
      </c>
      <c r="AS1567" s="26">
        <v>45149.8567939815</v>
      </c>
      <c r="AT1567" s="21">
        <v>0</v>
      </c>
      <c r="AU1567" s="21">
        <v>0</v>
      </c>
      <c r="AV1567" s="25">
        <v>208.120742225358</v>
      </c>
      <c r="AW1567" s="25">
        <v>224.121909549295</v>
      </c>
      <c r="AX1567" s="25">
        <v>233.382701624483</v>
      </c>
      <c r="AY1567" s="25">
        <v>267.023198801638</v>
      </c>
      <c r="AZ1567" s="21">
        <v>0</v>
      </c>
      <c r="BA1567" s="21">
        <v>0</v>
      </c>
      <c r="BB1567" s="21"/>
      <c r="BC1567" s="21">
        <v>0</v>
      </c>
      <c r="BD1567" s="21">
        <v>0</v>
      </c>
      <c r="BE1567" s="29"/>
      <c r="BF1567" s="30">
        <v>0</v>
      </c>
      <c r="BG1567" s="30">
        <v>0</v>
      </c>
      <c r="BH1567" s="30">
        <v>0</v>
      </c>
      <c r="BI1567" s="30">
        <v>0</v>
      </c>
      <c r="BJ1567" s="30">
        <v>0</v>
      </c>
      <c r="BK1567" s="30">
        <v>0</v>
      </c>
      <c r="BL1567" s="30">
        <v>0</v>
      </c>
      <c r="BM1567" s="30">
        <v>0</v>
      </c>
      <c r="BN1567" s="30">
        <v>0</v>
      </c>
      <c r="BO1567" s="21">
        <v>0</v>
      </c>
      <c r="BP1567" s="21">
        <v>0</v>
      </c>
      <c r="BQ1567" s="25">
        <v>0</v>
      </c>
      <c r="BR1567" s="25">
        <v>0</v>
      </c>
      <c r="BS1567" s="32">
        <v>131.550011061568</v>
      </c>
      <c r="BT1567" s="25">
        <v>1.06212063740925</v>
      </c>
      <c r="BU1567" s="25">
        <v>6.81656697105777</v>
      </c>
      <c r="BV1567" s="25">
        <v>0.926799843525005</v>
      </c>
      <c r="BW1567" s="21">
        <v>0</v>
      </c>
      <c r="BX1567" s="25">
        <v>1286.21977725737</v>
      </c>
      <c r="BY1567" s="25">
        <v>1136.04945668946</v>
      </c>
      <c r="BZ1567" s="25">
        <v>517.270745514834</v>
      </c>
      <c r="CA1567" s="21">
        <v>0</v>
      </c>
      <c r="CB1567" s="21">
        <v>0</v>
      </c>
      <c r="CC1567" s="21">
        <v>0</v>
      </c>
      <c r="CD1567" s="26">
        <v>45149.7655902778</v>
      </c>
      <c r="CE1567" s="21"/>
      <c r="CF1567" s="21"/>
      <c r="CG1567" s="21"/>
      <c r="CH1567" s="21"/>
      <c r="CI1567" s="32">
        <v>475.381352729008</v>
      </c>
      <c r="CJ1567" s="25">
        <v>0</v>
      </c>
      <c r="CK1567" s="32">
        <v>4.85334117607076</v>
      </c>
      <c r="CL1567" s="32">
        <v>55.2836633503696</v>
      </c>
    </row>
    <row r="1568" spans="1:90">
      <c r="A1568" s="16">
        <v>1567</v>
      </c>
      <c r="B1568" s="17">
        <v>45149</v>
      </c>
      <c r="C1568" s="18">
        <v>46021</v>
      </c>
      <c r="D1568" s="19" t="s">
        <v>301</v>
      </c>
      <c r="E1568" s="20" t="s">
        <v>257</v>
      </c>
      <c r="F1568" s="21"/>
      <c r="G1568" s="21"/>
      <c r="H1568" s="19" t="s">
        <v>103</v>
      </c>
      <c r="I1568" s="19" t="s">
        <v>93</v>
      </c>
      <c r="J1568" s="25">
        <v>0</v>
      </c>
      <c r="K1568" s="25">
        <v>0</v>
      </c>
      <c r="L1568" s="25">
        <v>0.0981880480636359</v>
      </c>
      <c r="M1568" s="25">
        <v>2.04974764286016</v>
      </c>
      <c r="N1568" s="21">
        <v>0</v>
      </c>
      <c r="O1568" s="21">
        <v>0</v>
      </c>
      <c r="P1568" s="25">
        <v>0</v>
      </c>
      <c r="Q1568" s="21">
        <v>0</v>
      </c>
      <c r="R1568" s="21">
        <v>0</v>
      </c>
      <c r="S1568" s="25">
        <v>1.87175358050445</v>
      </c>
      <c r="T1568" s="25">
        <v>0</v>
      </c>
      <c r="U1568" s="25">
        <v>2.00367017194797</v>
      </c>
      <c r="V1568" s="25">
        <v>5.68502577356557</v>
      </c>
      <c r="W1568" s="21">
        <v>0</v>
      </c>
      <c r="X1568" s="25">
        <v>11.4065974098846</v>
      </c>
      <c r="Y1568" s="25">
        <v>4.99546245576961</v>
      </c>
      <c r="Z1568" s="25">
        <f>SUM(Table1[[#This Row],[DRI1_QTY (MT) (Lumps)]],Table1[[#This Row],[DRI2_QTY
(MT) (Fines)]])</f>
        <v>16.4020598656542</v>
      </c>
      <c r="AA1568" s="25">
        <f>Table1[[#This Row],[TOT_DRI_QTY]]-Table1[[#This Row],[Sum of dir 1 + dri 2]]</f>
        <v>0.979168264180391</v>
      </c>
      <c r="AB1568" s="25">
        <v>17.3812281298346</v>
      </c>
      <c r="AC1568" s="25">
        <v>45.8693411384935</v>
      </c>
      <c r="AD1568" s="25">
        <v>69.9644929769521</v>
      </c>
      <c r="AE1568" s="25">
        <v>7.53508987478081</v>
      </c>
      <c r="AF1568" s="25">
        <v>1.90496565255683</v>
      </c>
      <c r="AG1568" s="25">
        <v>2.99109375706547</v>
      </c>
      <c r="AH1568" s="25">
        <v>1.85905744663406</v>
      </c>
      <c r="AI1568" s="25">
        <v>1611.71250232802</v>
      </c>
      <c r="AJ1568" s="21">
        <v>0</v>
      </c>
      <c r="AK1568" s="25">
        <v>628.908944790627</v>
      </c>
      <c r="AL1568" s="25">
        <v>9927.91011251913</v>
      </c>
      <c r="AM1568" s="25">
        <v>160.692303448309</v>
      </c>
      <c r="AN1568" s="25">
        <v>-1</v>
      </c>
      <c r="AO1568" s="25">
        <v>37.1022074304881</v>
      </c>
      <c r="AP1568" s="25">
        <v>19.0147568600239</v>
      </c>
      <c r="AQ1568" s="25">
        <v>52.2019761502381</v>
      </c>
      <c r="AR1568" s="26">
        <v>45149.8694791667</v>
      </c>
      <c r="AS1568" s="26">
        <v>45149.8954513889</v>
      </c>
      <c r="AT1568" s="21">
        <v>0</v>
      </c>
      <c r="AU1568" s="21">
        <v>0</v>
      </c>
      <c r="AV1568" s="25">
        <v>238.172958364103</v>
      </c>
      <c r="AW1568" s="25">
        <v>223.899954785542</v>
      </c>
      <c r="AX1568" s="25">
        <v>268.797308916903</v>
      </c>
      <c r="AY1568" s="25">
        <v>279.515800677155</v>
      </c>
      <c r="AZ1568" s="21">
        <v>0</v>
      </c>
      <c r="BA1568" s="21">
        <v>0</v>
      </c>
      <c r="BB1568" s="21"/>
      <c r="BC1568" s="21">
        <v>0</v>
      </c>
      <c r="BD1568" s="21">
        <v>0</v>
      </c>
      <c r="BE1568" s="29">
        <v>45149.8916898148</v>
      </c>
      <c r="BF1568" s="30">
        <v>0.149687254596972</v>
      </c>
      <c r="BG1568" s="30">
        <v>0.00152746522354951</v>
      </c>
      <c r="BH1568" s="30">
        <v>0.0170731155933583</v>
      </c>
      <c r="BI1568" s="30">
        <v>0.0104984851934771</v>
      </c>
      <c r="BJ1568" s="30">
        <v>0.0490993705962079</v>
      </c>
      <c r="BK1568" s="30">
        <v>0.00733258200460862</v>
      </c>
      <c r="BL1568" s="30">
        <v>0.0519317768965914</v>
      </c>
      <c r="BM1568" s="30">
        <v>0.0320250988864234</v>
      </c>
      <c r="BN1568" s="30">
        <v>0.00328591116902007</v>
      </c>
      <c r="BO1568" s="21">
        <v>0</v>
      </c>
      <c r="BP1568" s="21">
        <v>0</v>
      </c>
      <c r="BQ1568" s="25">
        <v>0.125325523842081</v>
      </c>
      <c r="BR1568" s="25">
        <v>0.136421099959083</v>
      </c>
      <c r="BS1568" s="32">
        <v>85.6275545924192</v>
      </c>
      <c r="BT1568" s="25">
        <v>1.01360322190152</v>
      </c>
      <c r="BU1568" s="25">
        <v>5.84787035100557</v>
      </c>
      <c r="BV1568" s="25">
        <v>0.101680331495161</v>
      </c>
      <c r="BW1568" s="21">
        <v>0</v>
      </c>
      <c r="BX1568" s="25">
        <v>983.913025330162</v>
      </c>
      <c r="BY1568" s="25">
        <v>928.747314194899</v>
      </c>
      <c r="BZ1568" s="25">
        <v>517.083794473593</v>
      </c>
      <c r="CA1568" s="21">
        <v>0</v>
      </c>
      <c r="CB1568" s="21">
        <v>0</v>
      </c>
      <c r="CC1568" s="21">
        <v>0</v>
      </c>
      <c r="CD1568" s="26">
        <v>45149.8567939815</v>
      </c>
      <c r="CE1568" s="21"/>
      <c r="CF1568" s="21"/>
      <c r="CG1568" s="21"/>
      <c r="CH1568" s="21"/>
      <c r="CI1568" s="32">
        <v>420.681620678458</v>
      </c>
      <c r="CJ1568" s="25">
        <v>0</v>
      </c>
      <c r="CK1568" s="32">
        <v>4.34631953850278</v>
      </c>
      <c r="CL1568" s="32">
        <v>47.9331552379761</v>
      </c>
    </row>
    <row r="1569" spans="1:90">
      <c r="A1569" s="16">
        <v>1568</v>
      </c>
      <c r="B1569" s="17">
        <v>45149</v>
      </c>
      <c r="C1569" s="18">
        <v>43916</v>
      </c>
      <c r="D1569" s="19" t="s">
        <v>848</v>
      </c>
      <c r="E1569" s="20" t="s">
        <v>257</v>
      </c>
      <c r="F1569" s="21"/>
      <c r="G1569" s="21"/>
      <c r="H1569" s="19" t="s">
        <v>103</v>
      </c>
      <c r="I1569" s="19" t="s">
        <v>93</v>
      </c>
      <c r="J1569" s="25">
        <v>0</v>
      </c>
      <c r="K1569" s="25">
        <v>0.010191759483833</v>
      </c>
      <c r="L1569" s="25">
        <v>0.0761675772314497</v>
      </c>
      <c r="M1569" s="25">
        <v>2.22075224504643</v>
      </c>
      <c r="N1569" s="21">
        <v>0</v>
      </c>
      <c r="O1569" s="21">
        <v>0</v>
      </c>
      <c r="P1569" s="25">
        <v>0</v>
      </c>
      <c r="Q1569" s="21">
        <v>0</v>
      </c>
      <c r="R1569" s="21">
        <v>0</v>
      </c>
      <c r="S1569" s="25">
        <v>2.0325632669317</v>
      </c>
      <c r="T1569" s="25">
        <v>0</v>
      </c>
      <c r="U1569" s="25">
        <v>2.09513754374934</v>
      </c>
      <c r="V1569" s="25">
        <v>6.06816101074403</v>
      </c>
      <c r="W1569" s="21">
        <v>0</v>
      </c>
      <c r="X1569" s="25">
        <v>11.2321971481312</v>
      </c>
      <c r="Y1569" s="25">
        <v>5.33894607219621</v>
      </c>
      <c r="Z1569" s="25">
        <f>SUM(Table1[[#This Row],[DRI1_QTY (MT) (Lumps)]],Table1[[#This Row],[DRI2_QTY
(MT) (Fines)]])</f>
        <v>16.5711432203274</v>
      </c>
      <c r="AA1569" s="25">
        <f>Table1[[#This Row],[TOT_DRI_QTY]]-Table1[[#This Row],[Sum of dir 1 + dri 2]]</f>
        <v>-1.33122627921781</v>
      </c>
      <c r="AB1569" s="25">
        <v>15.2399169411096</v>
      </c>
      <c r="AC1569" s="25">
        <v>44.9302739748585</v>
      </c>
      <c r="AD1569" s="25">
        <v>72.1824156239325</v>
      </c>
      <c r="AE1569" s="25">
        <v>7.92102211084251</v>
      </c>
      <c r="AF1569" s="25">
        <v>1.18276867704082</v>
      </c>
      <c r="AG1569" s="25">
        <v>1.97485543654407</v>
      </c>
      <c r="AH1569" s="25">
        <v>2.36168861654122</v>
      </c>
      <c r="AI1569" s="25">
        <v>1686.1430511393</v>
      </c>
      <c r="AJ1569" s="21">
        <v>0</v>
      </c>
      <c r="AK1569" s="25">
        <v>546.206560726578</v>
      </c>
      <c r="AL1569" s="25">
        <v>9569.77252761708</v>
      </c>
      <c r="AM1569" s="25">
        <v>162.242636219447</v>
      </c>
      <c r="AN1569" s="25">
        <v>-0.991077457546613</v>
      </c>
      <c r="AO1569" s="25">
        <v>44.1660115339004</v>
      </c>
      <c r="AP1569" s="25">
        <v>11.9302374080947</v>
      </c>
      <c r="AQ1569" s="25">
        <v>56.9589709475492</v>
      </c>
      <c r="AR1569" s="26">
        <v>45149.9041550926</v>
      </c>
      <c r="AS1569" s="26">
        <v>45149.9334837963</v>
      </c>
      <c r="AT1569" s="21">
        <v>0</v>
      </c>
      <c r="AU1569" s="21">
        <v>0</v>
      </c>
      <c r="AV1569" s="25">
        <v>233.214527464812</v>
      </c>
      <c r="AW1569" s="25">
        <v>244.32682502958</v>
      </c>
      <c r="AX1569" s="25">
        <v>237.989070214036</v>
      </c>
      <c r="AY1569" s="25">
        <v>261.363164689906</v>
      </c>
      <c r="AZ1569" s="21">
        <v>0</v>
      </c>
      <c r="BA1569" s="21">
        <v>0</v>
      </c>
      <c r="BB1569" s="21"/>
      <c r="BC1569" s="21">
        <v>0</v>
      </c>
      <c r="BD1569" s="21">
        <v>0</v>
      </c>
      <c r="BE1569" s="29">
        <v>45149.9259606482</v>
      </c>
      <c r="BF1569" s="30">
        <v>0.185423523967407</v>
      </c>
      <c r="BG1569" s="30">
        <v>0.00304211056233173</v>
      </c>
      <c r="BH1569" s="30">
        <v>0.0166812724186802</v>
      </c>
      <c r="BI1569" s="30">
        <v>0.0137512437840391</v>
      </c>
      <c r="BJ1569" s="30">
        <v>0.0469624897427273</v>
      </c>
      <c r="BK1569" s="30">
        <v>0.00483657793170076</v>
      </c>
      <c r="BL1569" s="30">
        <v>0.031324998424846</v>
      </c>
      <c r="BM1569" s="30">
        <v>0.0170165842070902</v>
      </c>
      <c r="BN1569" s="30">
        <v>0.00284741687981636</v>
      </c>
      <c r="BO1569" s="21">
        <v>0</v>
      </c>
      <c r="BP1569" s="21">
        <v>0</v>
      </c>
      <c r="BQ1569" s="25">
        <v>0.203600487367557</v>
      </c>
      <c r="BR1569" s="25">
        <v>0.19510111817547</v>
      </c>
      <c r="BS1569" s="32">
        <v>116.207241429475</v>
      </c>
      <c r="BT1569" s="25">
        <v>1</v>
      </c>
      <c r="BU1569" s="25">
        <v>5.22003868373153</v>
      </c>
      <c r="BV1569" s="25">
        <v>1.22115886378424</v>
      </c>
      <c r="BW1569" s="21">
        <v>0</v>
      </c>
      <c r="BX1569" s="25">
        <v>899.86463181651</v>
      </c>
      <c r="BY1569" s="25">
        <v>801.058156593909</v>
      </c>
      <c r="BZ1569" s="25">
        <v>410.321862601183</v>
      </c>
      <c r="CA1569" s="21">
        <v>0</v>
      </c>
      <c r="CB1569" s="21">
        <v>0</v>
      </c>
      <c r="CC1569" s="21">
        <v>0</v>
      </c>
      <c r="CD1569" s="26">
        <v>45149.8954513889</v>
      </c>
      <c r="CE1569" s="21"/>
      <c r="CF1569" s="21"/>
      <c r="CG1569" s="21"/>
      <c r="CH1569" s="21"/>
      <c r="CI1569" s="32">
        <v>465.09924682178</v>
      </c>
      <c r="CJ1569" s="25">
        <v>0</v>
      </c>
      <c r="CK1569" s="32">
        <v>4.85074739184803</v>
      </c>
      <c r="CL1569" s="32">
        <v>59.3006271517359</v>
      </c>
    </row>
    <row r="1570" spans="1:90">
      <c r="A1570" s="16">
        <v>1569</v>
      </c>
      <c r="B1570" s="17">
        <v>45149</v>
      </c>
      <c r="C1570" s="18">
        <v>45455.5536119477</v>
      </c>
      <c r="D1570" s="19" t="s">
        <v>848</v>
      </c>
      <c r="E1570" s="20" t="s">
        <v>257</v>
      </c>
      <c r="F1570" s="21"/>
      <c r="G1570" s="21"/>
      <c r="H1570" s="19" t="s">
        <v>92</v>
      </c>
      <c r="I1570" s="19" t="s">
        <v>100</v>
      </c>
      <c r="J1570" s="25">
        <v>0</v>
      </c>
      <c r="K1570" s="25">
        <v>0</v>
      </c>
      <c r="L1570" s="25">
        <v>0.0267516587922228</v>
      </c>
      <c r="M1570" s="25">
        <v>1.9882039034024</v>
      </c>
      <c r="N1570" s="21">
        <v>0</v>
      </c>
      <c r="O1570" s="21">
        <v>0</v>
      </c>
      <c r="P1570" s="25">
        <v>0</v>
      </c>
      <c r="Q1570" s="21">
        <v>0</v>
      </c>
      <c r="R1570" s="21">
        <v>0</v>
      </c>
      <c r="S1570" s="25">
        <v>2.03630203915328</v>
      </c>
      <c r="T1570" s="25">
        <v>0</v>
      </c>
      <c r="U1570" s="25">
        <v>2.1126903013545</v>
      </c>
      <c r="V1570" s="25">
        <v>5.80693002791065</v>
      </c>
      <c r="W1570" s="21">
        <v>0</v>
      </c>
      <c r="X1570" s="25">
        <v>9.07262827851986</v>
      </c>
      <c r="Y1570" s="25">
        <v>3.99606269839963</v>
      </c>
      <c r="Z1570" s="25">
        <f>SUM(Table1[[#This Row],[DRI1_QTY (MT) (Lumps)]],Table1[[#This Row],[DRI2_QTY
(MT) (Fines)]])</f>
        <v>13.0686909769195</v>
      </c>
      <c r="AA1570" s="25">
        <f>Table1[[#This Row],[TOT_DRI_QTY]]-Table1[[#This Row],[Sum of dir 1 + dri 2]]</f>
        <v>-0.25382920706679</v>
      </c>
      <c r="AB1570" s="25">
        <v>12.8148617698527</v>
      </c>
      <c r="AC1570" s="25">
        <v>49.8618759966504</v>
      </c>
      <c r="AD1570" s="25">
        <v>69.422791139458</v>
      </c>
      <c r="AE1570" s="25">
        <v>8.15482842794177</v>
      </c>
      <c r="AF1570" s="25">
        <v>2.09649550742066</v>
      </c>
      <c r="AG1570" s="25">
        <v>1.96020202653142</v>
      </c>
      <c r="AH1570" s="25">
        <v>3.12622899647005</v>
      </c>
      <c r="AI1570" s="25">
        <v>1696.22552501793</v>
      </c>
      <c r="AJ1570" s="21">
        <v>0</v>
      </c>
      <c r="AK1570" s="25">
        <v>664.513091394751</v>
      </c>
      <c r="AL1570" s="25">
        <v>6529.27359402401</v>
      </c>
      <c r="AM1570" s="25">
        <v>94.5591785319761</v>
      </c>
      <c r="AN1570" s="25">
        <v>-0.932207498482547</v>
      </c>
      <c r="AO1570" s="25">
        <v>47.5495411183549</v>
      </c>
      <c r="AP1570" s="25">
        <v>22.8023227457468</v>
      </c>
      <c r="AQ1570" s="25">
        <v>68.7963919198794</v>
      </c>
      <c r="AR1570" s="26">
        <v>45149.9502430556</v>
      </c>
      <c r="AS1570" s="26">
        <v>45149.9816087963</v>
      </c>
      <c r="AT1570" s="21">
        <v>0</v>
      </c>
      <c r="AU1570" s="21">
        <v>0</v>
      </c>
      <c r="AV1570" s="25">
        <v>229.701239454858</v>
      </c>
      <c r="AW1570" s="25">
        <v>230.07369957142</v>
      </c>
      <c r="AX1570" s="25">
        <v>261.695288515913</v>
      </c>
      <c r="AY1570" s="25">
        <v>290.071015660471</v>
      </c>
      <c r="AZ1570" s="21">
        <v>0</v>
      </c>
      <c r="BA1570" s="21">
        <v>0</v>
      </c>
      <c r="BB1570" s="21"/>
      <c r="BC1570" s="21">
        <v>0</v>
      </c>
      <c r="BD1570" s="21">
        <v>0</v>
      </c>
      <c r="BE1570" s="29">
        <v>45149.9771064815</v>
      </c>
      <c r="BF1570" s="30">
        <v>0.424699804470144</v>
      </c>
      <c r="BG1570" s="30">
        <v>0.00163381037442887</v>
      </c>
      <c r="BH1570" s="30">
        <v>0.0148141598142565</v>
      </c>
      <c r="BI1570" s="30">
        <v>0.0144360249265316</v>
      </c>
      <c r="BJ1570" s="30">
        <v>0.0466115140148243</v>
      </c>
      <c r="BK1570" s="30">
        <v>0.00394075255122951</v>
      </c>
      <c r="BL1570" s="30">
        <v>0.0349511481367997</v>
      </c>
      <c r="BM1570" s="30">
        <v>0.0144141324839011</v>
      </c>
      <c r="BN1570" s="30">
        <v>0.00346643134141004</v>
      </c>
      <c r="BO1570" s="21">
        <v>0</v>
      </c>
      <c r="BP1570" s="21">
        <v>0</v>
      </c>
      <c r="BQ1570" s="25">
        <v>0.745339949775701</v>
      </c>
      <c r="BR1570" s="25">
        <v>0.367479012734248</v>
      </c>
      <c r="BS1570" s="32">
        <v>171.204994839484</v>
      </c>
      <c r="BT1570" s="25">
        <v>1.05711419438695</v>
      </c>
      <c r="BU1570" s="25">
        <v>6.02869875395559</v>
      </c>
      <c r="BV1570" s="25">
        <v>1.01846670180885</v>
      </c>
      <c r="BW1570" s="21">
        <v>0</v>
      </c>
      <c r="BX1570" s="25">
        <v>975.771703019238</v>
      </c>
      <c r="BY1570" s="25">
        <v>951.772211254157</v>
      </c>
      <c r="BZ1570" s="25">
        <v>626.476394313731</v>
      </c>
      <c r="CA1570" s="21">
        <v>0</v>
      </c>
      <c r="CB1570" s="21">
        <v>0</v>
      </c>
      <c r="CC1570" s="21">
        <v>0</v>
      </c>
      <c r="CD1570" s="26">
        <v>45149.9334837963</v>
      </c>
      <c r="CE1570" s="21"/>
      <c r="CF1570" s="21"/>
      <c r="CG1570" s="21"/>
      <c r="CH1570" s="21"/>
      <c r="CI1570" s="32">
        <v>735.645536822974</v>
      </c>
      <c r="CJ1570" s="25">
        <v>0</v>
      </c>
      <c r="CK1570" s="32">
        <v>4.91173224160685</v>
      </c>
      <c r="CL1570" s="32">
        <v>53.5666503628545</v>
      </c>
    </row>
    <row r="1571" spans="1:90">
      <c r="A1571" s="16">
        <v>1570</v>
      </c>
      <c r="B1571" s="17">
        <v>45149</v>
      </c>
      <c r="C1571" s="18">
        <v>43916</v>
      </c>
      <c r="D1571" s="19" t="s">
        <v>108</v>
      </c>
      <c r="E1571" s="20" t="s">
        <v>257</v>
      </c>
      <c r="F1571" s="21"/>
      <c r="G1571" s="21"/>
      <c r="H1571" s="19" t="s">
        <v>92</v>
      </c>
      <c r="I1571" s="19" t="s">
        <v>100</v>
      </c>
      <c r="J1571" s="25">
        <v>0</v>
      </c>
      <c r="K1571" s="25">
        <v>0</v>
      </c>
      <c r="L1571" s="25">
        <v>0.0109425322494424</v>
      </c>
      <c r="M1571" s="25">
        <v>1.85741826809215</v>
      </c>
      <c r="N1571" s="21">
        <v>0</v>
      </c>
      <c r="O1571" s="21">
        <v>0</v>
      </c>
      <c r="P1571" s="25">
        <v>0</v>
      </c>
      <c r="Q1571" s="21">
        <v>0</v>
      </c>
      <c r="R1571" s="21">
        <v>0</v>
      </c>
      <c r="S1571" s="25">
        <v>2.11840597090121</v>
      </c>
      <c r="T1571" s="25">
        <v>0</v>
      </c>
      <c r="U1571" s="25">
        <v>1.89575154492339</v>
      </c>
      <c r="V1571" s="25">
        <v>6.22188767693121</v>
      </c>
      <c r="W1571" s="21">
        <v>0</v>
      </c>
      <c r="X1571" s="25">
        <v>11.4013940933364</v>
      </c>
      <c r="Y1571" s="25">
        <v>4.83977767022018</v>
      </c>
      <c r="Z1571" s="25">
        <f>SUM(Table1[[#This Row],[DRI1_QTY (MT) (Lumps)]],Table1[[#This Row],[DRI2_QTY
(MT) (Fines)]])</f>
        <v>16.2411717635566</v>
      </c>
      <c r="AA1571" s="25">
        <f>Table1[[#This Row],[TOT_DRI_QTY]]-Table1[[#This Row],[Sum of dir 1 + dri 2]]</f>
        <v>0.32435157294362</v>
      </c>
      <c r="AB1571" s="25">
        <v>16.5655233365002</v>
      </c>
      <c r="AC1571" s="25">
        <v>44.0906754973488</v>
      </c>
      <c r="AD1571" s="25">
        <v>69.5262131771173</v>
      </c>
      <c r="AE1571" s="25">
        <v>8.04513965210465</v>
      </c>
      <c r="AF1571" s="25">
        <v>2.18996813965585</v>
      </c>
      <c r="AG1571" s="25">
        <v>1.48759342722612</v>
      </c>
      <c r="AH1571" s="25">
        <v>3.1371666289352</v>
      </c>
      <c r="AI1571" s="25">
        <v>1671.08814416299</v>
      </c>
      <c r="AJ1571" s="21">
        <v>0</v>
      </c>
      <c r="AK1571" s="25">
        <v>605.090409348673</v>
      </c>
      <c r="AL1571" s="25">
        <v>9868.99633502644</v>
      </c>
      <c r="AM1571" s="25">
        <v>148.351365220995</v>
      </c>
      <c r="AN1571" s="25">
        <v>-1</v>
      </c>
      <c r="AO1571" s="25">
        <v>43.4924244817116</v>
      </c>
      <c r="AP1571" s="25">
        <v>9.9741338496242</v>
      </c>
      <c r="AQ1571" s="25">
        <v>54.4276110901579</v>
      </c>
      <c r="AR1571" s="26">
        <v>45149.9887847222</v>
      </c>
      <c r="AS1571" s="26">
        <v>45150.0194212963</v>
      </c>
      <c r="AT1571" s="21">
        <v>0</v>
      </c>
      <c r="AU1571" s="21">
        <v>0</v>
      </c>
      <c r="AV1571" s="25">
        <v>224.125917418085</v>
      </c>
      <c r="AW1571" s="25">
        <v>240.080880998373</v>
      </c>
      <c r="AX1571" s="25">
        <v>249.833403790871</v>
      </c>
      <c r="AY1571" s="25">
        <v>274.078708746636</v>
      </c>
      <c r="AZ1571" s="21">
        <v>0</v>
      </c>
      <c r="BA1571" s="21">
        <v>0</v>
      </c>
      <c r="BB1571" s="21"/>
      <c r="BC1571" s="21">
        <v>0</v>
      </c>
      <c r="BD1571" s="21">
        <v>0</v>
      </c>
      <c r="BE1571" s="29">
        <v>45150.0171875</v>
      </c>
      <c r="BF1571" s="30">
        <v>0.0508250482293375</v>
      </c>
      <c r="BG1571" s="30">
        <v>0.000766784788534008</v>
      </c>
      <c r="BH1571" s="30">
        <v>0.0107491823172758</v>
      </c>
      <c r="BI1571" s="30">
        <v>0.0164703993884085</v>
      </c>
      <c r="BJ1571" s="30">
        <v>0.0496453949537862</v>
      </c>
      <c r="BK1571" s="30">
        <v>0.00454712190656719</v>
      </c>
      <c r="BL1571" s="30">
        <v>0.0410563530988401</v>
      </c>
      <c r="BM1571" s="30">
        <v>0.0210435758275205</v>
      </c>
      <c r="BN1571" s="30">
        <v>0.00347000347089515</v>
      </c>
      <c r="BO1571" s="21">
        <v>0</v>
      </c>
      <c r="BP1571" s="21">
        <v>0</v>
      </c>
      <c r="BQ1571" s="25">
        <v>0.0520870707855762</v>
      </c>
      <c r="BR1571" s="25">
        <v>0.0558680689227684</v>
      </c>
      <c r="BS1571" s="32">
        <v>138.765856704234</v>
      </c>
      <c r="BT1571" s="25">
        <v>1</v>
      </c>
      <c r="BU1571" s="25">
        <v>5.93826984446166</v>
      </c>
      <c r="BV1571" s="25">
        <v>0.973872330065562</v>
      </c>
      <c r="BW1571" s="21">
        <v>0</v>
      </c>
      <c r="BX1571" s="25">
        <v>906.971316591518</v>
      </c>
      <c r="BY1571" s="25">
        <v>863.249515042859</v>
      </c>
      <c r="BZ1571" s="25">
        <v>569.460582669249</v>
      </c>
      <c r="CA1571" s="21">
        <v>0</v>
      </c>
      <c r="CB1571" s="21">
        <v>0</v>
      </c>
      <c r="CC1571" s="21">
        <v>0</v>
      </c>
      <c r="CD1571" s="26">
        <v>45149.9816087963</v>
      </c>
      <c r="CE1571" s="21"/>
      <c r="CF1571" s="21"/>
      <c r="CG1571" s="21"/>
      <c r="CH1571" s="21"/>
      <c r="CI1571" s="32">
        <v>514.337241221012</v>
      </c>
      <c r="CJ1571" s="25">
        <v>0</v>
      </c>
      <c r="CK1571" s="32">
        <v>4.63195570630742</v>
      </c>
      <c r="CL1571" s="32">
        <v>49.8865547654868</v>
      </c>
    </row>
    <row r="1572" spans="1:90">
      <c r="A1572" s="16">
        <v>1571</v>
      </c>
      <c r="B1572" s="17">
        <v>45150</v>
      </c>
      <c r="C1572" s="18">
        <v>46021</v>
      </c>
      <c r="D1572" s="19" t="s">
        <v>108</v>
      </c>
      <c r="E1572" s="20" t="s">
        <v>257</v>
      </c>
      <c r="F1572" s="21"/>
      <c r="G1572" s="21"/>
      <c r="H1572" s="19" t="s">
        <v>92</v>
      </c>
      <c r="I1572" s="19" t="s">
        <v>100</v>
      </c>
      <c r="J1572" s="25">
        <v>0</v>
      </c>
      <c r="K1572" s="25">
        <v>0.0385927682919648</v>
      </c>
      <c r="L1572" s="25">
        <v>0.126018968715555</v>
      </c>
      <c r="M1572" s="25">
        <v>1.89790425046</v>
      </c>
      <c r="N1572" s="21">
        <v>0</v>
      </c>
      <c r="O1572" s="21">
        <v>0</v>
      </c>
      <c r="P1572" s="25">
        <v>0</v>
      </c>
      <c r="Q1572" s="21">
        <v>0</v>
      </c>
      <c r="R1572" s="21">
        <v>0</v>
      </c>
      <c r="S1572" s="25">
        <v>1.93033634187204</v>
      </c>
      <c r="T1572" s="25">
        <v>0</v>
      </c>
      <c r="U1572" s="25">
        <v>1.86163357639236</v>
      </c>
      <c r="V1572" s="25">
        <v>5.86378237052226</v>
      </c>
      <c r="W1572" s="21">
        <v>0</v>
      </c>
      <c r="X1572" s="25">
        <v>15.4479416195845</v>
      </c>
      <c r="Y1572" s="25">
        <v>5.01247688919242</v>
      </c>
      <c r="Z1572" s="25">
        <f>SUM(Table1[[#This Row],[DRI1_QTY (MT) (Lumps)]],Table1[[#This Row],[DRI2_QTY
(MT) (Fines)]])</f>
        <v>20.4604185087769</v>
      </c>
      <c r="AA1572" s="25">
        <f>Table1[[#This Row],[TOT_DRI_QTY]]-Table1[[#This Row],[Sum of dir 1 + dri 2]]</f>
        <v>-0.990665828481418</v>
      </c>
      <c r="AB1572" s="25">
        <v>19.4697526802955</v>
      </c>
      <c r="AC1572" s="25">
        <v>39.1692595088774</v>
      </c>
      <c r="AD1572" s="25">
        <v>61.8315882425535</v>
      </c>
      <c r="AE1572" s="25">
        <v>8.25519982132339</v>
      </c>
      <c r="AF1572" s="25">
        <v>2.58518471858814</v>
      </c>
      <c r="AG1572" s="25">
        <v>1.61340150247894</v>
      </c>
      <c r="AH1572" s="25">
        <v>2.97475510539021</v>
      </c>
      <c r="AI1572" s="25">
        <v>1645.16362942592</v>
      </c>
      <c r="AJ1572" s="21">
        <v>0</v>
      </c>
      <c r="AK1572" s="25">
        <v>532.271117480587</v>
      </c>
      <c r="AL1572" s="25">
        <v>10695.3991885945</v>
      </c>
      <c r="AM1572" s="25">
        <v>189.557090654622</v>
      </c>
      <c r="AN1572" s="25">
        <v>-0.970434086795582</v>
      </c>
      <c r="AO1572" s="25">
        <v>32.156195695573</v>
      </c>
      <c r="AP1572" s="25">
        <v>9.77683175351005</v>
      </c>
      <c r="AQ1572" s="25">
        <v>48.7675552372012</v>
      </c>
      <c r="AR1572" s="26">
        <v>45150.0259490741</v>
      </c>
      <c r="AS1572" s="26">
        <v>45150.050775463</v>
      </c>
      <c r="AT1572" s="21">
        <v>0</v>
      </c>
      <c r="AU1572" s="21">
        <v>0</v>
      </c>
      <c r="AV1572" s="25">
        <v>229.124991008416</v>
      </c>
      <c r="AW1572" s="25">
        <v>219.797574139093</v>
      </c>
      <c r="AX1572" s="25">
        <v>254.860595549362</v>
      </c>
      <c r="AY1572" s="25">
        <v>267.773001361291</v>
      </c>
      <c r="AZ1572" s="21">
        <v>0</v>
      </c>
      <c r="BA1572" s="21">
        <v>0</v>
      </c>
      <c r="BB1572" s="21"/>
      <c r="BC1572" s="21">
        <v>0</v>
      </c>
      <c r="BD1572" s="21">
        <v>0</v>
      </c>
      <c r="BE1572" s="29">
        <v>45150.0478472222</v>
      </c>
      <c r="BF1572" s="30">
        <v>0.0538438210666637</v>
      </c>
      <c r="BG1572" s="30">
        <v>0.00427422702410874</v>
      </c>
      <c r="BH1572" s="30">
        <v>0.0163792591844836</v>
      </c>
      <c r="BI1572" s="30">
        <v>0.0124909654292103</v>
      </c>
      <c r="BJ1572" s="30">
        <v>0.0450810051607671</v>
      </c>
      <c r="BK1572" s="30">
        <v>0.00539199333883168</v>
      </c>
      <c r="BL1572" s="30">
        <v>0.0287125366371096</v>
      </c>
      <c r="BM1572" s="30">
        <v>0.021538620698545</v>
      </c>
      <c r="BN1572" s="30">
        <v>0.00321690234813039</v>
      </c>
      <c r="BO1572" s="21">
        <v>0</v>
      </c>
      <c r="BP1572" s="21">
        <v>0</v>
      </c>
      <c r="BQ1572" s="25">
        <v>0.0535484015529978</v>
      </c>
      <c r="BR1572" s="25">
        <v>0.0518846323478172</v>
      </c>
      <c r="BS1572" s="32">
        <v>117.524870115516</v>
      </c>
      <c r="BT1572" s="25">
        <v>1.00358497812853</v>
      </c>
      <c r="BU1572" s="25">
        <v>6.1960026470322</v>
      </c>
      <c r="BV1572" s="25">
        <v>0.499439609826942</v>
      </c>
      <c r="BW1572" s="21">
        <v>0</v>
      </c>
      <c r="BX1572" s="25">
        <v>744.900498417212</v>
      </c>
      <c r="BY1572" s="25">
        <v>692.291399406956</v>
      </c>
      <c r="BZ1572" s="25">
        <v>490.147759663755</v>
      </c>
      <c r="CA1572" s="21">
        <v>0</v>
      </c>
      <c r="CB1572" s="21">
        <v>0</v>
      </c>
      <c r="CC1572" s="21">
        <v>0</v>
      </c>
      <c r="CD1572" s="26">
        <v>45150.0194212963</v>
      </c>
      <c r="CE1572" s="21"/>
      <c r="CF1572" s="21"/>
      <c r="CG1572" s="21"/>
      <c r="CH1572" s="21"/>
      <c r="CI1572" s="32">
        <v>417.035371631912</v>
      </c>
      <c r="CJ1572" s="25">
        <v>0</v>
      </c>
      <c r="CK1572" s="32">
        <v>4.32776293695669</v>
      </c>
      <c r="CL1572" s="32">
        <v>54.1602979115313</v>
      </c>
    </row>
    <row r="1573" spans="1:90">
      <c r="A1573" s="16">
        <v>1572</v>
      </c>
      <c r="B1573" s="17">
        <v>45150</v>
      </c>
      <c r="C1573" s="18">
        <v>43916</v>
      </c>
      <c r="D1573" s="19" t="s">
        <v>305</v>
      </c>
      <c r="E1573" s="20" t="s">
        <v>257</v>
      </c>
      <c r="F1573" s="21"/>
      <c r="G1573" s="21"/>
      <c r="H1573" s="19" t="s">
        <v>92</v>
      </c>
      <c r="I1573" s="19" t="s">
        <v>100</v>
      </c>
      <c r="J1573" s="25">
        <v>0</v>
      </c>
      <c r="K1573" s="25">
        <v>0.0419550735850923</v>
      </c>
      <c r="L1573" s="25">
        <v>0.0135061857710551</v>
      </c>
      <c r="M1573" s="25">
        <v>1.97064189595313</v>
      </c>
      <c r="N1573" s="21">
        <v>0</v>
      </c>
      <c r="O1573" s="21">
        <v>0</v>
      </c>
      <c r="P1573" s="25">
        <v>0</v>
      </c>
      <c r="Q1573" s="21">
        <v>0</v>
      </c>
      <c r="R1573" s="21">
        <v>0</v>
      </c>
      <c r="S1573" s="25">
        <v>1.94344418724336</v>
      </c>
      <c r="T1573" s="25">
        <v>0</v>
      </c>
      <c r="U1573" s="25">
        <v>1.95994332970823</v>
      </c>
      <c r="V1573" s="25">
        <v>5.72507238621361</v>
      </c>
      <c r="W1573" s="21">
        <v>0</v>
      </c>
      <c r="X1573" s="25">
        <v>14.4497659003695</v>
      </c>
      <c r="Y1573" s="25">
        <v>5.25562477201582</v>
      </c>
      <c r="Z1573" s="25">
        <f>SUM(Table1[[#This Row],[DRI1_QTY (MT) (Lumps)]],Table1[[#This Row],[DRI2_QTY
(MT) (Fines)]])</f>
        <v>19.7053906723853</v>
      </c>
      <c r="AA1573" s="25">
        <f>Table1[[#This Row],[TOT_DRI_QTY]]-Table1[[#This Row],[Sum of dir 1 + dri 2]]</f>
        <v>1.03458352495238</v>
      </c>
      <c r="AB1573" s="25">
        <v>20.7399741973377</v>
      </c>
      <c r="AC1573" s="25">
        <v>36.5235046949234</v>
      </c>
      <c r="AD1573" s="25">
        <v>67.3607481548146</v>
      </c>
      <c r="AE1573" s="25">
        <v>8.08764258847823</v>
      </c>
      <c r="AF1573" s="25">
        <v>2.50084623751021</v>
      </c>
      <c r="AG1573" s="25">
        <v>2.2239882387137</v>
      </c>
      <c r="AH1573" s="25">
        <v>3.14057436245348</v>
      </c>
      <c r="AI1573" s="25">
        <v>1711.92365231913</v>
      </c>
      <c r="AJ1573" s="21">
        <v>0</v>
      </c>
      <c r="AK1573" s="25">
        <v>594.195279363407</v>
      </c>
      <c r="AL1573" s="25">
        <v>13014.5346489613</v>
      </c>
      <c r="AM1573" s="25">
        <v>173.051246963769</v>
      </c>
      <c r="AN1573" s="25">
        <v>-0.975185433552473</v>
      </c>
      <c r="AO1573" s="25">
        <v>41.2780004691793</v>
      </c>
      <c r="AP1573" s="25">
        <v>18.7302033484702</v>
      </c>
      <c r="AQ1573" s="25">
        <v>59.1553704652746</v>
      </c>
      <c r="AR1573" s="26">
        <v>45150.0635069444</v>
      </c>
      <c r="AS1573" s="26">
        <v>45150.0931481482</v>
      </c>
      <c r="AT1573" s="21">
        <v>0</v>
      </c>
      <c r="AU1573" s="21">
        <v>0</v>
      </c>
      <c r="AV1573" s="25">
        <v>247.135039738377</v>
      </c>
      <c r="AW1573" s="25">
        <v>250.979500269564</v>
      </c>
      <c r="AX1573" s="25">
        <v>276.715995111109</v>
      </c>
      <c r="AY1573" s="25">
        <v>282.602147248407</v>
      </c>
      <c r="AZ1573" s="21">
        <v>0</v>
      </c>
      <c r="BA1573" s="21">
        <v>0</v>
      </c>
      <c r="BB1573" s="21"/>
      <c r="BC1573" s="21">
        <v>0</v>
      </c>
      <c r="BD1573" s="21">
        <v>0</v>
      </c>
      <c r="BE1573" s="29">
        <v>45150.0910069444</v>
      </c>
      <c r="BF1573" s="30">
        <v>0.0712603396491185</v>
      </c>
      <c r="BG1573" s="30">
        <v>0.000579402909820598</v>
      </c>
      <c r="BH1573" s="30">
        <v>0.0154356663536181</v>
      </c>
      <c r="BI1573" s="30">
        <v>0.00933249083852491</v>
      </c>
      <c r="BJ1573" s="30">
        <v>0.0523433313711831</v>
      </c>
      <c r="BK1573" s="30">
        <v>0.00490287912347735</v>
      </c>
      <c r="BL1573" s="30">
        <v>0.0208590015503995</v>
      </c>
      <c r="BM1573" s="30">
        <v>0.018477158980452</v>
      </c>
      <c r="BN1573" s="30">
        <v>0.00335836376569586</v>
      </c>
      <c r="BO1573" s="21">
        <v>0</v>
      </c>
      <c r="BP1573" s="21">
        <v>0</v>
      </c>
      <c r="BQ1573" s="25">
        <v>0.326691258094042</v>
      </c>
      <c r="BR1573" s="25">
        <v>0.0766427028226727</v>
      </c>
      <c r="BS1573" s="32">
        <v>125.701222813623</v>
      </c>
      <c r="BT1573" s="25">
        <v>1.015885001469</v>
      </c>
      <c r="BU1573" s="25">
        <v>6.50541287409418</v>
      </c>
      <c r="BV1573" s="25">
        <v>0.651403299970591</v>
      </c>
      <c r="BW1573" s="21">
        <v>0</v>
      </c>
      <c r="BX1573" s="25">
        <v>873.422470812195</v>
      </c>
      <c r="BY1573" s="25">
        <v>800.041792290655</v>
      </c>
      <c r="BZ1573" s="25">
        <v>593.166218752186</v>
      </c>
      <c r="CA1573" s="21">
        <v>0</v>
      </c>
      <c r="CB1573" s="21">
        <v>0</v>
      </c>
      <c r="CC1573" s="21">
        <v>0</v>
      </c>
      <c r="CD1573" s="26">
        <v>45150.050775463</v>
      </c>
      <c r="CE1573" s="21"/>
      <c r="CF1573" s="21"/>
      <c r="CG1573" s="21"/>
      <c r="CH1573" s="21"/>
      <c r="CI1573" s="32">
        <v>262.835476246293</v>
      </c>
      <c r="CJ1573" s="25">
        <v>0</v>
      </c>
      <c r="CK1573" s="32">
        <v>4.36038102179454</v>
      </c>
      <c r="CL1573" s="32">
        <v>55.4976921172091</v>
      </c>
    </row>
    <row r="1574" spans="1:90">
      <c r="A1574" s="16">
        <v>1573</v>
      </c>
      <c r="B1574" s="17">
        <v>45150</v>
      </c>
      <c r="C1574" s="18">
        <v>43916</v>
      </c>
      <c r="D1574" s="19" t="s">
        <v>853</v>
      </c>
      <c r="E1574" s="20" t="s">
        <v>257</v>
      </c>
      <c r="F1574" s="21"/>
      <c r="G1574" s="21"/>
      <c r="H1574" s="19" t="s">
        <v>92</v>
      </c>
      <c r="I1574" s="19" t="s">
        <v>100</v>
      </c>
      <c r="J1574" s="25">
        <v>0</v>
      </c>
      <c r="K1574" s="25">
        <v>0.0530016774040696</v>
      </c>
      <c r="L1574" s="25">
        <v>0.154130131040125</v>
      </c>
      <c r="M1574" s="25">
        <v>2.02642191177585</v>
      </c>
      <c r="N1574" s="21">
        <v>0</v>
      </c>
      <c r="O1574" s="21">
        <v>0</v>
      </c>
      <c r="P1574" s="25">
        <v>0</v>
      </c>
      <c r="Q1574" s="21">
        <v>0</v>
      </c>
      <c r="R1574" s="21">
        <v>0</v>
      </c>
      <c r="S1574" s="25">
        <v>1.99888530327911</v>
      </c>
      <c r="T1574" s="25">
        <v>0</v>
      </c>
      <c r="U1574" s="25">
        <v>1.95027731284185</v>
      </c>
      <c r="V1574" s="25">
        <v>5.94937623243362</v>
      </c>
      <c r="W1574" s="21">
        <v>0</v>
      </c>
      <c r="X1574" s="25">
        <v>16.4391651754537</v>
      </c>
      <c r="Y1574" s="25">
        <v>4.9450068577714</v>
      </c>
      <c r="Z1574" s="25">
        <f>SUM(Table1[[#This Row],[DRI1_QTY (MT) (Lumps)]],Table1[[#This Row],[DRI2_QTY
(MT) (Fines)]])</f>
        <v>21.3841720332251</v>
      </c>
      <c r="AA1574" s="25">
        <f>Table1[[#This Row],[TOT_DRI_QTY]]-Table1[[#This Row],[Sum of dir 1 + dri 2]]</f>
        <v>1.1332361744622</v>
      </c>
      <c r="AB1574" s="25">
        <v>22.5174082076873</v>
      </c>
      <c r="AC1574" s="25">
        <v>43.837100112388</v>
      </c>
      <c r="AD1574" s="25">
        <v>71.111234854843</v>
      </c>
      <c r="AE1574" s="25">
        <v>8.77520963660272</v>
      </c>
      <c r="AF1574" s="25">
        <v>2.52835166975108</v>
      </c>
      <c r="AG1574" s="25">
        <v>2.18855280557463</v>
      </c>
      <c r="AH1574" s="25">
        <v>3.18532350896327</v>
      </c>
      <c r="AI1574" s="25">
        <v>1774.08375718782</v>
      </c>
      <c r="AJ1574" s="21">
        <v>0</v>
      </c>
      <c r="AK1574" s="25">
        <v>587.633149228252</v>
      </c>
      <c r="AL1574" s="25">
        <v>12997.7424220639</v>
      </c>
      <c r="AM1574" s="25">
        <v>168.087565366243</v>
      </c>
      <c r="AN1574" s="25">
        <v>-0.98903645274577</v>
      </c>
      <c r="AO1574" s="25">
        <v>47.2722650440813</v>
      </c>
      <c r="AP1574" s="25">
        <v>9.1606420891011</v>
      </c>
      <c r="AQ1574" s="25">
        <v>53.9784493654003</v>
      </c>
      <c r="AR1574" s="26">
        <v>45150.0999074074</v>
      </c>
      <c r="AS1574" s="26">
        <v>45150.1302430556</v>
      </c>
      <c r="AT1574" s="21">
        <v>0</v>
      </c>
      <c r="AU1574" s="21">
        <v>0</v>
      </c>
      <c r="AV1574" s="25">
        <v>238.98325641819</v>
      </c>
      <c r="AW1574" s="25">
        <v>262.47446222725</v>
      </c>
      <c r="AX1574" s="25">
        <v>285.883177552768</v>
      </c>
      <c r="AY1574" s="25">
        <v>330.450825886855</v>
      </c>
      <c r="AZ1574" s="21">
        <v>0</v>
      </c>
      <c r="BA1574" s="21">
        <v>0</v>
      </c>
      <c r="BB1574" s="21"/>
      <c r="BC1574" s="21">
        <v>0</v>
      </c>
      <c r="BD1574" s="21">
        <v>0</v>
      </c>
      <c r="BE1574" s="29">
        <v>45150.1227777778</v>
      </c>
      <c r="BF1574" s="30">
        <v>0.572680755415606</v>
      </c>
      <c r="BG1574" s="30">
        <v>0.00283737190943365</v>
      </c>
      <c r="BH1574" s="30">
        <v>0.0142149104938557</v>
      </c>
      <c r="BI1574" s="30">
        <v>0.0177721514130364</v>
      </c>
      <c r="BJ1574" s="30">
        <v>0.0558237611760179</v>
      </c>
      <c r="BK1574" s="30">
        <v>0.00449898782670958</v>
      </c>
      <c r="BL1574" s="30">
        <v>0.0250385425920106</v>
      </c>
      <c r="BM1574" s="30">
        <v>0.0164443836446897</v>
      </c>
      <c r="BN1574" s="30">
        <v>0.00263688680483263</v>
      </c>
      <c r="BO1574" s="21">
        <v>0</v>
      </c>
      <c r="BP1574" s="21">
        <v>0</v>
      </c>
      <c r="BQ1574" s="25">
        <v>0.591870426668526</v>
      </c>
      <c r="BR1574" s="25">
        <v>0.56728672954985</v>
      </c>
      <c r="BS1574" s="32">
        <v>115.21340591014</v>
      </c>
      <c r="BT1574" s="25">
        <v>1</v>
      </c>
      <c r="BU1574" s="25">
        <v>4.55234093380854</v>
      </c>
      <c r="BV1574" s="25">
        <v>0.945145171251848</v>
      </c>
      <c r="BW1574" s="21">
        <v>0</v>
      </c>
      <c r="BX1574" s="25">
        <v>919.308584180153</v>
      </c>
      <c r="BY1574" s="25">
        <v>778.309735909611</v>
      </c>
      <c r="BZ1574" s="25">
        <v>458.979126628193</v>
      </c>
      <c r="CA1574" s="21">
        <v>0</v>
      </c>
      <c r="CB1574" s="21">
        <v>0</v>
      </c>
      <c r="CC1574" s="21">
        <v>0</v>
      </c>
      <c r="CD1574" s="26">
        <v>45150.0931481482</v>
      </c>
      <c r="CE1574" s="21"/>
      <c r="CF1574" s="21"/>
      <c r="CG1574" s="21"/>
      <c r="CH1574" s="21"/>
      <c r="CI1574" s="32">
        <v>262.46642579035</v>
      </c>
      <c r="CJ1574" s="25">
        <v>0</v>
      </c>
      <c r="CK1574" s="32">
        <v>4.76451821559404</v>
      </c>
      <c r="CL1574" s="32">
        <v>51.0026109702923</v>
      </c>
    </row>
    <row r="1575" spans="1:90">
      <c r="A1575" s="16">
        <v>1574</v>
      </c>
      <c r="B1575" s="17">
        <v>45150</v>
      </c>
      <c r="C1575" s="18">
        <v>43916</v>
      </c>
      <c r="D1575" s="19" t="s">
        <v>346</v>
      </c>
      <c r="E1575" s="20" t="s">
        <v>257</v>
      </c>
      <c r="F1575" s="21"/>
      <c r="G1575" s="21"/>
      <c r="H1575" s="19" t="s">
        <v>92</v>
      </c>
      <c r="I1575" s="19" t="s">
        <v>100</v>
      </c>
      <c r="J1575" s="25">
        <v>0</v>
      </c>
      <c r="K1575" s="25">
        <v>0.0196376768990515</v>
      </c>
      <c r="L1575" s="25">
        <v>0.139166565399234</v>
      </c>
      <c r="M1575" s="25">
        <v>2.03269204389625</v>
      </c>
      <c r="N1575" s="21">
        <v>0</v>
      </c>
      <c r="O1575" s="21">
        <v>0</v>
      </c>
      <c r="P1575" s="25">
        <v>0</v>
      </c>
      <c r="Q1575" s="21">
        <v>0</v>
      </c>
      <c r="R1575" s="21">
        <v>0</v>
      </c>
      <c r="S1575" s="25">
        <v>1.93894382763433</v>
      </c>
      <c r="T1575" s="25">
        <v>0</v>
      </c>
      <c r="U1575" s="25">
        <v>1.95619587898148</v>
      </c>
      <c r="V1575" s="25">
        <v>6.12125350539647</v>
      </c>
      <c r="W1575" s="21">
        <v>0</v>
      </c>
      <c r="X1575" s="25">
        <v>12.6901305809935</v>
      </c>
      <c r="Y1575" s="25">
        <v>8.91925395317246</v>
      </c>
      <c r="Z1575" s="25">
        <f>SUM(Table1[[#This Row],[DRI1_QTY (MT) (Lumps)]],Table1[[#This Row],[DRI2_QTY
(MT) (Fines)]])</f>
        <v>21.609384534166</v>
      </c>
      <c r="AA1575" s="25">
        <f>Table1[[#This Row],[TOT_DRI_QTY]]-Table1[[#This Row],[Sum of dir 1 + dri 2]]</f>
        <v>1.42987694822784</v>
      </c>
      <c r="AB1575" s="25">
        <v>23.0392614823938</v>
      </c>
      <c r="AC1575" s="25">
        <v>39.3749705778476</v>
      </c>
      <c r="AD1575" s="25">
        <v>69.0389111339535</v>
      </c>
      <c r="AE1575" s="25">
        <v>7.87052230595836</v>
      </c>
      <c r="AF1575" s="25">
        <v>2.54321597764242</v>
      </c>
      <c r="AG1575" s="25">
        <v>1.96083543092709</v>
      </c>
      <c r="AH1575" s="25">
        <v>3.87214006686583</v>
      </c>
      <c r="AI1575" s="25">
        <v>1617.98063908859</v>
      </c>
      <c r="AJ1575" s="21">
        <v>0</v>
      </c>
      <c r="AK1575" s="25">
        <v>649.337560099134</v>
      </c>
      <c r="AL1575" s="25">
        <v>14266.1135381465</v>
      </c>
      <c r="AM1575" s="25">
        <v>173.410528875639</v>
      </c>
      <c r="AN1575" s="25">
        <v>-0.999379752325656</v>
      </c>
      <c r="AO1575" s="25">
        <v>41.6495824549747</v>
      </c>
      <c r="AP1575" s="25">
        <v>9.52784951800624</v>
      </c>
      <c r="AQ1575" s="25">
        <v>49.9345609462219</v>
      </c>
      <c r="AR1575" s="26">
        <v>45150.1368171296</v>
      </c>
      <c r="AS1575" s="26">
        <v>45150.1647916667</v>
      </c>
      <c r="AT1575" s="21">
        <v>0</v>
      </c>
      <c r="AU1575" s="21">
        <v>0</v>
      </c>
      <c r="AV1575" s="25">
        <v>233.388046289086</v>
      </c>
      <c r="AW1575" s="25">
        <v>240.737228758461</v>
      </c>
      <c r="AX1575" s="25">
        <v>300.549325169559</v>
      </c>
      <c r="AY1575" s="25">
        <v>292.371956203388</v>
      </c>
      <c r="AZ1575" s="21">
        <v>0</v>
      </c>
      <c r="BA1575" s="21">
        <v>0</v>
      </c>
      <c r="BB1575" s="21"/>
      <c r="BC1575" s="21">
        <v>0</v>
      </c>
      <c r="BD1575" s="21">
        <v>0</v>
      </c>
      <c r="BE1575" s="29">
        <v>45150.1612152778</v>
      </c>
      <c r="BF1575" s="30">
        <v>0.215199847352564</v>
      </c>
      <c r="BG1575" s="30">
        <v>0.000940719514285039</v>
      </c>
      <c r="BH1575" s="30">
        <v>0.0149032508863963</v>
      </c>
      <c r="BI1575" s="30">
        <v>0.0156968309888116</v>
      </c>
      <c r="BJ1575" s="30">
        <v>0.0692297938825546</v>
      </c>
      <c r="BK1575" s="30">
        <v>0.00458800497165573</v>
      </c>
      <c r="BL1575" s="30">
        <v>0.0196328564571605</v>
      </c>
      <c r="BM1575" s="30">
        <v>0.0139224454204851</v>
      </c>
      <c r="BN1575" s="30">
        <v>0.00334968200915952</v>
      </c>
      <c r="BO1575" s="21">
        <v>0</v>
      </c>
      <c r="BP1575" s="21">
        <v>0</v>
      </c>
      <c r="BQ1575" s="25">
        <v>0.225330389249519</v>
      </c>
      <c r="BR1575" s="25">
        <v>0.231074593636819</v>
      </c>
      <c r="BS1575" s="32">
        <v>138.675577308194</v>
      </c>
      <c r="BT1575" s="25">
        <v>1.04196824909533</v>
      </c>
      <c r="BU1575" s="25">
        <v>5.55637585849179</v>
      </c>
      <c r="BV1575" s="25">
        <v>1.05212515072722</v>
      </c>
      <c r="BW1575" s="21">
        <v>0</v>
      </c>
      <c r="BX1575" s="25">
        <v>871.316432741747</v>
      </c>
      <c r="BY1575" s="25">
        <v>706.902504130801</v>
      </c>
      <c r="BZ1575" s="25">
        <v>430.014152771742</v>
      </c>
      <c r="CA1575" s="21">
        <v>0</v>
      </c>
      <c r="CB1575" s="21">
        <v>0</v>
      </c>
      <c r="CC1575" s="21">
        <v>0</v>
      </c>
      <c r="CD1575" s="26">
        <v>45150.1302430556</v>
      </c>
      <c r="CE1575" s="21"/>
      <c r="CF1575" s="21"/>
      <c r="CG1575" s="21"/>
      <c r="CH1575" s="21"/>
      <c r="CI1575" s="32">
        <v>283.672130488491</v>
      </c>
      <c r="CJ1575" s="25">
        <v>0</v>
      </c>
      <c r="CK1575" s="32">
        <v>4.474928919443</v>
      </c>
      <c r="CL1575" s="32">
        <v>53.4800473608094</v>
      </c>
    </row>
    <row r="1576" spans="1:90">
      <c r="A1576" s="16">
        <v>1575</v>
      </c>
      <c r="B1576" s="17">
        <v>45150</v>
      </c>
      <c r="C1576" s="18">
        <v>46021</v>
      </c>
      <c r="D1576" s="19" t="s">
        <v>346</v>
      </c>
      <c r="E1576" s="20" t="s">
        <v>257</v>
      </c>
      <c r="F1576" s="21"/>
      <c r="G1576" s="21"/>
      <c r="H1576" s="19" t="s">
        <v>92</v>
      </c>
      <c r="I1576" s="19" t="s">
        <v>100</v>
      </c>
      <c r="J1576" s="25">
        <v>0</v>
      </c>
      <c r="K1576" s="25">
        <v>0.0225447939556043</v>
      </c>
      <c r="L1576" s="25">
        <v>0.0675930654371992</v>
      </c>
      <c r="M1576" s="25">
        <v>1.89355509263437</v>
      </c>
      <c r="N1576" s="21">
        <v>0</v>
      </c>
      <c r="O1576" s="21">
        <v>0</v>
      </c>
      <c r="P1576" s="25">
        <v>0</v>
      </c>
      <c r="Q1576" s="21">
        <v>0</v>
      </c>
      <c r="R1576" s="21">
        <v>0</v>
      </c>
      <c r="S1576" s="25">
        <v>1.85258311382934</v>
      </c>
      <c r="T1576" s="25">
        <v>0</v>
      </c>
      <c r="U1576" s="25">
        <v>2.02734628075431</v>
      </c>
      <c r="V1576" s="25">
        <v>6.08920177671231</v>
      </c>
      <c r="W1576" s="21">
        <v>0</v>
      </c>
      <c r="X1576" s="25">
        <v>15.7749798140223</v>
      </c>
      <c r="Y1576" s="25">
        <v>3.12269966982129</v>
      </c>
      <c r="Z1576" s="25">
        <f>SUM(Table1[[#This Row],[DRI1_QTY (MT) (Lumps)]],Table1[[#This Row],[DRI2_QTY
(MT) (Fines)]])</f>
        <v>18.8976794838436</v>
      </c>
      <c r="AA1576" s="25">
        <f>Table1[[#This Row],[TOT_DRI_QTY]]-Table1[[#This Row],[Sum of dir 1 + dri 2]]</f>
        <v>1.03560527376621</v>
      </c>
      <c r="AB1576" s="25">
        <v>19.9332847576098</v>
      </c>
      <c r="AC1576" s="25">
        <v>40.3582817966045</v>
      </c>
      <c r="AD1576" s="25">
        <v>69.7523104512726</v>
      </c>
      <c r="AE1576" s="25">
        <v>8.69107817872322</v>
      </c>
      <c r="AF1576" s="25">
        <v>2.57363798397856</v>
      </c>
      <c r="AG1576" s="25">
        <v>1.41469401373846</v>
      </c>
      <c r="AH1576" s="25">
        <v>3.5331191237896</v>
      </c>
      <c r="AI1576" s="25">
        <v>1616.83002456324</v>
      </c>
      <c r="AJ1576" s="21">
        <v>0</v>
      </c>
      <c r="AK1576" s="25">
        <v>508.763349604677</v>
      </c>
      <c r="AL1576" s="25">
        <v>12940.1148490529</v>
      </c>
      <c r="AM1576" s="25">
        <v>206.331252542256</v>
      </c>
      <c r="AN1576" s="25">
        <v>-1</v>
      </c>
      <c r="AO1576" s="25">
        <v>37.421040969774</v>
      </c>
      <c r="AP1576" s="25">
        <v>9.75909657252044</v>
      </c>
      <c r="AQ1576" s="25">
        <v>44.8755249856561</v>
      </c>
      <c r="AR1576" s="26">
        <v>45150.1713194445</v>
      </c>
      <c r="AS1576" s="26">
        <v>45150.1964236111</v>
      </c>
      <c r="AT1576" s="21">
        <v>0</v>
      </c>
      <c r="AU1576" s="21">
        <v>0</v>
      </c>
      <c r="AV1576" s="25">
        <v>235.908526867744</v>
      </c>
      <c r="AW1576" s="25">
        <v>231.599239495608</v>
      </c>
      <c r="AX1576" s="25">
        <v>276.512297330561</v>
      </c>
      <c r="AY1576" s="25">
        <v>296.57482174859</v>
      </c>
      <c r="AZ1576" s="21">
        <v>0</v>
      </c>
      <c r="BA1576" s="21">
        <v>0</v>
      </c>
      <c r="BB1576" s="21"/>
      <c r="BC1576" s="21">
        <v>0</v>
      </c>
      <c r="BD1576" s="21">
        <v>0</v>
      </c>
      <c r="BE1576" s="29">
        <v>45150.1937384259</v>
      </c>
      <c r="BF1576" s="30">
        <v>0.101936320393649</v>
      </c>
      <c r="BG1576" s="30">
        <v>0.00253830675969209</v>
      </c>
      <c r="BH1576" s="30">
        <v>0.0244774742099497</v>
      </c>
      <c r="BI1576" s="30">
        <v>0.0142990361483666</v>
      </c>
      <c r="BJ1576" s="30">
        <v>0.0535342459274365</v>
      </c>
      <c r="BK1576" s="30">
        <v>0.00475111527271313</v>
      </c>
      <c r="BL1576" s="30">
        <v>0.0261771149755273</v>
      </c>
      <c r="BM1576" s="30">
        <v>0.0136115560528956</v>
      </c>
      <c r="BN1576" s="30">
        <v>0.00332148488066204</v>
      </c>
      <c r="BO1576" s="21">
        <v>0</v>
      </c>
      <c r="BP1576" s="21">
        <v>0</v>
      </c>
      <c r="BQ1576" s="25">
        <v>0.101410941488787</v>
      </c>
      <c r="BR1576" s="25">
        <v>0.0960253047981531</v>
      </c>
      <c r="BS1576" s="32">
        <v>134.379796980977</v>
      </c>
      <c r="BT1576" s="25">
        <v>1.01903229916708</v>
      </c>
      <c r="BU1576" s="25">
        <v>7.59716488100677</v>
      </c>
      <c r="BV1576" s="25">
        <v>1.05651814421158</v>
      </c>
      <c r="BW1576" s="21">
        <v>0</v>
      </c>
      <c r="BX1576" s="25">
        <v>715.726855579973</v>
      </c>
      <c r="BY1576" s="25">
        <v>613.075777483019</v>
      </c>
      <c r="BZ1576" s="25">
        <v>515.268523910299</v>
      </c>
      <c r="CA1576" s="21">
        <v>0</v>
      </c>
      <c r="CB1576" s="21">
        <v>0</v>
      </c>
      <c r="CC1576" s="21">
        <v>0</v>
      </c>
      <c r="CD1576" s="26">
        <v>45150.1647916667</v>
      </c>
      <c r="CE1576" s="21"/>
      <c r="CF1576" s="21"/>
      <c r="CG1576" s="21"/>
      <c r="CH1576" s="21"/>
      <c r="CI1576" s="32">
        <v>278.008015681943</v>
      </c>
      <c r="CJ1576" s="25">
        <v>0</v>
      </c>
      <c r="CK1576" s="32">
        <v>4.85036932424447</v>
      </c>
      <c r="CL1576" s="32">
        <v>58.0716046051352</v>
      </c>
    </row>
    <row r="1577" spans="1:90">
      <c r="A1577" s="16">
        <v>1576</v>
      </c>
      <c r="B1577" s="17">
        <v>45150</v>
      </c>
      <c r="C1577" s="18">
        <v>43916</v>
      </c>
      <c r="D1577" s="19" t="s">
        <v>346</v>
      </c>
      <c r="E1577" s="20" t="s">
        <v>257</v>
      </c>
      <c r="F1577" s="21"/>
      <c r="G1577" s="21"/>
      <c r="H1577" s="19" t="s">
        <v>92</v>
      </c>
      <c r="I1577" s="19" t="s">
        <v>100</v>
      </c>
      <c r="J1577" s="25">
        <v>0</v>
      </c>
      <c r="K1577" s="25">
        <v>0.0375393824756284</v>
      </c>
      <c r="L1577" s="25">
        <v>0.0420209693300981</v>
      </c>
      <c r="M1577" s="25">
        <v>2.01176396018607</v>
      </c>
      <c r="N1577" s="21">
        <v>0</v>
      </c>
      <c r="O1577" s="21">
        <v>0</v>
      </c>
      <c r="P1577" s="25">
        <v>0</v>
      </c>
      <c r="Q1577" s="21">
        <v>0</v>
      </c>
      <c r="R1577" s="21">
        <v>0</v>
      </c>
      <c r="S1577" s="25">
        <v>1.80601804879373</v>
      </c>
      <c r="T1577" s="25">
        <v>0</v>
      </c>
      <c r="U1577" s="25">
        <v>1.89109477199476</v>
      </c>
      <c r="V1577" s="25">
        <v>6.33002988476295</v>
      </c>
      <c r="W1577" s="21">
        <v>0</v>
      </c>
      <c r="X1577" s="25">
        <v>12.7575503418265</v>
      </c>
      <c r="Y1577" s="25">
        <v>5.0873763111695</v>
      </c>
      <c r="Z1577" s="25">
        <f>SUM(Table1[[#This Row],[DRI1_QTY (MT) (Lumps)]],Table1[[#This Row],[DRI2_QTY
(MT) (Fines)]])</f>
        <v>17.844926652996</v>
      </c>
      <c r="AA1577" s="25">
        <f>Table1[[#This Row],[TOT_DRI_QTY]]-Table1[[#This Row],[Sum of dir 1 + dri 2]]</f>
        <v>-0.301253024933203</v>
      </c>
      <c r="AB1577" s="25">
        <v>17.5436736280628</v>
      </c>
      <c r="AC1577" s="25">
        <v>42.8592092586715</v>
      </c>
      <c r="AD1577" s="25">
        <v>67.3937659725686</v>
      </c>
      <c r="AE1577" s="25">
        <v>7.69177771358334</v>
      </c>
      <c r="AF1577" s="25">
        <v>2.65284414549341</v>
      </c>
      <c r="AG1577" s="25">
        <v>1.8023583156627</v>
      </c>
      <c r="AH1577" s="25">
        <v>3.78234248250459</v>
      </c>
      <c r="AI1577" s="25">
        <v>1599.16500397525</v>
      </c>
      <c r="AJ1577" s="21">
        <v>0</v>
      </c>
      <c r="AK1577" s="25">
        <v>622.230932861587</v>
      </c>
      <c r="AL1577" s="25">
        <v>11589.9604560806</v>
      </c>
      <c r="AM1577" s="25">
        <v>167.256765450296</v>
      </c>
      <c r="AN1577" s="25">
        <v>-1</v>
      </c>
      <c r="AO1577" s="25">
        <v>34.7644391864017</v>
      </c>
      <c r="AP1577" s="25">
        <v>10.7014044379067</v>
      </c>
      <c r="AQ1577" s="25">
        <v>44.2180433625277</v>
      </c>
      <c r="AR1577" s="26">
        <v>45150.2041550926</v>
      </c>
      <c r="AS1577" s="26">
        <v>45150.2280902778</v>
      </c>
      <c r="AT1577" s="21">
        <v>0</v>
      </c>
      <c r="AU1577" s="21">
        <v>0</v>
      </c>
      <c r="AV1577" s="25">
        <v>241.553246969119</v>
      </c>
      <c r="AW1577" s="25">
        <v>247.789807076145</v>
      </c>
      <c r="AX1577" s="25">
        <v>251.295001239449</v>
      </c>
      <c r="AY1577" s="25">
        <v>275.322240624084</v>
      </c>
      <c r="AZ1577" s="21">
        <v>0</v>
      </c>
      <c r="BA1577" s="21">
        <v>0</v>
      </c>
      <c r="BB1577" s="21"/>
      <c r="BC1577" s="21">
        <v>0</v>
      </c>
      <c r="BD1577" s="21">
        <v>0</v>
      </c>
      <c r="BE1577" s="29">
        <v>45150.2254050926</v>
      </c>
      <c r="BF1577" s="30">
        <v>0.274448701472482</v>
      </c>
      <c r="BG1577" s="30">
        <v>0.000905534772254498</v>
      </c>
      <c r="BH1577" s="30">
        <v>0.0181940896936867</v>
      </c>
      <c r="BI1577" s="30">
        <v>0.011534042445366</v>
      </c>
      <c r="BJ1577" s="30">
        <v>0.0535217963279044</v>
      </c>
      <c r="BK1577" s="30">
        <v>0.00444282620886319</v>
      </c>
      <c r="BL1577" s="30">
        <v>0.0223922110075143</v>
      </c>
      <c r="BM1577" s="30">
        <v>0.0144063464942684</v>
      </c>
      <c r="BN1577" s="30">
        <v>0.00365353727739453</v>
      </c>
      <c r="BO1577" s="21">
        <v>0</v>
      </c>
      <c r="BP1577" s="21">
        <v>0</v>
      </c>
      <c r="BQ1577" s="25">
        <v>0.291223230992378</v>
      </c>
      <c r="BR1577" s="25">
        <v>0.301306408067342</v>
      </c>
      <c r="BS1577" s="32">
        <v>162.040607781776</v>
      </c>
      <c r="BT1577" s="25">
        <v>1</v>
      </c>
      <c r="BU1577" s="25">
        <v>6.19938421844845</v>
      </c>
      <c r="BV1577" s="25">
        <v>1.4838059547112</v>
      </c>
      <c r="BW1577" s="21">
        <v>0</v>
      </c>
      <c r="BX1577" s="25">
        <v>709.583255063712</v>
      </c>
      <c r="BY1577" s="25">
        <v>686.938869158586</v>
      </c>
      <c r="BZ1577" s="25">
        <v>555.67427738449</v>
      </c>
      <c r="CA1577" s="21">
        <v>0</v>
      </c>
      <c r="CB1577" s="21">
        <v>0</v>
      </c>
      <c r="CC1577" s="21">
        <v>0</v>
      </c>
      <c r="CD1577" s="26">
        <v>45150.1964236111</v>
      </c>
      <c r="CE1577" s="21"/>
      <c r="CF1577" s="21"/>
      <c r="CG1577" s="21"/>
      <c r="CH1577" s="21"/>
      <c r="CI1577" s="32">
        <v>363.714638711301</v>
      </c>
      <c r="CJ1577" s="25">
        <v>0</v>
      </c>
      <c r="CK1577" s="32">
        <v>4.232814</v>
      </c>
      <c r="CL1577" s="32">
        <v>60.5087778205811</v>
      </c>
    </row>
    <row r="1578" spans="1:90">
      <c r="A1578" s="16">
        <v>1577</v>
      </c>
      <c r="B1578" s="17">
        <v>45150</v>
      </c>
      <c r="C1578" s="18">
        <v>46021</v>
      </c>
      <c r="D1578" s="19" t="s">
        <v>346</v>
      </c>
      <c r="E1578" s="20" t="s">
        <v>257</v>
      </c>
      <c r="F1578" s="21"/>
      <c r="G1578" s="21"/>
      <c r="H1578" s="19" t="s">
        <v>92</v>
      </c>
      <c r="I1578" s="19" t="s">
        <v>100</v>
      </c>
      <c r="J1578" s="25">
        <v>0</v>
      </c>
      <c r="K1578" s="25">
        <v>0.0990389585994329</v>
      </c>
      <c r="L1578" s="25">
        <v>0.0940851963306739</v>
      </c>
      <c r="M1578" s="25">
        <v>1.88924689324897</v>
      </c>
      <c r="N1578" s="21">
        <v>0</v>
      </c>
      <c r="O1578" s="21">
        <v>0</v>
      </c>
      <c r="P1578" s="25">
        <v>0</v>
      </c>
      <c r="Q1578" s="21">
        <v>0</v>
      </c>
      <c r="R1578" s="21">
        <v>0</v>
      </c>
      <c r="S1578" s="25">
        <v>2.21436353327816</v>
      </c>
      <c r="T1578" s="25">
        <v>0</v>
      </c>
      <c r="U1578" s="25">
        <v>2.07691934349691</v>
      </c>
      <c r="V1578" s="25">
        <v>6.02056050710599</v>
      </c>
      <c r="W1578" s="21">
        <v>0</v>
      </c>
      <c r="X1578" s="25">
        <v>17.8055581881217</v>
      </c>
      <c r="Y1578" s="25">
        <v>5.23490210765382</v>
      </c>
      <c r="Z1578" s="25">
        <f>SUM(Table1[[#This Row],[DRI1_QTY (MT) (Lumps)]],Table1[[#This Row],[DRI2_QTY
(MT) (Fines)]])</f>
        <v>23.0404602957755</v>
      </c>
      <c r="AA1578" s="25">
        <f>Table1[[#This Row],[TOT_DRI_QTY]]-Table1[[#This Row],[Sum of dir 1 + dri 2]]</f>
        <v>0.80492785207808</v>
      </c>
      <c r="AB1578" s="25">
        <v>23.8453881478536</v>
      </c>
      <c r="AC1578" s="25">
        <v>39.6518036090859</v>
      </c>
      <c r="AD1578" s="25">
        <v>68.1431171257632</v>
      </c>
      <c r="AE1578" s="25">
        <v>7.2089956039531</v>
      </c>
      <c r="AF1578" s="25">
        <v>3.01925658064997</v>
      </c>
      <c r="AG1578" s="25">
        <v>2.44705688764784</v>
      </c>
      <c r="AH1578" s="25">
        <v>4.25295065252134</v>
      </c>
      <c r="AI1578" s="25">
        <v>1676.85152570479</v>
      </c>
      <c r="AJ1578" s="21">
        <v>0</v>
      </c>
      <c r="AK1578" s="25">
        <v>532.593355315992</v>
      </c>
      <c r="AL1578" s="25">
        <v>13904.2695340055</v>
      </c>
      <c r="AM1578" s="25">
        <v>212.277647440329</v>
      </c>
      <c r="AN1578" s="25">
        <v>-1</v>
      </c>
      <c r="AO1578" s="25">
        <v>41.8555490525809</v>
      </c>
      <c r="AP1578" s="25">
        <v>11.9484203474386</v>
      </c>
      <c r="AQ1578" s="25">
        <v>47.7305760373057</v>
      </c>
      <c r="AR1578" s="26">
        <v>45150.2359143519</v>
      </c>
      <c r="AS1578" s="26">
        <v>45150.2619444444</v>
      </c>
      <c r="AT1578" s="21">
        <v>0</v>
      </c>
      <c r="AU1578" s="21">
        <v>0</v>
      </c>
      <c r="AV1578" s="25">
        <v>212.690409681261</v>
      </c>
      <c r="AW1578" s="25">
        <v>275.263590377334</v>
      </c>
      <c r="AX1578" s="25">
        <v>286.793880829241</v>
      </c>
      <c r="AY1578" s="25">
        <v>299.26486409544</v>
      </c>
      <c r="AZ1578" s="21">
        <v>0</v>
      </c>
      <c r="BA1578" s="21">
        <v>0</v>
      </c>
      <c r="BB1578" s="21"/>
      <c r="BC1578" s="21">
        <v>0</v>
      </c>
      <c r="BD1578" s="21">
        <v>0</v>
      </c>
      <c r="BE1578" s="29">
        <v>45150.2588773148</v>
      </c>
      <c r="BF1578" s="30">
        <v>0.13200569924109</v>
      </c>
      <c r="BG1578" s="30">
        <v>0.00104955860087346</v>
      </c>
      <c r="BH1578" s="30">
        <v>0.0124782114405988</v>
      </c>
      <c r="BI1578" s="30">
        <v>0.0117013849579171</v>
      </c>
      <c r="BJ1578" s="30">
        <v>0.0533258713341066</v>
      </c>
      <c r="BK1578" s="30">
        <v>0.00637622282435278</v>
      </c>
      <c r="BL1578" s="30">
        <v>0.0203851901421319</v>
      </c>
      <c r="BM1578" s="30">
        <v>0.0157249894434634</v>
      </c>
      <c r="BN1578" s="30">
        <v>0.00316365860708965</v>
      </c>
      <c r="BO1578" s="21">
        <v>0</v>
      </c>
      <c r="BP1578" s="21">
        <v>0</v>
      </c>
      <c r="BQ1578" s="25">
        <v>0.132555038177453</v>
      </c>
      <c r="BR1578" s="25">
        <v>0.128373662562133</v>
      </c>
      <c r="BS1578" s="32">
        <v>161.576270496517</v>
      </c>
      <c r="BT1578" s="25">
        <v>1</v>
      </c>
      <c r="BU1578" s="25">
        <v>5.58056435789396</v>
      </c>
      <c r="BV1578" s="25">
        <v>1.02853731996408</v>
      </c>
      <c r="BW1578" s="21">
        <v>0</v>
      </c>
      <c r="BX1578" s="25">
        <v>888.611848736012</v>
      </c>
      <c r="BY1578" s="25">
        <v>669.786084744122</v>
      </c>
      <c r="BZ1578" s="25">
        <v>544.270594374402</v>
      </c>
      <c r="CA1578" s="21">
        <v>0</v>
      </c>
      <c r="CB1578" s="21">
        <v>0</v>
      </c>
      <c r="CC1578" s="21">
        <v>0</v>
      </c>
      <c r="CD1578" s="26">
        <v>45150.2280902778</v>
      </c>
      <c r="CE1578" s="21"/>
      <c r="CF1578" s="21"/>
      <c r="CG1578" s="21"/>
      <c r="CH1578" s="21"/>
      <c r="CI1578" s="32">
        <v>347.317747789351</v>
      </c>
      <c r="CJ1578" s="25">
        <v>0</v>
      </c>
      <c r="CK1578" s="32">
        <v>4.64639323007255</v>
      </c>
      <c r="CL1578" s="32">
        <v>45.906434500595</v>
      </c>
    </row>
    <row r="1579" spans="1:90">
      <c r="A1579" s="16">
        <v>1578</v>
      </c>
      <c r="B1579" s="17">
        <v>45150</v>
      </c>
      <c r="C1579" s="18">
        <v>43916</v>
      </c>
      <c r="D1579" s="19" t="s">
        <v>307</v>
      </c>
      <c r="E1579" s="20" t="s">
        <v>257</v>
      </c>
      <c r="F1579" s="21"/>
      <c r="G1579" s="21"/>
      <c r="H1579" s="19" t="s">
        <v>99</v>
      </c>
      <c r="I1579" s="19" t="s">
        <v>214</v>
      </c>
      <c r="J1579" s="25">
        <v>0</v>
      </c>
      <c r="K1579" s="25">
        <v>0.0225304127364797</v>
      </c>
      <c r="L1579" s="25">
        <v>0.179508672389605</v>
      </c>
      <c r="M1579" s="25">
        <v>1.99554666268749</v>
      </c>
      <c r="N1579" s="21">
        <v>0</v>
      </c>
      <c r="O1579" s="21">
        <v>0</v>
      </c>
      <c r="P1579" s="25">
        <v>0</v>
      </c>
      <c r="Q1579" s="21">
        <v>0</v>
      </c>
      <c r="R1579" s="21">
        <v>0</v>
      </c>
      <c r="S1579" s="25">
        <v>1.90647191337366</v>
      </c>
      <c r="T1579" s="25">
        <v>0</v>
      </c>
      <c r="U1579" s="25">
        <v>1.95757978725087</v>
      </c>
      <c r="V1579" s="25">
        <v>5.657252004078</v>
      </c>
      <c r="W1579" s="21">
        <v>0</v>
      </c>
      <c r="X1579" s="25">
        <v>19.7048535883668</v>
      </c>
      <c r="Y1579" s="25">
        <v>5.32169949041886</v>
      </c>
      <c r="Z1579" s="25">
        <f>SUM(Table1[[#This Row],[DRI1_QTY (MT) (Lumps)]],Table1[[#This Row],[DRI2_QTY
(MT) (Fines)]])</f>
        <v>25.0265530787857</v>
      </c>
      <c r="AA1579" s="25">
        <f>Table1[[#This Row],[TOT_DRI_QTY]]-Table1[[#This Row],[Sum of dir 1 + dri 2]]</f>
        <v>1.22683590132494</v>
      </c>
      <c r="AB1579" s="25">
        <v>26.2533889801106</v>
      </c>
      <c r="AC1579" s="25">
        <v>47.7871322549763</v>
      </c>
      <c r="AD1579" s="25">
        <v>77.6271839217696</v>
      </c>
      <c r="AE1579" s="25">
        <v>8.19516576374195</v>
      </c>
      <c r="AF1579" s="25">
        <v>1.94431044869201</v>
      </c>
      <c r="AG1579" s="25">
        <v>1.05436104662177</v>
      </c>
      <c r="AH1579" s="25">
        <v>4.02258982307945</v>
      </c>
      <c r="AI1579" s="25">
        <v>1863.40713451314</v>
      </c>
      <c r="AJ1579" s="21">
        <v>0</v>
      </c>
      <c r="AK1579" s="25">
        <v>520.372936797591</v>
      </c>
      <c r="AL1579" s="25">
        <v>10984.6343562328</v>
      </c>
      <c r="AM1579" s="25">
        <v>168.036288699975</v>
      </c>
      <c r="AN1579" s="25">
        <v>-1</v>
      </c>
      <c r="AO1579" s="25">
        <v>38.7256693120007</v>
      </c>
      <c r="AP1579" s="25">
        <v>11.9202352596213</v>
      </c>
      <c r="AQ1579" s="25">
        <v>49.3267894866971</v>
      </c>
      <c r="AR1579" s="26">
        <v>45150.2703703704</v>
      </c>
      <c r="AS1579" s="26">
        <v>45150.2958912037</v>
      </c>
      <c r="AT1579" s="21">
        <v>0</v>
      </c>
      <c r="AU1579" s="21">
        <v>0</v>
      </c>
      <c r="AV1579" s="25">
        <v>214.286207997277</v>
      </c>
      <c r="AW1579" s="25">
        <v>256.767852769987</v>
      </c>
      <c r="AX1579" s="25">
        <v>285.354679185328</v>
      </c>
      <c r="AY1579" s="25">
        <v>298.008283600589</v>
      </c>
      <c r="AZ1579" s="21">
        <v>0</v>
      </c>
      <c r="BA1579" s="21">
        <v>0</v>
      </c>
      <c r="BB1579" s="21"/>
      <c r="BC1579" s="21">
        <v>0</v>
      </c>
      <c r="BD1579" s="21">
        <v>0</v>
      </c>
      <c r="BE1579" s="29">
        <v>45150.2900462963</v>
      </c>
      <c r="BF1579" s="30">
        <v>0.205095874752888</v>
      </c>
      <c r="BG1579" s="30">
        <v>0.00177736015184725</v>
      </c>
      <c r="BH1579" s="30">
        <v>0.00876687191837936</v>
      </c>
      <c r="BI1579" s="30">
        <v>0.0118796911051815</v>
      </c>
      <c r="BJ1579" s="30">
        <v>0.0453009759338266</v>
      </c>
      <c r="BK1579" s="30">
        <v>0.00502908207252188</v>
      </c>
      <c r="BL1579" s="30">
        <v>0.00617283054904556</v>
      </c>
      <c r="BM1579" s="30">
        <v>0.012341968185838</v>
      </c>
      <c r="BN1579" s="30">
        <v>0.00378527089682608</v>
      </c>
      <c r="BO1579" s="21">
        <v>0</v>
      </c>
      <c r="BP1579" s="21">
        <v>0</v>
      </c>
      <c r="BQ1579" s="25">
        <v>0.200604375238231</v>
      </c>
      <c r="BR1579" s="25">
        <v>0.188428438637881</v>
      </c>
      <c r="BS1579" s="32">
        <v>148.125157274138</v>
      </c>
      <c r="BT1579" s="25">
        <v>1</v>
      </c>
      <c r="BU1579" s="25">
        <v>0</v>
      </c>
      <c r="BV1579" s="25">
        <v>2.09067146326432</v>
      </c>
      <c r="BW1579" s="21">
        <v>0</v>
      </c>
      <c r="BX1579" s="25">
        <v>817.074072017378</v>
      </c>
      <c r="BY1579" s="25">
        <v>850.792536753426</v>
      </c>
      <c r="BZ1579" s="25">
        <v>598.877504787448</v>
      </c>
      <c r="CA1579" s="21">
        <v>0</v>
      </c>
      <c r="CB1579" s="21">
        <v>0</v>
      </c>
      <c r="CC1579" s="21">
        <v>0</v>
      </c>
      <c r="CD1579" s="26">
        <v>45150.2619444444</v>
      </c>
      <c r="CE1579" s="21"/>
      <c r="CF1579" s="21"/>
      <c r="CG1579" s="21"/>
      <c r="CH1579" s="21"/>
      <c r="CI1579" s="32">
        <v>158.124664774303</v>
      </c>
      <c r="CJ1579" s="25">
        <v>0</v>
      </c>
      <c r="CK1579" s="32">
        <v>4.58593229482306</v>
      </c>
      <c r="CL1579" s="32">
        <v>54.9777078584257</v>
      </c>
    </row>
    <row r="1580" spans="1:90">
      <c r="A1580" s="16">
        <v>1579</v>
      </c>
      <c r="B1580" s="17">
        <v>45150</v>
      </c>
      <c r="C1580" s="18">
        <v>43916</v>
      </c>
      <c r="D1580" s="19" t="s">
        <v>307</v>
      </c>
      <c r="E1580" s="20" t="s">
        <v>257</v>
      </c>
      <c r="F1580" s="21"/>
      <c r="G1580" s="21"/>
      <c r="H1580" s="19" t="s">
        <v>99</v>
      </c>
      <c r="I1580" s="19" t="s">
        <v>214</v>
      </c>
      <c r="J1580" s="25">
        <v>0</v>
      </c>
      <c r="K1580" s="25">
        <v>0</v>
      </c>
      <c r="L1580" s="25">
        <v>0.0592842360669635</v>
      </c>
      <c r="M1580" s="25">
        <v>2.05268049111142</v>
      </c>
      <c r="N1580" s="21">
        <v>0</v>
      </c>
      <c r="O1580" s="21">
        <v>0</v>
      </c>
      <c r="P1580" s="25">
        <v>1.97567981035484</v>
      </c>
      <c r="Q1580" s="21">
        <v>0</v>
      </c>
      <c r="R1580" s="21">
        <v>0</v>
      </c>
      <c r="S1580" s="25">
        <v>1.97866413744382</v>
      </c>
      <c r="T1580" s="25">
        <v>0</v>
      </c>
      <c r="U1580" s="25">
        <v>0</v>
      </c>
      <c r="V1580" s="25">
        <v>5.42684488057244</v>
      </c>
      <c r="W1580" s="21">
        <v>0</v>
      </c>
      <c r="X1580" s="25">
        <v>9.64444182176495</v>
      </c>
      <c r="Y1580" s="25">
        <v>4.74327922337288</v>
      </c>
      <c r="Z1580" s="25">
        <f>SUM(Table1[[#This Row],[DRI1_QTY (MT) (Lumps)]],Table1[[#This Row],[DRI2_QTY
(MT) (Fines)]])</f>
        <v>14.3877210451378</v>
      </c>
      <c r="AA1580" s="25">
        <f>Table1[[#This Row],[TOT_DRI_QTY]]-Table1[[#This Row],[Sum of dir 1 + dri 2]]</f>
        <v>-0.33289848246123</v>
      </c>
      <c r="AB1580" s="25">
        <v>14.0548225626766</v>
      </c>
      <c r="AC1580" s="25">
        <v>45.9020149383589</v>
      </c>
      <c r="AD1580" s="25">
        <v>67.7767912513969</v>
      </c>
      <c r="AE1580" s="25">
        <v>8.36709605941081</v>
      </c>
      <c r="AF1580" s="25">
        <v>1.78147573409457</v>
      </c>
      <c r="AG1580" s="25">
        <v>1.65955764705046</v>
      </c>
      <c r="AH1580" s="25">
        <v>2.486897409564</v>
      </c>
      <c r="AI1580" s="25">
        <v>1633.82676476791</v>
      </c>
      <c r="AJ1580" s="21">
        <v>0</v>
      </c>
      <c r="AK1580" s="25">
        <v>628.57125904327</v>
      </c>
      <c r="AL1580" s="25">
        <v>10758.9716860043</v>
      </c>
      <c r="AM1580" s="25">
        <v>156.112420992977</v>
      </c>
      <c r="AN1580" s="25">
        <v>-0.973619872280076</v>
      </c>
      <c r="AO1580" s="25">
        <v>34.7777276371248</v>
      </c>
      <c r="AP1580" s="25">
        <v>20.3553625264181</v>
      </c>
      <c r="AQ1580" s="25">
        <v>52.4315267068343</v>
      </c>
      <c r="AR1580" s="26">
        <v>45150.3107986111</v>
      </c>
      <c r="AS1580" s="26">
        <v>45150.3362152778</v>
      </c>
      <c r="AT1580" s="21">
        <v>0</v>
      </c>
      <c r="AU1580" s="21">
        <v>0</v>
      </c>
      <c r="AV1580" s="25">
        <v>239.180178515393</v>
      </c>
      <c r="AW1580" s="25">
        <v>253.787866944624</v>
      </c>
      <c r="AX1580" s="25">
        <v>272.851917738319</v>
      </c>
      <c r="AY1580" s="25">
        <v>291.486688668509</v>
      </c>
      <c r="AZ1580" s="21">
        <v>0</v>
      </c>
      <c r="BA1580" s="21">
        <v>0</v>
      </c>
      <c r="BB1580" s="21"/>
      <c r="BC1580" s="21">
        <v>0</v>
      </c>
      <c r="BD1580" s="21">
        <v>0</v>
      </c>
      <c r="BE1580" s="29">
        <v>45150.335474537</v>
      </c>
      <c r="BF1580" s="30">
        <v>0.187351375614115</v>
      </c>
      <c r="BG1580" s="30">
        <v>0.01507690484642</v>
      </c>
      <c r="BH1580" s="30">
        <v>0.0226069434276066</v>
      </c>
      <c r="BI1580" s="30">
        <v>0.0139838935027757</v>
      </c>
      <c r="BJ1580" s="30">
        <v>0.0520966434814623</v>
      </c>
      <c r="BK1580" s="30">
        <v>0.00623491639014921</v>
      </c>
      <c r="BL1580" s="30">
        <v>0.025544412972136</v>
      </c>
      <c r="BM1580" s="30">
        <v>0.0140195120437539</v>
      </c>
      <c r="BN1580" s="30">
        <v>0.00331775543097142</v>
      </c>
      <c r="BO1580" s="21">
        <v>0</v>
      </c>
      <c r="BP1580" s="21">
        <v>0</v>
      </c>
      <c r="BQ1580" s="25">
        <v>0.191786109591535</v>
      </c>
      <c r="BR1580" s="25">
        <v>0.173460960274134</v>
      </c>
      <c r="BS1580" s="32">
        <v>134.866258340999</v>
      </c>
      <c r="BT1580" s="25">
        <v>1</v>
      </c>
      <c r="BU1580" s="25">
        <v>5.43042670501714</v>
      </c>
      <c r="BV1580" s="25">
        <v>0.645355622369713</v>
      </c>
      <c r="BW1580" s="21">
        <v>0</v>
      </c>
      <c r="BX1580" s="25">
        <v>889.307280085522</v>
      </c>
      <c r="BY1580" s="25">
        <v>744.156792995611</v>
      </c>
      <c r="BZ1580" s="25">
        <v>487.654882059837</v>
      </c>
      <c r="CA1580" s="21">
        <v>0</v>
      </c>
      <c r="CB1580" s="21">
        <v>0</v>
      </c>
      <c r="CC1580" s="21">
        <v>0</v>
      </c>
      <c r="CD1580" s="26">
        <v>45150.2958912037</v>
      </c>
      <c r="CE1580" s="21"/>
      <c r="CF1580" s="21"/>
      <c r="CG1580" s="21"/>
      <c r="CH1580" s="21"/>
      <c r="CI1580" s="32">
        <v>168.290923419217</v>
      </c>
      <c r="CJ1580" s="25">
        <v>1.99898365948205</v>
      </c>
      <c r="CK1580" s="32">
        <v>4.72835411554264</v>
      </c>
      <c r="CL1580" s="32">
        <v>54.3910839067107</v>
      </c>
    </row>
    <row r="1581" spans="1:90">
      <c r="A1581" s="16">
        <v>1580</v>
      </c>
      <c r="B1581" s="17">
        <v>45150</v>
      </c>
      <c r="C1581" s="18">
        <v>45020.7125491351</v>
      </c>
      <c r="D1581" s="19" t="s">
        <v>307</v>
      </c>
      <c r="E1581" s="20" t="s">
        <v>257</v>
      </c>
      <c r="F1581" s="21"/>
      <c r="G1581" s="21"/>
      <c r="H1581" s="19" t="s">
        <v>99</v>
      </c>
      <c r="I1581" s="19" t="s">
        <v>214</v>
      </c>
      <c r="J1581" s="25">
        <v>0</v>
      </c>
      <c r="K1581" s="25">
        <v>0.00088334173769139</v>
      </c>
      <c r="L1581" s="25">
        <v>0.163227546784252</v>
      </c>
      <c r="M1581" s="25">
        <v>1.94348611120013</v>
      </c>
      <c r="N1581" s="21">
        <v>0</v>
      </c>
      <c r="O1581" s="21">
        <v>0</v>
      </c>
      <c r="P1581" s="25">
        <v>2</v>
      </c>
      <c r="Q1581" s="21">
        <v>0</v>
      </c>
      <c r="R1581" s="21">
        <v>0</v>
      </c>
      <c r="S1581" s="25">
        <v>2.14374396006479</v>
      </c>
      <c r="T1581" s="25">
        <v>0</v>
      </c>
      <c r="U1581" s="25">
        <v>0</v>
      </c>
      <c r="V1581" s="25">
        <v>5.34509822961202</v>
      </c>
      <c r="W1581" s="21">
        <v>0</v>
      </c>
      <c r="X1581" s="25">
        <v>11.5608540124709</v>
      </c>
      <c r="Y1581" s="25">
        <v>5.17917927694587</v>
      </c>
      <c r="Z1581" s="25">
        <f>SUM(Table1[[#This Row],[DRI1_QTY (MT) (Lumps)]],Table1[[#This Row],[DRI2_QTY
(MT) (Fines)]])</f>
        <v>16.7400332894168</v>
      </c>
      <c r="AA1581" s="25">
        <f>Table1[[#This Row],[TOT_DRI_QTY]]-Table1[[#This Row],[Sum of dir 1 + dri 2]]</f>
        <v>1.10654859081383</v>
      </c>
      <c r="AB1581" s="25">
        <v>17.8465818802306</v>
      </c>
      <c r="AC1581" s="25">
        <v>41.1140613274694</v>
      </c>
      <c r="AD1581" s="25">
        <v>66.306200379564</v>
      </c>
      <c r="AE1581" s="25">
        <v>7.55984382450564</v>
      </c>
      <c r="AF1581" s="25">
        <v>2.21850740204423</v>
      </c>
      <c r="AG1581" s="25">
        <v>1.00320034030995</v>
      </c>
      <c r="AH1581" s="25">
        <v>3.51470617510273</v>
      </c>
      <c r="AI1581" s="25">
        <v>1711.47116863349</v>
      </c>
      <c r="AJ1581" s="21">
        <v>0</v>
      </c>
      <c r="AK1581" s="25">
        <v>642.494766936951</v>
      </c>
      <c r="AL1581" s="25">
        <v>12156.7069528174</v>
      </c>
      <c r="AM1581" s="25">
        <v>161.70226464078</v>
      </c>
      <c r="AN1581" s="25">
        <v>-0.952887546778074</v>
      </c>
      <c r="AO1581" s="25">
        <v>40.1642026551801</v>
      </c>
      <c r="AP1581" s="25">
        <v>11.075707614857</v>
      </c>
      <c r="AQ1581" s="25">
        <v>50.1138446498339</v>
      </c>
      <c r="AR1581" s="26">
        <v>45150.344224537</v>
      </c>
      <c r="AS1581" s="26">
        <v>45150.370625</v>
      </c>
      <c r="AT1581" s="21">
        <v>0</v>
      </c>
      <c r="AU1581" s="21">
        <v>0</v>
      </c>
      <c r="AV1581" s="25">
        <v>245.036046048643</v>
      </c>
      <c r="AW1581" s="25">
        <v>245.335360630169</v>
      </c>
      <c r="AX1581" s="25">
        <v>291.67519366389</v>
      </c>
      <c r="AY1581" s="25">
        <v>262.755760431344</v>
      </c>
      <c r="AZ1581" s="21">
        <v>0</v>
      </c>
      <c r="BA1581" s="21">
        <v>0</v>
      </c>
      <c r="BB1581" s="21"/>
      <c r="BC1581" s="21">
        <v>0</v>
      </c>
      <c r="BD1581" s="21">
        <v>0</v>
      </c>
      <c r="BE1581" s="29">
        <v>45150.3640393519</v>
      </c>
      <c r="BF1581" s="30">
        <v>0.354824483953991</v>
      </c>
      <c r="BG1581" s="30">
        <v>0.00151715502053612</v>
      </c>
      <c r="BH1581" s="30">
        <v>0.0239764510706062</v>
      </c>
      <c r="BI1581" s="30">
        <v>0.0144848500251023</v>
      </c>
      <c r="BJ1581" s="30">
        <v>0.0511877862431867</v>
      </c>
      <c r="BK1581" s="30">
        <v>0.0050089557335789</v>
      </c>
      <c r="BL1581" s="30">
        <v>0.0964270197846865</v>
      </c>
      <c r="BM1581" s="30">
        <v>0.0178489521048648</v>
      </c>
      <c r="BN1581" s="30">
        <v>0.00333015959648448</v>
      </c>
      <c r="BO1581" s="21">
        <v>0</v>
      </c>
      <c r="BP1581" s="21">
        <v>0</v>
      </c>
      <c r="BQ1581" s="25">
        <v>0.324068957240637</v>
      </c>
      <c r="BR1581" s="25">
        <v>0.359863531492592</v>
      </c>
      <c r="BS1581" s="32">
        <v>140.590283456138</v>
      </c>
      <c r="BT1581" s="25">
        <v>1</v>
      </c>
      <c r="BU1581" s="25">
        <v>7.75529825880043</v>
      </c>
      <c r="BV1581" s="25">
        <v>1.3129253933466</v>
      </c>
      <c r="BW1581" s="21">
        <v>0</v>
      </c>
      <c r="BX1581" s="25">
        <v>705.965387200063</v>
      </c>
      <c r="BY1581" s="25">
        <v>736.228901316107</v>
      </c>
      <c r="BZ1581" s="25">
        <v>559.911270336082</v>
      </c>
      <c r="CA1581" s="21">
        <v>0</v>
      </c>
      <c r="CB1581" s="21">
        <v>0</v>
      </c>
      <c r="CC1581" s="21">
        <v>0</v>
      </c>
      <c r="CD1581" s="26">
        <v>45150.3362152778</v>
      </c>
      <c r="CE1581" s="21"/>
      <c r="CF1581" s="21"/>
      <c r="CG1581" s="21"/>
      <c r="CH1581" s="21"/>
      <c r="CI1581" s="32">
        <v>249.729507091545</v>
      </c>
      <c r="CJ1581" s="25">
        <v>0</v>
      </c>
      <c r="CK1581" s="32">
        <v>4.55490630531287</v>
      </c>
      <c r="CL1581" s="32">
        <v>57.4450883612586</v>
      </c>
    </row>
    <row r="1582" spans="1:90">
      <c r="A1582" s="16">
        <v>1581</v>
      </c>
      <c r="B1582" s="17">
        <v>45150</v>
      </c>
      <c r="C1582" s="18">
        <v>46021</v>
      </c>
      <c r="D1582" s="19" t="s">
        <v>300</v>
      </c>
      <c r="E1582" s="20" t="s">
        <v>257</v>
      </c>
      <c r="F1582" s="21"/>
      <c r="G1582" s="21"/>
      <c r="H1582" s="19" t="s">
        <v>99</v>
      </c>
      <c r="I1582" s="19" t="s">
        <v>214</v>
      </c>
      <c r="J1582" s="25">
        <v>0</v>
      </c>
      <c r="K1582" s="25">
        <v>0</v>
      </c>
      <c r="L1582" s="25">
        <v>0.0551120351341593</v>
      </c>
      <c r="M1582" s="25">
        <v>1.89457575785779</v>
      </c>
      <c r="N1582" s="21">
        <v>0</v>
      </c>
      <c r="O1582" s="21">
        <v>0</v>
      </c>
      <c r="P1582" s="25">
        <v>2</v>
      </c>
      <c r="Q1582" s="21">
        <v>0</v>
      </c>
      <c r="R1582" s="21">
        <v>0</v>
      </c>
      <c r="S1582" s="25">
        <v>2.20900957575617</v>
      </c>
      <c r="T1582" s="25">
        <v>0</v>
      </c>
      <c r="U1582" s="25">
        <v>0</v>
      </c>
      <c r="V1582" s="25">
        <v>5.89852024293057</v>
      </c>
      <c r="W1582" s="21">
        <v>0</v>
      </c>
      <c r="X1582" s="25">
        <v>7.22748272851066</v>
      </c>
      <c r="Y1582" s="25">
        <v>5.1885764445796</v>
      </c>
      <c r="Z1582" s="25">
        <f>SUM(Table1[[#This Row],[DRI1_QTY (MT) (Lumps)]],Table1[[#This Row],[DRI2_QTY
(MT) (Fines)]])</f>
        <v>12.4160591730903</v>
      </c>
      <c r="AA1582" s="25">
        <f>Table1[[#This Row],[TOT_DRI_QTY]]-Table1[[#This Row],[Sum of dir 1 + dri 2]]</f>
        <v>-0.818501013970861</v>
      </c>
      <c r="AB1582" s="25">
        <v>11.5975581591194</v>
      </c>
      <c r="AC1582" s="25">
        <v>47.6673129460586</v>
      </c>
      <c r="AD1582" s="25">
        <v>63.5630990090597</v>
      </c>
      <c r="AE1582" s="25">
        <v>7.59057611667459</v>
      </c>
      <c r="AF1582" s="25">
        <v>2.11276423191251</v>
      </c>
      <c r="AG1582" s="25">
        <v>0.972569448071446</v>
      </c>
      <c r="AH1582" s="25">
        <v>3.6652333737199</v>
      </c>
      <c r="AI1582" s="25">
        <v>1778.10088593832</v>
      </c>
      <c r="AJ1582" s="21">
        <v>0</v>
      </c>
      <c r="AK1582" s="25">
        <v>673.51606365186</v>
      </c>
      <c r="AL1582" s="25">
        <v>5819.85869467082</v>
      </c>
      <c r="AM1582" s="25">
        <v>74.4406920112052</v>
      </c>
      <c r="AN1582" s="25">
        <v>-0.99596669127316</v>
      </c>
      <c r="AO1582" s="25">
        <v>35.7027794758828</v>
      </c>
      <c r="AP1582" s="25">
        <v>11.2081735685923</v>
      </c>
      <c r="AQ1582" s="25">
        <v>50.2344040404842</v>
      </c>
      <c r="AR1582" s="26">
        <v>45150.3783101852</v>
      </c>
      <c r="AS1582" s="26">
        <v>45150.403599537</v>
      </c>
      <c r="AT1582" s="21">
        <v>0</v>
      </c>
      <c r="AU1582" s="21">
        <v>0</v>
      </c>
      <c r="AV1582" s="25">
        <v>249.344403024116</v>
      </c>
      <c r="AW1582" s="25">
        <v>224.942275475815</v>
      </c>
      <c r="AX1582" s="25">
        <v>274.199903355928</v>
      </c>
      <c r="AY1582" s="25">
        <v>281.81121334893</v>
      </c>
      <c r="AZ1582" s="21">
        <v>0</v>
      </c>
      <c r="BA1582" s="21">
        <v>0</v>
      </c>
      <c r="BB1582" s="21"/>
      <c r="BC1582" s="21">
        <v>0</v>
      </c>
      <c r="BD1582" s="21">
        <v>0</v>
      </c>
      <c r="BE1582" s="29">
        <v>45150.3986805555</v>
      </c>
      <c r="BF1582" s="30">
        <v>0.43526871750329</v>
      </c>
      <c r="BG1582" s="30">
        <v>0.000991890492408154</v>
      </c>
      <c r="BH1582" s="30">
        <v>0.0297768413592192</v>
      </c>
      <c r="BI1582" s="30">
        <v>0.0222714223815418</v>
      </c>
      <c r="BJ1582" s="30">
        <v>0.0453249180502333</v>
      </c>
      <c r="BK1582" s="30">
        <v>0.00643387984461335</v>
      </c>
      <c r="BL1582" s="30">
        <v>0.059828727088261</v>
      </c>
      <c r="BM1582" s="30">
        <v>0.017966929487017</v>
      </c>
      <c r="BN1582" s="30">
        <v>0.00320690797201642</v>
      </c>
      <c r="BO1582" s="21">
        <v>0</v>
      </c>
      <c r="BP1582" s="21">
        <v>0</v>
      </c>
      <c r="BQ1582" s="25">
        <v>0.40769710568374</v>
      </c>
      <c r="BR1582" s="25">
        <v>0.364554413449259</v>
      </c>
      <c r="BS1582" s="32">
        <v>190.812040391598</v>
      </c>
      <c r="BT1582" s="25">
        <v>1.05196943246338</v>
      </c>
      <c r="BU1582" s="25">
        <v>6.8975968648778</v>
      </c>
      <c r="BV1582" s="25">
        <v>1.40136103597944</v>
      </c>
      <c r="BW1582" s="21">
        <v>0</v>
      </c>
      <c r="BX1582" s="25">
        <v>930.126667647498</v>
      </c>
      <c r="BY1582" s="25">
        <v>738.382359349406</v>
      </c>
      <c r="BZ1582" s="25">
        <v>639.385288220133</v>
      </c>
      <c r="CA1582" s="21">
        <v>0</v>
      </c>
      <c r="CB1582" s="21">
        <v>0</v>
      </c>
      <c r="CC1582" s="21">
        <v>0</v>
      </c>
      <c r="CD1582" s="26">
        <v>45150.370625</v>
      </c>
      <c r="CE1582" s="21"/>
      <c r="CF1582" s="21"/>
      <c r="CG1582" s="21"/>
      <c r="CH1582" s="21"/>
      <c r="CI1582" s="32">
        <v>283.21725158166</v>
      </c>
      <c r="CJ1582" s="25">
        <v>0</v>
      </c>
      <c r="CK1582" s="32">
        <v>4.32066451167348</v>
      </c>
      <c r="CL1582" s="32">
        <v>56.8082510375982</v>
      </c>
    </row>
    <row r="1583" spans="1:90">
      <c r="A1583" s="16">
        <v>1582</v>
      </c>
      <c r="B1583" s="17">
        <v>45150</v>
      </c>
      <c r="C1583" s="18">
        <v>43916</v>
      </c>
      <c r="D1583" s="19" t="s">
        <v>300</v>
      </c>
      <c r="E1583" s="20" t="s">
        <v>257</v>
      </c>
      <c r="F1583" s="21"/>
      <c r="G1583" s="21"/>
      <c r="H1583" s="19" t="s">
        <v>99</v>
      </c>
      <c r="I1583" s="19" t="s">
        <v>214</v>
      </c>
      <c r="J1583" s="25">
        <v>0</v>
      </c>
      <c r="K1583" s="25">
        <v>0</v>
      </c>
      <c r="L1583" s="25">
        <v>0.108522792971103</v>
      </c>
      <c r="M1583" s="25">
        <v>1.87946772872258</v>
      </c>
      <c r="N1583" s="21">
        <v>0</v>
      </c>
      <c r="O1583" s="21">
        <v>0</v>
      </c>
      <c r="P1583" s="25">
        <v>1.98624353867816</v>
      </c>
      <c r="Q1583" s="21">
        <v>0</v>
      </c>
      <c r="R1583" s="21">
        <v>0</v>
      </c>
      <c r="S1583" s="25">
        <v>2.17739140778246</v>
      </c>
      <c r="T1583" s="25">
        <v>0</v>
      </c>
      <c r="U1583" s="25">
        <v>0</v>
      </c>
      <c r="V1583" s="25">
        <v>5.75595112028752</v>
      </c>
      <c r="W1583" s="21">
        <v>0</v>
      </c>
      <c r="X1583" s="25">
        <v>4.62527637314888</v>
      </c>
      <c r="Y1583" s="25">
        <v>5.11417187116832</v>
      </c>
      <c r="Z1583" s="25">
        <f>SUM(Table1[[#This Row],[DRI1_QTY (MT) (Lumps)]],Table1[[#This Row],[DRI2_QTY
(MT) (Fines)]])</f>
        <v>9.7394482443172</v>
      </c>
      <c r="AA1583" s="25">
        <f>Table1[[#This Row],[TOT_DRI_QTY]]-Table1[[#This Row],[Sum of dir 1 + dri 2]]</f>
        <v>-0.348434792656811</v>
      </c>
      <c r="AB1583" s="25">
        <v>9.39101345166039</v>
      </c>
      <c r="AC1583" s="25">
        <v>44.4817149508308</v>
      </c>
      <c r="AD1583" s="25">
        <v>64.4441734484682</v>
      </c>
      <c r="AE1583" s="25">
        <v>7.56539295199872</v>
      </c>
      <c r="AF1583" s="25">
        <v>1.98908115421155</v>
      </c>
      <c r="AG1583" s="25">
        <v>1.05834989405755</v>
      </c>
      <c r="AH1583" s="25">
        <v>3.07006983819252</v>
      </c>
      <c r="AI1583" s="25">
        <v>1609.15811497645</v>
      </c>
      <c r="AJ1583" s="21">
        <v>0</v>
      </c>
      <c r="AK1583" s="25">
        <v>654.277673834146</v>
      </c>
      <c r="AL1583" s="25">
        <v>2941.02091265613</v>
      </c>
      <c r="AM1583" s="25">
        <v>48.0385511473005</v>
      </c>
      <c r="AN1583" s="25">
        <v>-1</v>
      </c>
      <c r="AO1583" s="25">
        <v>33.7138857047036</v>
      </c>
      <c r="AP1583" s="25">
        <v>15.3250756891303</v>
      </c>
      <c r="AQ1583" s="25">
        <v>49.6170073903293</v>
      </c>
      <c r="AR1583" s="26">
        <v>45150.4140625</v>
      </c>
      <c r="AS1583" s="26">
        <v>45150.4387962963</v>
      </c>
      <c r="AT1583" s="21">
        <v>0</v>
      </c>
      <c r="AU1583" s="21">
        <v>0</v>
      </c>
      <c r="AV1583" s="25">
        <v>203.169448136366</v>
      </c>
      <c r="AW1583" s="25">
        <v>238.51016839045</v>
      </c>
      <c r="AX1583" s="25">
        <v>252.933428645096</v>
      </c>
      <c r="AY1583" s="25">
        <v>278.730653519831</v>
      </c>
      <c r="AZ1583" s="21">
        <v>0</v>
      </c>
      <c r="BA1583" s="21">
        <v>0</v>
      </c>
      <c r="BB1583" s="21"/>
      <c r="BC1583" s="21">
        <v>0</v>
      </c>
      <c r="BD1583" s="21">
        <v>0</v>
      </c>
      <c r="BE1583" s="29">
        <v>45150.4347106482</v>
      </c>
      <c r="BF1583" s="30">
        <v>0.583090400282118</v>
      </c>
      <c r="BG1583" s="30">
        <v>0.000981249488404281</v>
      </c>
      <c r="BH1583" s="30">
        <v>0.0253230106517047</v>
      </c>
      <c r="BI1583" s="30">
        <v>0.0239881503459664</v>
      </c>
      <c r="BJ1583" s="30">
        <v>0.0490274679176084</v>
      </c>
      <c r="BK1583" s="30">
        <v>0.00487777326317981</v>
      </c>
      <c r="BL1583" s="30">
        <v>0.0671219150539284</v>
      </c>
      <c r="BM1583" s="30">
        <v>0.0148742448526106</v>
      </c>
      <c r="BN1583" s="30">
        <v>0.00333692844667227</v>
      </c>
      <c r="BO1583" s="21">
        <v>0</v>
      </c>
      <c r="BP1583" s="21">
        <v>0</v>
      </c>
      <c r="BQ1583" s="25">
        <v>0.571221022264799</v>
      </c>
      <c r="BR1583" s="25">
        <v>0.59038164945284</v>
      </c>
      <c r="BS1583" s="32">
        <v>164.64431931159</v>
      </c>
      <c r="BT1583" s="25">
        <v>1</v>
      </c>
      <c r="BU1583" s="25">
        <v>10.5765268147909</v>
      </c>
      <c r="BV1583" s="25">
        <v>1.06376999724777</v>
      </c>
      <c r="BW1583" s="21">
        <v>0</v>
      </c>
      <c r="BX1583" s="25">
        <v>902.41953711924</v>
      </c>
      <c r="BY1583" s="25">
        <v>836.164898607716</v>
      </c>
      <c r="BZ1583" s="25">
        <v>690.499374923066</v>
      </c>
      <c r="CA1583" s="21">
        <v>0</v>
      </c>
      <c r="CB1583" s="21">
        <v>0</v>
      </c>
      <c r="CC1583" s="21">
        <v>0</v>
      </c>
      <c r="CD1583" s="26">
        <v>45150.403599537</v>
      </c>
      <c r="CE1583" s="21"/>
      <c r="CF1583" s="21"/>
      <c r="CG1583" s="21"/>
      <c r="CH1583" s="21"/>
      <c r="CI1583" s="32">
        <v>490.115289420898</v>
      </c>
      <c r="CJ1583" s="25">
        <v>0</v>
      </c>
      <c r="CK1583" s="32">
        <v>4.32486181706691</v>
      </c>
      <c r="CL1583" s="32">
        <v>62.8291015441691</v>
      </c>
    </row>
    <row r="1584" spans="1:90">
      <c r="A1584" s="16">
        <v>1583</v>
      </c>
      <c r="B1584" s="17">
        <v>45150</v>
      </c>
      <c r="C1584" s="18">
        <v>45624.1184455179</v>
      </c>
      <c r="D1584" s="19" t="s">
        <v>923</v>
      </c>
      <c r="E1584" s="20" t="s">
        <v>257</v>
      </c>
      <c r="F1584" s="21"/>
      <c r="G1584" s="21"/>
      <c r="H1584" s="19" t="s">
        <v>99</v>
      </c>
      <c r="I1584" s="19" t="s">
        <v>214</v>
      </c>
      <c r="J1584" s="25">
        <v>0</v>
      </c>
      <c r="K1584" s="25">
        <v>0.127822405066294</v>
      </c>
      <c r="L1584" s="25">
        <v>0.0486038648649184</v>
      </c>
      <c r="M1584" s="25">
        <v>2.07100957448927</v>
      </c>
      <c r="N1584" s="21">
        <v>0</v>
      </c>
      <c r="O1584" s="21">
        <v>0</v>
      </c>
      <c r="P1584" s="25">
        <v>1.89212823228627</v>
      </c>
      <c r="Q1584" s="21">
        <v>0</v>
      </c>
      <c r="R1584" s="21">
        <v>0</v>
      </c>
      <c r="S1584" s="25">
        <v>1.85603122851378</v>
      </c>
      <c r="T1584" s="25">
        <v>0</v>
      </c>
      <c r="U1584" s="25">
        <v>0</v>
      </c>
      <c r="V1584" s="25">
        <v>6.49996392416553</v>
      </c>
      <c r="W1584" s="21">
        <v>0</v>
      </c>
      <c r="X1584" s="25">
        <v>5.37264147629517</v>
      </c>
      <c r="Y1584" s="25">
        <v>4.91105776482217</v>
      </c>
      <c r="Z1584" s="25">
        <f>SUM(Table1[[#This Row],[DRI1_QTY (MT) (Lumps)]],Table1[[#This Row],[DRI2_QTY
(MT) (Fines)]])</f>
        <v>10.2836992411173</v>
      </c>
      <c r="AA1584" s="25">
        <f>Table1[[#This Row],[TOT_DRI_QTY]]-Table1[[#This Row],[Sum of dir 1 + dri 2]]</f>
        <v>-0.44433263114418</v>
      </c>
      <c r="AB1584" s="25">
        <v>9.83936660997316</v>
      </c>
      <c r="AC1584" s="25">
        <v>45.6535936827269</v>
      </c>
      <c r="AD1584" s="25">
        <v>62.6140001851362</v>
      </c>
      <c r="AE1584" s="25">
        <v>7.54760025591782</v>
      </c>
      <c r="AF1584" s="25">
        <v>2.12297647560513</v>
      </c>
      <c r="AG1584" s="25">
        <v>1.05629306274448</v>
      </c>
      <c r="AH1584" s="25">
        <v>3.30847235178407</v>
      </c>
      <c r="AI1584" s="25">
        <v>1576.91679197642</v>
      </c>
      <c r="AJ1584" s="21">
        <v>0</v>
      </c>
      <c r="AK1584" s="25">
        <v>623.696484082889</v>
      </c>
      <c r="AL1584" s="25">
        <v>6427.91108093394</v>
      </c>
      <c r="AM1584" s="25">
        <v>97.0868313011016</v>
      </c>
      <c r="AN1584" s="25">
        <v>-1</v>
      </c>
      <c r="AO1584" s="25">
        <v>34.7295893285847</v>
      </c>
      <c r="AP1584" s="25">
        <v>9.19436704780723</v>
      </c>
      <c r="AQ1584" s="25">
        <v>43.0563765653529</v>
      </c>
      <c r="AR1584" s="26">
        <v>45150.4455092593</v>
      </c>
      <c r="AS1584" s="26">
        <v>45150.4698148148</v>
      </c>
      <c r="AT1584" s="21">
        <v>0</v>
      </c>
      <c r="AU1584" s="21">
        <v>0</v>
      </c>
      <c r="AV1584" s="25">
        <v>244.318829492695</v>
      </c>
      <c r="AW1584" s="25">
        <v>238.559631127425</v>
      </c>
      <c r="AX1584" s="25">
        <v>292.749442000188</v>
      </c>
      <c r="AY1584" s="25">
        <v>270.663913046626</v>
      </c>
      <c r="AZ1584" s="21">
        <v>0</v>
      </c>
      <c r="BA1584" s="21">
        <v>0</v>
      </c>
      <c r="BB1584" s="21"/>
      <c r="BC1584" s="21">
        <v>0</v>
      </c>
      <c r="BD1584" s="21">
        <v>0</v>
      </c>
      <c r="BE1584" s="29">
        <v>45150.466712963</v>
      </c>
      <c r="BF1584" s="30">
        <v>0.573385536994899</v>
      </c>
      <c r="BG1584" s="30">
        <v>0.000532295962375205</v>
      </c>
      <c r="BH1584" s="30">
        <v>0.0261347335216448</v>
      </c>
      <c r="BI1584" s="30">
        <v>0.018700938129219</v>
      </c>
      <c r="BJ1584" s="30">
        <v>0.0480352074541884</v>
      </c>
      <c r="BK1584" s="30">
        <v>0.00443296456832251</v>
      </c>
      <c r="BL1584" s="30">
        <v>0.0686514976332586</v>
      </c>
      <c r="BM1584" s="30">
        <v>0.0152359984837983</v>
      </c>
      <c r="BN1584" s="30">
        <v>0.0031734589021276</v>
      </c>
      <c r="BO1584" s="21">
        <v>0</v>
      </c>
      <c r="BP1584" s="21">
        <v>0</v>
      </c>
      <c r="BQ1584" s="25">
        <v>0.532258254263294</v>
      </c>
      <c r="BR1584" s="25">
        <v>0.582548239288907</v>
      </c>
      <c r="BS1584" s="32">
        <v>190.219783566934</v>
      </c>
      <c r="BT1584" s="25">
        <v>1</v>
      </c>
      <c r="BU1584" s="25">
        <v>9.07062482314519</v>
      </c>
      <c r="BV1584" s="25">
        <v>1.32013899937464</v>
      </c>
      <c r="BW1584" s="21">
        <v>0</v>
      </c>
      <c r="BX1584" s="25">
        <v>808.23629772826</v>
      </c>
      <c r="BY1584" s="25">
        <v>755.18202846413</v>
      </c>
      <c r="BZ1584" s="25">
        <v>537.804443740016</v>
      </c>
      <c r="CA1584" s="21">
        <v>0</v>
      </c>
      <c r="CB1584" s="21">
        <v>0</v>
      </c>
      <c r="CC1584" s="21">
        <v>0</v>
      </c>
      <c r="CD1584" s="26">
        <v>45150.4387962963</v>
      </c>
      <c r="CE1584" s="21"/>
      <c r="CF1584" s="21"/>
      <c r="CG1584" s="21"/>
      <c r="CH1584" s="21"/>
      <c r="CI1584" s="32">
        <v>251.566479667272</v>
      </c>
      <c r="CJ1584" s="25">
        <v>0</v>
      </c>
      <c r="CK1584" s="32">
        <v>4.2793392671949</v>
      </c>
      <c r="CL1584" s="32">
        <v>49.5972192669873</v>
      </c>
    </row>
    <row r="1585" spans="1:90">
      <c r="A1585" s="16">
        <v>1584</v>
      </c>
      <c r="B1585" s="17">
        <v>45150</v>
      </c>
      <c r="C1585" s="18">
        <v>43916</v>
      </c>
      <c r="D1585" s="19" t="s">
        <v>924</v>
      </c>
      <c r="E1585" s="20" t="s">
        <v>257</v>
      </c>
      <c r="F1585" s="21"/>
      <c r="G1585" s="21"/>
      <c r="H1585" s="19" t="s">
        <v>99</v>
      </c>
      <c r="I1585" s="19" t="s">
        <v>214</v>
      </c>
      <c r="J1585" s="25">
        <v>0</v>
      </c>
      <c r="K1585" s="25">
        <v>0</v>
      </c>
      <c r="L1585" s="25">
        <v>0.0114202344624755</v>
      </c>
      <c r="M1585" s="25">
        <v>1.92804399494534</v>
      </c>
      <c r="N1585" s="21">
        <v>0</v>
      </c>
      <c r="O1585" s="21">
        <v>0</v>
      </c>
      <c r="P1585" s="25">
        <v>1.87796476287879</v>
      </c>
      <c r="Q1585" s="21">
        <v>0</v>
      </c>
      <c r="R1585" s="21">
        <v>0</v>
      </c>
      <c r="S1585" s="25">
        <v>1.97797086724852</v>
      </c>
      <c r="T1585" s="25">
        <v>0</v>
      </c>
      <c r="U1585" s="25">
        <v>0</v>
      </c>
      <c r="V1585" s="25">
        <v>6.1665229086711</v>
      </c>
      <c r="W1585" s="21">
        <v>0</v>
      </c>
      <c r="X1585" s="25">
        <v>11.1019946081905</v>
      </c>
      <c r="Y1585" s="25">
        <v>4.78600021667062</v>
      </c>
      <c r="Z1585" s="25">
        <f>SUM(Table1[[#This Row],[DRI1_QTY (MT) (Lumps)]],Table1[[#This Row],[DRI2_QTY
(MT) (Fines)]])</f>
        <v>15.8879948248611</v>
      </c>
      <c r="AA1585" s="25">
        <f>Table1[[#This Row],[TOT_DRI_QTY]]-Table1[[#This Row],[Sum of dir 1 + dri 2]]</f>
        <v>-0.215680206895721</v>
      </c>
      <c r="AB1585" s="25">
        <v>15.6723146179654</v>
      </c>
      <c r="AC1585" s="25">
        <v>46.9223742701027</v>
      </c>
      <c r="AD1585" s="25">
        <v>69.7355830949771</v>
      </c>
      <c r="AE1585" s="25">
        <v>7.77114517619988</v>
      </c>
      <c r="AF1585" s="25">
        <v>2.36927984692472</v>
      </c>
      <c r="AG1585" s="25">
        <v>0.586293719673466</v>
      </c>
      <c r="AH1585" s="25">
        <v>4.50938532671322</v>
      </c>
      <c r="AI1585" s="25">
        <v>1548.27629039593</v>
      </c>
      <c r="AJ1585" s="21">
        <v>0</v>
      </c>
      <c r="AK1585" s="25">
        <v>649.673280544621</v>
      </c>
      <c r="AL1585" s="25">
        <v>8232.8586091379</v>
      </c>
      <c r="AM1585" s="25">
        <v>122.969075643188</v>
      </c>
      <c r="AN1585" s="25">
        <v>-1</v>
      </c>
      <c r="AO1585" s="25">
        <v>35.0484361816534</v>
      </c>
      <c r="AP1585" s="25">
        <v>13.520889915861</v>
      </c>
      <c r="AQ1585" s="25">
        <v>50.3247272009989</v>
      </c>
      <c r="AR1585" s="26">
        <v>45150.4796759259</v>
      </c>
      <c r="AS1585" s="26">
        <v>45150.5033912037</v>
      </c>
      <c r="AT1585" s="21">
        <v>0</v>
      </c>
      <c r="AU1585" s="21">
        <v>0</v>
      </c>
      <c r="AV1585" s="25">
        <v>235.63404784869</v>
      </c>
      <c r="AW1585" s="25">
        <v>239.04690081168</v>
      </c>
      <c r="AX1585" s="25">
        <v>255.570746212787</v>
      </c>
      <c r="AY1585" s="25">
        <v>297.668995311097</v>
      </c>
      <c r="AZ1585" s="21">
        <v>0</v>
      </c>
      <c r="BA1585" s="21">
        <v>0</v>
      </c>
      <c r="BB1585" s="21"/>
      <c r="BC1585" s="21">
        <v>0</v>
      </c>
      <c r="BD1585" s="21">
        <v>0</v>
      </c>
      <c r="BE1585" s="29">
        <v>45150.5010300926</v>
      </c>
      <c r="BF1585" s="30">
        <v>0.16510053120715</v>
      </c>
      <c r="BG1585" s="30">
        <v>0.000839450089568465</v>
      </c>
      <c r="BH1585" s="30">
        <v>0.021420370746834</v>
      </c>
      <c r="BI1585" s="30">
        <v>0.0114710163449969</v>
      </c>
      <c r="BJ1585" s="30">
        <v>0.0435900555888509</v>
      </c>
      <c r="BK1585" s="30">
        <v>0.00423017251689915</v>
      </c>
      <c r="BL1585" s="30">
        <v>0.0744990793511562</v>
      </c>
      <c r="BM1585" s="30">
        <v>0.0195851860383575</v>
      </c>
      <c r="BN1585" s="30">
        <v>0.00325196213903595</v>
      </c>
      <c r="BO1585" s="21">
        <v>0</v>
      </c>
      <c r="BP1585" s="21">
        <v>0</v>
      </c>
      <c r="BQ1585" s="25">
        <v>0.180937089445576</v>
      </c>
      <c r="BR1585" s="25">
        <v>0.174746607462755</v>
      </c>
      <c r="BS1585" s="32">
        <v>196.827400268218</v>
      </c>
      <c r="BT1585" s="25">
        <v>1.03324062870473</v>
      </c>
      <c r="BU1585" s="25">
        <v>8.3762149932521</v>
      </c>
      <c r="BV1585" s="25">
        <v>1.93029775879285</v>
      </c>
      <c r="BW1585" s="21">
        <v>0</v>
      </c>
      <c r="BX1585" s="25">
        <v>853.23636308619</v>
      </c>
      <c r="BY1585" s="25">
        <v>835.135709260284</v>
      </c>
      <c r="BZ1585" s="25">
        <v>648.477052141477</v>
      </c>
      <c r="CA1585" s="21">
        <v>0</v>
      </c>
      <c r="CB1585" s="21">
        <v>0</v>
      </c>
      <c r="CC1585" s="21">
        <v>0</v>
      </c>
      <c r="CD1585" s="26">
        <v>45150.4698148148</v>
      </c>
      <c r="CE1585" s="21"/>
      <c r="CF1585" s="21"/>
      <c r="CG1585" s="21"/>
      <c r="CH1585" s="21"/>
      <c r="CI1585" s="32">
        <v>220.106721959016</v>
      </c>
      <c r="CJ1585" s="25">
        <v>0.458800484168644</v>
      </c>
      <c r="CK1585" s="32">
        <v>4.66133539340583</v>
      </c>
      <c r="CL1585" s="32">
        <v>54.8798899105634</v>
      </c>
    </row>
    <row r="1586" spans="1:90">
      <c r="A1586" s="16">
        <v>1585</v>
      </c>
      <c r="B1586" s="17">
        <v>45150</v>
      </c>
      <c r="C1586" s="18">
        <v>43916</v>
      </c>
      <c r="D1586" s="19" t="s">
        <v>925</v>
      </c>
      <c r="E1586" s="20" t="s">
        <v>257</v>
      </c>
      <c r="F1586" s="21"/>
      <c r="G1586" s="21"/>
      <c r="H1586" s="19" t="s">
        <v>99</v>
      </c>
      <c r="I1586" s="19" t="s">
        <v>214</v>
      </c>
      <c r="J1586" s="25">
        <v>0</v>
      </c>
      <c r="K1586" s="25">
        <v>0.0431501577781382</v>
      </c>
      <c r="L1586" s="25">
        <v>0.051776671528625</v>
      </c>
      <c r="M1586" s="25">
        <v>2.1023914383374</v>
      </c>
      <c r="N1586" s="21">
        <v>0</v>
      </c>
      <c r="O1586" s="21">
        <v>0</v>
      </c>
      <c r="P1586" s="25">
        <v>2</v>
      </c>
      <c r="Q1586" s="21">
        <v>0</v>
      </c>
      <c r="R1586" s="21">
        <v>0</v>
      </c>
      <c r="S1586" s="25">
        <v>1.87079038067468</v>
      </c>
      <c r="T1586" s="25">
        <v>0</v>
      </c>
      <c r="U1586" s="25">
        <v>0</v>
      </c>
      <c r="V1586" s="25">
        <v>5.90074910969564</v>
      </c>
      <c r="W1586" s="21">
        <v>0</v>
      </c>
      <c r="X1586" s="25">
        <v>8.78681235893042</v>
      </c>
      <c r="Y1586" s="25">
        <v>5.29988130542664</v>
      </c>
      <c r="Z1586" s="25">
        <f>SUM(Table1[[#This Row],[DRI1_QTY (MT) (Lumps)]],Table1[[#This Row],[DRI2_QTY
(MT) (Fines)]])</f>
        <v>14.0866936643571</v>
      </c>
      <c r="AA1586" s="25">
        <f>Table1[[#This Row],[TOT_DRI_QTY]]-Table1[[#This Row],[Sum of dir 1 + dri 2]]</f>
        <v>-0.77783112577546</v>
      </c>
      <c r="AB1586" s="25">
        <v>13.3088625385816</v>
      </c>
      <c r="AC1586" s="25">
        <v>45.3952480753572</v>
      </c>
      <c r="AD1586" s="25">
        <v>61.6746027788205</v>
      </c>
      <c r="AE1586" s="25">
        <v>7.51672979406756</v>
      </c>
      <c r="AF1586" s="25">
        <v>2.2796410356419</v>
      </c>
      <c r="AG1586" s="25">
        <v>0.703768999319568</v>
      </c>
      <c r="AH1586" s="25">
        <v>4.11578742342397</v>
      </c>
      <c r="AI1586" s="25">
        <v>1600.8280094211</v>
      </c>
      <c r="AJ1586" s="21">
        <v>0</v>
      </c>
      <c r="AK1586" s="25">
        <v>726.846048838159</v>
      </c>
      <c r="AL1586" s="25">
        <v>6343.53924905498</v>
      </c>
      <c r="AM1586" s="25">
        <v>104.293972540996</v>
      </c>
      <c r="AN1586" s="25">
        <v>-0.99709253328678</v>
      </c>
      <c r="AO1586" s="25">
        <v>46.6669010613853</v>
      </c>
      <c r="AP1586" s="25">
        <v>10.1251836950505</v>
      </c>
      <c r="AQ1586" s="25">
        <v>52.2256895819175</v>
      </c>
      <c r="AR1586" s="26">
        <v>45150.5104282407</v>
      </c>
      <c r="AS1586" s="26">
        <v>45150.5421180556</v>
      </c>
      <c r="AT1586" s="21">
        <v>0</v>
      </c>
      <c r="AU1586" s="21">
        <v>0</v>
      </c>
      <c r="AV1586" s="25">
        <v>231.693661563694</v>
      </c>
      <c r="AW1586" s="25">
        <v>247.182754335959</v>
      </c>
      <c r="AX1586" s="25">
        <v>274.983711833431</v>
      </c>
      <c r="AY1586" s="25">
        <v>283.806697835285</v>
      </c>
      <c r="AZ1586" s="21">
        <v>0</v>
      </c>
      <c r="BA1586" s="21">
        <v>0</v>
      </c>
      <c r="BB1586" s="21"/>
      <c r="BC1586" s="21">
        <v>0</v>
      </c>
      <c r="BD1586" s="21">
        <v>0</v>
      </c>
      <c r="BE1586" s="29">
        <v>45150.5326967593</v>
      </c>
      <c r="BF1586" s="30">
        <v>0.469263085880423</v>
      </c>
      <c r="BG1586" s="30">
        <v>0.00110305236320746</v>
      </c>
      <c r="BH1586" s="30">
        <v>0.0315386375068705</v>
      </c>
      <c r="BI1586" s="30">
        <v>0.0126483238116958</v>
      </c>
      <c r="BJ1586" s="30">
        <v>0.03823791945925</v>
      </c>
      <c r="BK1586" s="30">
        <v>0.00657134662309182</v>
      </c>
      <c r="BL1586" s="30">
        <v>0.054108900047211</v>
      </c>
      <c r="BM1586" s="30">
        <v>0.0206347650974745</v>
      </c>
      <c r="BN1586" s="30">
        <v>0.00322260089707428</v>
      </c>
      <c r="BO1586" s="21">
        <v>0</v>
      </c>
      <c r="BP1586" s="21">
        <v>0</v>
      </c>
      <c r="BQ1586" s="25">
        <v>0.473605880978646</v>
      </c>
      <c r="BR1586" s="25">
        <v>0.479162012412928</v>
      </c>
      <c r="BS1586" s="32">
        <v>223.925548444796</v>
      </c>
      <c r="BT1586" s="25">
        <v>1.00163930226321</v>
      </c>
      <c r="BU1586" s="25">
        <v>5.81818878632802</v>
      </c>
      <c r="BV1586" s="25">
        <v>2.01953647332991</v>
      </c>
      <c r="BW1586" s="21">
        <v>0</v>
      </c>
      <c r="BX1586" s="25">
        <v>1069.18414503188</v>
      </c>
      <c r="BY1586" s="25">
        <v>797.882653726492</v>
      </c>
      <c r="BZ1586" s="25">
        <v>456.246593964095</v>
      </c>
      <c r="CA1586" s="21">
        <v>0</v>
      </c>
      <c r="CB1586" s="21">
        <v>0</v>
      </c>
      <c r="CC1586" s="21">
        <v>0</v>
      </c>
      <c r="CD1586" s="26">
        <v>45150.5033912037</v>
      </c>
      <c r="CE1586" s="21"/>
      <c r="CF1586" s="21"/>
      <c r="CG1586" s="21"/>
      <c r="CH1586" s="21"/>
      <c r="CI1586" s="32">
        <v>151.365909326558</v>
      </c>
      <c r="CJ1586" s="25">
        <v>0</v>
      </c>
      <c r="CK1586" s="32">
        <v>4.47635566141923</v>
      </c>
      <c r="CL1586" s="32">
        <v>55.3501725242216</v>
      </c>
    </row>
    <row r="1587" spans="1:90">
      <c r="A1587" s="16">
        <v>1586</v>
      </c>
      <c r="B1587" s="17">
        <v>45150</v>
      </c>
      <c r="C1587" s="18">
        <v>43916</v>
      </c>
      <c r="D1587" s="19" t="s">
        <v>923</v>
      </c>
      <c r="E1587" s="20" t="s">
        <v>257</v>
      </c>
      <c r="F1587" s="21"/>
      <c r="G1587" s="21"/>
      <c r="H1587" s="19" t="s">
        <v>99</v>
      </c>
      <c r="I1587" s="19" t="s">
        <v>214</v>
      </c>
      <c r="J1587" s="25">
        <v>0</v>
      </c>
      <c r="K1587" s="25">
        <v>0</v>
      </c>
      <c r="L1587" s="25">
        <v>0.12224310527539</v>
      </c>
      <c r="M1587" s="25">
        <v>1.92470298052096</v>
      </c>
      <c r="N1587" s="21">
        <v>0</v>
      </c>
      <c r="O1587" s="21">
        <v>0</v>
      </c>
      <c r="P1587" s="25">
        <v>2</v>
      </c>
      <c r="Q1587" s="21">
        <v>0</v>
      </c>
      <c r="R1587" s="21">
        <v>0</v>
      </c>
      <c r="S1587" s="25">
        <v>2.01203604753193</v>
      </c>
      <c r="T1587" s="25">
        <v>0</v>
      </c>
      <c r="U1587" s="25">
        <v>0</v>
      </c>
      <c r="V1587" s="25">
        <v>5.82724956000614</v>
      </c>
      <c r="W1587" s="21">
        <v>0</v>
      </c>
      <c r="X1587" s="25">
        <v>12.1846350030689</v>
      </c>
      <c r="Y1587" s="25">
        <v>5.24913463383754</v>
      </c>
      <c r="Z1587" s="25">
        <f>SUM(Table1[[#This Row],[DRI1_QTY (MT) (Lumps)]],Table1[[#This Row],[DRI2_QTY
(MT) (Fines)]])</f>
        <v>17.4337696369064</v>
      </c>
      <c r="AA1587" s="25">
        <f>Table1[[#This Row],[TOT_DRI_QTY]]-Table1[[#This Row],[Sum of dir 1 + dri 2]]</f>
        <v>-2.08711282603354</v>
      </c>
      <c r="AB1587" s="25">
        <v>15.3466568108729</v>
      </c>
      <c r="AC1587" s="25">
        <v>43.579470849426</v>
      </c>
      <c r="AD1587" s="25">
        <v>58.319109535567</v>
      </c>
      <c r="AE1587" s="25">
        <v>8.67635944307513</v>
      </c>
      <c r="AF1587" s="25">
        <v>2.38830945054692</v>
      </c>
      <c r="AG1587" s="25">
        <v>1.5994126201899</v>
      </c>
      <c r="AH1587" s="25">
        <v>3.75707296886376</v>
      </c>
      <c r="AI1587" s="25">
        <v>1562.72308471043</v>
      </c>
      <c r="AJ1587" s="21">
        <v>0</v>
      </c>
      <c r="AK1587" s="25">
        <v>592.398358643751</v>
      </c>
      <c r="AL1587" s="25">
        <v>10530.6283211498</v>
      </c>
      <c r="AM1587" s="25">
        <v>159.524056615786</v>
      </c>
      <c r="AN1587" s="25">
        <v>-1</v>
      </c>
      <c r="AO1587" s="25">
        <v>39.9456006801134</v>
      </c>
      <c r="AP1587" s="25">
        <v>26.520363993049</v>
      </c>
      <c r="AQ1587" s="25">
        <v>68.5193178797788</v>
      </c>
      <c r="AR1587" s="26">
        <v>45150.561099537</v>
      </c>
      <c r="AS1587" s="26">
        <v>45150.5894097222</v>
      </c>
      <c r="AT1587" s="21">
        <v>0</v>
      </c>
      <c r="AU1587" s="21">
        <v>0</v>
      </c>
      <c r="AV1587" s="25">
        <v>217.170472258783</v>
      </c>
      <c r="AW1587" s="25">
        <v>235.401606545905</v>
      </c>
      <c r="AX1587" s="25">
        <v>279.388827345389</v>
      </c>
      <c r="AY1587" s="25">
        <v>290.150673408296</v>
      </c>
      <c r="AZ1587" s="21">
        <v>0</v>
      </c>
      <c r="BA1587" s="21">
        <v>0</v>
      </c>
      <c r="BB1587" s="21"/>
      <c r="BC1587" s="21">
        <v>0</v>
      </c>
      <c r="BD1587" s="21">
        <v>0</v>
      </c>
      <c r="BE1587" s="29">
        <v>45150.5826851852</v>
      </c>
      <c r="BF1587" s="30">
        <v>0.208723834364281</v>
      </c>
      <c r="BG1587" s="30">
        <v>0.000783593217535711</v>
      </c>
      <c r="BH1587" s="30">
        <v>0.0192854745836813</v>
      </c>
      <c r="BI1587" s="30">
        <v>0.010253280779319</v>
      </c>
      <c r="BJ1587" s="30">
        <v>0.0472904000294065</v>
      </c>
      <c r="BK1587" s="30">
        <v>0.00565796764951016</v>
      </c>
      <c r="BL1587" s="30">
        <v>0.0280960613245943</v>
      </c>
      <c r="BM1587" s="30">
        <v>0.016314574728902</v>
      </c>
      <c r="BN1587" s="30">
        <v>0.00327707768290594</v>
      </c>
      <c r="BO1587" s="21">
        <v>0</v>
      </c>
      <c r="BP1587" s="21">
        <v>0</v>
      </c>
      <c r="BQ1587" s="25">
        <v>0.209062024139746</v>
      </c>
      <c r="BR1587" s="25">
        <v>0.237260981623932</v>
      </c>
      <c r="BS1587" s="32">
        <v>164.710474004858</v>
      </c>
      <c r="BT1587" s="25">
        <v>1</v>
      </c>
      <c r="BU1587" s="25">
        <v>6.41011641295483</v>
      </c>
      <c r="BV1587" s="25">
        <v>1.50211914774354</v>
      </c>
      <c r="BW1587" s="21">
        <v>0</v>
      </c>
      <c r="BX1587" s="25">
        <v>820.983560058708</v>
      </c>
      <c r="BY1587" s="25">
        <v>864.396983274513</v>
      </c>
      <c r="BZ1587" s="25">
        <v>808.397974550057</v>
      </c>
      <c r="CA1587" s="21">
        <v>0</v>
      </c>
      <c r="CB1587" s="21">
        <v>0</v>
      </c>
      <c r="CC1587" s="21">
        <v>0</v>
      </c>
      <c r="CD1587" s="26">
        <v>45150.5421180556</v>
      </c>
      <c r="CE1587" s="21"/>
      <c r="CF1587" s="21"/>
      <c r="CG1587" s="21"/>
      <c r="CH1587" s="21"/>
      <c r="CI1587" s="32">
        <v>565.846989295046</v>
      </c>
      <c r="CJ1587" s="25">
        <v>0</v>
      </c>
      <c r="CK1587" s="32">
        <v>4.6233177382611</v>
      </c>
      <c r="CL1587" s="32">
        <v>53.3701871559938</v>
      </c>
    </row>
    <row r="1588" spans="1:90">
      <c r="A1588" s="16">
        <v>1587</v>
      </c>
      <c r="B1588" s="17">
        <v>45150</v>
      </c>
      <c r="C1588" s="18">
        <v>46021</v>
      </c>
      <c r="D1588" s="19" t="s">
        <v>113</v>
      </c>
      <c r="E1588" s="20" t="s">
        <v>257</v>
      </c>
      <c r="F1588" s="21"/>
      <c r="G1588" s="21"/>
      <c r="H1588" s="19" t="s">
        <v>103</v>
      </c>
      <c r="I1588" s="19" t="s">
        <v>104</v>
      </c>
      <c r="J1588" s="25">
        <v>0</v>
      </c>
      <c r="K1588" s="25">
        <v>-0.00251409575257229</v>
      </c>
      <c r="L1588" s="25">
        <v>0.0352141056233492</v>
      </c>
      <c r="M1588" s="25">
        <v>1.9575350276627</v>
      </c>
      <c r="N1588" s="21">
        <v>0</v>
      </c>
      <c r="O1588" s="21">
        <v>0</v>
      </c>
      <c r="P1588" s="25">
        <v>2</v>
      </c>
      <c r="Q1588" s="21">
        <v>0</v>
      </c>
      <c r="R1588" s="21">
        <v>0</v>
      </c>
      <c r="S1588" s="25">
        <v>1.94175552917222</v>
      </c>
      <c r="T1588" s="25">
        <v>0</v>
      </c>
      <c r="U1588" s="25">
        <v>0</v>
      </c>
      <c r="V1588" s="25">
        <v>6.02824424160215</v>
      </c>
      <c r="W1588" s="21">
        <v>0</v>
      </c>
      <c r="X1588" s="25">
        <v>11.2239637769232</v>
      </c>
      <c r="Y1588" s="25">
        <v>5.02019387826744</v>
      </c>
      <c r="Z1588" s="25">
        <f>SUM(Table1[[#This Row],[DRI1_QTY (MT) (Lumps)]],Table1[[#This Row],[DRI2_QTY
(MT) (Fines)]])</f>
        <v>16.2441576551906</v>
      </c>
      <c r="AA1588" s="25">
        <f>Table1[[#This Row],[TOT_DRI_QTY]]-Table1[[#This Row],[Sum of dir 1 + dri 2]]</f>
        <v>0.316053011612258</v>
      </c>
      <c r="AB1588" s="25">
        <v>16.5602106668029</v>
      </c>
      <c r="AC1588" s="25">
        <v>48.4081192529441</v>
      </c>
      <c r="AD1588" s="25">
        <v>72.775903669687</v>
      </c>
      <c r="AE1588" s="25">
        <v>8.0847183772094</v>
      </c>
      <c r="AF1588" s="25">
        <v>2.46558630152436</v>
      </c>
      <c r="AG1588" s="25">
        <v>2.603782233964</v>
      </c>
      <c r="AH1588" s="25">
        <v>2.70658409493436</v>
      </c>
      <c r="AI1588" s="25">
        <v>1724.11587147402</v>
      </c>
      <c r="AJ1588" s="21">
        <v>0</v>
      </c>
      <c r="AK1588" s="25">
        <v>655.068735882657</v>
      </c>
      <c r="AL1588" s="25">
        <v>8294.87775297489</v>
      </c>
      <c r="AM1588" s="25">
        <v>111.194071682241</v>
      </c>
      <c r="AN1588" s="25">
        <v>-1</v>
      </c>
      <c r="AO1588" s="25">
        <v>36.3003479881628</v>
      </c>
      <c r="AP1588" s="25">
        <v>10.7347975017012</v>
      </c>
      <c r="AQ1588" s="25">
        <v>47.728693011836</v>
      </c>
      <c r="AR1588" s="26">
        <v>45150.5966319444</v>
      </c>
      <c r="AS1588" s="26">
        <v>45150.6202083333</v>
      </c>
      <c r="AT1588" s="21">
        <v>0</v>
      </c>
      <c r="AU1588" s="21">
        <v>0</v>
      </c>
      <c r="AV1588" s="25">
        <v>235.247124120778</v>
      </c>
      <c r="AW1588" s="25">
        <v>230.093293620028</v>
      </c>
      <c r="AX1588" s="25">
        <v>252.970194787645</v>
      </c>
      <c r="AY1588" s="25">
        <v>269.630629736376</v>
      </c>
      <c r="AZ1588" s="21">
        <v>0</v>
      </c>
      <c r="BA1588" s="21">
        <v>0</v>
      </c>
      <c r="BB1588" s="21"/>
      <c r="BC1588" s="21">
        <v>0</v>
      </c>
      <c r="BD1588" s="21">
        <v>0</v>
      </c>
      <c r="BE1588" s="29">
        <v>45150.6172337963</v>
      </c>
      <c r="BF1588" s="30">
        <v>0.0752023884412497</v>
      </c>
      <c r="BG1588" s="30">
        <v>0.000812400078431719</v>
      </c>
      <c r="BH1588" s="30">
        <v>0.0193334796785052</v>
      </c>
      <c r="BI1588" s="30">
        <v>0.0194976029190391</v>
      </c>
      <c r="BJ1588" s="30">
        <v>0.0472440341747195</v>
      </c>
      <c r="BK1588" s="30">
        <v>0.00643958891982726</v>
      </c>
      <c r="BL1588" s="30">
        <v>0.0557641646221339</v>
      </c>
      <c r="BM1588" s="30">
        <v>0.0136122423152682</v>
      </c>
      <c r="BN1588" s="30">
        <v>0.00351259163349211</v>
      </c>
      <c r="BO1588" s="21">
        <v>0</v>
      </c>
      <c r="BP1588" s="21">
        <v>0</v>
      </c>
      <c r="BQ1588" s="25">
        <v>0.0867624653573636</v>
      </c>
      <c r="BR1588" s="25">
        <v>0.0814077308197993</v>
      </c>
      <c r="BS1588" s="32">
        <v>98.7851944445509</v>
      </c>
      <c r="BT1588" s="25">
        <v>1.01276992888956</v>
      </c>
      <c r="BU1588" s="25">
        <v>7.38773813471536</v>
      </c>
      <c r="BV1588" s="25">
        <v>0.071696774938444</v>
      </c>
      <c r="BW1588" s="21">
        <v>0</v>
      </c>
      <c r="BX1588" s="25">
        <v>817.635165210308</v>
      </c>
      <c r="BY1588" s="25">
        <v>718.62409339609</v>
      </c>
      <c r="BZ1588" s="25">
        <v>650.563776172403</v>
      </c>
      <c r="CA1588" s="21">
        <v>0</v>
      </c>
      <c r="CB1588" s="21">
        <v>0</v>
      </c>
      <c r="CC1588" s="21">
        <v>0</v>
      </c>
      <c r="CD1588" s="26">
        <v>45150.5894097222</v>
      </c>
      <c r="CE1588" s="21"/>
      <c r="CF1588" s="21"/>
      <c r="CG1588" s="21"/>
      <c r="CH1588" s="21"/>
      <c r="CI1588" s="32">
        <v>178.399665065042</v>
      </c>
      <c r="CJ1588" s="25">
        <v>0</v>
      </c>
      <c r="CK1588" s="32">
        <v>4.63685127589497</v>
      </c>
      <c r="CL1588" s="32">
        <v>57.3018739836971</v>
      </c>
    </row>
    <row r="1589" spans="1:90">
      <c r="A1589" s="16">
        <v>1588</v>
      </c>
      <c r="B1589" s="17">
        <v>45150</v>
      </c>
      <c r="C1589" s="18">
        <v>46021</v>
      </c>
      <c r="D1589" s="19" t="s">
        <v>113</v>
      </c>
      <c r="E1589" s="20" t="s">
        <v>257</v>
      </c>
      <c r="F1589" s="21"/>
      <c r="G1589" s="21"/>
      <c r="H1589" s="19" t="s">
        <v>103</v>
      </c>
      <c r="I1589" s="19" t="s">
        <v>104</v>
      </c>
      <c r="J1589" s="25">
        <v>0</v>
      </c>
      <c r="K1589" s="25">
        <v>0.0143378306771822</v>
      </c>
      <c r="L1589" s="25">
        <v>0.10575500503485</v>
      </c>
      <c r="M1589" s="25">
        <v>2.05195755400277</v>
      </c>
      <c r="N1589" s="21">
        <v>0</v>
      </c>
      <c r="O1589" s="21">
        <v>0</v>
      </c>
      <c r="P1589" s="25">
        <v>2</v>
      </c>
      <c r="Q1589" s="21">
        <v>0</v>
      </c>
      <c r="R1589" s="21">
        <v>0</v>
      </c>
      <c r="S1589" s="25">
        <v>1.92826364932634</v>
      </c>
      <c r="T1589" s="25">
        <v>0</v>
      </c>
      <c r="U1589" s="25">
        <v>0</v>
      </c>
      <c r="V1589" s="25">
        <v>5.98820367245895</v>
      </c>
      <c r="W1589" s="21">
        <v>0</v>
      </c>
      <c r="X1589" s="25">
        <v>11.1945149802854</v>
      </c>
      <c r="Y1589" s="25">
        <v>5.11179455651722</v>
      </c>
      <c r="Z1589" s="25">
        <f>SUM(Table1[[#This Row],[DRI1_QTY (MT) (Lumps)]],Table1[[#This Row],[DRI2_QTY
(MT) (Fines)]])</f>
        <v>16.3063095368026</v>
      </c>
      <c r="AA1589" s="25">
        <f>Table1[[#This Row],[TOT_DRI_QTY]]-Table1[[#This Row],[Sum of dir 1 + dri 2]]</f>
        <v>-0.400478105120518</v>
      </c>
      <c r="AB1589" s="25">
        <v>15.9058314316821</v>
      </c>
      <c r="AC1589" s="25">
        <v>45.6664649291893</v>
      </c>
      <c r="AD1589" s="25">
        <v>64.6187277056172</v>
      </c>
      <c r="AE1589" s="25">
        <v>7.41483488572783</v>
      </c>
      <c r="AF1589" s="25">
        <v>2.51027700765107</v>
      </c>
      <c r="AG1589" s="25">
        <v>2.51983421853129</v>
      </c>
      <c r="AH1589" s="25">
        <v>3.16863707145766</v>
      </c>
      <c r="AI1589" s="25">
        <v>1709.49885924962</v>
      </c>
      <c r="AJ1589" s="21">
        <v>0</v>
      </c>
      <c r="AK1589" s="25">
        <v>492.957188955134</v>
      </c>
      <c r="AL1589" s="25">
        <v>10762.6273465772</v>
      </c>
      <c r="AM1589" s="25">
        <v>168.079183425822</v>
      </c>
      <c r="AN1589" s="25">
        <v>-1</v>
      </c>
      <c r="AO1589" s="25">
        <v>38.1831978284849</v>
      </c>
      <c r="AP1589" s="25">
        <v>13.2553444414497</v>
      </c>
      <c r="AQ1589" s="25">
        <v>49.2637083377212</v>
      </c>
      <c r="AR1589" s="26">
        <v>45150.6295601852</v>
      </c>
      <c r="AS1589" s="26">
        <v>45150.6563773148</v>
      </c>
      <c r="AT1589" s="21">
        <v>0</v>
      </c>
      <c r="AU1589" s="21">
        <v>0</v>
      </c>
      <c r="AV1589" s="25">
        <v>230.172487709256</v>
      </c>
      <c r="AW1589" s="25">
        <v>236.72561203931</v>
      </c>
      <c r="AX1589" s="25">
        <v>252.958703212286</v>
      </c>
      <c r="AY1589" s="25">
        <v>286.78896501778</v>
      </c>
      <c r="AZ1589" s="21">
        <v>0</v>
      </c>
      <c r="BA1589" s="21">
        <v>0</v>
      </c>
      <c r="BB1589" s="21"/>
      <c r="BC1589" s="21">
        <v>0</v>
      </c>
      <c r="BD1589" s="21">
        <v>0</v>
      </c>
      <c r="BE1589" s="29">
        <v>45150.6502083333</v>
      </c>
      <c r="BF1589" s="30">
        <v>0.124486347731974</v>
      </c>
      <c r="BG1589" s="30">
        <v>0.0023404071454441</v>
      </c>
      <c r="BH1589" s="30">
        <v>0.0427600909928287</v>
      </c>
      <c r="BI1589" s="30">
        <v>0.0292170060785622</v>
      </c>
      <c r="BJ1589" s="30">
        <v>0.0552824836734385</v>
      </c>
      <c r="BK1589" s="30">
        <v>0.00672291751050576</v>
      </c>
      <c r="BL1589" s="30">
        <v>0.0536410145964548</v>
      </c>
      <c r="BM1589" s="30">
        <v>0.0167068817162782</v>
      </c>
      <c r="BN1589" s="30">
        <v>0.00379338322890522</v>
      </c>
      <c r="BO1589" s="21">
        <v>0</v>
      </c>
      <c r="BP1589" s="21">
        <v>0</v>
      </c>
      <c r="BQ1589" s="25">
        <v>0.133891958263315</v>
      </c>
      <c r="BR1589" s="25">
        <v>0.121639425328189</v>
      </c>
      <c r="BS1589" s="32">
        <v>134.021259249057</v>
      </c>
      <c r="BT1589" s="25">
        <v>1.11262910521347</v>
      </c>
      <c r="BU1589" s="25">
        <v>7.25276801741278</v>
      </c>
      <c r="BV1589" s="25">
        <v>0.452186434974406</v>
      </c>
      <c r="BW1589" s="21">
        <v>0</v>
      </c>
      <c r="BX1589" s="25">
        <v>955.680108647121</v>
      </c>
      <c r="BY1589" s="25">
        <v>542.520693325995</v>
      </c>
      <c r="BZ1589" s="25">
        <v>621.101211208988</v>
      </c>
      <c r="CA1589" s="21">
        <v>0</v>
      </c>
      <c r="CB1589" s="21">
        <v>0</v>
      </c>
      <c r="CC1589" s="21">
        <v>0</v>
      </c>
      <c r="CD1589" s="26">
        <v>45150.6202083333</v>
      </c>
      <c r="CE1589" s="21"/>
      <c r="CF1589" s="21"/>
      <c r="CG1589" s="21"/>
      <c r="CH1589" s="21"/>
      <c r="CI1589" s="32">
        <v>199.274017313536</v>
      </c>
      <c r="CJ1589" s="25">
        <v>0</v>
      </c>
      <c r="CK1589" s="32">
        <v>4.87476011903917</v>
      </c>
      <c r="CL1589" s="32">
        <v>50.9955979545016</v>
      </c>
    </row>
    <row r="1590" spans="1:90">
      <c r="A1590" s="16">
        <v>1589</v>
      </c>
      <c r="B1590" s="17">
        <v>45150</v>
      </c>
      <c r="C1590" s="18">
        <v>43944.4006281991</v>
      </c>
      <c r="D1590" s="19" t="s">
        <v>113</v>
      </c>
      <c r="E1590" s="20" t="s">
        <v>257</v>
      </c>
      <c r="F1590" s="21"/>
      <c r="G1590" s="21"/>
      <c r="H1590" s="19" t="s">
        <v>103</v>
      </c>
      <c r="I1590" s="19" t="s">
        <v>104</v>
      </c>
      <c r="J1590" s="25">
        <v>0</v>
      </c>
      <c r="K1590" s="25">
        <v>0.0650976010163259</v>
      </c>
      <c r="L1590" s="25">
        <v>0.0908015808102391</v>
      </c>
      <c r="M1590" s="25">
        <v>1.75512166618029</v>
      </c>
      <c r="N1590" s="21">
        <v>0</v>
      </c>
      <c r="O1590" s="21">
        <v>0</v>
      </c>
      <c r="P1590" s="25">
        <v>1.95658661114512</v>
      </c>
      <c r="Q1590" s="21">
        <v>0</v>
      </c>
      <c r="R1590" s="21">
        <v>0</v>
      </c>
      <c r="S1590" s="25">
        <v>1.87052694145694</v>
      </c>
      <c r="T1590" s="25">
        <v>0</v>
      </c>
      <c r="U1590" s="25">
        <v>0</v>
      </c>
      <c r="V1590" s="25">
        <v>6.51359373181897</v>
      </c>
      <c r="W1590" s="21">
        <v>0</v>
      </c>
      <c r="X1590" s="25">
        <v>10.1932012637308</v>
      </c>
      <c r="Y1590" s="25">
        <v>5.76314795982976</v>
      </c>
      <c r="Z1590" s="25">
        <f>SUM(Table1[[#This Row],[DRI1_QTY (MT) (Lumps)]],Table1[[#This Row],[DRI2_QTY
(MT) (Fines)]])</f>
        <v>15.9563492235606</v>
      </c>
      <c r="AA1590" s="25">
        <f>Table1[[#This Row],[TOT_DRI_QTY]]-Table1[[#This Row],[Sum of dir 1 + dri 2]]</f>
        <v>-1.16674526293036</v>
      </c>
      <c r="AB1590" s="25">
        <v>14.7896039606302</v>
      </c>
      <c r="AC1590" s="25">
        <v>46.0348007919213</v>
      </c>
      <c r="AD1590" s="25">
        <v>64.5865330281002</v>
      </c>
      <c r="AE1590" s="25">
        <v>7.12783971230174</v>
      </c>
      <c r="AF1590" s="25">
        <v>2.89440041275725</v>
      </c>
      <c r="AG1590" s="25">
        <v>3.12532751431218</v>
      </c>
      <c r="AH1590" s="25">
        <v>2.67866512776365</v>
      </c>
      <c r="AI1590" s="25">
        <v>1511.51204413762</v>
      </c>
      <c r="AJ1590" s="21">
        <v>0</v>
      </c>
      <c r="AK1590" s="25">
        <v>569.427161864282</v>
      </c>
      <c r="AL1590" s="25">
        <v>9222.43102831299</v>
      </c>
      <c r="AM1590" s="25">
        <v>132.032419615865</v>
      </c>
      <c r="AN1590" s="25">
        <v>-0.936619437828807</v>
      </c>
      <c r="AO1590" s="25">
        <v>40.478005787941</v>
      </c>
      <c r="AP1590" s="25">
        <v>11.958968848537</v>
      </c>
      <c r="AQ1590" s="25">
        <v>51.2882353048404</v>
      </c>
      <c r="AR1590" s="26">
        <v>45150.6653587963</v>
      </c>
      <c r="AS1590" s="26">
        <v>45150.6908912037</v>
      </c>
      <c r="AT1590" s="21">
        <v>0</v>
      </c>
      <c r="AU1590" s="21">
        <v>0</v>
      </c>
      <c r="AV1590" s="25">
        <v>253.41882464931</v>
      </c>
      <c r="AW1590" s="25">
        <v>257.99688358314</v>
      </c>
      <c r="AX1590" s="25">
        <v>278.670936356437</v>
      </c>
      <c r="AY1590" s="25">
        <v>257.269017186226</v>
      </c>
      <c r="AZ1590" s="21">
        <v>0</v>
      </c>
      <c r="BA1590" s="21">
        <v>0</v>
      </c>
      <c r="BB1590" s="21"/>
      <c r="BC1590" s="21">
        <v>0</v>
      </c>
      <c r="BD1590" s="21">
        <v>0</v>
      </c>
      <c r="BE1590" s="29">
        <v>45150.6871759259</v>
      </c>
      <c r="BF1590" s="30">
        <v>0.196699386191013</v>
      </c>
      <c r="BG1590" s="30">
        <v>0.000862548530609388</v>
      </c>
      <c r="BH1590" s="30">
        <v>0.0293536060750182</v>
      </c>
      <c r="BI1590" s="30">
        <v>0.0123417299435189</v>
      </c>
      <c r="BJ1590" s="30">
        <v>0.0428733667121691</v>
      </c>
      <c r="BK1590" s="30">
        <v>0.00765317548180527</v>
      </c>
      <c r="BL1590" s="30">
        <v>0.0464025195729875</v>
      </c>
      <c r="BM1590" s="30">
        <v>0.0173158204024797</v>
      </c>
      <c r="BN1590" s="30">
        <v>0.00306958381891075</v>
      </c>
      <c r="BO1590" s="21">
        <v>0</v>
      </c>
      <c r="BP1590" s="21">
        <v>0</v>
      </c>
      <c r="BQ1590" s="25">
        <v>0.202864739197526</v>
      </c>
      <c r="BR1590" s="25">
        <v>0.201995128180088</v>
      </c>
      <c r="BS1590" s="32">
        <v>125.541525826477</v>
      </c>
      <c r="BT1590" s="25">
        <v>1</v>
      </c>
      <c r="BU1590" s="25">
        <v>7.43270051318601</v>
      </c>
      <c r="BV1590" s="25">
        <v>0</v>
      </c>
      <c r="BW1590" s="21">
        <v>0</v>
      </c>
      <c r="BX1590" s="25">
        <v>886.417186314403</v>
      </c>
      <c r="BY1590" s="25">
        <v>730.699983977581</v>
      </c>
      <c r="BZ1590" s="25">
        <v>768.190293767786</v>
      </c>
      <c r="CA1590" s="21">
        <v>0</v>
      </c>
      <c r="CB1590" s="21">
        <v>0</v>
      </c>
      <c r="CC1590" s="21">
        <v>0</v>
      </c>
      <c r="CD1590" s="26">
        <v>45150.6563773148</v>
      </c>
      <c r="CE1590" s="21"/>
      <c r="CF1590" s="21"/>
      <c r="CG1590" s="21"/>
      <c r="CH1590" s="21"/>
      <c r="CI1590" s="32">
        <v>121.475647748756</v>
      </c>
      <c r="CJ1590" s="25">
        <v>0.996905709410789</v>
      </c>
      <c r="CK1590" s="32">
        <v>4.75049299222239</v>
      </c>
      <c r="CL1590" s="32">
        <v>54.517741882977</v>
      </c>
    </row>
    <row r="1591" spans="1:90">
      <c r="A1591" s="16">
        <v>1590</v>
      </c>
      <c r="B1591" s="17">
        <v>45150</v>
      </c>
      <c r="C1591" s="18">
        <v>46021</v>
      </c>
      <c r="D1591" s="19" t="s">
        <v>113</v>
      </c>
      <c r="E1591" s="20" t="s">
        <v>257</v>
      </c>
      <c r="F1591" s="21"/>
      <c r="G1591" s="21"/>
      <c r="H1591" s="19" t="s">
        <v>103</v>
      </c>
      <c r="I1591" s="19" t="s">
        <v>104</v>
      </c>
      <c r="J1591" s="25">
        <v>0</v>
      </c>
      <c r="K1591" s="25">
        <v>0.0575804884782462</v>
      </c>
      <c r="L1591" s="25">
        <v>0.0411645234872825</v>
      </c>
      <c r="M1591" s="25">
        <v>2.01888687727383</v>
      </c>
      <c r="N1591" s="21">
        <v>0</v>
      </c>
      <c r="O1591" s="21">
        <v>0</v>
      </c>
      <c r="P1591" s="25">
        <v>2</v>
      </c>
      <c r="Q1591" s="21">
        <v>0</v>
      </c>
      <c r="R1591" s="21">
        <v>0</v>
      </c>
      <c r="S1591" s="25">
        <v>2.12299578549916</v>
      </c>
      <c r="T1591" s="25">
        <v>0</v>
      </c>
      <c r="U1591" s="25">
        <v>0</v>
      </c>
      <c r="V1591" s="25">
        <v>6.05666686901644</v>
      </c>
      <c r="W1591" s="21">
        <v>0</v>
      </c>
      <c r="X1591" s="25">
        <v>4.23682606132717</v>
      </c>
      <c r="Y1591" s="25">
        <v>5.12485618434251</v>
      </c>
      <c r="Z1591" s="25">
        <f>SUM(Table1[[#This Row],[DRI1_QTY (MT) (Lumps)]],Table1[[#This Row],[DRI2_QTY
(MT) (Fines)]])</f>
        <v>9.36168224566968</v>
      </c>
      <c r="AA1591" s="25">
        <f>Table1[[#This Row],[TOT_DRI_QTY]]-Table1[[#This Row],[Sum of dir 1 + dri 2]]</f>
        <v>0.34722174053501</v>
      </c>
      <c r="AB1591" s="25">
        <v>9.70890398620469</v>
      </c>
      <c r="AC1591" s="25">
        <v>45.1784514932612</v>
      </c>
      <c r="AD1591" s="25">
        <v>59.3765511739076</v>
      </c>
      <c r="AE1591" s="25">
        <v>7.62107391677981</v>
      </c>
      <c r="AF1591" s="25">
        <v>2.05310113048143</v>
      </c>
      <c r="AG1591" s="25">
        <v>3.02796265902492</v>
      </c>
      <c r="AH1591" s="25">
        <v>2.05505760424916</v>
      </c>
      <c r="AI1591" s="25">
        <v>1572.71084582027</v>
      </c>
      <c r="AJ1591" s="21">
        <v>0</v>
      </c>
      <c r="AK1591" s="25">
        <v>478.75156121478</v>
      </c>
      <c r="AL1591" s="25">
        <v>8493.06963153149</v>
      </c>
      <c r="AM1591" s="25">
        <v>120.175965350918</v>
      </c>
      <c r="AN1591" s="25">
        <v>-1</v>
      </c>
      <c r="AO1591" s="25">
        <v>40.9397077484959</v>
      </c>
      <c r="AP1591" s="25">
        <v>11.9602862600501</v>
      </c>
      <c r="AQ1591" s="25">
        <v>52.5545027885053</v>
      </c>
      <c r="AR1591" s="26">
        <v>45150.6993171296</v>
      </c>
      <c r="AS1591" s="26">
        <v>45150.7277662037</v>
      </c>
      <c r="AT1591" s="21">
        <v>0</v>
      </c>
      <c r="AU1591" s="21">
        <v>0</v>
      </c>
      <c r="AV1591" s="25">
        <v>233.653889084906</v>
      </c>
      <c r="AW1591" s="25">
        <v>236.333767335094</v>
      </c>
      <c r="AX1591" s="25">
        <v>245.172700729554</v>
      </c>
      <c r="AY1591" s="25">
        <v>295.817595145961</v>
      </c>
      <c r="AZ1591" s="21">
        <v>0</v>
      </c>
      <c r="BA1591" s="21">
        <v>0</v>
      </c>
      <c r="BB1591" s="21"/>
      <c r="BC1591" s="21">
        <v>0</v>
      </c>
      <c r="BD1591" s="21">
        <v>0</v>
      </c>
      <c r="BE1591" s="29">
        <v>45150.7215856481</v>
      </c>
      <c r="BF1591" s="30">
        <v>0.15913445830134</v>
      </c>
      <c r="BG1591" s="30">
        <v>0.00399127507731101</v>
      </c>
      <c r="BH1591" s="30">
        <v>0.040474283126647</v>
      </c>
      <c r="BI1591" s="30">
        <v>0.0194414502199268</v>
      </c>
      <c r="BJ1591" s="30">
        <v>0.0431454173976943</v>
      </c>
      <c r="BK1591" s="30">
        <v>0.00783092882325307</v>
      </c>
      <c r="BL1591" s="30">
        <v>0.0634363205305288</v>
      </c>
      <c r="BM1591" s="30">
        <v>0.0166309620626424</v>
      </c>
      <c r="BN1591" s="30">
        <v>0.00339011460592428</v>
      </c>
      <c r="BO1591" s="21">
        <v>0</v>
      </c>
      <c r="BP1591" s="21">
        <v>0</v>
      </c>
      <c r="BQ1591" s="25">
        <v>0.156647700120877</v>
      </c>
      <c r="BR1591" s="25">
        <v>0.158614463166946</v>
      </c>
      <c r="BS1591" s="32">
        <v>95.7690781145847</v>
      </c>
      <c r="BT1591" s="25">
        <v>1</v>
      </c>
      <c r="BU1591" s="25">
        <v>9.60487802433236</v>
      </c>
      <c r="BV1591" s="25">
        <v>0</v>
      </c>
      <c r="BW1591" s="21">
        <v>0</v>
      </c>
      <c r="BX1591" s="25">
        <v>926.973200309632</v>
      </c>
      <c r="BY1591" s="25">
        <v>777.348160935243</v>
      </c>
      <c r="BZ1591" s="25">
        <v>624.644264516449</v>
      </c>
      <c r="CA1591" s="21">
        <v>0</v>
      </c>
      <c r="CB1591" s="21">
        <v>0</v>
      </c>
      <c r="CC1591" s="21">
        <v>0</v>
      </c>
      <c r="CD1591" s="26">
        <v>45150.6908912037</v>
      </c>
      <c r="CE1591" s="21"/>
      <c r="CF1591" s="21"/>
      <c r="CG1591" s="21"/>
      <c r="CH1591" s="21"/>
      <c r="CI1591" s="32">
        <v>299.268443771476</v>
      </c>
      <c r="CJ1591" s="25">
        <v>0</v>
      </c>
      <c r="CK1591" s="32">
        <v>4.36549406613888</v>
      </c>
      <c r="CL1591" s="32">
        <v>57.0899008820429</v>
      </c>
    </row>
    <row r="1592" spans="1:90">
      <c r="A1592" s="16">
        <v>1591</v>
      </c>
      <c r="B1592" s="17">
        <v>45150</v>
      </c>
      <c r="C1592" s="18">
        <v>43916</v>
      </c>
      <c r="D1592" s="19" t="s">
        <v>113</v>
      </c>
      <c r="E1592" s="20" t="s">
        <v>257</v>
      </c>
      <c r="F1592" s="21"/>
      <c r="G1592" s="21"/>
      <c r="H1592" s="19" t="s">
        <v>103</v>
      </c>
      <c r="I1592" s="19" t="s">
        <v>104</v>
      </c>
      <c r="J1592" s="25">
        <v>0</v>
      </c>
      <c r="K1592" s="25">
        <v>0.161782070265469</v>
      </c>
      <c r="L1592" s="25">
        <v>0.0707104305750343</v>
      </c>
      <c r="M1592" s="25">
        <v>2.12405287368207</v>
      </c>
      <c r="N1592" s="21">
        <v>0</v>
      </c>
      <c r="O1592" s="21">
        <v>0</v>
      </c>
      <c r="P1592" s="25">
        <v>1.96227775127378</v>
      </c>
      <c r="Q1592" s="21">
        <v>0</v>
      </c>
      <c r="R1592" s="21">
        <v>0</v>
      </c>
      <c r="S1592" s="25">
        <v>1.91275866275249</v>
      </c>
      <c r="T1592" s="25">
        <v>0</v>
      </c>
      <c r="U1592" s="25">
        <v>0</v>
      </c>
      <c r="V1592" s="25">
        <v>6.46871065566273</v>
      </c>
      <c r="W1592" s="21">
        <v>0</v>
      </c>
      <c r="X1592" s="25">
        <v>10.7270624947259</v>
      </c>
      <c r="Y1592" s="25">
        <v>5.36871511137609</v>
      </c>
      <c r="Z1592" s="25">
        <f>SUM(Table1[[#This Row],[DRI1_QTY (MT) (Lumps)]],Table1[[#This Row],[DRI2_QTY
(MT) (Fines)]])</f>
        <v>16.095777606102</v>
      </c>
      <c r="AA1592" s="25">
        <f>Table1[[#This Row],[TOT_DRI_QTY]]-Table1[[#This Row],[Sum of dir 1 + dri 2]]</f>
        <v>-0.37319976919999</v>
      </c>
      <c r="AB1592" s="25">
        <v>15.722577836902</v>
      </c>
      <c r="AC1592" s="25">
        <v>44.9626628117471</v>
      </c>
      <c r="AD1592" s="25">
        <v>63.8124466983798</v>
      </c>
      <c r="AE1592" s="25">
        <v>8.25572413381911</v>
      </c>
      <c r="AF1592" s="25">
        <v>1.99988635008075</v>
      </c>
      <c r="AG1592" s="25">
        <v>1.71543716835703</v>
      </c>
      <c r="AH1592" s="25">
        <v>2.93794928089422</v>
      </c>
      <c r="AI1592" s="25">
        <v>1659.10095074533</v>
      </c>
      <c r="AJ1592" s="21">
        <v>0</v>
      </c>
      <c r="AK1592" s="25">
        <v>594.840836724664</v>
      </c>
      <c r="AL1592" s="25">
        <v>8777.1891536172</v>
      </c>
      <c r="AM1592" s="25">
        <v>125.278753515465</v>
      </c>
      <c r="AN1592" s="25">
        <v>-1</v>
      </c>
      <c r="AO1592" s="25">
        <v>33.3630275755144</v>
      </c>
      <c r="AP1592" s="25">
        <v>10.5332550241068</v>
      </c>
      <c r="AQ1592" s="25">
        <v>43.2037853054337</v>
      </c>
      <c r="AR1592" s="26">
        <v>45150.7347569444</v>
      </c>
      <c r="AS1592" s="26">
        <v>45150.7582407407</v>
      </c>
      <c r="AT1592" s="21">
        <v>0</v>
      </c>
      <c r="AU1592" s="21">
        <v>0</v>
      </c>
      <c r="AV1592" s="25">
        <v>248.027679505533</v>
      </c>
      <c r="AW1592" s="25">
        <v>240.697258031797</v>
      </c>
      <c r="AX1592" s="25">
        <v>237.450878464219</v>
      </c>
      <c r="AY1592" s="25">
        <v>268.77154778818</v>
      </c>
      <c r="AZ1592" s="21">
        <v>0</v>
      </c>
      <c r="BA1592" s="21">
        <v>0</v>
      </c>
      <c r="BB1592" s="21"/>
      <c r="BC1592" s="21">
        <v>0</v>
      </c>
      <c r="BD1592" s="21">
        <v>0</v>
      </c>
      <c r="BE1592" s="29">
        <v>45150.7542939815</v>
      </c>
      <c r="BF1592" s="30">
        <v>0.213168394895405</v>
      </c>
      <c r="BG1592" s="30">
        <v>0.00144694002071921</v>
      </c>
      <c r="BH1592" s="30">
        <v>0.0367135082093189</v>
      </c>
      <c r="BI1592" s="30">
        <v>0.0184666982014769</v>
      </c>
      <c r="BJ1592" s="30">
        <v>0.0502656824794342</v>
      </c>
      <c r="BK1592" s="30">
        <v>0.00644130143976257</v>
      </c>
      <c r="BL1592" s="30">
        <v>0.0502926537991251</v>
      </c>
      <c r="BM1592" s="30">
        <v>0.0171053891786206</v>
      </c>
      <c r="BN1592" s="30">
        <v>0.0038320516864459</v>
      </c>
      <c r="BO1592" s="21">
        <v>0</v>
      </c>
      <c r="BP1592" s="21">
        <v>0</v>
      </c>
      <c r="BQ1592" s="25">
        <v>0.204454751571368</v>
      </c>
      <c r="BR1592" s="25">
        <v>0.221068998680489</v>
      </c>
      <c r="BS1592" s="32">
        <v>125.692618437156</v>
      </c>
      <c r="BT1592" s="25">
        <v>1.07912475246589</v>
      </c>
      <c r="BU1592" s="25">
        <v>9.64617024194774</v>
      </c>
      <c r="BV1592" s="25">
        <v>1.03734154999464</v>
      </c>
      <c r="BW1592" s="21">
        <v>0</v>
      </c>
      <c r="BX1592" s="25">
        <v>836.630454178693</v>
      </c>
      <c r="BY1592" s="25">
        <v>668.998198722283</v>
      </c>
      <c r="BZ1592" s="25">
        <v>712.787201985241</v>
      </c>
      <c r="CA1592" s="21">
        <v>0</v>
      </c>
      <c r="CB1592" s="21">
        <v>0</v>
      </c>
      <c r="CC1592" s="21">
        <v>0</v>
      </c>
      <c r="CD1592" s="26">
        <v>45150.7277662037</v>
      </c>
      <c r="CE1592" s="21"/>
      <c r="CF1592" s="21"/>
      <c r="CG1592" s="21"/>
      <c r="CH1592" s="21"/>
      <c r="CI1592" s="32">
        <v>211.995481009322</v>
      </c>
      <c r="CJ1592" s="25">
        <v>0</v>
      </c>
      <c r="CK1592" s="32">
        <v>4.9131</v>
      </c>
      <c r="CL1592" s="32">
        <v>59.1570870523637</v>
      </c>
    </row>
    <row r="1593" spans="1:90">
      <c r="A1593" s="16">
        <v>1592</v>
      </c>
      <c r="B1593" s="17">
        <v>45150</v>
      </c>
      <c r="C1593" s="18">
        <v>44638.6690262452</v>
      </c>
      <c r="D1593" s="19" t="s">
        <v>113</v>
      </c>
      <c r="E1593" s="20" t="s">
        <v>257</v>
      </c>
      <c r="F1593" s="21"/>
      <c r="G1593" s="21"/>
      <c r="H1593" s="19" t="s">
        <v>103</v>
      </c>
      <c r="I1593" s="19" t="s">
        <v>104</v>
      </c>
      <c r="J1593" s="25">
        <v>0</v>
      </c>
      <c r="K1593" s="25">
        <v>0</v>
      </c>
      <c r="L1593" s="25">
        <v>0.143999722757953</v>
      </c>
      <c r="M1593" s="25">
        <v>1.95435958395788</v>
      </c>
      <c r="N1593" s="21">
        <v>0</v>
      </c>
      <c r="O1593" s="21">
        <v>0</v>
      </c>
      <c r="P1593" s="25">
        <v>2</v>
      </c>
      <c r="Q1593" s="21">
        <v>0</v>
      </c>
      <c r="R1593" s="21">
        <v>0</v>
      </c>
      <c r="S1593" s="25">
        <v>1.86024197334437</v>
      </c>
      <c r="T1593" s="25">
        <v>0</v>
      </c>
      <c r="U1593" s="25">
        <v>0</v>
      </c>
      <c r="V1593" s="25">
        <v>5.58969000342103</v>
      </c>
      <c r="W1593" s="21">
        <v>0</v>
      </c>
      <c r="X1593" s="25">
        <v>22.7156330033012</v>
      </c>
      <c r="Y1593" s="25">
        <v>5.07138005413799</v>
      </c>
      <c r="Z1593" s="25">
        <f>SUM(Table1[[#This Row],[DRI1_QTY (MT) (Lumps)]],Table1[[#This Row],[DRI2_QTY
(MT) (Fines)]])</f>
        <v>27.7870130574392</v>
      </c>
      <c r="AA1593" s="25">
        <f>Table1[[#This Row],[TOT_DRI_QTY]]-Table1[[#This Row],[Sum of dir 1 + dri 2]]</f>
        <v>0.27618907337931</v>
      </c>
      <c r="AB1593" s="25">
        <v>28.0632021308185</v>
      </c>
      <c r="AC1593" s="25">
        <v>39.9641502358065</v>
      </c>
      <c r="AD1593" s="25">
        <v>79.613195273794</v>
      </c>
      <c r="AE1593" s="25">
        <v>7.59671822311877</v>
      </c>
      <c r="AF1593" s="25">
        <v>1.47227170928354</v>
      </c>
      <c r="AG1593" s="25">
        <v>1.76691701639242</v>
      </c>
      <c r="AH1593" s="25">
        <v>3.81472384805289</v>
      </c>
      <c r="AI1593" s="25">
        <v>1591.18000971292</v>
      </c>
      <c r="AJ1593" s="21">
        <v>0</v>
      </c>
      <c r="AK1593" s="25">
        <v>486.880582292009</v>
      </c>
      <c r="AL1593" s="25">
        <v>13853.1383231078</v>
      </c>
      <c r="AM1593" s="25">
        <v>201.217527453989</v>
      </c>
      <c r="AN1593" s="25">
        <v>-1</v>
      </c>
      <c r="AO1593" s="25">
        <v>47.6898479142632</v>
      </c>
      <c r="AP1593" s="25">
        <v>10.6358005531991</v>
      </c>
      <c r="AQ1593" s="25">
        <v>49.7086961865151</v>
      </c>
      <c r="AR1593" s="26">
        <v>45150.7656018518</v>
      </c>
      <c r="AS1593" s="26">
        <v>45150.7968402778</v>
      </c>
      <c r="AT1593" s="21">
        <v>0</v>
      </c>
      <c r="AU1593" s="21">
        <v>0</v>
      </c>
      <c r="AV1593" s="25">
        <v>225.473013887518</v>
      </c>
      <c r="AW1593" s="25">
        <v>283.963713182795</v>
      </c>
      <c r="AX1593" s="25">
        <v>287.909776973611</v>
      </c>
      <c r="AY1593" s="25">
        <v>296.983437322237</v>
      </c>
      <c r="AZ1593" s="21">
        <v>0</v>
      </c>
      <c r="BA1593" s="21">
        <v>0</v>
      </c>
      <c r="BB1593" s="21"/>
      <c r="BC1593" s="21">
        <v>0</v>
      </c>
      <c r="BD1593" s="21">
        <v>0</v>
      </c>
      <c r="BE1593" s="29">
        <v>45150.7940972222</v>
      </c>
      <c r="BF1593" s="30">
        <v>0.107517612062002</v>
      </c>
      <c r="BG1593" s="30">
        <v>0.000621528925314406</v>
      </c>
      <c r="BH1593" s="30">
        <v>0.0184825202540678</v>
      </c>
      <c r="BI1593" s="30">
        <v>0.0166479703901156</v>
      </c>
      <c r="BJ1593" s="30">
        <v>0.0584990633977503</v>
      </c>
      <c r="BK1593" s="30">
        <v>0.00682866693439728</v>
      </c>
      <c r="BL1593" s="30">
        <v>0.0200662156833876</v>
      </c>
      <c r="BM1593" s="30">
        <v>0.0136425815639937</v>
      </c>
      <c r="BN1593" s="30">
        <v>0.0033362459140894</v>
      </c>
      <c r="BO1593" s="21">
        <v>0</v>
      </c>
      <c r="BP1593" s="21">
        <v>0</v>
      </c>
      <c r="BQ1593" s="25">
        <v>0.259342210170967</v>
      </c>
      <c r="BR1593" s="25">
        <v>0.113839793711865</v>
      </c>
      <c r="BS1593" s="32">
        <v>132.59384960154</v>
      </c>
      <c r="BT1593" s="25">
        <v>1.0765572984043</v>
      </c>
      <c r="BU1593" s="25">
        <v>0</v>
      </c>
      <c r="BV1593" s="25">
        <v>1.98292599626544</v>
      </c>
      <c r="BW1593" s="21">
        <v>0</v>
      </c>
      <c r="BX1593" s="25">
        <v>830.307607237154</v>
      </c>
      <c r="BY1593" s="25">
        <v>691.163374857032</v>
      </c>
      <c r="BZ1593" s="25">
        <v>327.264739616238</v>
      </c>
      <c r="CA1593" s="21">
        <v>0</v>
      </c>
      <c r="CB1593" s="21">
        <v>0</v>
      </c>
      <c r="CC1593" s="21">
        <v>0</v>
      </c>
      <c r="CD1593" s="26">
        <v>45150.7582407407</v>
      </c>
      <c r="CE1593" s="21"/>
      <c r="CF1593" s="21"/>
      <c r="CG1593" s="21"/>
      <c r="CH1593" s="21"/>
      <c r="CI1593" s="32">
        <v>207.968413277506</v>
      </c>
      <c r="CJ1593" s="25">
        <v>0</v>
      </c>
      <c r="CK1593" s="32">
        <v>4.54769792122351</v>
      </c>
      <c r="CL1593" s="32">
        <v>54.9373985771982</v>
      </c>
    </row>
    <row r="1594" spans="1:90">
      <c r="A1594" s="16">
        <v>1593</v>
      </c>
      <c r="B1594" s="17">
        <v>45150</v>
      </c>
      <c r="C1594" s="18">
        <v>43916</v>
      </c>
      <c r="D1594" s="19" t="s">
        <v>240</v>
      </c>
      <c r="E1594" s="20" t="s">
        <v>257</v>
      </c>
      <c r="F1594" s="21"/>
      <c r="G1594" s="21"/>
      <c r="H1594" s="19" t="s">
        <v>103</v>
      </c>
      <c r="I1594" s="19" t="s">
        <v>104</v>
      </c>
      <c r="J1594" s="25">
        <v>0</v>
      </c>
      <c r="K1594" s="25">
        <v>0</v>
      </c>
      <c r="L1594" s="25">
        <v>0.160299015533641</v>
      </c>
      <c r="M1594" s="25">
        <v>2.09048658775905</v>
      </c>
      <c r="N1594" s="21">
        <v>0</v>
      </c>
      <c r="O1594" s="21">
        <v>0</v>
      </c>
      <c r="P1594" s="25">
        <v>1.9546948848266</v>
      </c>
      <c r="Q1594" s="21">
        <v>0</v>
      </c>
      <c r="R1594" s="21">
        <v>0</v>
      </c>
      <c r="S1594" s="25">
        <v>2.1482153111986</v>
      </c>
      <c r="T1594" s="25">
        <v>0</v>
      </c>
      <c r="U1594" s="25">
        <v>0</v>
      </c>
      <c r="V1594" s="25">
        <v>5.80034196458615</v>
      </c>
      <c r="W1594" s="21">
        <v>0</v>
      </c>
      <c r="X1594" s="25">
        <v>7.16556307605136</v>
      </c>
      <c r="Y1594" s="25">
        <v>4.85409664385248</v>
      </c>
      <c r="Z1594" s="25">
        <f>SUM(Table1[[#This Row],[DRI1_QTY (MT) (Lumps)]],Table1[[#This Row],[DRI2_QTY
(MT) (Fines)]])</f>
        <v>12.0196597199038</v>
      </c>
      <c r="AA1594" s="25">
        <f>Table1[[#This Row],[TOT_DRI_QTY]]-Table1[[#This Row],[Sum of dir 1 + dri 2]]</f>
        <v>-0.785246057549239</v>
      </c>
      <c r="AB1594" s="25">
        <v>11.2344136623546</v>
      </c>
      <c r="AC1594" s="25">
        <v>47.081883385586</v>
      </c>
      <c r="AD1594" s="25">
        <v>65.1623871369955</v>
      </c>
      <c r="AE1594" s="25">
        <v>8.19748593899886</v>
      </c>
      <c r="AF1594" s="25">
        <v>2.00861037636272</v>
      </c>
      <c r="AG1594" s="25">
        <v>2.34574351284453</v>
      </c>
      <c r="AH1594" s="25">
        <v>2.40744366440193</v>
      </c>
      <c r="AI1594" s="25">
        <v>1529.74065729078</v>
      </c>
      <c r="AJ1594" s="21">
        <v>0</v>
      </c>
      <c r="AK1594" s="25">
        <v>517.431888246796</v>
      </c>
      <c r="AL1594" s="25">
        <v>5815.83894152997</v>
      </c>
      <c r="AM1594" s="25">
        <v>94.7085877355266</v>
      </c>
      <c r="AN1594" s="25">
        <v>-0.916715259334437</v>
      </c>
      <c r="AO1594" s="25">
        <v>34.777753364271</v>
      </c>
      <c r="AP1594" s="25">
        <v>25.614421148313</v>
      </c>
      <c r="AQ1594" s="25">
        <v>63.2875721122771</v>
      </c>
      <c r="AR1594" s="26">
        <v>45150.8144791667</v>
      </c>
      <c r="AS1594" s="26">
        <v>45150.8392013889</v>
      </c>
      <c r="AT1594" s="21">
        <v>0</v>
      </c>
      <c r="AU1594" s="21">
        <v>0</v>
      </c>
      <c r="AV1594" s="25">
        <v>250.625553875131</v>
      </c>
      <c r="AW1594" s="25">
        <v>243.14931740878</v>
      </c>
      <c r="AX1594" s="25">
        <v>284.962109048704</v>
      </c>
      <c r="AY1594" s="25">
        <v>274.968202572094</v>
      </c>
      <c r="AZ1594" s="21">
        <v>0</v>
      </c>
      <c r="BA1594" s="21">
        <v>0</v>
      </c>
      <c r="BB1594" s="21"/>
      <c r="BC1594" s="21">
        <v>0</v>
      </c>
      <c r="BD1594" s="21">
        <v>0</v>
      </c>
      <c r="BE1594" s="29">
        <v>45150.8366087963</v>
      </c>
      <c r="BF1594" s="30">
        <v>0.152158608309037</v>
      </c>
      <c r="BG1594" s="30">
        <v>0.000703777191756193</v>
      </c>
      <c r="BH1594" s="30">
        <v>0.0208518870713006</v>
      </c>
      <c r="BI1594" s="30">
        <v>0.0155154881361657</v>
      </c>
      <c r="BJ1594" s="30">
        <v>0.0528197253740969</v>
      </c>
      <c r="BK1594" s="30">
        <v>0.00621908277200516</v>
      </c>
      <c r="BL1594" s="30">
        <v>0.0578772545797872</v>
      </c>
      <c r="BM1594" s="30">
        <v>0.0174138099824926</v>
      </c>
      <c r="BN1594" s="30">
        <v>0.00341860016114974</v>
      </c>
      <c r="BO1594" s="21">
        <v>0</v>
      </c>
      <c r="BP1594" s="21">
        <v>0</v>
      </c>
      <c r="BQ1594" s="25">
        <v>0.162986055984128</v>
      </c>
      <c r="BR1594" s="25">
        <v>0.166889483320311</v>
      </c>
      <c r="BS1594" s="32">
        <v>118.63795231175</v>
      </c>
      <c r="BT1594" s="25">
        <v>1.00318683106131</v>
      </c>
      <c r="BU1594" s="25">
        <v>7.0773605795008</v>
      </c>
      <c r="BV1594" s="25">
        <v>0.27403662461805</v>
      </c>
      <c r="BW1594" s="21">
        <v>0</v>
      </c>
      <c r="BX1594" s="25">
        <v>959.99431631912</v>
      </c>
      <c r="BY1594" s="25">
        <v>855.257246852862</v>
      </c>
      <c r="BZ1594" s="25">
        <v>742.804885373218</v>
      </c>
      <c r="CA1594" s="21">
        <v>0</v>
      </c>
      <c r="CB1594" s="21">
        <v>0</v>
      </c>
      <c r="CC1594" s="21">
        <v>0</v>
      </c>
      <c r="CD1594" s="26">
        <v>45150.7968402778</v>
      </c>
      <c r="CE1594" s="21"/>
      <c r="CF1594" s="21"/>
      <c r="CG1594" s="21"/>
      <c r="CH1594" s="21"/>
      <c r="CI1594" s="32">
        <v>167.453455305106</v>
      </c>
      <c r="CJ1594" s="25">
        <v>0</v>
      </c>
      <c r="CK1594" s="32">
        <v>4.34112948793315</v>
      </c>
      <c r="CL1594" s="32">
        <v>59.2015665697568</v>
      </c>
    </row>
    <row r="1595" spans="1:90">
      <c r="A1595" s="16">
        <v>1594</v>
      </c>
      <c r="B1595" s="17">
        <v>45150</v>
      </c>
      <c r="C1595" s="18">
        <v>43916</v>
      </c>
      <c r="D1595" s="19" t="s">
        <v>926</v>
      </c>
      <c r="E1595" s="20" t="s">
        <v>257</v>
      </c>
      <c r="F1595" s="21"/>
      <c r="G1595" s="21"/>
      <c r="H1595" s="19" t="s">
        <v>103</v>
      </c>
      <c r="I1595" s="19" t="s">
        <v>104</v>
      </c>
      <c r="J1595" s="25">
        <v>0</v>
      </c>
      <c r="K1595" s="25">
        <v>0</v>
      </c>
      <c r="L1595" s="25">
        <v>0.122124356260845</v>
      </c>
      <c r="M1595" s="25">
        <v>2.08299406260112</v>
      </c>
      <c r="N1595" s="21">
        <v>0</v>
      </c>
      <c r="O1595" s="21">
        <v>0</v>
      </c>
      <c r="P1595" s="25">
        <v>1.86395877791292</v>
      </c>
      <c r="Q1595" s="21">
        <v>0</v>
      </c>
      <c r="R1595" s="21">
        <v>0</v>
      </c>
      <c r="S1595" s="25">
        <v>1.96710688720513</v>
      </c>
      <c r="T1595" s="25">
        <v>0</v>
      </c>
      <c r="U1595" s="25">
        <v>0</v>
      </c>
      <c r="V1595" s="25">
        <v>5.42148100749356</v>
      </c>
      <c r="W1595" s="21">
        <v>0</v>
      </c>
      <c r="X1595" s="25">
        <v>6.3253153247828</v>
      </c>
      <c r="Y1595" s="25">
        <v>4.57417393576886</v>
      </c>
      <c r="Z1595" s="25">
        <f>SUM(Table1[[#This Row],[DRI1_QTY (MT) (Lumps)]],Table1[[#This Row],[DRI2_QTY
(MT) (Fines)]])</f>
        <v>10.8994892605517</v>
      </c>
      <c r="AA1595" s="25">
        <f>Table1[[#This Row],[TOT_DRI_QTY]]-Table1[[#This Row],[Sum of dir 1 + dri 2]]</f>
        <v>0.614363673741041</v>
      </c>
      <c r="AB1595" s="25">
        <v>11.5138529342927</v>
      </c>
      <c r="AC1595" s="25">
        <v>47.1620361463056</v>
      </c>
      <c r="AD1595" s="25">
        <v>62.7110230814896</v>
      </c>
      <c r="AE1595" s="25">
        <v>7.84561086410972</v>
      </c>
      <c r="AF1595" s="25">
        <v>2.24434682740257</v>
      </c>
      <c r="AG1595" s="25">
        <v>2.06673397039276</v>
      </c>
      <c r="AH1595" s="25">
        <v>2.87170864707404</v>
      </c>
      <c r="AI1595" s="25">
        <v>1793.2527151448</v>
      </c>
      <c r="AJ1595" s="21">
        <v>0</v>
      </c>
      <c r="AK1595" s="25">
        <v>597.959931401767</v>
      </c>
      <c r="AL1595" s="25">
        <v>4161.49653891215</v>
      </c>
      <c r="AM1595" s="25">
        <v>68.3000833049625</v>
      </c>
      <c r="AN1595" s="25">
        <v>-0.973817481753102</v>
      </c>
      <c r="AO1595" s="25">
        <v>31.3374197987422</v>
      </c>
      <c r="AP1595" s="25">
        <v>10.3464982559248</v>
      </c>
      <c r="AQ1595" s="25">
        <v>38.1691553503087</v>
      </c>
      <c r="AR1595" s="26">
        <v>45150.8458217593</v>
      </c>
      <c r="AS1595" s="26">
        <v>45150.8693981481</v>
      </c>
      <c r="AT1595" s="21">
        <v>0</v>
      </c>
      <c r="AU1595" s="21">
        <v>0</v>
      </c>
      <c r="AV1595" s="25">
        <v>230.572624126894</v>
      </c>
      <c r="AW1595" s="25">
        <v>254.089564905317</v>
      </c>
      <c r="AX1595" s="25">
        <v>274.933264197345</v>
      </c>
      <c r="AY1595" s="25">
        <v>278.958010501313</v>
      </c>
      <c r="AZ1595" s="21">
        <v>0</v>
      </c>
      <c r="BA1595" s="21">
        <v>0</v>
      </c>
      <c r="BB1595" s="21"/>
      <c r="BC1595" s="21">
        <v>0</v>
      </c>
      <c r="BD1595" s="21">
        <v>0</v>
      </c>
      <c r="BE1595" s="29">
        <v>45150.8671180555</v>
      </c>
      <c r="BF1595" s="30">
        <v>0.090399598450448</v>
      </c>
      <c r="BG1595" s="30">
        <v>0.000920212900044227</v>
      </c>
      <c r="BH1595" s="30">
        <v>0.0211908076565459</v>
      </c>
      <c r="BI1595" s="30">
        <v>0.0165382900269905</v>
      </c>
      <c r="BJ1595" s="30">
        <v>0.0386942520745533</v>
      </c>
      <c r="BK1595" s="30">
        <v>0.00878463032278721</v>
      </c>
      <c r="BL1595" s="30">
        <v>0.122302645948795</v>
      </c>
      <c r="BM1595" s="30">
        <v>0.0221400100230746</v>
      </c>
      <c r="BN1595" s="30">
        <v>0.00373625113129461</v>
      </c>
      <c r="BO1595" s="21">
        <v>0</v>
      </c>
      <c r="BP1595" s="21">
        <v>0</v>
      </c>
      <c r="BQ1595" s="25">
        <v>0.092662112383863</v>
      </c>
      <c r="BR1595" s="25">
        <v>0.100478476062478</v>
      </c>
      <c r="BS1595" s="32">
        <v>162.089469734124</v>
      </c>
      <c r="BT1595" s="25">
        <v>1.07247338922924</v>
      </c>
      <c r="BU1595" s="25">
        <v>7.04329405105512</v>
      </c>
      <c r="BV1595" s="25">
        <v>0.903779249216501</v>
      </c>
      <c r="BW1595" s="21">
        <v>0</v>
      </c>
      <c r="BX1595" s="25">
        <v>877.728647710153</v>
      </c>
      <c r="BY1595" s="25">
        <v>699.050331922021</v>
      </c>
      <c r="BZ1595" s="25">
        <v>794.102969594985</v>
      </c>
      <c r="CA1595" s="21">
        <v>0</v>
      </c>
      <c r="CB1595" s="21">
        <v>0</v>
      </c>
      <c r="CC1595" s="21">
        <v>0</v>
      </c>
      <c r="CD1595" s="26">
        <v>45150.8392013889</v>
      </c>
      <c r="CE1595" s="21"/>
      <c r="CF1595" s="21"/>
      <c r="CG1595" s="21"/>
      <c r="CH1595" s="21"/>
      <c r="CI1595" s="32">
        <v>203.349860423886</v>
      </c>
      <c r="CJ1595" s="25">
        <v>0</v>
      </c>
      <c r="CK1595" s="32">
        <v>4.67046613419608</v>
      </c>
      <c r="CL1595" s="32">
        <v>53.6655343333503</v>
      </c>
    </row>
    <row r="1596" spans="1:90">
      <c r="A1596" s="16">
        <v>1595</v>
      </c>
      <c r="B1596" s="17">
        <v>45150</v>
      </c>
      <c r="C1596" s="18">
        <v>43916</v>
      </c>
      <c r="D1596" s="19" t="s">
        <v>926</v>
      </c>
      <c r="E1596" s="20" t="s">
        <v>257</v>
      </c>
      <c r="F1596" s="21"/>
      <c r="G1596" s="21"/>
      <c r="H1596" s="19" t="s">
        <v>103</v>
      </c>
      <c r="I1596" s="19" t="s">
        <v>104</v>
      </c>
      <c r="J1596" s="25">
        <v>0</v>
      </c>
      <c r="K1596" s="25">
        <v>0</v>
      </c>
      <c r="L1596" s="25">
        <v>0.0852953143119232</v>
      </c>
      <c r="M1596" s="25">
        <v>1.83222187060523</v>
      </c>
      <c r="N1596" s="21">
        <v>0</v>
      </c>
      <c r="O1596" s="21">
        <v>0</v>
      </c>
      <c r="P1596" s="25">
        <v>2</v>
      </c>
      <c r="Q1596" s="21">
        <v>0</v>
      </c>
      <c r="R1596" s="21">
        <v>0</v>
      </c>
      <c r="S1596" s="25">
        <v>1.85914286813366</v>
      </c>
      <c r="T1596" s="25">
        <v>0</v>
      </c>
      <c r="U1596" s="25">
        <v>0</v>
      </c>
      <c r="V1596" s="25">
        <v>6.14370447469026</v>
      </c>
      <c r="W1596" s="21">
        <v>0</v>
      </c>
      <c r="X1596" s="25">
        <v>12.8384086555411</v>
      </c>
      <c r="Y1596" s="25">
        <v>4.48776842436723</v>
      </c>
      <c r="Z1596" s="25">
        <f>SUM(Table1[[#This Row],[DRI1_QTY (MT) (Lumps)]],Table1[[#This Row],[DRI2_QTY
(MT) (Fines)]])</f>
        <v>17.3261770799083</v>
      </c>
      <c r="AA1596" s="25">
        <f>Table1[[#This Row],[TOT_DRI_QTY]]-Table1[[#This Row],[Sum of dir 1 + dri 2]]</f>
        <v>0.964093340595969</v>
      </c>
      <c r="AB1596" s="25">
        <v>18.2902704205043</v>
      </c>
      <c r="AC1596" s="25">
        <v>39.7376057866959</v>
      </c>
      <c r="AD1596" s="25">
        <v>71.4006479503962</v>
      </c>
      <c r="AE1596" s="25">
        <v>8.10533329966486</v>
      </c>
      <c r="AF1596" s="25">
        <v>2.60771511007865</v>
      </c>
      <c r="AG1596" s="25">
        <v>2.61295173266736</v>
      </c>
      <c r="AH1596" s="25">
        <v>2.5280436476366</v>
      </c>
      <c r="AI1596" s="25">
        <v>1657.32422830449</v>
      </c>
      <c r="AJ1596" s="21">
        <v>0</v>
      </c>
      <c r="AK1596" s="25">
        <v>462.037508959147</v>
      </c>
      <c r="AL1596" s="25">
        <v>10971.7768077763</v>
      </c>
      <c r="AM1596" s="25">
        <v>168.794364382807</v>
      </c>
      <c r="AN1596" s="25">
        <v>-1</v>
      </c>
      <c r="AO1596" s="25">
        <v>31.4657660631171</v>
      </c>
      <c r="AP1596" s="25">
        <v>11.5878451371512</v>
      </c>
      <c r="AQ1596" s="25">
        <v>40.1304909033985</v>
      </c>
      <c r="AR1596" s="26">
        <v>45150.8768518519</v>
      </c>
      <c r="AS1596" s="26">
        <v>45150.8989351852</v>
      </c>
      <c r="AT1596" s="21">
        <v>0</v>
      </c>
      <c r="AU1596" s="21">
        <v>0</v>
      </c>
      <c r="AV1596" s="25">
        <v>250.028995033534</v>
      </c>
      <c r="AW1596" s="25">
        <v>253.838126922735</v>
      </c>
      <c r="AX1596" s="25">
        <v>288.834943384739</v>
      </c>
      <c r="AY1596" s="25">
        <v>301.470200744243</v>
      </c>
      <c r="AZ1596" s="21">
        <v>0</v>
      </c>
      <c r="BA1596" s="21">
        <v>0</v>
      </c>
      <c r="BB1596" s="21"/>
      <c r="BC1596" s="21">
        <v>0</v>
      </c>
      <c r="BD1596" s="21">
        <v>0</v>
      </c>
      <c r="BE1596" s="29">
        <v>45150.8950810185</v>
      </c>
      <c r="BF1596" s="30">
        <v>0.160483048504313</v>
      </c>
      <c r="BG1596" s="30">
        <v>0.00180591282444476</v>
      </c>
      <c r="BH1596" s="30">
        <v>0.0208431252043353</v>
      </c>
      <c r="BI1596" s="30">
        <v>0.018972354731309</v>
      </c>
      <c r="BJ1596" s="30">
        <v>0.0373256055097851</v>
      </c>
      <c r="BK1596" s="30">
        <v>0.00711892894034618</v>
      </c>
      <c r="BL1596" s="30">
        <v>0.0576109728814938</v>
      </c>
      <c r="BM1596" s="30">
        <v>0.0178435730360784</v>
      </c>
      <c r="BN1596" s="30">
        <v>0.00415545534659631</v>
      </c>
      <c r="BO1596" s="21">
        <v>0</v>
      </c>
      <c r="BP1596" s="21">
        <v>0</v>
      </c>
      <c r="BQ1596" s="25">
        <v>0.141892445723849</v>
      </c>
      <c r="BR1596" s="25">
        <v>0.148792762448682</v>
      </c>
      <c r="BS1596" s="32">
        <v>109.35339190955</v>
      </c>
      <c r="BT1596" s="25">
        <v>1.03823223878491</v>
      </c>
      <c r="BU1596" s="25">
        <v>6.28813868816493</v>
      </c>
      <c r="BV1596" s="25">
        <v>0</v>
      </c>
      <c r="BW1596" s="21">
        <v>0</v>
      </c>
      <c r="BX1596" s="25">
        <v>713.194057787586</v>
      </c>
      <c r="BY1596" s="25">
        <v>589.205773771262</v>
      </c>
      <c r="BZ1596" s="25">
        <v>579.317690900214</v>
      </c>
      <c r="CA1596" s="21">
        <v>0</v>
      </c>
      <c r="CB1596" s="21">
        <v>0</v>
      </c>
      <c r="CC1596" s="21">
        <v>0</v>
      </c>
      <c r="CD1596" s="26">
        <v>45150.8693981481</v>
      </c>
      <c r="CE1596" s="21"/>
      <c r="CF1596" s="21"/>
      <c r="CG1596" s="21"/>
      <c r="CH1596" s="21"/>
      <c r="CI1596" s="32">
        <v>95.2496610649748</v>
      </c>
      <c r="CJ1596" s="25">
        <v>0</v>
      </c>
      <c r="CK1596" s="32">
        <v>4.27804701525126</v>
      </c>
      <c r="CL1596" s="32">
        <v>58.1980280577739</v>
      </c>
    </row>
    <row r="1597" spans="1:90">
      <c r="A1597" s="16">
        <v>1596</v>
      </c>
      <c r="B1597" s="17">
        <v>45150</v>
      </c>
      <c r="C1597" s="18">
        <v>45136.4020117633</v>
      </c>
      <c r="D1597" s="19" t="s">
        <v>853</v>
      </c>
      <c r="E1597" s="20" t="s">
        <v>257</v>
      </c>
      <c r="F1597" s="21"/>
      <c r="G1597" s="21"/>
      <c r="H1597" s="19" t="s">
        <v>103</v>
      </c>
      <c r="I1597" s="19" t="s">
        <v>104</v>
      </c>
      <c r="J1597" s="25">
        <v>0</v>
      </c>
      <c r="K1597" s="25">
        <v>0</v>
      </c>
      <c r="L1597" s="25">
        <v>0.219325324068232</v>
      </c>
      <c r="M1597" s="25">
        <v>1.90152484945307</v>
      </c>
      <c r="N1597" s="21">
        <v>0</v>
      </c>
      <c r="O1597" s="21">
        <v>0</v>
      </c>
      <c r="P1597" s="25">
        <v>1.95365217500164</v>
      </c>
      <c r="Q1597" s="21">
        <v>0</v>
      </c>
      <c r="R1597" s="21">
        <v>0</v>
      </c>
      <c r="S1597" s="25">
        <v>1.9110191826362</v>
      </c>
      <c r="T1597" s="25">
        <v>0</v>
      </c>
      <c r="U1597" s="25">
        <v>0</v>
      </c>
      <c r="V1597" s="25">
        <v>5.8759172529211</v>
      </c>
      <c r="W1597" s="21">
        <v>0</v>
      </c>
      <c r="X1597" s="25">
        <v>14.8243911465197</v>
      </c>
      <c r="Y1597" s="25">
        <v>5.05119913774872</v>
      </c>
      <c r="Z1597" s="25">
        <f>SUM(Table1[[#This Row],[DRI1_QTY (MT) (Lumps)]],Table1[[#This Row],[DRI2_QTY
(MT) (Fines)]])</f>
        <v>19.8755902842684</v>
      </c>
      <c r="AA1597" s="25">
        <f>Table1[[#This Row],[TOT_DRI_QTY]]-Table1[[#This Row],[Sum of dir 1 + dri 2]]</f>
        <v>-0.72825565513692</v>
      </c>
      <c r="AB1597" s="25">
        <v>19.1473346291315</v>
      </c>
      <c r="AC1597" s="25">
        <v>39.5351780759301</v>
      </c>
      <c r="AD1597" s="25">
        <v>63.9469546843789</v>
      </c>
      <c r="AE1597" s="25">
        <v>8.17084967346292</v>
      </c>
      <c r="AF1597" s="25">
        <v>2.23517409982304</v>
      </c>
      <c r="AG1597" s="25">
        <v>2.16185077729239</v>
      </c>
      <c r="AH1597" s="25">
        <v>2.30398848650865</v>
      </c>
      <c r="AI1597" s="25">
        <v>1667.09649241715</v>
      </c>
      <c r="AJ1597" s="21">
        <v>0</v>
      </c>
      <c r="AK1597" s="25">
        <v>418.291730398959</v>
      </c>
      <c r="AL1597" s="25">
        <v>11457.80074101</v>
      </c>
      <c r="AM1597" s="25">
        <v>156.634950903337</v>
      </c>
      <c r="AN1597" s="25">
        <v>-1</v>
      </c>
      <c r="AO1597" s="25">
        <v>30.6840195538189</v>
      </c>
      <c r="AP1597" s="25">
        <v>10.6748852491411</v>
      </c>
      <c r="AQ1597" s="25">
        <v>40.7576871201458</v>
      </c>
      <c r="AR1597" s="26">
        <v>45150.9058796296</v>
      </c>
      <c r="AS1597" s="26">
        <v>45150.927037037</v>
      </c>
      <c r="AT1597" s="21">
        <v>0</v>
      </c>
      <c r="AU1597" s="21">
        <v>0</v>
      </c>
      <c r="AV1597" s="25">
        <v>234.533786254195</v>
      </c>
      <c r="AW1597" s="25">
        <v>253.62690652544</v>
      </c>
      <c r="AX1597" s="25">
        <v>275.106683814267</v>
      </c>
      <c r="AY1597" s="25">
        <v>297.27160054088</v>
      </c>
      <c r="AZ1597" s="21">
        <v>0</v>
      </c>
      <c r="BA1597" s="21">
        <v>0</v>
      </c>
      <c r="BB1597" s="21"/>
      <c r="BC1597" s="21">
        <v>0</v>
      </c>
      <c r="BD1597" s="21">
        <v>0</v>
      </c>
      <c r="BE1597" s="29">
        <v>45150.9255439815</v>
      </c>
      <c r="BF1597" s="30">
        <v>0.055693196619843</v>
      </c>
      <c r="BG1597" s="30">
        <v>0.00184825253168236</v>
      </c>
      <c r="BH1597" s="30">
        <v>0.0272470611909973</v>
      </c>
      <c r="BI1597" s="30">
        <v>0.0176814849483429</v>
      </c>
      <c r="BJ1597" s="30">
        <v>0.048387123071349</v>
      </c>
      <c r="BK1597" s="30">
        <v>0.00899001950595599</v>
      </c>
      <c r="BL1597" s="30">
        <v>0.0575439930269682</v>
      </c>
      <c r="BM1597" s="30">
        <v>0.0193604967127303</v>
      </c>
      <c r="BN1597" s="30">
        <v>0.0035986585235892</v>
      </c>
      <c r="BO1597" s="21">
        <v>0</v>
      </c>
      <c r="BP1597" s="21">
        <v>0</v>
      </c>
      <c r="BQ1597" s="25">
        <v>0.0521765096573606</v>
      </c>
      <c r="BR1597" s="25">
        <v>0.0565972324920664</v>
      </c>
      <c r="BS1597" s="32">
        <v>95.3027351015688</v>
      </c>
      <c r="BT1597" s="25">
        <v>1</v>
      </c>
      <c r="BU1597" s="25">
        <v>7.26983535299395</v>
      </c>
      <c r="BV1597" s="25">
        <v>0.35435325548102</v>
      </c>
      <c r="BW1597" s="21">
        <v>0</v>
      </c>
      <c r="BX1597" s="25">
        <v>711.966247646866</v>
      </c>
      <c r="BY1597" s="25">
        <v>602.713087219535</v>
      </c>
      <c r="BZ1597" s="25">
        <v>514.258423358674</v>
      </c>
      <c r="CA1597" s="21">
        <v>0</v>
      </c>
      <c r="CB1597" s="21">
        <v>0</v>
      </c>
      <c r="CC1597" s="21">
        <v>0</v>
      </c>
      <c r="CD1597" s="26">
        <v>45150.8989351852</v>
      </c>
      <c r="CE1597" s="21"/>
      <c r="CF1597" s="21"/>
      <c r="CG1597" s="21"/>
      <c r="CH1597" s="21"/>
      <c r="CI1597" s="32">
        <v>301.159570197035</v>
      </c>
      <c r="CJ1597" s="25">
        <v>0</v>
      </c>
      <c r="CK1597" s="32">
        <v>4.23363908780271</v>
      </c>
      <c r="CL1597" s="32">
        <v>53.9542402336049</v>
      </c>
    </row>
    <row r="1598" spans="1:90">
      <c r="A1598" s="16">
        <v>1597</v>
      </c>
      <c r="B1598" s="17">
        <v>45150</v>
      </c>
      <c r="C1598" s="18">
        <v>46021</v>
      </c>
      <c r="D1598" s="19" t="s">
        <v>118</v>
      </c>
      <c r="E1598" s="20" t="s">
        <v>257</v>
      </c>
      <c r="F1598" s="21"/>
      <c r="G1598" s="21"/>
      <c r="H1598" s="19" t="s">
        <v>92</v>
      </c>
      <c r="I1598" s="19" t="s">
        <v>100</v>
      </c>
      <c r="J1598" s="25">
        <v>0</v>
      </c>
      <c r="K1598" s="25">
        <v>0</v>
      </c>
      <c r="L1598" s="25">
        <v>0.0160496309864087</v>
      </c>
      <c r="M1598" s="25">
        <v>2.14977551677063</v>
      </c>
      <c r="N1598" s="21">
        <v>0</v>
      </c>
      <c r="O1598" s="21">
        <v>0</v>
      </c>
      <c r="P1598" s="25">
        <v>1.86165199711995</v>
      </c>
      <c r="Q1598" s="21">
        <v>0</v>
      </c>
      <c r="R1598" s="21">
        <v>0</v>
      </c>
      <c r="S1598" s="25">
        <v>2.06742982547571</v>
      </c>
      <c r="T1598" s="25">
        <v>0</v>
      </c>
      <c r="U1598" s="25">
        <v>0</v>
      </c>
      <c r="V1598" s="25">
        <v>6.37289069840282</v>
      </c>
      <c r="W1598" s="21">
        <v>0</v>
      </c>
      <c r="X1598" s="25">
        <v>11.5703982105312</v>
      </c>
      <c r="Y1598" s="25">
        <v>0</v>
      </c>
      <c r="Z1598" s="25">
        <f>SUM(Table1[[#This Row],[DRI1_QTY (MT) (Lumps)]],Table1[[#This Row],[DRI2_QTY
(MT) (Fines)]])</f>
        <v>11.5703982105312</v>
      </c>
      <c r="AA1598" s="25">
        <f>Table1[[#This Row],[TOT_DRI_QTY]]-Table1[[#This Row],[Sum of dir 1 + dri 2]]</f>
        <v>0.150568074233199</v>
      </c>
      <c r="AB1598" s="25">
        <v>11.7209662847644</v>
      </c>
      <c r="AC1598" s="25">
        <v>55.36</v>
      </c>
      <c r="AD1598" s="25">
        <v>73.5951841035189</v>
      </c>
      <c r="AE1598" s="25">
        <v>7.81145298808768</v>
      </c>
      <c r="AF1598" s="25">
        <v>2.3814875379392</v>
      </c>
      <c r="AG1598" s="25">
        <v>1.86492667121744</v>
      </c>
      <c r="AH1598" s="25">
        <v>3.56519613134166</v>
      </c>
      <c r="AI1598" s="25">
        <v>1563.02689228993</v>
      </c>
      <c r="AJ1598" s="21">
        <v>0</v>
      </c>
      <c r="AK1598" s="25">
        <v>598.438549943365</v>
      </c>
      <c r="AL1598" s="25">
        <v>7664.81626950579</v>
      </c>
      <c r="AM1598" s="25">
        <v>114.288748730755</v>
      </c>
      <c r="AN1598" s="25">
        <v>-1</v>
      </c>
      <c r="AO1598" s="25">
        <v>36.837158101186</v>
      </c>
      <c r="AP1598" s="25">
        <v>20.4825116911275</v>
      </c>
      <c r="AQ1598" s="25">
        <v>51.8516988870344</v>
      </c>
      <c r="AR1598" s="26">
        <v>45150.9415277778</v>
      </c>
      <c r="AS1598" s="26">
        <v>45150.9659722222</v>
      </c>
      <c r="AT1598" s="21">
        <v>0</v>
      </c>
      <c r="AU1598" s="21">
        <v>0</v>
      </c>
      <c r="AV1598" s="25">
        <v>240.86966620933</v>
      </c>
      <c r="AW1598" s="25">
        <v>245.225072405773</v>
      </c>
      <c r="AX1598" s="25">
        <v>274.656977443047</v>
      </c>
      <c r="AY1598" s="25">
        <v>293.955691533212</v>
      </c>
      <c r="AZ1598" s="21">
        <v>0</v>
      </c>
      <c r="BA1598" s="21">
        <v>0</v>
      </c>
      <c r="BB1598" s="21"/>
      <c r="BC1598" s="21">
        <v>0</v>
      </c>
      <c r="BD1598" s="21">
        <v>0</v>
      </c>
      <c r="BE1598" s="29">
        <v>45150.9615162037</v>
      </c>
      <c r="BF1598" s="30">
        <v>0.192640038061372</v>
      </c>
      <c r="BG1598" s="30">
        <v>0.00114889815186265</v>
      </c>
      <c r="BH1598" s="30">
        <v>0.0255235760868519</v>
      </c>
      <c r="BI1598" s="30">
        <v>0.0146075683503247</v>
      </c>
      <c r="BJ1598" s="30">
        <v>0.0424038853999822</v>
      </c>
      <c r="BK1598" s="30">
        <v>0.00737071104592511</v>
      </c>
      <c r="BL1598" s="30">
        <v>0.0656851979213128</v>
      </c>
      <c r="BM1598" s="30">
        <v>0.0150595699464488</v>
      </c>
      <c r="BN1598" s="30">
        <v>0.00311824514543561</v>
      </c>
      <c r="BO1598" s="21">
        <v>0</v>
      </c>
      <c r="BP1598" s="21">
        <v>0</v>
      </c>
      <c r="BQ1598" s="25">
        <v>0.19086940631543</v>
      </c>
      <c r="BR1598" s="25">
        <v>0.203816317811763</v>
      </c>
      <c r="BS1598" s="32">
        <v>203.424813879897</v>
      </c>
      <c r="BT1598" s="25">
        <v>1.05758961230315</v>
      </c>
      <c r="BU1598" s="25">
        <v>4.99128149274487</v>
      </c>
      <c r="BV1598" s="25">
        <v>1.56214406330756</v>
      </c>
      <c r="BW1598" s="21">
        <v>0</v>
      </c>
      <c r="BX1598" s="25">
        <v>963.28153322011</v>
      </c>
      <c r="BY1598" s="25">
        <v>900.849567770329</v>
      </c>
      <c r="BZ1598" s="25">
        <v>735.985693603257</v>
      </c>
      <c r="CA1598" s="21">
        <v>0</v>
      </c>
      <c r="CB1598" s="21">
        <v>0</v>
      </c>
      <c r="CC1598" s="21">
        <v>0</v>
      </c>
      <c r="CD1598" s="26">
        <v>45150.927037037</v>
      </c>
      <c r="CE1598" s="21"/>
      <c r="CF1598" s="21"/>
      <c r="CG1598" s="21"/>
      <c r="CH1598" s="21"/>
      <c r="CI1598" s="32">
        <v>376.33630573629</v>
      </c>
      <c r="CJ1598" s="25">
        <v>0</v>
      </c>
      <c r="CK1598" s="32">
        <v>4.67234526060145</v>
      </c>
      <c r="CL1598" s="32">
        <v>56.8776044763194</v>
      </c>
    </row>
    <row r="1599" spans="1:90">
      <c r="A1599" s="16">
        <v>1598</v>
      </c>
      <c r="B1599" s="17">
        <v>45150</v>
      </c>
      <c r="C1599" s="18">
        <v>45936.9160512176</v>
      </c>
      <c r="D1599" s="19" t="s">
        <v>118</v>
      </c>
      <c r="E1599" s="20" t="s">
        <v>257</v>
      </c>
      <c r="F1599" s="21"/>
      <c r="G1599" s="21"/>
      <c r="H1599" s="19" t="s">
        <v>92</v>
      </c>
      <c r="I1599" s="19" t="s">
        <v>100</v>
      </c>
      <c r="J1599" s="25">
        <v>0</v>
      </c>
      <c r="K1599" s="25">
        <v>0</v>
      </c>
      <c r="L1599" s="25">
        <v>0.0493062333951704</v>
      </c>
      <c r="M1599" s="25">
        <v>2.00243717326243</v>
      </c>
      <c r="N1599" s="21">
        <v>0</v>
      </c>
      <c r="O1599" s="21">
        <v>0</v>
      </c>
      <c r="P1599" s="25">
        <v>2</v>
      </c>
      <c r="Q1599" s="21">
        <v>0</v>
      </c>
      <c r="R1599" s="21">
        <v>0</v>
      </c>
      <c r="S1599" s="25">
        <v>1.99775919929146</v>
      </c>
      <c r="T1599" s="25">
        <v>0</v>
      </c>
      <c r="U1599" s="25">
        <v>0</v>
      </c>
      <c r="V1599" s="25">
        <v>6.58004546734172</v>
      </c>
      <c r="W1599" s="21">
        <v>0</v>
      </c>
      <c r="X1599" s="25">
        <v>10.2066079056335</v>
      </c>
      <c r="Y1599" s="25">
        <v>4.95934388092062</v>
      </c>
      <c r="Z1599" s="25">
        <f>SUM(Table1[[#This Row],[DRI1_QTY (MT) (Lumps)]],Table1[[#This Row],[DRI2_QTY
(MT) (Fines)]])</f>
        <v>15.1659517865541</v>
      </c>
      <c r="AA1599" s="25">
        <f>Table1[[#This Row],[TOT_DRI_QTY]]-Table1[[#This Row],[Sum of dir 1 + dri 2]]</f>
        <v>-0.0787469813912214</v>
      </c>
      <c r="AB1599" s="25">
        <v>15.0872048051629</v>
      </c>
      <c r="AC1599" s="25">
        <v>42.4837550588539</v>
      </c>
      <c r="AD1599" s="25">
        <v>57.8108560029974</v>
      </c>
      <c r="AE1599" s="25">
        <v>7.55125473568532</v>
      </c>
      <c r="AF1599" s="25">
        <v>1.85119511401831</v>
      </c>
      <c r="AG1599" s="25">
        <v>2.02670532325693</v>
      </c>
      <c r="AH1599" s="25">
        <v>3.009332648595</v>
      </c>
      <c r="AI1599" s="25">
        <v>1610.97949864098</v>
      </c>
      <c r="AJ1599" s="21">
        <v>0</v>
      </c>
      <c r="AK1599" s="25">
        <v>512.657514804647</v>
      </c>
      <c r="AL1599" s="25">
        <v>10698.3286543655</v>
      </c>
      <c r="AM1599" s="25">
        <v>155.393168192785</v>
      </c>
      <c r="AN1599" s="25">
        <v>-1</v>
      </c>
      <c r="AO1599" s="25">
        <v>34.4179569200131</v>
      </c>
      <c r="AP1599" s="25">
        <v>13.5151258063721</v>
      </c>
      <c r="AQ1599" s="25">
        <v>50.4649833872703</v>
      </c>
      <c r="AR1599" s="26">
        <v>45150.9753240741</v>
      </c>
      <c r="AS1599" s="26">
        <v>45150.9995833333</v>
      </c>
      <c r="AT1599" s="21">
        <v>0</v>
      </c>
      <c r="AU1599" s="21">
        <v>0</v>
      </c>
      <c r="AV1599" s="25">
        <v>250.173618509969</v>
      </c>
      <c r="AW1599" s="25">
        <v>286.4106971825</v>
      </c>
      <c r="AX1599" s="25">
        <v>303.894149611168</v>
      </c>
      <c r="AY1599" s="25">
        <v>313.881542618151</v>
      </c>
      <c r="AZ1599" s="21">
        <v>0</v>
      </c>
      <c r="BA1599" s="21">
        <v>0</v>
      </c>
      <c r="BB1599" s="21"/>
      <c r="BC1599" s="21">
        <v>0</v>
      </c>
      <c r="BD1599" s="21">
        <v>0</v>
      </c>
      <c r="BE1599" s="29">
        <v>45150.9940162037</v>
      </c>
      <c r="BF1599" s="30">
        <v>0.24543543125563</v>
      </c>
      <c r="BG1599" s="30">
        <v>0</v>
      </c>
      <c r="BH1599" s="30">
        <v>0.0238805615967158</v>
      </c>
      <c r="BI1599" s="30">
        <v>0.0208605673525209</v>
      </c>
      <c r="BJ1599" s="30">
        <v>0.0452646449229713</v>
      </c>
      <c r="BK1599" s="30">
        <v>0.00768439076352697</v>
      </c>
      <c r="BL1599" s="30">
        <v>0.0823602476667746</v>
      </c>
      <c r="BM1599" s="30">
        <v>0.0191268048431909</v>
      </c>
      <c r="BN1599" s="30">
        <v>0.00322613615738884</v>
      </c>
      <c r="BO1599" s="21">
        <v>0</v>
      </c>
      <c r="BP1599" s="21">
        <v>0</v>
      </c>
      <c r="BQ1599" s="25">
        <v>0.255439957521852</v>
      </c>
      <c r="BR1599" s="25">
        <v>0.236884678477332</v>
      </c>
      <c r="BS1599" s="32">
        <v>118.746545951232</v>
      </c>
      <c r="BT1599" s="25">
        <v>1</v>
      </c>
      <c r="BU1599" s="25">
        <v>7.05810409805193</v>
      </c>
      <c r="BV1599" s="25">
        <v>1.13134148088433</v>
      </c>
      <c r="BW1599" s="21">
        <v>0</v>
      </c>
      <c r="BX1599" s="25">
        <v>821.258126399951</v>
      </c>
      <c r="BY1599" s="25">
        <v>683.853212423536</v>
      </c>
      <c r="BZ1599" s="25">
        <v>508.221242140848</v>
      </c>
      <c r="CA1599" s="21">
        <v>0</v>
      </c>
      <c r="CB1599" s="21">
        <v>0</v>
      </c>
      <c r="CC1599" s="21">
        <v>0</v>
      </c>
      <c r="CD1599" s="26">
        <v>45150.9659722222</v>
      </c>
      <c r="CE1599" s="21"/>
      <c r="CF1599" s="21"/>
      <c r="CG1599" s="21"/>
      <c r="CH1599" s="21"/>
      <c r="CI1599" s="32">
        <v>514.91641315541</v>
      </c>
      <c r="CJ1599" s="25">
        <v>0</v>
      </c>
      <c r="CK1599" s="32">
        <v>4.9131</v>
      </c>
      <c r="CL1599" s="32">
        <v>54.0174770785873</v>
      </c>
    </row>
    <row r="1600" spans="1:90">
      <c r="A1600" s="16">
        <v>1599</v>
      </c>
      <c r="B1600" s="17">
        <v>45151</v>
      </c>
      <c r="C1600" s="18">
        <v>45446.799685921</v>
      </c>
      <c r="D1600" s="19" t="s">
        <v>118</v>
      </c>
      <c r="E1600" s="20" t="s">
        <v>257</v>
      </c>
      <c r="F1600" s="21"/>
      <c r="G1600" s="21"/>
      <c r="H1600" s="19" t="s">
        <v>92</v>
      </c>
      <c r="I1600" s="19" t="s">
        <v>100</v>
      </c>
      <c r="J1600" s="25">
        <v>0</v>
      </c>
      <c r="K1600" s="25">
        <v>0</v>
      </c>
      <c r="L1600" s="25">
        <v>0.0101638618300508</v>
      </c>
      <c r="M1600" s="25">
        <v>2.0201421093955</v>
      </c>
      <c r="N1600" s="21">
        <v>0</v>
      </c>
      <c r="O1600" s="21">
        <v>0</v>
      </c>
      <c r="P1600" s="25">
        <v>2</v>
      </c>
      <c r="Q1600" s="21">
        <v>0</v>
      </c>
      <c r="R1600" s="21">
        <v>0</v>
      </c>
      <c r="S1600" s="25">
        <v>2.16308785342855</v>
      </c>
      <c r="T1600" s="25">
        <v>0</v>
      </c>
      <c r="U1600" s="25">
        <v>0</v>
      </c>
      <c r="V1600" s="25">
        <v>5.97453968676339</v>
      </c>
      <c r="W1600" s="21">
        <v>0</v>
      </c>
      <c r="X1600" s="25">
        <v>9.28010080689524</v>
      </c>
      <c r="Y1600" s="25">
        <v>5.00333822762787</v>
      </c>
      <c r="Z1600" s="25">
        <f>SUM(Table1[[#This Row],[DRI1_QTY (MT) (Lumps)]],Table1[[#This Row],[DRI2_QTY
(MT) (Fines)]])</f>
        <v>14.2834390345231</v>
      </c>
      <c r="AA1600" s="25">
        <f>Table1[[#This Row],[TOT_DRI_QTY]]-Table1[[#This Row],[Sum of dir 1 + dri 2]]</f>
        <v>-1.35745695390771</v>
      </c>
      <c r="AB1600" s="25">
        <v>12.9259820806154</v>
      </c>
      <c r="AC1600" s="25">
        <v>43.2174688467294</v>
      </c>
      <c r="AD1600" s="25">
        <v>53.5316405870761</v>
      </c>
      <c r="AE1600" s="25">
        <v>8.19361379277182</v>
      </c>
      <c r="AF1600" s="25">
        <v>1.84581705585082</v>
      </c>
      <c r="AG1600" s="25">
        <v>1.54868401430716</v>
      </c>
      <c r="AH1600" s="25">
        <v>4.12883772003843</v>
      </c>
      <c r="AI1600" s="25">
        <v>1520.27032535749</v>
      </c>
      <c r="AJ1600" s="21">
        <v>0</v>
      </c>
      <c r="AK1600" s="25">
        <v>544.725884876258</v>
      </c>
      <c r="AL1600" s="25">
        <v>9999.37647145307</v>
      </c>
      <c r="AM1600" s="25">
        <v>141.348963485533</v>
      </c>
      <c r="AN1600" s="25">
        <v>-0.992796088423803</v>
      </c>
      <c r="AO1600" s="25">
        <v>32.003070232558</v>
      </c>
      <c r="AP1600" s="25">
        <v>14.024534221226</v>
      </c>
      <c r="AQ1600" s="25">
        <v>46.732619576989</v>
      </c>
      <c r="AR1600" s="26">
        <v>45151.0091203704</v>
      </c>
      <c r="AS1600" s="26">
        <v>45151.0312962963</v>
      </c>
      <c r="AT1600" s="21">
        <v>0</v>
      </c>
      <c r="AU1600" s="21">
        <v>0</v>
      </c>
      <c r="AV1600" s="25">
        <v>238.990338827306</v>
      </c>
      <c r="AW1600" s="25">
        <v>266.731947671749</v>
      </c>
      <c r="AX1600" s="25">
        <v>293.571886102169</v>
      </c>
      <c r="AY1600" s="25">
        <v>278.837035944604</v>
      </c>
      <c r="AZ1600" s="21">
        <v>0</v>
      </c>
      <c r="BA1600" s="21">
        <v>0</v>
      </c>
      <c r="BB1600" s="21"/>
      <c r="BC1600" s="21">
        <v>0</v>
      </c>
      <c r="BD1600" s="21">
        <v>0</v>
      </c>
      <c r="BE1600" s="29">
        <v>45151.0296643519</v>
      </c>
      <c r="BF1600" s="30">
        <v>0.185876218820161</v>
      </c>
      <c r="BG1600" s="30">
        <v>0.00336484914508578</v>
      </c>
      <c r="BH1600" s="30">
        <v>0.0270181319514462</v>
      </c>
      <c r="BI1600" s="30">
        <v>0.0192237770102424</v>
      </c>
      <c r="BJ1600" s="30">
        <v>0.0412370710229766</v>
      </c>
      <c r="BK1600" s="30">
        <v>0.00922619792559478</v>
      </c>
      <c r="BL1600" s="30">
        <v>0.0464610569726987</v>
      </c>
      <c r="BM1600" s="30">
        <v>0.0188384361053114</v>
      </c>
      <c r="BN1600" s="30">
        <v>0.0033508468676046</v>
      </c>
      <c r="BO1600" s="21">
        <v>0</v>
      </c>
      <c r="BP1600" s="21">
        <v>0</v>
      </c>
      <c r="BQ1600" s="25">
        <v>0.183586418143276</v>
      </c>
      <c r="BR1600" s="25">
        <v>0.18001808834384</v>
      </c>
      <c r="BS1600" s="32">
        <v>184.434474729367</v>
      </c>
      <c r="BT1600" s="25">
        <v>1</v>
      </c>
      <c r="BU1600" s="25">
        <v>9.13618424132951</v>
      </c>
      <c r="BV1600" s="25">
        <v>2.0546697313793</v>
      </c>
      <c r="BW1600" s="21">
        <v>0</v>
      </c>
      <c r="BX1600" s="25">
        <v>827.343898135772</v>
      </c>
      <c r="BY1600" s="25">
        <v>753.200949534672</v>
      </c>
      <c r="BZ1600" s="25">
        <v>553.367841264957</v>
      </c>
      <c r="CA1600" s="21">
        <v>0</v>
      </c>
      <c r="CB1600" s="21">
        <v>0</v>
      </c>
      <c r="CC1600" s="21">
        <v>0</v>
      </c>
      <c r="CD1600" s="26">
        <v>45150.9995833333</v>
      </c>
      <c r="CE1600" s="21"/>
      <c r="CF1600" s="21"/>
      <c r="CG1600" s="21"/>
      <c r="CH1600" s="21"/>
      <c r="CI1600" s="32">
        <v>244.521227735559</v>
      </c>
      <c r="CJ1600" s="25">
        <v>0</v>
      </c>
      <c r="CK1600" s="32">
        <v>4.9131</v>
      </c>
      <c r="CL1600" s="32">
        <v>56.8962613425332</v>
      </c>
    </row>
    <row r="1601" spans="1:90">
      <c r="A1601" s="16">
        <v>1600</v>
      </c>
      <c r="B1601" s="17">
        <v>45151</v>
      </c>
      <c r="C1601" s="18">
        <v>43916</v>
      </c>
      <c r="D1601" s="19" t="s">
        <v>927</v>
      </c>
      <c r="E1601" s="20" t="s">
        <v>257</v>
      </c>
      <c r="F1601" s="21"/>
      <c r="G1601" s="21"/>
      <c r="H1601" s="19" t="s">
        <v>92</v>
      </c>
      <c r="I1601" s="19" t="s">
        <v>100</v>
      </c>
      <c r="J1601" s="25">
        <v>0</v>
      </c>
      <c r="K1601" s="25">
        <v>0.0365101209407381</v>
      </c>
      <c r="L1601" s="25">
        <v>0.0372380643479653</v>
      </c>
      <c r="M1601" s="25">
        <v>1.95743818205543</v>
      </c>
      <c r="N1601" s="21">
        <v>0</v>
      </c>
      <c r="O1601" s="21">
        <v>0</v>
      </c>
      <c r="P1601" s="25">
        <v>1.95690694442969</v>
      </c>
      <c r="Q1601" s="21">
        <v>0</v>
      </c>
      <c r="R1601" s="21">
        <v>0</v>
      </c>
      <c r="S1601" s="25">
        <v>1.99219661794231</v>
      </c>
      <c r="T1601" s="25">
        <v>0</v>
      </c>
      <c r="U1601" s="25">
        <v>0</v>
      </c>
      <c r="V1601" s="25">
        <v>6.05688329580834</v>
      </c>
      <c r="W1601" s="21">
        <v>0</v>
      </c>
      <c r="X1601" s="25">
        <v>11.4511462095973</v>
      </c>
      <c r="Y1601" s="25">
        <v>5.18818300871957</v>
      </c>
      <c r="Z1601" s="25">
        <f>SUM(Table1[[#This Row],[DRI1_QTY (MT) (Lumps)]],Table1[[#This Row],[DRI2_QTY
(MT) (Fines)]])</f>
        <v>16.6393292183169</v>
      </c>
      <c r="AA1601" s="25">
        <f>Table1[[#This Row],[TOT_DRI_QTY]]-Table1[[#This Row],[Sum of dir 1 + dri 2]]</f>
        <v>-1.23738923582887</v>
      </c>
      <c r="AB1601" s="25">
        <v>15.401939982488</v>
      </c>
      <c r="AC1601" s="25">
        <v>39.716847649859</v>
      </c>
      <c r="AD1601" s="25">
        <v>62.2880573190373</v>
      </c>
      <c r="AE1601" s="25">
        <v>7.20120942721413</v>
      </c>
      <c r="AF1601" s="25">
        <v>2.48908219035169</v>
      </c>
      <c r="AG1601" s="25">
        <v>2.52015693383266</v>
      </c>
      <c r="AH1601" s="25">
        <v>3.48930372532039</v>
      </c>
      <c r="AI1601" s="25">
        <v>1632.93773806397</v>
      </c>
      <c r="AJ1601" s="21">
        <v>0</v>
      </c>
      <c r="AK1601" s="25">
        <v>660.679002297888</v>
      </c>
      <c r="AL1601" s="25">
        <v>12026.9350733055</v>
      </c>
      <c r="AM1601" s="25">
        <v>200.07647728398</v>
      </c>
      <c r="AN1601" s="25">
        <v>-0.952733320800296</v>
      </c>
      <c r="AO1601" s="25">
        <v>40.7231470959643</v>
      </c>
      <c r="AP1601" s="25">
        <v>16.1609434661917</v>
      </c>
      <c r="AQ1601" s="25">
        <v>53.7414299936711</v>
      </c>
      <c r="AR1601" s="26">
        <v>45151.0428240741</v>
      </c>
      <c r="AS1601" s="26">
        <v>45151.0687037037</v>
      </c>
      <c r="AT1601" s="21">
        <v>0</v>
      </c>
      <c r="AU1601" s="21">
        <v>0</v>
      </c>
      <c r="AV1601" s="25">
        <v>265.058683981433</v>
      </c>
      <c r="AW1601" s="25">
        <v>245.653616476595</v>
      </c>
      <c r="AX1601" s="25">
        <v>316.4</v>
      </c>
      <c r="AY1601" s="25">
        <v>275.804456397832</v>
      </c>
      <c r="AZ1601" s="21">
        <v>0</v>
      </c>
      <c r="BA1601" s="21">
        <v>0</v>
      </c>
      <c r="BB1601" s="21"/>
      <c r="BC1601" s="21">
        <v>0</v>
      </c>
      <c r="BD1601" s="21">
        <v>0</v>
      </c>
      <c r="BE1601" s="29">
        <v>45151.0678240741</v>
      </c>
      <c r="BF1601" s="30">
        <v>0.172897888347876</v>
      </c>
      <c r="BG1601" s="30">
        <v>0.000802192641234222</v>
      </c>
      <c r="BH1601" s="30">
        <v>0.020617063782132</v>
      </c>
      <c r="BI1601" s="30">
        <v>0.0139785435456115</v>
      </c>
      <c r="BJ1601" s="30">
        <v>0.0451524284504337</v>
      </c>
      <c r="BK1601" s="30">
        <v>0.00646346530390865</v>
      </c>
      <c r="BL1601" s="30">
        <v>0.0530890221979564</v>
      </c>
      <c r="BM1601" s="30">
        <v>0.0202662954884727</v>
      </c>
      <c r="BN1601" s="30">
        <v>0.00377364416965773</v>
      </c>
      <c r="BO1601" s="21">
        <v>0</v>
      </c>
      <c r="BP1601" s="21">
        <v>0</v>
      </c>
      <c r="BQ1601" s="25">
        <v>0.424113507096387</v>
      </c>
      <c r="BR1601" s="25">
        <v>0.185286590074095</v>
      </c>
      <c r="BS1601" s="32">
        <v>137.399295080086</v>
      </c>
      <c r="BT1601" s="25">
        <v>1.03237280256696</v>
      </c>
      <c r="BU1601" s="25">
        <v>8.39393332012908</v>
      </c>
      <c r="BV1601" s="25">
        <v>0.882586838913854</v>
      </c>
      <c r="BW1601" s="21">
        <v>0</v>
      </c>
      <c r="BX1601" s="25">
        <v>827.976830348356</v>
      </c>
      <c r="BY1601" s="25">
        <v>783.033612875428</v>
      </c>
      <c r="BZ1601" s="25">
        <v>501.458462724743</v>
      </c>
      <c r="CA1601" s="21">
        <v>0</v>
      </c>
      <c r="CB1601" s="21">
        <v>0</v>
      </c>
      <c r="CC1601" s="21">
        <v>0</v>
      </c>
      <c r="CD1601" s="26">
        <v>45151.0312962963</v>
      </c>
      <c r="CE1601" s="21"/>
      <c r="CF1601" s="21"/>
      <c r="CG1601" s="21"/>
      <c r="CH1601" s="21"/>
      <c r="CI1601" s="32">
        <v>424.007221848136</v>
      </c>
      <c r="CJ1601" s="25">
        <v>0</v>
      </c>
      <c r="CK1601" s="32">
        <v>4.3506645600076</v>
      </c>
      <c r="CL1601" s="32">
        <v>57.1596520925485</v>
      </c>
    </row>
    <row r="1602" spans="1:90">
      <c r="A1602" s="16">
        <v>1601</v>
      </c>
      <c r="B1602" s="17">
        <v>45151</v>
      </c>
      <c r="C1602" s="18">
        <v>45484.8169327538</v>
      </c>
      <c r="D1602" s="19" t="s">
        <v>927</v>
      </c>
      <c r="E1602" s="20" t="s">
        <v>257</v>
      </c>
      <c r="F1602" s="21"/>
      <c r="G1602" s="21"/>
      <c r="H1602" s="19" t="s">
        <v>92</v>
      </c>
      <c r="I1602" s="19" t="s">
        <v>100</v>
      </c>
      <c r="J1602" s="25">
        <v>0</v>
      </c>
      <c r="K1602" s="25">
        <v>0</v>
      </c>
      <c r="L1602" s="25">
        <v>0.122916375545389</v>
      </c>
      <c r="M1602" s="25">
        <v>2.06773202270669</v>
      </c>
      <c r="N1602" s="21">
        <v>0</v>
      </c>
      <c r="O1602" s="21">
        <v>0</v>
      </c>
      <c r="P1602" s="25">
        <v>1.95972030486348</v>
      </c>
      <c r="Q1602" s="21">
        <v>0</v>
      </c>
      <c r="R1602" s="21">
        <v>0</v>
      </c>
      <c r="S1602" s="25">
        <v>1.9934535287211</v>
      </c>
      <c r="T1602" s="25">
        <v>0</v>
      </c>
      <c r="U1602" s="25">
        <v>0</v>
      </c>
      <c r="V1602" s="25">
        <v>6.29009795950328</v>
      </c>
      <c r="W1602" s="21">
        <v>0</v>
      </c>
      <c r="X1602" s="25">
        <v>12.515454352293</v>
      </c>
      <c r="Y1602" s="25">
        <v>5.08475058009635</v>
      </c>
      <c r="Z1602" s="25">
        <f>SUM(Table1[[#This Row],[DRI1_QTY (MT) (Lumps)]],Table1[[#This Row],[DRI2_QTY
(MT) (Fines)]])</f>
        <v>17.6002049323893</v>
      </c>
      <c r="AA1602" s="25">
        <f>Table1[[#This Row],[TOT_DRI_QTY]]-Table1[[#This Row],[Sum of dir 1 + dri 2]]</f>
        <v>0.76381869930675</v>
      </c>
      <c r="AB1602" s="25">
        <v>18.3640236316961</v>
      </c>
      <c r="AC1602" s="25">
        <v>49.0856426225865</v>
      </c>
      <c r="AD1602" s="25">
        <v>76.3378219848255</v>
      </c>
      <c r="AE1602" s="25">
        <v>7.81450717380279</v>
      </c>
      <c r="AF1602" s="25">
        <v>1.75632009672419</v>
      </c>
      <c r="AG1602" s="25">
        <v>2.46534753414734</v>
      </c>
      <c r="AH1602" s="25">
        <v>2.76097669782414</v>
      </c>
      <c r="AI1602" s="25">
        <v>1632.12584702745</v>
      </c>
      <c r="AJ1602" s="21">
        <v>0</v>
      </c>
      <c r="AK1602" s="25">
        <v>591.870132585301</v>
      </c>
      <c r="AL1602" s="25">
        <v>5513.92490986183</v>
      </c>
      <c r="AM1602" s="25">
        <v>83.5125736882189</v>
      </c>
      <c r="AN1602" s="25">
        <v>-1</v>
      </c>
      <c r="AO1602" s="25">
        <v>34.6681001276696</v>
      </c>
      <c r="AP1602" s="25">
        <v>12.8173663931814</v>
      </c>
      <c r="AQ1602" s="25">
        <v>47.2602158093837</v>
      </c>
      <c r="AR1602" s="26">
        <v>45151.0774074074</v>
      </c>
      <c r="AS1602" s="26">
        <v>45151.102337963</v>
      </c>
      <c r="AT1602" s="21">
        <v>0</v>
      </c>
      <c r="AU1602" s="21">
        <v>0</v>
      </c>
      <c r="AV1602" s="25">
        <v>221.438242526991</v>
      </c>
      <c r="AW1602" s="25">
        <v>239.166271368643</v>
      </c>
      <c r="AX1602" s="25">
        <v>281.564517256016</v>
      </c>
      <c r="AY1602" s="25">
        <v>275.333311875926</v>
      </c>
      <c r="AZ1602" s="21">
        <v>0</v>
      </c>
      <c r="BA1602" s="21">
        <v>0</v>
      </c>
      <c r="BB1602" s="21"/>
      <c r="BC1602" s="21">
        <v>0</v>
      </c>
      <c r="BD1602" s="21">
        <v>0</v>
      </c>
      <c r="BE1602" s="29">
        <v>45151.0989467593</v>
      </c>
      <c r="BF1602" s="30">
        <v>0.0949125802771901</v>
      </c>
      <c r="BG1602" s="30">
        <v>0.00098762426815571</v>
      </c>
      <c r="BH1602" s="30">
        <v>0.0101566697031012</v>
      </c>
      <c r="BI1602" s="30">
        <v>0.0168920208107269</v>
      </c>
      <c r="BJ1602" s="30">
        <v>0.0468822797395182</v>
      </c>
      <c r="BK1602" s="30">
        <v>0.00618093227790468</v>
      </c>
      <c r="BL1602" s="30">
        <v>0.0200393818629156</v>
      </c>
      <c r="BM1602" s="30">
        <v>0.0137512520912768</v>
      </c>
      <c r="BN1602" s="30">
        <v>0.0035361880036081</v>
      </c>
      <c r="BO1602" s="21">
        <v>0</v>
      </c>
      <c r="BP1602" s="21">
        <v>0</v>
      </c>
      <c r="BQ1602" s="25">
        <v>0.0948655558620982</v>
      </c>
      <c r="BR1602" s="25">
        <v>0.0922511202044646</v>
      </c>
      <c r="BS1602" s="32">
        <v>154.525840379057</v>
      </c>
      <c r="BT1602" s="25">
        <v>1</v>
      </c>
      <c r="BU1602" s="25">
        <v>0</v>
      </c>
      <c r="BV1602" s="25">
        <v>0.926308571043628</v>
      </c>
      <c r="BW1602" s="21">
        <v>0</v>
      </c>
      <c r="BX1602" s="25">
        <v>896.971384937169</v>
      </c>
      <c r="BY1602" s="25">
        <v>870.967611363849</v>
      </c>
      <c r="BZ1602" s="25">
        <v>682.523077479489</v>
      </c>
      <c r="CA1602" s="21">
        <v>0</v>
      </c>
      <c r="CB1602" s="21">
        <v>0</v>
      </c>
      <c r="CC1602" s="21">
        <v>0</v>
      </c>
      <c r="CD1602" s="26">
        <v>45151.0687037037</v>
      </c>
      <c r="CE1602" s="21"/>
      <c r="CF1602" s="21"/>
      <c r="CG1602" s="21"/>
      <c r="CH1602" s="21"/>
      <c r="CI1602" s="32">
        <v>143.711763873114</v>
      </c>
      <c r="CJ1602" s="25">
        <v>0</v>
      </c>
      <c r="CK1602" s="32">
        <v>4.60472639737365</v>
      </c>
      <c r="CL1602" s="32">
        <v>59.5403921049318</v>
      </c>
    </row>
    <row r="1603" spans="1:90">
      <c r="A1603" s="16">
        <v>1602</v>
      </c>
      <c r="B1603" s="17">
        <v>45151</v>
      </c>
      <c r="C1603" s="18">
        <v>45912.4171618974</v>
      </c>
      <c r="D1603" s="19" t="s">
        <v>179</v>
      </c>
      <c r="E1603" s="20" t="s">
        <v>257</v>
      </c>
      <c r="F1603" s="21"/>
      <c r="G1603" s="21"/>
      <c r="H1603" s="19" t="s">
        <v>92</v>
      </c>
      <c r="I1603" s="19" t="s">
        <v>100</v>
      </c>
      <c r="J1603" s="25">
        <v>0</v>
      </c>
      <c r="K1603" s="25">
        <v>0</v>
      </c>
      <c r="L1603" s="25">
        <v>0.0367996750128268</v>
      </c>
      <c r="M1603" s="25">
        <v>1.96199684197864</v>
      </c>
      <c r="N1603" s="21">
        <v>0</v>
      </c>
      <c r="O1603" s="21">
        <v>0</v>
      </c>
      <c r="P1603" s="25">
        <v>1.86314583119756</v>
      </c>
      <c r="Q1603" s="21">
        <v>0</v>
      </c>
      <c r="R1603" s="21">
        <v>0</v>
      </c>
      <c r="S1603" s="25">
        <v>2.02538569189374</v>
      </c>
      <c r="T1603" s="25">
        <v>0</v>
      </c>
      <c r="U1603" s="25">
        <v>0</v>
      </c>
      <c r="V1603" s="25">
        <v>5.93318736293494</v>
      </c>
      <c r="W1603" s="21">
        <v>0</v>
      </c>
      <c r="X1603" s="25">
        <v>15.4314789147782</v>
      </c>
      <c r="Y1603" s="25">
        <v>4.70544680383104</v>
      </c>
      <c r="Z1603" s="25">
        <f>SUM(Table1[[#This Row],[DRI1_QTY (MT) (Lumps)]],Table1[[#This Row],[DRI2_QTY
(MT) (Fines)]])</f>
        <v>20.1369257186092</v>
      </c>
      <c r="AA1603" s="25">
        <f>Table1[[#This Row],[TOT_DRI_QTY]]-Table1[[#This Row],[Sum of dir 1 + dri 2]]</f>
        <v>1.13552570479996</v>
      </c>
      <c r="AB1603" s="25">
        <v>21.2724514234092</v>
      </c>
      <c r="AC1603" s="25">
        <v>41.8445288852515</v>
      </c>
      <c r="AD1603" s="25">
        <v>76.730404319188</v>
      </c>
      <c r="AE1603" s="25">
        <v>8.53435455857565</v>
      </c>
      <c r="AF1603" s="25">
        <v>1.89892104826311</v>
      </c>
      <c r="AG1603" s="25">
        <v>3.35093629737034</v>
      </c>
      <c r="AH1603" s="25">
        <v>1.97985154553391</v>
      </c>
      <c r="AI1603" s="25">
        <v>1698.75720943097</v>
      </c>
      <c r="AJ1603" s="21">
        <v>0</v>
      </c>
      <c r="AK1603" s="25">
        <v>575.576228444304</v>
      </c>
      <c r="AL1603" s="25">
        <v>10351.431596295</v>
      </c>
      <c r="AM1603" s="25">
        <v>145.219070243479</v>
      </c>
      <c r="AN1603" s="25">
        <v>-1</v>
      </c>
      <c r="AO1603" s="25">
        <v>35.1636250185481</v>
      </c>
      <c r="AP1603" s="25">
        <v>17.7654276828405</v>
      </c>
      <c r="AQ1603" s="25">
        <v>58.08363739656</v>
      </c>
      <c r="AR1603" s="26">
        <v>45151.1144212963</v>
      </c>
      <c r="AS1603" s="26">
        <v>45151.1406828704</v>
      </c>
      <c r="AT1603" s="21">
        <v>0</v>
      </c>
      <c r="AU1603" s="21">
        <v>0</v>
      </c>
      <c r="AV1603" s="25">
        <v>254.876716515225</v>
      </c>
      <c r="AW1603" s="25">
        <v>282.680402263591</v>
      </c>
      <c r="AX1603" s="25">
        <v>315.797966167125</v>
      </c>
      <c r="AY1603" s="25">
        <v>300.977743292799</v>
      </c>
      <c r="AZ1603" s="21">
        <v>0</v>
      </c>
      <c r="BA1603" s="21">
        <v>0</v>
      </c>
      <c r="BB1603" s="21"/>
      <c r="BC1603" s="21">
        <v>0</v>
      </c>
      <c r="BD1603" s="21">
        <v>0</v>
      </c>
      <c r="BE1603" s="29">
        <v>45151.1355787037</v>
      </c>
      <c r="BF1603" s="30">
        <v>0.118393604045519</v>
      </c>
      <c r="BG1603" s="30">
        <v>0.000366389647248448</v>
      </c>
      <c r="BH1603" s="30">
        <v>0.0090185026787269</v>
      </c>
      <c r="BI1603" s="30">
        <v>0.0143638966210329</v>
      </c>
      <c r="BJ1603" s="30">
        <v>0.0622132047327052</v>
      </c>
      <c r="BK1603" s="30">
        <v>0.00516740996818411</v>
      </c>
      <c r="BL1603" s="30">
        <v>0.013300337529764</v>
      </c>
      <c r="BM1603" s="30">
        <v>0.012815733224498</v>
      </c>
      <c r="BN1603" s="30">
        <v>0.00341836493149529</v>
      </c>
      <c r="BO1603" s="21">
        <v>0</v>
      </c>
      <c r="BP1603" s="21">
        <v>0</v>
      </c>
      <c r="BQ1603" s="25">
        <v>0.140891178807718</v>
      </c>
      <c r="BR1603" s="25">
        <v>0.132943299201696</v>
      </c>
      <c r="BS1603" s="32">
        <v>91.5627429812205</v>
      </c>
      <c r="BT1603" s="25">
        <v>1</v>
      </c>
      <c r="BU1603" s="25">
        <v>0</v>
      </c>
      <c r="BV1603" s="25">
        <v>0</v>
      </c>
      <c r="BW1603" s="21">
        <v>0</v>
      </c>
      <c r="BX1603" s="25">
        <v>912.453997297737</v>
      </c>
      <c r="BY1603" s="25">
        <v>819.293701178271</v>
      </c>
      <c r="BZ1603" s="25">
        <v>490.613572412075</v>
      </c>
      <c r="CA1603" s="21">
        <v>0</v>
      </c>
      <c r="CB1603" s="21">
        <v>0</v>
      </c>
      <c r="CC1603" s="21">
        <v>0</v>
      </c>
      <c r="CD1603" s="26">
        <v>45151.102337963</v>
      </c>
      <c r="CE1603" s="21"/>
      <c r="CF1603" s="21"/>
      <c r="CG1603" s="21"/>
      <c r="CH1603" s="21"/>
      <c r="CI1603" s="32">
        <v>121.496715002372</v>
      </c>
      <c r="CJ1603" s="25">
        <v>1.02553351250648</v>
      </c>
      <c r="CK1603" s="32">
        <v>4.67872346726036</v>
      </c>
      <c r="CL1603" s="32">
        <v>55.1062282038612</v>
      </c>
    </row>
    <row r="1604" spans="1:90">
      <c r="A1604" s="16">
        <v>1603</v>
      </c>
      <c r="B1604" s="17">
        <v>45151</v>
      </c>
      <c r="C1604" s="18">
        <v>45288.2642511806</v>
      </c>
      <c r="D1604" s="19" t="s">
        <v>179</v>
      </c>
      <c r="E1604" s="20" t="s">
        <v>257</v>
      </c>
      <c r="F1604" s="21"/>
      <c r="G1604" s="21"/>
      <c r="H1604" s="19" t="s">
        <v>92</v>
      </c>
      <c r="I1604" s="19" t="s">
        <v>100</v>
      </c>
      <c r="J1604" s="25">
        <v>0</v>
      </c>
      <c r="K1604" s="25">
        <v>0.0546639707059995</v>
      </c>
      <c r="L1604" s="25">
        <v>0.163845038752744</v>
      </c>
      <c r="M1604" s="25">
        <v>1.96393665291546</v>
      </c>
      <c r="N1604" s="21">
        <v>0</v>
      </c>
      <c r="O1604" s="21">
        <v>0</v>
      </c>
      <c r="P1604" s="25">
        <v>2</v>
      </c>
      <c r="Q1604" s="21">
        <v>0</v>
      </c>
      <c r="R1604" s="21">
        <v>0</v>
      </c>
      <c r="S1604" s="25">
        <v>1.90611165291124</v>
      </c>
      <c r="T1604" s="25">
        <v>0</v>
      </c>
      <c r="U1604" s="25">
        <v>0</v>
      </c>
      <c r="V1604" s="25">
        <v>5.91445451170219</v>
      </c>
      <c r="W1604" s="21">
        <v>0</v>
      </c>
      <c r="X1604" s="25">
        <v>13.1150107070757</v>
      </c>
      <c r="Y1604" s="25">
        <v>4.88280937121616</v>
      </c>
      <c r="Z1604" s="25">
        <f>SUM(Table1[[#This Row],[DRI1_QTY (MT) (Lumps)]],Table1[[#This Row],[DRI2_QTY
(MT) (Fines)]])</f>
        <v>17.9978200782919</v>
      </c>
      <c r="AA1604" s="25">
        <f>Table1[[#This Row],[TOT_DRI_QTY]]-Table1[[#This Row],[Sum of dir 1 + dri 2]]</f>
        <v>1.05449554798684</v>
      </c>
      <c r="AB1604" s="25">
        <v>19.0523156262787</v>
      </c>
      <c r="AC1604" s="25">
        <v>41.1095777567057</v>
      </c>
      <c r="AD1604" s="25">
        <v>69.403577098251</v>
      </c>
      <c r="AE1604" s="25">
        <v>7.93724847430005</v>
      </c>
      <c r="AF1604" s="25">
        <v>1.86103453746947</v>
      </c>
      <c r="AG1604" s="25">
        <v>1.18824112177084</v>
      </c>
      <c r="AH1604" s="25">
        <v>4.00493638176529</v>
      </c>
      <c r="AI1604" s="25">
        <v>1628.19288956673</v>
      </c>
      <c r="AJ1604" s="21">
        <v>0</v>
      </c>
      <c r="AK1604" s="25">
        <v>586.852577667075</v>
      </c>
      <c r="AL1604" s="25">
        <v>13420.9976742533</v>
      </c>
      <c r="AM1604" s="25">
        <v>186.210505564672</v>
      </c>
      <c r="AN1604" s="25">
        <v>-1</v>
      </c>
      <c r="AO1604" s="25">
        <v>33.8857705702106</v>
      </c>
      <c r="AP1604" s="25">
        <v>12.9799231939257</v>
      </c>
      <c r="AQ1604" s="25">
        <v>54.4209911659155</v>
      </c>
      <c r="AR1604" s="26">
        <v>45151.1501273148</v>
      </c>
      <c r="AS1604" s="26">
        <v>45151.1752777778</v>
      </c>
      <c r="AT1604" s="21">
        <v>0</v>
      </c>
      <c r="AU1604" s="21">
        <v>0</v>
      </c>
      <c r="AV1604" s="25">
        <v>232.487961426174</v>
      </c>
      <c r="AW1604" s="25">
        <v>256.23189405662</v>
      </c>
      <c r="AX1604" s="25">
        <v>273.276437808698</v>
      </c>
      <c r="AY1604" s="25">
        <v>301.784717733723</v>
      </c>
      <c r="AZ1604" s="21">
        <v>0</v>
      </c>
      <c r="BA1604" s="21">
        <v>0</v>
      </c>
      <c r="BB1604" s="21"/>
      <c r="BC1604" s="21">
        <v>0</v>
      </c>
      <c r="BD1604" s="21">
        <v>0</v>
      </c>
      <c r="BE1604" s="29">
        <v>45151.1728125</v>
      </c>
      <c r="BF1604" s="30">
        <v>0.172442593354989</v>
      </c>
      <c r="BG1604" s="30">
        <v>0.000772677015497741</v>
      </c>
      <c r="BH1604" s="30">
        <v>0.0185201544908791</v>
      </c>
      <c r="BI1604" s="30">
        <v>0.0186514809726546</v>
      </c>
      <c r="BJ1604" s="30">
        <v>0.0500296886274877</v>
      </c>
      <c r="BK1604" s="30">
        <v>0.0056471698594272</v>
      </c>
      <c r="BL1604" s="30">
        <v>0.0468198696893563</v>
      </c>
      <c r="BM1604" s="30">
        <v>0.0120458614691991</v>
      </c>
      <c r="BN1604" s="30">
        <v>0.00356640793617461</v>
      </c>
      <c r="BO1604" s="21">
        <v>0</v>
      </c>
      <c r="BP1604" s="21">
        <v>0</v>
      </c>
      <c r="BQ1604" s="25">
        <v>0.16120981557094</v>
      </c>
      <c r="BR1604" s="25">
        <v>0.168711349647785</v>
      </c>
      <c r="BS1604" s="32">
        <v>154.447962680579</v>
      </c>
      <c r="BT1604" s="25">
        <v>1</v>
      </c>
      <c r="BU1604" s="25">
        <v>7.03897469626492</v>
      </c>
      <c r="BV1604" s="25">
        <v>2.00366509930904</v>
      </c>
      <c r="BW1604" s="21">
        <v>0</v>
      </c>
      <c r="BX1604" s="25">
        <v>816.80938132748</v>
      </c>
      <c r="BY1604" s="25">
        <v>612.323517186725</v>
      </c>
      <c r="BZ1604" s="25">
        <v>425.368020243428</v>
      </c>
      <c r="CA1604" s="21">
        <v>0</v>
      </c>
      <c r="CB1604" s="21">
        <v>0</v>
      </c>
      <c r="CC1604" s="21">
        <v>0</v>
      </c>
      <c r="CD1604" s="26">
        <v>45151.1406828704</v>
      </c>
      <c r="CE1604" s="21"/>
      <c r="CF1604" s="21"/>
      <c r="CG1604" s="21"/>
      <c r="CH1604" s="21"/>
      <c r="CI1604" s="32">
        <v>200.283069567008</v>
      </c>
      <c r="CJ1604" s="25">
        <v>0</v>
      </c>
      <c r="CK1604" s="32">
        <v>4.9131</v>
      </c>
      <c r="CL1604" s="32">
        <v>63.9454733579778</v>
      </c>
    </row>
    <row r="1605" spans="1:90">
      <c r="A1605" s="16">
        <v>1604</v>
      </c>
      <c r="B1605" s="17">
        <v>45151</v>
      </c>
      <c r="C1605" s="18">
        <v>44240.7189454158</v>
      </c>
      <c r="D1605" s="19" t="s">
        <v>179</v>
      </c>
      <c r="E1605" s="20" t="s">
        <v>257</v>
      </c>
      <c r="F1605" s="21"/>
      <c r="G1605" s="21"/>
      <c r="H1605" s="19" t="s">
        <v>92</v>
      </c>
      <c r="I1605" s="19" t="s">
        <v>100</v>
      </c>
      <c r="J1605" s="25">
        <v>0</v>
      </c>
      <c r="K1605" s="25">
        <v>0</v>
      </c>
      <c r="L1605" s="25">
        <v>0.193999367472818</v>
      </c>
      <c r="M1605" s="25">
        <v>1.96772729601225</v>
      </c>
      <c r="N1605" s="21">
        <v>0</v>
      </c>
      <c r="O1605" s="21">
        <v>0</v>
      </c>
      <c r="P1605" s="25">
        <v>2</v>
      </c>
      <c r="Q1605" s="21">
        <v>0</v>
      </c>
      <c r="R1605" s="21">
        <v>0</v>
      </c>
      <c r="S1605" s="25">
        <v>1.9123023521979</v>
      </c>
      <c r="T1605" s="25">
        <v>0</v>
      </c>
      <c r="U1605" s="25">
        <v>0</v>
      </c>
      <c r="V1605" s="25">
        <v>6.10454777583803</v>
      </c>
      <c r="W1605" s="21">
        <v>0</v>
      </c>
      <c r="X1605" s="25">
        <v>10.913458120905</v>
      </c>
      <c r="Y1605" s="25">
        <v>5.25457450798428</v>
      </c>
      <c r="Z1605" s="25">
        <f>SUM(Table1[[#This Row],[DRI1_QTY (MT) (Lumps)]],Table1[[#This Row],[DRI2_QTY
(MT) (Fines)]])</f>
        <v>16.1680326288893</v>
      </c>
      <c r="AA1605" s="25">
        <f>Table1[[#This Row],[TOT_DRI_QTY]]-Table1[[#This Row],[Sum of dir 1 + dri 2]]</f>
        <v>-0.543988473333378</v>
      </c>
      <c r="AB1605" s="25">
        <v>15.6240441555559</v>
      </c>
      <c r="AC1605" s="25">
        <v>41.3255062009402</v>
      </c>
      <c r="AD1605" s="25">
        <v>64.0948804896402</v>
      </c>
      <c r="AE1605" s="25">
        <v>8.29798661323337</v>
      </c>
      <c r="AF1605" s="25">
        <v>1.88061760658835</v>
      </c>
      <c r="AG1605" s="25">
        <v>0.886675448656743</v>
      </c>
      <c r="AH1605" s="25">
        <v>4.22503149252163</v>
      </c>
      <c r="AI1605" s="25">
        <v>1627.0756674955</v>
      </c>
      <c r="AJ1605" s="21">
        <v>0</v>
      </c>
      <c r="AK1605" s="25">
        <v>711.414886427977</v>
      </c>
      <c r="AL1605" s="25">
        <v>11760.1127503693</v>
      </c>
      <c r="AM1605" s="25">
        <v>158.528553247205</v>
      </c>
      <c r="AN1605" s="25">
        <v>-1</v>
      </c>
      <c r="AO1605" s="25">
        <v>40.9727006162315</v>
      </c>
      <c r="AP1605" s="25">
        <v>15.4743080544477</v>
      </c>
      <c r="AQ1605" s="25">
        <v>54.3238878323495</v>
      </c>
      <c r="AR1605" s="26">
        <v>45151.1858333333</v>
      </c>
      <c r="AS1605" s="26">
        <v>45151.213900463</v>
      </c>
      <c r="AT1605" s="21">
        <v>0</v>
      </c>
      <c r="AU1605" s="21">
        <v>0</v>
      </c>
      <c r="AV1605" s="25">
        <v>239.652044026599</v>
      </c>
      <c r="AW1605" s="25">
        <v>248.366394980418</v>
      </c>
      <c r="AX1605" s="25">
        <v>308.676547767119</v>
      </c>
      <c r="AY1605" s="25">
        <v>295.722621125915</v>
      </c>
      <c r="AZ1605" s="21">
        <v>0</v>
      </c>
      <c r="BA1605" s="21">
        <v>0</v>
      </c>
      <c r="BB1605" s="21"/>
      <c r="BC1605" s="21">
        <v>0</v>
      </c>
      <c r="BD1605" s="21">
        <v>0</v>
      </c>
      <c r="BE1605" s="29">
        <v>45151.2123726852</v>
      </c>
      <c r="BF1605" s="30">
        <v>0.198015001646743</v>
      </c>
      <c r="BG1605" s="30">
        <v>0.000481833730493607</v>
      </c>
      <c r="BH1605" s="30">
        <v>0.0242590044103911</v>
      </c>
      <c r="BI1605" s="30">
        <v>0.0185193769493825</v>
      </c>
      <c r="BJ1605" s="30">
        <v>0.0404782423858647</v>
      </c>
      <c r="BK1605" s="30">
        <v>0.00593920104826161</v>
      </c>
      <c r="BL1605" s="30">
        <v>0.0343244517088678</v>
      </c>
      <c r="BM1605" s="30">
        <v>0.0146755498780762</v>
      </c>
      <c r="BN1605" s="30">
        <v>0.0033107735575251</v>
      </c>
      <c r="BO1605" s="21">
        <v>0</v>
      </c>
      <c r="BP1605" s="21">
        <v>0</v>
      </c>
      <c r="BQ1605" s="25">
        <v>0.388383708225398</v>
      </c>
      <c r="BR1605" s="25">
        <v>0.227867509130609</v>
      </c>
      <c r="BS1605" s="32">
        <v>182.660245894797</v>
      </c>
      <c r="BT1605" s="25">
        <v>1.02330985884163</v>
      </c>
      <c r="BU1605" s="25">
        <v>6.80799183855491</v>
      </c>
      <c r="BV1605" s="25">
        <v>2.48311862243008</v>
      </c>
      <c r="BW1605" s="21">
        <v>0</v>
      </c>
      <c r="BX1605" s="25">
        <v>857.901782670143</v>
      </c>
      <c r="BY1605" s="25">
        <v>702.959397110967</v>
      </c>
      <c r="BZ1605" s="25">
        <v>463.89405345063</v>
      </c>
      <c r="CA1605" s="21">
        <v>0</v>
      </c>
      <c r="CB1605" s="21">
        <v>0</v>
      </c>
      <c r="CC1605" s="21">
        <v>0</v>
      </c>
      <c r="CD1605" s="26">
        <v>45151.1752777778</v>
      </c>
      <c r="CE1605" s="21"/>
      <c r="CF1605" s="21"/>
      <c r="CG1605" s="21"/>
      <c r="CH1605" s="21"/>
      <c r="CI1605" s="32">
        <v>427.067747461687</v>
      </c>
      <c r="CJ1605" s="25">
        <v>0</v>
      </c>
      <c r="CK1605" s="32">
        <v>4.43754964320295</v>
      </c>
      <c r="CL1605" s="32">
        <v>61.5537428569878</v>
      </c>
    </row>
    <row r="1606" spans="1:90">
      <c r="A1606" s="16">
        <v>1605</v>
      </c>
      <c r="B1606" s="17">
        <v>45151</v>
      </c>
      <c r="C1606" s="18">
        <v>43916</v>
      </c>
      <c r="D1606" s="19" t="s">
        <v>179</v>
      </c>
      <c r="E1606" s="20" t="s">
        <v>257</v>
      </c>
      <c r="F1606" s="21"/>
      <c r="G1606" s="21"/>
      <c r="H1606" s="19" t="s">
        <v>92</v>
      </c>
      <c r="I1606" s="19" t="s">
        <v>100</v>
      </c>
      <c r="J1606" s="25">
        <v>0</v>
      </c>
      <c r="K1606" s="25">
        <v>0</v>
      </c>
      <c r="L1606" s="25">
        <v>0.138958801069102</v>
      </c>
      <c r="M1606" s="25">
        <v>1.84558633838281</v>
      </c>
      <c r="N1606" s="21">
        <v>0</v>
      </c>
      <c r="O1606" s="21">
        <v>0</v>
      </c>
      <c r="P1606" s="25">
        <v>1.70056779344812</v>
      </c>
      <c r="Q1606" s="21">
        <v>0</v>
      </c>
      <c r="R1606" s="21">
        <v>0</v>
      </c>
      <c r="S1606" s="25">
        <v>1.97367700309632</v>
      </c>
      <c r="T1606" s="25">
        <v>0</v>
      </c>
      <c r="U1606" s="25">
        <v>0</v>
      </c>
      <c r="V1606" s="25">
        <v>5.94968126492887</v>
      </c>
      <c r="W1606" s="21">
        <v>0</v>
      </c>
      <c r="X1606" s="25">
        <v>7.93071404630511</v>
      </c>
      <c r="Y1606" s="25">
        <v>5.62798046587186</v>
      </c>
      <c r="Z1606" s="25">
        <f>SUM(Table1[[#This Row],[DRI1_QTY (MT) (Lumps)]],Table1[[#This Row],[DRI2_QTY
(MT) (Fines)]])</f>
        <v>13.558694512177</v>
      </c>
      <c r="AA1606" s="25">
        <f>Table1[[#This Row],[TOT_DRI_QTY]]-Table1[[#This Row],[Sum of dir 1 + dri 2]]</f>
        <v>0.136031130787829</v>
      </c>
      <c r="AB1606" s="25">
        <v>13.6947256429648</v>
      </c>
      <c r="AC1606" s="25">
        <v>45.2120577201641</v>
      </c>
      <c r="AD1606" s="25">
        <v>57.3302392481818</v>
      </c>
      <c r="AE1606" s="25">
        <v>7.64594389979966</v>
      </c>
      <c r="AF1606" s="25">
        <v>1.68804537850625</v>
      </c>
      <c r="AG1606" s="25">
        <v>1.47366042092555</v>
      </c>
      <c r="AH1606" s="25">
        <v>3.47749625164291</v>
      </c>
      <c r="AI1606" s="25">
        <v>1668.10860099472</v>
      </c>
      <c r="AJ1606" s="21">
        <v>0</v>
      </c>
      <c r="AK1606" s="25">
        <v>698.904239389267</v>
      </c>
      <c r="AL1606" s="25">
        <v>11098.8154601522</v>
      </c>
      <c r="AM1606" s="25">
        <v>140.581660823872</v>
      </c>
      <c r="AN1606" s="25">
        <v>-1</v>
      </c>
      <c r="AO1606" s="25">
        <v>45.4246719455937</v>
      </c>
      <c r="AP1606" s="25">
        <v>10.0085729262308</v>
      </c>
      <c r="AQ1606" s="25">
        <v>54.8428191952407</v>
      </c>
      <c r="AR1606" s="26">
        <v>45151.2209375</v>
      </c>
      <c r="AS1606" s="26">
        <v>45151.2506365741</v>
      </c>
      <c r="AT1606" s="21">
        <v>0</v>
      </c>
      <c r="AU1606" s="21">
        <v>0</v>
      </c>
      <c r="AV1606" s="25">
        <v>253.296100607232</v>
      </c>
      <c r="AW1606" s="25">
        <v>262.379131811629</v>
      </c>
      <c r="AX1606" s="25">
        <v>254.175561497835</v>
      </c>
      <c r="AY1606" s="25">
        <v>273.867530732174</v>
      </c>
      <c r="AZ1606" s="21">
        <v>0</v>
      </c>
      <c r="BA1606" s="21">
        <v>0</v>
      </c>
      <c r="BB1606" s="21"/>
      <c r="BC1606" s="21">
        <v>0</v>
      </c>
      <c r="BD1606" s="21">
        <v>0</v>
      </c>
      <c r="BE1606" s="29">
        <v>45151.2494328704</v>
      </c>
      <c r="BF1606" s="30">
        <v>0.143793030920456</v>
      </c>
      <c r="BG1606" s="30">
        <v>-9.86581996139254e-5</v>
      </c>
      <c r="BH1606" s="30">
        <v>0.0242183731360823</v>
      </c>
      <c r="BI1606" s="30">
        <v>0.0170971946411278</v>
      </c>
      <c r="BJ1606" s="30">
        <v>0.0401134594731925</v>
      </c>
      <c r="BK1606" s="30">
        <v>0.00650444362656293</v>
      </c>
      <c r="BL1606" s="30">
        <v>0.0377435768325832</v>
      </c>
      <c r="BM1606" s="30">
        <v>0.0152169364232778</v>
      </c>
      <c r="BN1606" s="30">
        <v>0.00320657598348211</v>
      </c>
      <c r="BO1606" s="21">
        <v>0</v>
      </c>
      <c r="BP1606" s="21">
        <v>0</v>
      </c>
      <c r="BQ1606" s="25">
        <v>0.422786499426063</v>
      </c>
      <c r="BR1606" s="25">
        <v>0.145249646399458</v>
      </c>
      <c r="BS1606" s="32">
        <v>156.841709920706</v>
      </c>
      <c r="BT1606" s="25">
        <v>1.04965915296912</v>
      </c>
      <c r="BU1606" s="25">
        <v>9.43103890524998</v>
      </c>
      <c r="BV1606" s="25">
        <v>2.00885398368984</v>
      </c>
      <c r="BW1606" s="21">
        <v>0</v>
      </c>
      <c r="BX1606" s="25">
        <v>861.76773579712</v>
      </c>
      <c r="BY1606" s="25">
        <v>762.891069648431</v>
      </c>
      <c r="BZ1606" s="25">
        <v>523.305981054994</v>
      </c>
      <c r="CA1606" s="21">
        <v>0</v>
      </c>
      <c r="CB1606" s="21">
        <v>0</v>
      </c>
      <c r="CC1606" s="21">
        <v>0</v>
      </c>
      <c r="CD1606" s="26">
        <v>45151.213900463</v>
      </c>
      <c r="CE1606" s="21"/>
      <c r="CF1606" s="21"/>
      <c r="CG1606" s="21"/>
      <c r="CH1606" s="21"/>
      <c r="CI1606" s="32">
        <v>350.249449356042</v>
      </c>
      <c r="CJ1606" s="25">
        <v>0</v>
      </c>
      <c r="CK1606" s="32">
        <v>4.76976942607376</v>
      </c>
      <c r="CL1606" s="32">
        <v>58.4156969287121</v>
      </c>
    </row>
    <row r="1607" spans="1:90">
      <c r="A1607" s="16">
        <v>1606</v>
      </c>
      <c r="B1607" s="17">
        <v>45151</v>
      </c>
      <c r="C1607" s="18">
        <v>46021</v>
      </c>
      <c r="D1607" s="19" t="s">
        <v>304</v>
      </c>
      <c r="E1607" s="20" t="s">
        <v>257</v>
      </c>
      <c r="F1607" s="21"/>
      <c r="G1607" s="21"/>
      <c r="H1607" s="19" t="s">
        <v>99</v>
      </c>
      <c r="I1607" s="19" t="s">
        <v>214</v>
      </c>
      <c r="J1607" s="25">
        <v>0</v>
      </c>
      <c r="K1607" s="25">
        <v>-0.0130680650958601</v>
      </c>
      <c r="L1607" s="25">
        <v>0.0311191767459404</v>
      </c>
      <c r="M1607" s="25">
        <v>1.95186928728017</v>
      </c>
      <c r="N1607" s="21">
        <v>0</v>
      </c>
      <c r="O1607" s="21">
        <v>0</v>
      </c>
      <c r="P1607" s="25">
        <v>2</v>
      </c>
      <c r="Q1607" s="21">
        <v>0</v>
      </c>
      <c r="R1607" s="21">
        <v>0</v>
      </c>
      <c r="S1607" s="25">
        <v>1.85192462659389</v>
      </c>
      <c r="T1607" s="25">
        <v>0</v>
      </c>
      <c r="U1607" s="25">
        <v>0</v>
      </c>
      <c r="V1607" s="25">
        <v>5.88096514685581</v>
      </c>
      <c r="W1607" s="21">
        <v>0</v>
      </c>
      <c r="X1607" s="25">
        <v>4.01408262212914</v>
      </c>
      <c r="Y1607" s="25">
        <v>2.1811854311087</v>
      </c>
      <c r="Z1607" s="25">
        <f>SUM(Table1[[#This Row],[DRI1_QTY (MT) (Lumps)]],Table1[[#This Row],[DRI2_QTY
(MT) (Fines)]])</f>
        <v>6.19526805323784</v>
      </c>
      <c r="AA1607" s="25">
        <f>Table1[[#This Row],[TOT_DRI_QTY]]-Table1[[#This Row],[Sum of dir 1 + dri 2]]</f>
        <v>0.53418933207855</v>
      </c>
      <c r="AB1607" s="25">
        <v>6.72945738531639</v>
      </c>
      <c r="AC1607" s="25">
        <v>40.7102802981176</v>
      </c>
      <c r="AD1607" s="25">
        <v>57.2318268264962</v>
      </c>
      <c r="AE1607" s="25">
        <v>9.9164386814513</v>
      </c>
      <c r="AF1607" s="25">
        <v>1.75519630860871</v>
      </c>
      <c r="AG1607" s="25">
        <v>1.27741137657287</v>
      </c>
      <c r="AH1607" s="25">
        <v>2.90518953506128</v>
      </c>
      <c r="AI1607" s="25">
        <v>1666.49566083756</v>
      </c>
      <c r="AJ1607" s="21">
        <v>0</v>
      </c>
      <c r="AK1607" s="25">
        <v>717.296815159081</v>
      </c>
      <c r="AL1607" s="25">
        <v>1514.24695514668</v>
      </c>
      <c r="AM1607" s="25">
        <v>26.3545618391102</v>
      </c>
      <c r="AN1607" s="25">
        <v>-1</v>
      </c>
      <c r="AO1607" s="25">
        <v>41.8395977416271</v>
      </c>
      <c r="AP1607" s="25">
        <v>29.1999058068222</v>
      </c>
      <c r="AQ1607" s="25">
        <v>76.2966420299608</v>
      </c>
      <c r="AR1607" s="26">
        <v>45151.2703125</v>
      </c>
      <c r="AS1607" s="26">
        <v>45151.3005208333</v>
      </c>
      <c r="AT1607" s="21">
        <v>0</v>
      </c>
      <c r="AU1607" s="21">
        <v>0</v>
      </c>
      <c r="AV1607" s="25">
        <v>241.333756198969</v>
      </c>
      <c r="AW1607" s="25">
        <v>242.487954290018</v>
      </c>
      <c r="AX1607" s="25">
        <v>277.038168749909</v>
      </c>
      <c r="AY1607" s="25">
        <v>270.929636806719</v>
      </c>
      <c r="AZ1607" s="21">
        <v>0</v>
      </c>
      <c r="BA1607" s="21">
        <v>0</v>
      </c>
      <c r="BB1607" s="21"/>
      <c r="BC1607" s="21">
        <v>0</v>
      </c>
      <c r="BD1607" s="21">
        <v>0</v>
      </c>
      <c r="BE1607" s="29">
        <v>45151.2947685185</v>
      </c>
      <c r="BF1607" s="30">
        <v>0.470328014563851</v>
      </c>
      <c r="BG1607" s="30">
        <v>0.00252649933046713</v>
      </c>
      <c r="BH1607" s="30">
        <v>0.0307886089009896</v>
      </c>
      <c r="BI1607" s="30">
        <v>0.0212967129580355</v>
      </c>
      <c r="BJ1607" s="30">
        <v>0.0457449636508951</v>
      </c>
      <c r="BK1607" s="30">
        <v>0.00618159186780656</v>
      </c>
      <c r="BL1607" s="30">
        <v>0.0676900226014363</v>
      </c>
      <c r="BM1607" s="30">
        <v>0.0151631289975915</v>
      </c>
      <c r="BN1607" s="30">
        <v>0.00313803596098543</v>
      </c>
      <c r="BO1607" s="21">
        <v>0</v>
      </c>
      <c r="BP1607" s="21">
        <v>0</v>
      </c>
      <c r="BQ1607" s="25">
        <v>0.481235922178363</v>
      </c>
      <c r="BR1607" s="25">
        <v>0.461836305683672</v>
      </c>
      <c r="BS1607" s="32">
        <v>206.452540255153</v>
      </c>
      <c r="BT1607" s="25">
        <v>1.03789412579863</v>
      </c>
      <c r="BU1607" s="25">
        <v>9.37410758938254</v>
      </c>
      <c r="BV1607" s="25">
        <v>1.46327124758845</v>
      </c>
      <c r="BW1607" s="21">
        <v>0</v>
      </c>
      <c r="BX1607" s="25">
        <v>1138.02117800443</v>
      </c>
      <c r="BY1607" s="25">
        <v>796.34819079704</v>
      </c>
      <c r="BZ1607" s="25">
        <v>648.436652534523</v>
      </c>
      <c r="CA1607" s="21">
        <v>0</v>
      </c>
      <c r="CB1607" s="21">
        <v>0</v>
      </c>
      <c r="CC1607" s="21">
        <v>0</v>
      </c>
      <c r="CD1607" s="26">
        <v>45151.2506365741</v>
      </c>
      <c r="CE1607" s="21"/>
      <c r="CF1607" s="21"/>
      <c r="CG1607" s="21"/>
      <c r="CH1607" s="21"/>
      <c r="CI1607" s="32">
        <v>394.488966156115</v>
      </c>
      <c r="CJ1607" s="25">
        <v>0</v>
      </c>
      <c r="CK1607" s="32">
        <v>4.45354816992575</v>
      </c>
      <c r="CL1607" s="32">
        <v>58.2441538517858</v>
      </c>
    </row>
    <row r="1608" spans="1:90">
      <c r="A1608" s="16">
        <v>1607</v>
      </c>
      <c r="B1608" s="17">
        <v>45151</v>
      </c>
      <c r="C1608" s="18">
        <v>46021</v>
      </c>
      <c r="D1608" s="19" t="s">
        <v>595</v>
      </c>
      <c r="E1608" s="20" t="s">
        <v>257</v>
      </c>
      <c r="F1608" s="21"/>
      <c r="G1608" s="21"/>
      <c r="H1608" s="19" t="s">
        <v>99</v>
      </c>
      <c r="I1608" s="19" t="s">
        <v>214</v>
      </c>
      <c r="J1608" s="25">
        <v>0</v>
      </c>
      <c r="K1608" s="25">
        <v>0.0648648339989402</v>
      </c>
      <c r="L1608" s="25">
        <v>0.0532513405177667</v>
      </c>
      <c r="M1608" s="25">
        <v>2.03665470995853</v>
      </c>
      <c r="N1608" s="21">
        <v>0</v>
      </c>
      <c r="O1608" s="21">
        <v>0</v>
      </c>
      <c r="P1608" s="25">
        <v>2</v>
      </c>
      <c r="Q1608" s="21">
        <v>0</v>
      </c>
      <c r="R1608" s="21">
        <v>0</v>
      </c>
      <c r="S1608" s="25">
        <v>2.15112351884434</v>
      </c>
      <c r="T1608" s="25">
        <v>0</v>
      </c>
      <c r="U1608" s="25">
        <v>0</v>
      </c>
      <c r="V1608" s="25">
        <v>6.61641988225469</v>
      </c>
      <c r="W1608" s="21">
        <v>0</v>
      </c>
      <c r="X1608" s="25">
        <v>10.9457480353885</v>
      </c>
      <c r="Y1608" s="25">
        <v>2.18186356233751</v>
      </c>
      <c r="Z1608" s="25">
        <f>SUM(Table1[[#This Row],[DRI1_QTY (MT) (Lumps)]],Table1[[#This Row],[DRI2_QTY
(MT) (Fines)]])</f>
        <v>13.127611597726</v>
      </c>
      <c r="AA1608" s="25">
        <f>Table1[[#This Row],[TOT_DRI_QTY]]-Table1[[#This Row],[Sum of dir 1 + dri 2]]</f>
        <v>1.34387304600539</v>
      </c>
      <c r="AB1608" s="25">
        <v>14.4714846437314</v>
      </c>
      <c r="AC1608" s="25">
        <v>39.0431505153167</v>
      </c>
      <c r="AD1608" s="25">
        <v>59.6305401927069</v>
      </c>
      <c r="AE1608" s="25">
        <v>10.3022448210608</v>
      </c>
      <c r="AF1608" s="25">
        <v>0.636152474312356</v>
      </c>
      <c r="AG1608" s="25">
        <v>1.21329513864411</v>
      </c>
      <c r="AH1608" s="25">
        <v>2.68345299452234</v>
      </c>
      <c r="AI1608" s="25">
        <v>1726.09786610447</v>
      </c>
      <c r="AJ1608" s="21">
        <v>0</v>
      </c>
      <c r="AK1608" s="25">
        <v>674.95638148283</v>
      </c>
      <c r="AL1608" s="25">
        <v>1710.25581367684</v>
      </c>
      <c r="AM1608" s="25">
        <v>30.7283894466104</v>
      </c>
      <c r="AN1608" s="25">
        <v>-0.97152075206981</v>
      </c>
      <c r="AO1608" s="25">
        <v>49.7234894462215</v>
      </c>
      <c r="AP1608" s="25">
        <v>12.8068806029208</v>
      </c>
      <c r="AQ1608" s="25">
        <v>72.6270769459281</v>
      </c>
      <c r="AR1608" s="26">
        <v>45151.3088541667</v>
      </c>
      <c r="AS1608" s="26">
        <v>45151.3474652778</v>
      </c>
      <c r="AT1608" s="21">
        <v>0</v>
      </c>
      <c r="AU1608" s="21">
        <v>0</v>
      </c>
      <c r="AV1608" s="25">
        <v>228.100519354643</v>
      </c>
      <c r="AW1608" s="25">
        <v>229.005968754908</v>
      </c>
      <c r="AX1608" s="25">
        <v>246.356986213183</v>
      </c>
      <c r="AY1608" s="25">
        <v>291.326287243559</v>
      </c>
      <c r="AZ1608" s="21">
        <v>0</v>
      </c>
      <c r="BA1608" s="21">
        <v>0</v>
      </c>
      <c r="BB1608" s="21"/>
      <c r="BC1608" s="21">
        <v>0</v>
      </c>
      <c r="BD1608" s="21">
        <v>0</v>
      </c>
      <c r="BE1608" s="29">
        <v>45151.3269097222</v>
      </c>
      <c r="BF1608" s="30">
        <v>0.536790209878303</v>
      </c>
      <c r="BG1608" s="30">
        <v>0.00694912316878882</v>
      </c>
      <c r="BH1608" s="30">
        <v>0.0134621004256445</v>
      </c>
      <c r="BI1608" s="30">
        <v>0.0163989829250967</v>
      </c>
      <c r="BJ1608" s="30">
        <v>0.0448421734853418</v>
      </c>
      <c r="BK1608" s="30">
        <v>0.00527053398137339</v>
      </c>
      <c r="BL1608" s="30">
        <v>0.0181858814182311</v>
      </c>
      <c r="BM1608" s="30">
        <v>0.0118531145693026</v>
      </c>
      <c r="BN1608" s="30">
        <v>0.00315497742064522</v>
      </c>
      <c r="BO1608" s="21">
        <v>0</v>
      </c>
      <c r="BP1608" s="21">
        <v>0</v>
      </c>
      <c r="BQ1608" s="25">
        <v>0.511219035005825</v>
      </c>
      <c r="BR1608" s="25">
        <v>0.61853612317462</v>
      </c>
      <c r="BS1608" s="32">
        <v>219.461547758726</v>
      </c>
      <c r="BT1608" s="25">
        <v>1.08661631778171</v>
      </c>
      <c r="BU1608" s="25">
        <v>0</v>
      </c>
      <c r="BV1608" s="25">
        <v>1.94547101997362</v>
      </c>
      <c r="BW1608" s="21">
        <v>0</v>
      </c>
      <c r="BX1608" s="25">
        <v>969.833446935242</v>
      </c>
      <c r="BY1608" s="25">
        <v>874.669980055917</v>
      </c>
      <c r="BZ1608" s="25">
        <v>824.306065439531</v>
      </c>
      <c r="CA1608" s="21">
        <v>0</v>
      </c>
      <c r="CB1608" s="21">
        <v>0</v>
      </c>
      <c r="CC1608" s="21">
        <v>0</v>
      </c>
      <c r="CD1608" s="26">
        <v>45151.3005208333</v>
      </c>
      <c r="CE1608" s="21"/>
      <c r="CF1608" s="21"/>
      <c r="CG1608" s="21"/>
      <c r="CH1608" s="21"/>
      <c r="CI1608" s="32">
        <v>1184.26214041212</v>
      </c>
      <c r="CJ1608" s="25">
        <v>0</v>
      </c>
      <c r="CK1608" s="32">
        <v>4.53323615348662</v>
      </c>
      <c r="CL1608" s="32">
        <v>57.3359051241673</v>
      </c>
    </row>
    <row r="1609" spans="1:90">
      <c r="A1609" s="16">
        <v>1608</v>
      </c>
      <c r="B1609" s="17">
        <v>45151</v>
      </c>
      <c r="C1609" s="18">
        <v>43916</v>
      </c>
      <c r="D1609" s="19" t="s">
        <v>309</v>
      </c>
      <c r="E1609" s="20" t="s">
        <v>257</v>
      </c>
      <c r="F1609" s="21"/>
      <c r="G1609" s="21"/>
      <c r="H1609" s="19" t="s">
        <v>99</v>
      </c>
      <c r="I1609" s="19" t="s">
        <v>214</v>
      </c>
      <c r="J1609" s="25">
        <v>0</v>
      </c>
      <c r="K1609" s="25">
        <v>0.0300365184748993</v>
      </c>
      <c r="L1609" s="25">
        <v>0.0959762456259625</v>
      </c>
      <c r="M1609" s="25">
        <v>1.93383069587366</v>
      </c>
      <c r="N1609" s="21">
        <v>0</v>
      </c>
      <c r="O1609" s="21">
        <v>0</v>
      </c>
      <c r="P1609" s="25">
        <v>1.87324549399647</v>
      </c>
      <c r="Q1609" s="21">
        <v>0</v>
      </c>
      <c r="R1609" s="21">
        <v>0</v>
      </c>
      <c r="S1609" s="25">
        <v>1.97723692020497</v>
      </c>
      <c r="T1609" s="25">
        <v>0</v>
      </c>
      <c r="U1609" s="25">
        <v>0</v>
      </c>
      <c r="V1609" s="25">
        <v>6.32625791421881</v>
      </c>
      <c r="W1609" s="21">
        <v>0</v>
      </c>
      <c r="X1609" s="25">
        <v>19.4225849816399</v>
      </c>
      <c r="Y1609" s="25">
        <v>0</v>
      </c>
      <c r="Z1609" s="25">
        <f>SUM(Table1[[#This Row],[DRI1_QTY (MT) (Lumps)]],Table1[[#This Row],[DRI2_QTY
(MT) (Fines)]])</f>
        <v>19.4225849816399</v>
      </c>
      <c r="AA1609" s="25">
        <f>Table1[[#This Row],[TOT_DRI_QTY]]-Table1[[#This Row],[Sum of dir 1 + dri 2]]</f>
        <v>2.2116398457321</v>
      </c>
      <c r="AB1609" s="25">
        <v>21.634224827372</v>
      </c>
      <c r="AC1609" s="25">
        <v>42.6309286004758</v>
      </c>
      <c r="AD1609" s="25">
        <v>68.4330402651984</v>
      </c>
      <c r="AE1609" s="25">
        <v>10.4829458732789</v>
      </c>
      <c r="AF1609" s="25">
        <v>2.54073687213564</v>
      </c>
      <c r="AG1609" s="25">
        <v>2.01940299998577</v>
      </c>
      <c r="AH1609" s="25">
        <v>3.79833987222917</v>
      </c>
      <c r="AI1609" s="25">
        <v>1626.44408956539</v>
      </c>
      <c r="AJ1609" s="21">
        <v>0</v>
      </c>
      <c r="AK1609" s="25">
        <v>583.248069105311</v>
      </c>
      <c r="AL1609" s="25">
        <v>19540.0115650647</v>
      </c>
      <c r="AM1609" s="25">
        <v>260.127873789277</v>
      </c>
      <c r="AN1609" s="25">
        <v>-0.991770018150259</v>
      </c>
      <c r="AO1609" s="25">
        <v>73.8501780341129</v>
      </c>
      <c r="AP1609" s="25">
        <v>150.545913026816</v>
      </c>
      <c r="AQ1609" s="25">
        <v>207.691664575493</v>
      </c>
      <c r="AR1609" s="26">
        <v>45151.4454282407</v>
      </c>
      <c r="AS1609" s="26">
        <v>45151.498287037</v>
      </c>
      <c r="AT1609" s="21">
        <v>0</v>
      </c>
      <c r="AU1609" s="21">
        <v>0</v>
      </c>
      <c r="AV1609" s="25">
        <v>247.504855910504</v>
      </c>
      <c r="AW1609" s="25">
        <v>238.817788626048</v>
      </c>
      <c r="AX1609" s="25">
        <v>294.828613125263</v>
      </c>
      <c r="AY1609" s="25">
        <v>262.35185783053</v>
      </c>
      <c r="AZ1609" s="21">
        <v>0</v>
      </c>
      <c r="BA1609" s="21">
        <v>0</v>
      </c>
      <c r="BB1609" s="21"/>
      <c r="BC1609" s="21">
        <v>0</v>
      </c>
      <c r="BD1609" s="21">
        <v>0</v>
      </c>
      <c r="BE1609" s="29">
        <v>45151.4906712963</v>
      </c>
      <c r="BF1609" s="30">
        <v>0.189668907580478</v>
      </c>
      <c r="BG1609" s="30">
        <v>0.00147879155877735</v>
      </c>
      <c r="BH1609" s="30">
        <v>0.0123632801072664</v>
      </c>
      <c r="BI1609" s="30">
        <v>0.00112839103149189</v>
      </c>
      <c r="BJ1609" s="30">
        <v>0.0420202437363581</v>
      </c>
      <c r="BK1609" s="30">
        <v>0.0058965438433089</v>
      </c>
      <c r="BL1609" s="30">
        <v>0.0328982281163735</v>
      </c>
      <c r="BM1609" s="30">
        <v>0.0170313460228014</v>
      </c>
      <c r="BN1609" s="30">
        <v>0.00310710296660013</v>
      </c>
      <c r="BO1609" s="21">
        <v>0</v>
      </c>
      <c r="BP1609" s="21">
        <v>0</v>
      </c>
      <c r="BQ1609" s="25">
        <v>0.175717022075717</v>
      </c>
      <c r="BR1609" s="25">
        <v>0.205315320112641</v>
      </c>
      <c r="BS1609" s="32">
        <v>122.065686472595</v>
      </c>
      <c r="BT1609" s="25">
        <v>1.03520431023964</v>
      </c>
      <c r="BU1609" s="25">
        <v>7.82634421006408</v>
      </c>
      <c r="BV1609" s="25">
        <v>1.12523435241581</v>
      </c>
      <c r="BW1609" s="21">
        <v>0</v>
      </c>
      <c r="BX1609" s="25">
        <v>1135.52919274547</v>
      </c>
      <c r="BY1609" s="25">
        <v>993.84116905748</v>
      </c>
      <c r="BZ1609" s="25">
        <v>464.437175572591</v>
      </c>
      <c r="CA1609" s="21">
        <v>0</v>
      </c>
      <c r="CB1609" s="21">
        <v>0</v>
      </c>
      <c r="CC1609" s="21">
        <v>0</v>
      </c>
      <c r="CD1609" s="26">
        <v>45151.3474652778</v>
      </c>
      <c r="CE1609" s="21"/>
      <c r="CF1609" s="21"/>
      <c r="CG1609" s="21"/>
      <c r="CH1609" s="21"/>
      <c r="CI1609" s="32">
        <v>430.391958475885</v>
      </c>
      <c r="CJ1609" s="25">
        <v>0</v>
      </c>
      <c r="CK1609" s="32">
        <v>4.24522614138355</v>
      </c>
      <c r="CL1609" s="32">
        <v>53.1162774954254</v>
      </c>
    </row>
    <row r="1610" spans="1:90">
      <c r="A1610" s="16">
        <v>1609</v>
      </c>
      <c r="B1610" s="17">
        <v>45151</v>
      </c>
      <c r="C1610" s="18">
        <v>43916</v>
      </c>
      <c r="D1610" s="19" t="s">
        <v>248</v>
      </c>
      <c r="E1610" s="20" t="s">
        <v>257</v>
      </c>
      <c r="F1610" s="21"/>
      <c r="G1610" s="21"/>
      <c r="H1610" s="19" t="s">
        <v>99</v>
      </c>
      <c r="I1610" s="19" t="s">
        <v>214</v>
      </c>
      <c r="J1610" s="25">
        <v>0</v>
      </c>
      <c r="K1610" s="25">
        <v>0.04061120787327</v>
      </c>
      <c r="L1610" s="25">
        <v>0.0432651618323903</v>
      </c>
      <c r="M1610" s="25">
        <v>1.99602651329111</v>
      </c>
      <c r="N1610" s="21">
        <v>0</v>
      </c>
      <c r="O1610" s="21">
        <v>0</v>
      </c>
      <c r="P1610" s="25">
        <v>1.97857923414552</v>
      </c>
      <c r="Q1610" s="21">
        <v>0</v>
      </c>
      <c r="R1610" s="21">
        <v>0</v>
      </c>
      <c r="S1610" s="25">
        <v>2.01779073732119</v>
      </c>
      <c r="T1610" s="25">
        <v>0</v>
      </c>
      <c r="U1610" s="25">
        <v>0</v>
      </c>
      <c r="V1610" s="25">
        <v>6.17059458947637</v>
      </c>
      <c r="W1610" s="21">
        <v>0</v>
      </c>
      <c r="X1610" s="25">
        <v>16.5075643722932</v>
      </c>
      <c r="Y1610" s="25">
        <v>4.86300128918461</v>
      </c>
      <c r="Z1610" s="25">
        <f>SUM(Table1[[#This Row],[DRI1_QTY (MT) (Lumps)]],Table1[[#This Row],[DRI2_QTY
(MT) (Fines)]])</f>
        <v>21.3705656614778</v>
      </c>
      <c r="AA1610" s="25">
        <f>Table1[[#This Row],[TOT_DRI_QTY]]-Table1[[#This Row],[Sum of dir 1 + dri 2]]</f>
        <v>-2.54438850211601</v>
      </c>
      <c r="AB1610" s="25">
        <v>18.8261771593618</v>
      </c>
      <c r="AC1610" s="25">
        <v>43.9970038832466</v>
      </c>
      <c r="AD1610" s="25">
        <v>68.4458713995855</v>
      </c>
      <c r="AE1610" s="25">
        <v>9.87271151732785</v>
      </c>
      <c r="AF1610" s="25">
        <v>2.37405902028978</v>
      </c>
      <c r="AG1610" s="25">
        <v>1.25891757355101</v>
      </c>
      <c r="AH1610" s="25">
        <v>3.8275443009431</v>
      </c>
      <c r="AI1610" s="25">
        <v>1670.61969026885</v>
      </c>
      <c r="AJ1610" s="21">
        <v>0</v>
      </c>
      <c r="AK1610" s="25">
        <v>532.875440938072</v>
      </c>
      <c r="AL1610" s="25">
        <v>14537.1269660122</v>
      </c>
      <c r="AM1610" s="25">
        <v>185.318253515936</v>
      </c>
      <c r="AN1610" s="25">
        <v>-0.97283802565481</v>
      </c>
      <c r="AO1610" s="25">
        <v>37.7715975255286</v>
      </c>
      <c r="AP1610" s="25">
        <v>8.32793509275348</v>
      </c>
      <c r="AQ1610" s="25">
        <v>48.354771812235</v>
      </c>
      <c r="AR1610" s="26">
        <v>45151.5047222222</v>
      </c>
      <c r="AS1610" s="26">
        <v>45151.5319560185</v>
      </c>
      <c r="AT1610" s="21">
        <v>0</v>
      </c>
      <c r="AU1610" s="21">
        <v>0</v>
      </c>
      <c r="AV1610" s="25">
        <v>243.60145758807</v>
      </c>
      <c r="AW1610" s="25">
        <v>247.936537312909</v>
      </c>
      <c r="AX1610" s="25">
        <v>265.183017617811</v>
      </c>
      <c r="AY1610" s="25">
        <v>303.83574040202</v>
      </c>
      <c r="AZ1610" s="21">
        <v>0</v>
      </c>
      <c r="BA1610" s="21">
        <v>0</v>
      </c>
      <c r="BB1610" s="21"/>
      <c r="BC1610" s="21">
        <v>0</v>
      </c>
      <c r="BD1610" s="21">
        <v>0</v>
      </c>
      <c r="BE1610" s="29">
        <v>45151.5258333333</v>
      </c>
      <c r="BF1610" s="30">
        <v>0.394509061940555</v>
      </c>
      <c r="BG1610" s="30">
        <v>0.00350868011392299</v>
      </c>
      <c r="BH1610" s="30">
        <v>0.0213737628859314</v>
      </c>
      <c r="BI1610" s="30">
        <v>0.0149511765514669</v>
      </c>
      <c r="BJ1610" s="30">
        <v>0.0477710369427004</v>
      </c>
      <c r="BK1610" s="30">
        <v>0.00650614126819955</v>
      </c>
      <c r="BL1610" s="30">
        <v>0.0378257075066828</v>
      </c>
      <c r="BM1610" s="30">
        <v>0.0136730726281729</v>
      </c>
      <c r="BN1610" s="30">
        <v>0.00335545617808693</v>
      </c>
      <c r="BO1610" s="21">
        <v>0</v>
      </c>
      <c r="BP1610" s="21">
        <v>0</v>
      </c>
      <c r="BQ1610" s="25">
        <v>0.442174404258729</v>
      </c>
      <c r="BR1610" s="25">
        <v>0.422429433304871</v>
      </c>
      <c r="BS1610" s="32">
        <v>147.364524457127</v>
      </c>
      <c r="BT1610" s="25">
        <v>1</v>
      </c>
      <c r="BU1610" s="25">
        <v>7.28751279739328</v>
      </c>
      <c r="BV1610" s="25">
        <v>1.91650036939777</v>
      </c>
      <c r="BW1610" s="21">
        <v>0</v>
      </c>
      <c r="BX1610" s="25">
        <v>748.904631723681</v>
      </c>
      <c r="BY1610" s="25">
        <v>723.062140920082</v>
      </c>
      <c r="BZ1610" s="25">
        <v>525.090168969108</v>
      </c>
      <c r="CA1610" s="21">
        <v>0</v>
      </c>
      <c r="CB1610" s="21">
        <v>0</v>
      </c>
      <c r="CC1610" s="21">
        <v>0</v>
      </c>
      <c r="CD1610" s="26">
        <v>45151.498287037</v>
      </c>
      <c r="CE1610" s="21"/>
      <c r="CF1610" s="21"/>
      <c r="CG1610" s="21"/>
      <c r="CH1610" s="21"/>
      <c r="CI1610" s="32">
        <v>337.073940994019</v>
      </c>
      <c r="CJ1610" s="25">
        <v>0</v>
      </c>
      <c r="CK1610" s="32">
        <v>4.57565023822282</v>
      </c>
      <c r="CL1610" s="32">
        <v>51.730147734367</v>
      </c>
    </row>
    <row r="1611" spans="1:90">
      <c r="A1611" s="16">
        <v>1610</v>
      </c>
      <c r="B1611" s="17">
        <v>45151</v>
      </c>
      <c r="C1611" s="18">
        <v>44287.0390042708</v>
      </c>
      <c r="D1611" s="19" t="s">
        <v>454</v>
      </c>
      <c r="E1611" s="20" t="s">
        <v>257</v>
      </c>
      <c r="F1611" s="21"/>
      <c r="G1611" s="21"/>
      <c r="H1611" s="19" t="s">
        <v>99</v>
      </c>
      <c r="I1611" s="19" t="s">
        <v>214</v>
      </c>
      <c r="J1611" s="25">
        <v>0</v>
      </c>
      <c r="K1611" s="25">
        <v>0.0179018530960228</v>
      </c>
      <c r="L1611" s="25">
        <v>0.0262512647594849</v>
      </c>
      <c r="M1611" s="25">
        <v>1.96500608612428</v>
      </c>
      <c r="N1611" s="21">
        <v>0</v>
      </c>
      <c r="O1611" s="21">
        <v>0</v>
      </c>
      <c r="P1611" s="25">
        <v>1.8794694640973</v>
      </c>
      <c r="Q1611" s="21">
        <v>0</v>
      </c>
      <c r="R1611" s="21">
        <v>0</v>
      </c>
      <c r="S1611" s="25">
        <v>1.96365544789269</v>
      </c>
      <c r="T1611" s="25">
        <v>0</v>
      </c>
      <c r="U1611" s="25">
        <v>0</v>
      </c>
      <c r="V1611" s="25">
        <v>6.06660543630802</v>
      </c>
      <c r="W1611" s="21">
        <v>0</v>
      </c>
      <c r="X1611" s="25">
        <v>11.8285746848294</v>
      </c>
      <c r="Y1611" s="25">
        <v>4.90154945993657</v>
      </c>
      <c r="Z1611" s="25">
        <f>SUM(Table1[[#This Row],[DRI1_QTY (MT) (Lumps)]],Table1[[#This Row],[DRI2_QTY
(MT) (Fines)]])</f>
        <v>16.730124144766</v>
      </c>
      <c r="AA1611" s="25">
        <f>Table1[[#This Row],[TOT_DRI_QTY]]-Table1[[#This Row],[Sum of dir 1 + dri 2]]</f>
        <v>-1.39654235579917</v>
      </c>
      <c r="AB1611" s="25">
        <v>15.3335817889668</v>
      </c>
      <c r="AC1611" s="25">
        <v>47.1566423478486</v>
      </c>
      <c r="AD1611" s="25">
        <v>67.0079229661225</v>
      </c>
      <c r="AE1611" s="25">
        <v>9.5165427525012</v>
      </c>
      <c r="AF1611" s="25">
        <v>2.12305070672335</v>
      </c>
      <c r="AG1611" s="25">
        <v>1.17297386709792</v>
      </c>
      <c r="AH1611" s="25">
        <v>3.55986590675158</v>
      </c>
      <c r="AI1611" s="25">
        <v>1640.75087734565</v>
      </c>
      <c r="AJ1611" s="21">
        <v>0</v>
      </c>
      <c r="AK1611" s="25">
        <v>513.690923785343</v>
      </c>
      <c r="AL1611" s="25">
        <v>10082.7143772554</v>
      </c>
      <c r="AM1611" s="25">
        <v>146.867197044984</v>
      </c>
      <c r="AN1611" s="25">
        <v>447</v>
      </c>
      <c r="AO1611" s="25">
        <v>35.1480891298503</v>
      </c>
      <c r="AP1611" s="25">
        <v>8.83821913573512</v>
      </c>
      <c r="AQ1611" s="25">
        <v>52.0163979173094</v>
      </c>
      <c r="AR1611" s="26">
        <v>45151.5385300926</v>
      </c>
      <c r="AS1611" s="26">
        <v>45151.5638657407</v>
      </c>
      <c r="AT1611" s="21">
        <v>0</v>
      </c>
      <c r="AU1611" s="21">
        <v>0</v>
      </c>
      <c r="AV1611" s="25">
        <v>235.199544971419</v>
      </c>
      <c r="AW1611" s="25">
        <v>244.559881698602</v>
      </c>
      <c r="AX1611" s="25">
        <v>298.950699022471</v>
      </c>
      <c r="AY1611" s="25">
        <v>298.472330849863</v>
      </c>
      <c r="AZ1611" s="21">
        <v>0</v>
      </c>
      <c r="BA1611" s="21">
        <v>0</v>
      </c>
      <c r="BB1611" s="21"/>
      <c r="BC1611" s="21">
        <v>0</v>
      </c>
      <c r="BD1611" s="21">
        <v>0</v>
      </c>
      <c r="BE1611" s="29">
        <v>45151.5580671296</v>
      </c>
      <c r="BF1611" s="30">
        <v>0.275215928405231</v>
      </c>
      <c r="BG1611" s="30">
        <v>0.00112898127517533</v>
      </c>
      <c r="BH1611" s="30">
        <v>0.021292983287319</v>
      </c>
      <c r="BI1611" s="30">
        <v>0.0146785656022738</v>
      </c>
      <c r="BJ1611" s="30">
        <v>0.0527263763209996</v>
      </c>
      <c r="BK1611" s="30">
        <v>0.00651865703238934</v>
      </c>
      <c r="BL1611" s="30">
        <v>0.0414081533628639</v>
      </c>
      <c r="BM1611" s="30">
        <v>0.0155803923498401</v>
      </c>
      <c r="BN1611" s="30">
        <v>0.00345618720076919</v>
      </c>
      <c r="BO1611" s="21">
        <v>0</v>
      </c>
      <c r="BP1611" s="21">
        <v>0</v>
      </c>
      <c r="BQ1611" s="25">
        <v>0.250607158507742</v>
      </c>
      <c r="BR1611" s="25">
        <v>0.274928076596537</v>
      </c>
      <c r="BS1611" s="32">
        <v>155.474844060337</v>
      </c>
      <c r="BT1611" s="25">
        <v>1.05931380170281</v>
      </c>
      <c r="BU1611" s="25">
        <v>6.44208206394985</v>
      </c>
      <c r="BV1611" s="25">
        <v>1.45770161338165</v>
      </c>
      <c r="BW1611" s="21">
        <v>0</v>
      </c>
      <c r="BX1611" s="25">
        <v>812.032840577333</v>
      </c>
      <c r="BY1611" s="25">
        <v>771.766522233545</v>
      </c>
      <c r="BZ1611" s="25">
        <v>579.024558662136</v>
      </c>
      <c r="CA1611" s="21">
        <v>0</v>
      </c>
      <c r="CB1611" s="21">
        <v>0</v>
      </c>
      <c r="CC1611" s="21">
        <v>0</v>
      </c>
      <c r="CD1611" s="26">
        <v>45151.5319560185</v>
      </c>
      <c r="CE1611" s="21"/>
      <c r="CF1611" s="21"/>
      <c r="CG1611" s="21"/>
      <c r="CH1611" s="21"/>
      <c r="CI1611" s="32">
        <v>433.283493216842</v>
      </c>
      <c r="CJ1611" s="25">
        <v>0</v>
      </c>
      <c r="CK1611" s="32">
        <v>4.57872830750825</v>
      </c>
      <c r="CL1611" s="32">
        <v>51.0226598565532</v>
      </c>
    </row>
    <row r="1612" spans="1:90">
      <c r="A1612" s="16">
        <v>1611</v>
      </c>
      <c r="B1612" s="17">
        <v>45151</v>
      </c>
      <c r="C1612" s="18">
        <v>45130.395938082</v>
      </c>
      <c r="D1612" s="19" t="s">
        <v>928</v>
      </c>
      <c r="E1612" s="20" t="s">
        <v>257</v>
      </c>
      <c r="F1612" s="21"/>
      <c r="G1612" s="21"/>
      <c r="H1612" s="19" t="s">
        <v>99</v>
      </c>
      <c r="I1612" s="19" t="s">
        <v>214</v>
      </c>
      <c r="J1612" s="25">
        <v>0</v>
      </c>
      <c r="K1612" s="25">
        <v>0.165766846562885</v>
      </c>
      <c r="L1612" s="25">
        <v>0.0873931203262525</v>
      </c>
      <c r="M1612" s="25">
        <v>1.98548675127335</v>
      </c>
      <c r="N1612" s="21">
        <v>0</v>
      </c>
      <c r="O1612" s="21">
        <v>0</v>
      </c>
      <c r="P1612" s="25">
        <v>1.85452561129752</v>
      </c>
      <c r="Q1612" s="21">
        <v>0</v>
      </c>
      <c r="R1612" s="21">
        <v>0</v>
      </c>
      <c r="S1612" s="25">
        <v>1.8608933287676</v>
      </c>
      <c r="T1612" s="25">
        <v>0</v>
      </c>
      <c r="U1612" s="25">
        <v>0</v>
      </c>
      <c r="V1612" s="25">
        <v>6.11266191673983</v>
      </c>
      <c r="W1612" s="21">
        <v>0</v>
      </c>
      <c r="X1612" s="25">
        <v>19.9558981709218</v>
      </c>
      <c r="Y1612" s="25">
        <v>4.95690240907194</v>
      </c>
      <c r="Z1612" s="25">
        <f>SUM(Table1[[#This Row],[DRI1_QTY (MT) (Lumps)]],Table1[[#This Row],[DRI2_QTY
(MT) (Fines)]])</f>
        <v>24.9128005799937</v>
      </c>
      <c r="AA1612" s="25">
        <f>Table1[[#This Row],[TOT_DRI_QTY]]-Table1[[#This Row],[Sum of dir 1 + dri 2]]</f>
        <v>2.88419370282136</v>
      </c>
      <c r="AB1612" s="25">
        <v>27.7969942828151</v>
      </c>
      <c r="AC1612" s="25">
        <v>43.2444785025513</v>
      </c>
      <c r="AD1612" s="25">
        <v>83.8622866340473</v>
      </c>
      <c r="AE1612" s="25">
        <v>9.04754776320466</v>
      </c>
      <c r="AF1612" s="25">
        <v>1.99594658859815</v>
      </c>
      <c r="AG1612" s="25">
        <v>1.24600931481031</v>
      </c>
      <c r="AH1612" s="25">
        <v>4.1293323208287</v>
      </c>
      <c r="AI1612" s="25">
        <v>1569.11032641218</v>
      </c>
      <c r="AJ1612" s="21">
        <v>0</v>
      </c>
      <c r="AK1612" s="25">
        <v>489.168555537426</v>
      </c>
      <c r="AL1612" s="25">
        <v>11452.3066193124</v>
      </c>
      <c r="AM1612" s="25">
        <v>174.06547332414</v>
      </c>
      <c r="AN1612" s="25">
        <v>-0.941439770661793</v>
      </c>
      <c r="AO1612" s="25">
        <v>37.7646325513427</v>
      </c>
      <c r="AP1612" s="25">
        <v>7.03737082350667</v>
      </c>
      <c r="AQ1612" s="25">
        <v>45.929712703646</v>
      </c>
      <c r="AR1612" s="26">
        <v>45151.5688657407</v>
      </c>
      <c r="AS1612" s="26">
        <v>45151.5949537037</v>
      </c>
      <c r="AT1612" s="21">
        <v>0</v>
      </c>
      <c r="AU1612" s="21">
        <v>0</v>
      </c>
      <c r="AV1612" s="25">
        <v>248.076957742677</v>
      </c>
      <c r="AW1612" s="25">
        <v>224.226074773025</v>
      </c>
      <c r="AX1612" s="25">
        <v>275.121354565585</v>
      </c>
      <c r="AY1612" s="25">
        <v>309.905438038406</v>
      </c>
      <c r="AZ1612" s="21">
        <v>0</v>
      </c>
      <c r="BA1612" s="21">
        <v>0</v>
      </c>
      <c r="BB1612" s="21"/>
      <c r="BC1612" s="21">
        <v>0</v>
      </c>
      <c r="BD1612" s="21">
        <v>0</v>
      </c>
      <c r="BE1612" s="29">
        <v>45151.5888194444</v>
      </c>
      <c r="BF1612" s="30">
        <v>0.0470463118618723</v>
      </c>
      <c r="BG1612" s="30">
        <v>0.00112025298428497</v>
      </c>
      <c r="BH1612" s="30">
        <v>0.00619986716864994</v>
      </c>
      <c r="BI1612" s="30">
        <v>0.0106544096200868</v>
      </c>
      <c r="BJ1612" s="30">
        <v>0.0461060189083249</v>
      </c>
      <c r="BK1612" s="30">
        <v>0.00557289032121337</v>
      </c>
      <c r="BL1612" s="30">
        <v>0.00613159126998346</v>
      </c>
      <c r="BM1612" s="30">
        <v>0.0118428142636334</v>
      </c>
      <c r="BN1612" s="30">
        <v>0.00351730480386405</v>
      </c>
      <c r="BO1612" s="21">
        <v>0</v>
      </c>
      <c r="BP1612" s="21">
        <v>0</v>
      </c>
      <c r="BQ1612" s="25">
        <v>0.0421124392200197</v>
      </c>
      <c r="BR1612" s="25">
        <v>0.0474576865226499</v>
      </c>
      <c r="BS1612" s="32">
        <v>165.890383564727</v>
      </c>
      <c r="BT1612" s="25">
        <v>1.06428584337217</v>
      </c>
      <c r="BU1612" s="25">
        <v>0</v>
      </c>
      <c r="BV1612" s="25">
        <v>1.97921848752573</v>
      </c>
      <c r="BW1612" s="21">
        <v>0</v>
      </c>
      <c r="BX1612" s="25">
        <v>755.279977443329</v>
      </c>
      <c r="BY1612" s="25">
        <v>737.298306815439</v>
      </c>
      <c r="BZ1612" s="25">
        <v>600.277191205079</v>
      </c>
      <c r="CA1612" s="21">
        <v>0</v>
      </c>
      <c r="CB1612" s="21">
        <v>0</v>
      </c>
      <c r="CC1612" s="21">
        <v>0</v>
      </c>
      <c r="CD1612" s="26">
        <v>45151.5638657407</v>
      </c>
      <c r="CE1612" s="21"/>
      <c r="CF1612" s="21"/>
      <c r="CG1612" s="21"/>
      <c r="CH1612" s="21"/>
      <c r="CI1612" s="32">
        <v>289.920206813988</v>
      </c>
      <c r="CJ1612" s="25">
        <v>0</v>
      </c>
      <c r="CK1612" s="32">
        <v>4.68800458658161</v>
      </c>
      <c r="CL1612" s="32">
        <v>51.5219856800681</v>
      </c>
    </row>
    <row r="1613" spans="1:90">
      <c r="A1613" s="16">
        <v>1612</v>
      </c>
      <c r="B1613" s="17">
        <v>45151</v>
      </c>
      <c r="C1613" s="18">
        <v>44235.2280258909</v>
      </c>
      <c r="D1613" s="19" t="s">
        <v>439</v>
      </c>
      <c r="E1613" s="20" t="s">
        <v>257</v>
      </c>
      <c r="F1613" s="21"/>
      <c r="G1613" s="21"/>
      <c r="H1613" s="19" t="s">
        <v>103</v>
      </c>
      <c r="I1613" s="19" t="s">
        <v>104</v>
      </c>
      <c r="J1613" s="25">
        <v>0</v>
      </c>
      <c r="K1613" s="25">
        <v>0</v>
      </c>
      <c r="L1613" s="25">
        <v>0.106528047898657</v>
      </c>
      <c r="M1613" s="25">
        <v>2.08997610887411</v>
      </c>
      <c r="N1613" s="21">
        <v>0</v>
      </c>
      <c r="O1613" s="21">
        <v>0</v>
      </c>
      <c r="P1613" s="25">
        <v>2</v>
      </c>
      <c r="Q1613" s="21">
        <v>0</v>
      </c>
      <c r="R1613" s="21">
        <v>0</v>
      </c>
      <c r="S1613" s="25">
        <v>1.66496814458087</v>
      </c>
      <c r="T1613" s="25">
        <v>0</v>
      </c>
      <c r="U1613" s="25">
        <v>0</v>
      </c>
      <c r="V1613" s="25">
        <v>6.04183671621083</v>
      </c>
      <c r="W1613" s="21">
        <v>0</v>
      </c>
      <c r="X1613" s="25">
        <v>11.9740166184003</v>
      </c>
      <c r="Y1613" s="25">
        <v>5.23993420319582</v>
      </c>
      <c r="Z1613" s="25">
        <f>SUM(Table1[[#This Row],[DRI1_QTY (MT) (Lumps)]],Table1[[#This Row],[DRI2_QTY
(MT) (Fines)]])</f>
        <v>17.2139508215961</v>
      </c>
      <c r="AA1613" s="25">
        <f>Table1[[#This Row],[TOT_DRI_QTY]]-Table1[[#This Row],[Sum of dir 1 + dri 2]]</f>
        <v>-0.698767985735522</v>
      </c>
      <c r="AB1613" s="25">
        <v>16.5151828358606</v>
      </c>
      <c r="AC1613" s="25">
        <v>46.1388296426306</v>
      </c>
      <c r="AD1613" s="25">
        <v>64.2256726142261</v>
      </c>
      <c r="AE1613" s="25">
        <v>8.85098963866861</v>
      </c>
      <c r="AF1613" s="25">
        <v>2.14035603111244</v>
      </c>
      <c r="AG1613" s="25">
        <v>1.36728315562161</v>
      </c>
      <c r="AH1613" s="25">
        <v>3.10861736354948</v>
      </c>
      <c r="AI1613" s="25">
        <v>1573.57810703409</v>
      </c>
      <c r="AJ1613" s="21">
        <v>0</v>
      </c>
      <c r="AK1613" s="25">
        <v>591.402865502352</v>
      </c>
      <c r="AL1613" s="25">
        <v>11346.1169043949</v>
      </c>
      <c r="AM1613" s="25">
        <v>181.02103562569</v>
      </c>
      <c r="AN1613" s="25">
        <v>-1</v>
      </c>
      <c r="AO1613" s="25">
        <v>37.3529672514269</v>
      </c>
      <c r="AP1613" s="25">
        <v>19.4449188252801</v>
      </c>
      <c r="AQ1613" s="25">
        <v>59.5596140809849</v>
      </c>
      <c r="AR1613" s="26">
        <v>45151.6088425926</v>
      </c>
      <c r="AS1613" s="26">
        <v>45151.6365856481</v>
      </c>
      <c r="AT1613" s="21">
        <v>0</v>
      </c>
      <c r="AU1613" s="21">
        <v>0</v>
      </c>
      <c r="AV1613" s="25">
        <v>271.455205667069</v>
      </c>
      <c r="AW1613" s="25">
        <v>234.803213281318</v>
      </c>
      <c r="AX1613" s="25">
        <v>316.4</v>
      </c>
      <c r="AY1613" s="25">
        <v>301.398147258072</v>
      </c>
      <c r="AZ1613" s="21">
        <v>0</v>
      </c>
      <c r="BA1613" s="21">
        <v>0</v>
      </c>
      <c r="BB1613" s="21"/>
      <c r="BC1613" s="21">
        <v>0</v>
      </c>
      <c r="BD1613" s="21">
        <v>0</v>
      </c>
      <c r="BE1613" s="29">
        <v>45151.6294328704</v>
      </c>
      <c r="BF1613" s="30">
        <v>0.210055733020667</v>
      </c>
      <c r="BG1613" s="30">
        <v>0.00106184887943124</v>
      </c>
      <c r="BH1613" s="30">
        <v>0.0199051120961595</v>
      </c>
      <c r="BI1613" s="30">
        <v>0.0128299275416137</v>
      </c>
      <c r="BJ1613" s="30">
        <v>0.0530936627539273</v>
      </c>
      <c r="BK1613" s="30">
        <v>0.00615754069466357</v>
      </c>
      <c r="BL1613" s="30">
        <v>0.0394372799469129</v>
      </c>
      <c r="BM1613" s="30">
        <v>0.0155887332027222</v>
      </c>
      <c r="BN1613" s="30">
        <v>0.0028294796034337</v>
      </c>
      <c r="BO1613" s="21">
        <v>0</v>
      </c>
      <c r="BP1613" s="21">
        <v>0</v>
      </c>
      <c r="BQ1613" s="25">
        <v>0.231764211554879</v>
      </c>
      <c r="BR1613" s="25">
        <v>0.225701924860946</v>
      </c>
      <c r="BS1613" s="32">
        <v>128.60722049457</v>
      </c>
      <c r="BT1613" s="25">
        <v>1</v>
      </c>
      <c r="BU1613" s="25">
        <v>8.07440892764938</v>
      </c>
      <c r="BV1613" s="25">
        <v>0.960216717539399</v>
      </c>
      <c r="BW1613" s="21">
        <v>0</v>
      </c>
      <c r="BX1613" s="25">
        <v>1031.47174358728</v>
      </c>
      <c r="BY1613" s="25">
        <v>434.585607476136</v>
      </c>
      <c r="BZ1613" s="25">
        <v>269.060363987614</v>
      </c>
      <c r="CA1613" s="21">
        <v>0</v>
      </c>
      <c r="CB1613" s="21">
        <v>0</v>
      </c>
      <c r="CC1613" s="21">
        <v>0</v>
      </c>
      <c r="CD1613" s="26">
        <v>45151.5949537037</v>
      </c>
      <c r="CE1613" s="21"/>
      <c r="CF1613" s="21"/>
      <c r="CG1613" s="21"/>
      <c r="CH1613" s="21"/>
      <c r="CI1613" s="32">
        <v>458.128179051232</v>
      </c>
      <c r="CJ1613" s="25">
        <v>0</v>
      </c>
      <c r="CK1613" s="32">
        <v>4.232814</v>
      </c>
      <c r="CL1613" s="32">
        <v>44.7227797961839</v>
      </c>
    </row>
    <row r="1614" spans="1:90">
      <c r="A1614" s="16">
        <v>1613</v>
      </c>
      <c r="B1614" s="17">
        <v>45151</v>
      </c>
      <c r="C1614" s="18">
        <v>43916</v>
      </c>
      <c r="D1614" s="19" t="s">
        <v>436</v>
      </c>
      <c r="E1614" s="20" t="s">
        <v>257</v>
      </c>
      <c r="F1614" s="21"/>
      <c r="G1614" s="21"/>
      <c r="H1614" s="19" t="s">
        <v>103</v>
      </c>
      <c r="I1614" s="19" t="s">
        <v>104</v>
      </c>
      <c r="J1614" s="25">
        <v>0</v>
      </c>
      <c r="K1614" s="25">
        <v>0.0337495021573111</v>
      </c>
      <c r="L1614" s="25">
        <v>0.0727014673485917</v>
      </c>
      <c r="M1614" s="25">
        <v>2.04600091450095</v>
      </c>
      <c r="N1614" s="21">
        <v>0</v>
      </c>
      <c r="O1614" s="21">
        <v>0</v>
      </c>
      <c r="P1614" s="25">
        <v>2</v>
      </c>
      <c r="Q1614" s="21">
        <v>0</v>
      </c>
      <c r="R1614" s="21">
        <v>0</v>
      </c>
      <c r="S1614" s="25">
        <v>2.0130930822242</v>
      </c>
      <c r="T1614" s="25">
        <v>0</v>
      </c>
      <c r="U1614" s="25">
        <v>0</v>
      </c>
      <c r="V1614" s="25">
        <v>6.32916194731576</v>
      </c>
      <c r="W1614" s="21">
        <v>0</v>
      </c>
      <c r="X1614" s="25">
        <v>9.6993452082729</v>
      </c>
      <c r="Y1614" s="25">
        <v>5.18417776611069</v>
      </c>
      <c r="Z1614" s="25">
        <f>SUM(Table1[[#This Row],[DRI1_QTY (MT) (Lumps)]],Table1[[#This Row],[DRI2_QTY
(MT) (Fines)]])</f>
        <v>14.8835229743836</v>
      </c>
      <c r="AA1614" s="25">
        <f>Table1[[#This Row],[TOT_DRI_QTY]]-Table1[[#This Row],[Sum of dir 1 + dri 2]]</f>
        <v>-0.19861461854479</v>
      </c>
      <c r="AB1614" s="25">
        <v>14.6849083558388</v>
      </c>
      <c r="AC1614" s="25">
        <v>39.7193973510551</v>
      </c>
      <c r="AD1614" s="25">
        <v>60.5863512669304</v>
      </c>
      <c r="AE1614" s="25">
        <v>9.32034051657618</v>
      </c>
      <c r="AF1614" s="25">
        <v>1.94665036941078</v>
      </c>
      <c r="AG1614" s="25">
        <v>1.96705639905819</v>
      </c>
      <c r="AH1614" s="25">
        <v>2.38422678677525</v>
      </c>
      <c r="AI1614" s="25">
        <v>1667.63332361259</v>
      </c>
      <c r="AJ1614" s="21">
        <v>0</v>
      </c>
      <c r="AK1614" s="25">
        <v>557.909267157136</v>
      </c>
      <c r="AL1614" s="25">
        <v>10776.4210714642</v>
      </c>
      <c r="AM1614" s="25">
        <v>187.337574963011</v>
      </c>
      <c r="AN1614" s="25">
        <v>-1</v>
      </c>
      <c r="AO1614" s="25">
        <v>38.2525003375287</v>
      </c>
      <c r="AP1614" s="25">
        <v>9.15859307494919</v>
      </c>
      <c r="AQ1614" s="25">
        <v>45.7618515120741</v>
      </c>
      <c r="AR1614" s="26">
        <v>45151.6430671296</v>
      </c>
      <c r="AS1614" s="26">
        <v>45151.6702662037</v>
      </c>
      <c r="AT1614" s="21">
        <v>0</v>
      </c>
      <c r="AU1614" s="21">
        <v>0</v>
      </c>
      <c r="AV1614" s="25">
        <v>248.9164321926</v>
      </c>
      <c r="AW1614" s="25">
        <v>243.873363732958</v>
      </c>
      <c r="AX1614" s="25">
        <v>273.528868983857</v>
      </c>
      <c r="AY1614" s="25">
        <v>309.886544584186</v>
      </c>
      <c r="AZ1614" s="21">
        <v>0</v>
      </c>
      <c r="BA1614" s="21">
        <v>0</v>
      </c>
      <c r="BB1614" s="21"/>
      <c r="BC1614" s="21">
        <v>0</v>
      </c>
      <c r="BD1614" s="21">
        <v>0</v>
      </c>
      <c r="BE1614" s="29">
        <v>45151.6662615741</v>
      </c>
      <c r="BF1614" s="30">
        <v>0.0495476263031749</v>
      </c>
      <c r="BG1614" s="30">
        <v>0.00451043630647826</v>
      </c>
      <c r="BH1614" s="30">
        <v>0.027631501221119</v>
      </c>
      <c r="BI1614" s="30">
        <v>0.0143200490021034</v>
      </c>
      <c r="BJ1614" s="30">
        <v>0.0488661560451034</v>
      </c>
      <c r="BK1614" s="30">
        <v>0.00745694757758891</v>
      </c>
      <c r="BL1614" s="30">
        <v>0.0612662440739617</v>
      </c>
      <c r="BM1614" s="30">
        <v>0.0338834601079457</v>
      </c>
      <c r="BN1614" s="30">
        <v>0.00304459766267981</v>
      </c>
      <c r="BO1614" s="21">
        <v>0</v>
      </c>
      <c r="BP1614" s="21">
        <v>0</v>
      </c>
      <c r="BQ1614" s="25">
        <v>0.0475898238516488</v>
      </c>
      <c r="BR1614" s="25">
        <v>0.0482829767380928</v>
      </c>
      <c r="BS1614" s="32">
        <v>95.1867289099391</v>
      </c>
      <c r="BT1614" s="25">
        <v>1.07229755203113</v>
      </c>
      <c r="BU1614" s="25">
        <v>8.61395630028202</v>
      </c>
      <c r="BV1614" s="25">
        <v>0.543045281574207</v>
      </c>
      <c r="BW1614" s="21">
        <v>0</v>
      </c>
      <c r="BX1614" s="25">
        <v>866.656427195065</v>
      </c>
      <c r="BY1614" s="25">
        <v>630.886456384321</v>
      </c>
      <c r="BZ1614" s="25">
        <v>406.386604555506</v>
      </c>
      <c r="CA1614" s="21">
        <v>0</v>
      </c>
      <c r="CB1614" s="21">
        <v>0</v>
      </c>
      <c r="CC1614" s="21">
        <v>0</v>
      </c>
      <c r="CD1614" s="26">
        <v>45151.6365856481</v>
      </c>
      <c r="CE1614" s="21"/>
      <c r="CF1614" s="21"/>
      <c r="CG1614" s="21"/>
      <c r="CH1614" s="21"/>
      <c r="CI1614" s="32">
        <v>379.713263155443</v>
      </c>
      <c r="CJ1614" s="25">
        <v>0</v>
      </c>
      <c r="CK1614" s="32">
        <v>4.232814</v>
      </c>
      <c r="CL1614" s="32">
        <v>54.2889606808962</v>
      </c>
    </row>
    <row r="1615" spans="1:90">
      <c r="A1615" s="16">
        <v>1614</v>
      </c>
      <c r="B1615" s="17">
        <v>45151</v>
      </c>
      <c r="C1615" s="18">
        <v>44039.3027056986</v>
      </c>
      <c r="D1615" s="19" t="s">
        <v>123</v>
      </c>
      <c r="E1615" s="20" t="s">
        <v>257</v>
      </c>
      <c r="F1615" s="21"/>
      <c r="G1615" s="21"/>
      <c r="H1615" s="19" t="s">
        <v>103</v>
      </c>
      <c r="I1615" s="19" t="s">
        <v>104</v>
      </c>
      <c r="J1615" s="25">
        <v>0</v>
      </c>
      <c r="K1615" s="25">
        <v>0</v>
      </c>
      <c r="L1615" s="25">
        <v>0.0854653842515849</v>
      </c>
      <c r="M1615" s="25">
        <v>2.0457307793826</v>
      </c>
      <c r="N1615" s="21">
        <v>0</v>
      </c>
      <c r="O1615" s="21">
        <v>0</v>
      </c>
      <c r="P1615" s="25">
        <v>1.9941540111617</v>
      </c>
      <c r="Q1615" s="21">
        <v>0</v>
      </c>
      <c r="R1615" s="21">
        <v>0</v>
      </c>
      <c r="S1615" s="25">
        <v>2.02810432582493</v>
      </c>
      <c r="T1615" s="25">
        <v>0</v>
      </c>
      <c r="U1615" s="25">
        <v>0</v>
      </c>
      <c r="V1615" s="25">
        <v>6.12566600243795</v>
      </c>
      <c r="W1615" s="21">
        <v>0</v>
      </c>
      <c r="X1615" s="25">
        <v>12.3035321922518</v>
      </c>
      <c r="Y1615" s="25">
        <v>5.03807748215036</v>
      </c>
      <c r="Z1615" s="25">
        <f>SUM(Table1[[#This Row],[DRI1_QTY (MT) (Lumps)]],Table1[[#This Row],[DRI2_QTY
(MT) (Fines)]])</f>
        <v>17.3416096744022</v>
      </c>
      <c r="AA1615" s="25">
        <f>Table1[[#This Row],[TOT_DRI_QTY]]-Table1[[#This Row],[Sum of dir 1 + dri 2]]</f>
        <v>-1.88500313080346</v>
      </c>
      <c r="AB1615" s="25">
        <v>15.4566065435987</v>
      </c>
      <c r="AC1615" s="25">
        <v>45.9046917318243</v>
      </c>
      <c r="AD1615" s="25">
        <v>71.1511925917535</v>
      </c>
      <c r="AE1615" s="25">
        <v>8.25928653840019</v>
      </c>
      <c r="AF1615" s="25">
        <v>2.04045116627052</v>
      </c>
      <c r="AG1615" s="25">
        <v>1.4225014871746</v>
      </c>
      <c r="AH1615" s="25">
        <v>2.97176978901701</v>
      </c>
      <c r="AI1615" s="25">
        <v>1463.21968302497</v>
      </c>
      <c r="AJ1615" s="21">
        <v>0</v>
      </c>
      <c r="AK1615" s="25">
        <v>440.51504113672</v>
      </c>
      <c r="AL1615" s="25">
        <v>12497.5345838783</v>
      </c>
      <c r="AM1615" s="25">
        <v>159.249085902461</v>
      </c>
      <c r="AN1615" s="25">
        <v>-0.996029507001335</v>
      </c>
      <c r="AO1615" s="25">
        <v>38.3354201821079</v>
      </c>
      <c r="AP1615" s="25">
        <v>11.3397145760879</v>
      </c>
      <c r="AQ1615" s="25">
        <v>42.2602984669962</v>
      </c>
      <c r="AR1615" s="26">
        <v>45151.6777662037</v>
      </c>
      <c r="AS1615" s="26">
        <v>45151.7033333333</v>
      </c>
      <c r="AT1615" s="21">
        <v>0</v>
      </c>
      <c r="AU1615" s="21">
        <v>0</v>
      </c>
      <c r="AV1615" s="25">
        <v>264.136189577382</v>
      </c>
      <c r="AW1615" s="25">
        <v>259.361511823657</v>
      </c>
      <c r="AX1615" s="25">
        <v>279.99559062554</v>
      </c>
      <c r="AY1615" s="25">
        <v>318.969704984575</v>
      </c>
      <c r="AZ1615" s="21">
        <v>0</v>
      </c>
      <c r="BA1615" s="21">
        <v>0</v>
      </c>
      <c r="BB1615" s="21"/>
      <c r="BC1615" s="21">
        <v>0</v>
      </c>
      <c r="BD1615" s="21">
        <v>0</v>
      </c>
      <c r="BE1615" s="29">
        <v>45151.6975810185</v>
      </c>
      <c r="BF1615" s="30">
        <v>0.138962060592371</v>
      </c>
      <c r="BG1615" s="30">
        <v>0.000668838483004657</v>
      </c>
      <c r="BH1615" s="30">
        <v>0.0358061513696542</v>
      </c>
      <c r="BI1615" s="30">
        <v>0.0224269672308519</v>
      </c>
      <c r="BJ1615" s="30">
        <v>0.0538272785157706</v>
      </c>
      <c r="BK1615" s="30">
        <v>0.00591712980520229</v>
      </c>
      <c r="BL1615" s="30">
        <v>0.0679660759431208</v>
      </c>
      <c r="BM1615" s="30">
        <v>0.0233460328594114</v>
      </c>
      <c r="BN1615" s="30">
        <v>0.00379159118235664</v>
      </c>
      <c r="BO1615" s="21">
        <v>0</v>
      </c>
      <c r="BP1615" s="21">
        <v>0</v>
      </c>
      <c r="BQ1615" s="25">
        <v>0.151928913976956</v>
      </c>
      <c r="BR1615" s="25">
        <v>0.148776690538638</v>
      </c>
      <c r="BS1615" s="32">
        <v>129.4953936208</v>
      </c>
      <c r="BT1615" s="25">
        <v>1</v>
      </c>
      <c r="BU1615" s="25">
        <v>8.56334177622058</v>
      </c>
      <c r="BV1615" s="25">
        <v>0.949470185786698</v>
      </c>
      <c r="BW1615" s="21">
        <v>0</v>
      </c>
      <c r="BX1615" s="25">
        <v>745.904549002114</v>
      </c>
      <c r="BY1615" s="25">
        <v>641.206942999248</v>
      </c>
      <c r="BZ1615" s="25">
        <v>523.273991057644</v>
      </c>
      <c r="CA1615" s="21">
        <v>0</v>
      </c>
      <c r="CB1615" s="21">
        <v>0</v>
      </c>
      <c r="CC1615" s="21">
        <v>0</v>
      </c>
      <c r="CD1615" s="26">
        <v>45151.6702662037</v>
      </c>
      <c r="CE1615" s="21"/>
      <c r="CF1615" s="21"/>
      <c r="CG1615" s="21"/>
      <c r="CH1615" s="21"/>
      <c r="CI1615" s="32">
        <v>313.088019360271</v>
      </c>
      <c r="CJ1615" s="25">
        <v>0</v>
      </c>
      <c r="CK1615" s="32">
        <v>4.53160883348535</v>
      </c>
      <c r="CL1615" s="32">
        <v>51.5284664253526</v>
      </c>
    </row>
    <row r="1616" spans="1:90">
      <c r="A1616" s="16">
        <v>1615</v>
      </c>
      <c r="B1616" s="17">
        <v>45151</v>
      </c>
      <c r="C1616" s="18">
        <v>44063.8188972975</v>
      </c>
      <c r="D1616" s="19" t="s">
        <v>929</v>
      </c>
      <c r="E1616" s="20" t="s">
        <v>257</v>
      </c>
      <c r="F1616" s="21"/>
      <c r="G1616" s="21"/>
      <c r="H1616" s="19" t="s">
        <v>103</v>
      </c>
      <c r="I1616" s="19" t="s">
        <v>104</v>
      </c>
      <c r="J1616" s="25">
        <v>0</v>
      </c>
      <c r="K1616" s="25">
        <v>0</v>
      </c>
      <c r="L1616" s="25">
        <v>0.062652043167871</v>
      </c>
      <c r="M1616" s="25">
        <v>2.04108670418769</v>
      </c>
      <c r="N1616" s="21">
        <v>0</v>
      </c>
      <c r="O1616" s="21">
        <v>0</v>
      </c>
      <c r="P1616" s="25">
        <v>0</v>
      </c>
      <c r="Q1616" s="21">
        <v>0</v>
      </c>
      <c r="R1616" s="21">
        <v>0</v>
      </c>
      <c r="S1616" s="25">
        <v>2.10624458035576</v>
      </c>
      <c r="T1616" s="25">
        <v>0</v>
      </c>
      <c r="U1616" s="25">
        <v>1.95817940001188</v>
      </c>
      <c r="V1616" s="25">
        <v>6.36250055016931</v>
      </c>
      <c r="W1616" s="21">
        <v>0</v>
      </c>
      <c r="X1616" s="25">
        <v>8.81077849108277</v>
      </c>
      <c r="Y1616" s="25">
        <v>4.6428376273265</v>
      </c>
      <c r="Z1616" s="25">
        <f>SUM(Table1[[#This Row],[DRI1_QTY (MT) (Lumps)]],Table1[[#This Row],[DRI2_QTY
(MT) (Fines)]])</f>
        <v>13.4536161184093</v>
      </c>
      <c r="AA1616" s="25">
        <f>Table1[[#This Row],[TOT_DRI_QTY]]-Table1[[#This Row],[Sum of dir 1 + dri 2]]</f>
        <v>0.12119656966253</v>
      </c>
      <c r="AB1616" s="25">
        <v>13.5748126880718</v>
      </c>
      <c r="AC1616" s="25">
        <v>50.112284327969</v>
      </c>
      <c r="AD1616" s="25">
        <v>67.8131635885315</v>
      </c>
      <c r="AE1616" s="25">
        <v>9.16155265441463</v>
      </c>
      <c r="AF1616" s="25">
        <v>1.96627122153356</v>
      </c>
      <c r="AG1616" s="25">
        <v>2.30460001156781</v>
      </c>
      <c r="AH1616" s="25">
        <v>2.85504706336402</v>
      </c>
      <c r="AI1616" s="25">
        <v>1691.07828000041</v>
      </c>
      <c r="AJ1616" s="21">
        <v>0</v>
      </c>
      <c r="AK1616" s="25">
        <v>566.846227058725</v>
      </c>
      <c r="AL1616" s="25">
        <v>9176.87949877826</v>
      </c>
      <c r="AM1616" s="25">
        <v>130.298680244121</v>
      </c>
      <c r="AN1616" s="25">
        <v>-1</v>
      </c>
      <c r="AO1616" s="25">
        <v>41.9750120886714</v>
      </c>
      <c r="AP1616" s="25">
        <v>12.9337701071881</v>
      </c>
      <c r="AQ1616" s="25">
        <v>53.9497678693869</v>
      </c>
      <c r="AR1616" s="26">
        <v>45151.7119444444</v>
      </c>
      <c r="AS1616" s="26">
        <v>45151.7409953704</v>
      </c>
      <c r="AT1616" s="21">
        <v>0</v>
      </c>
      <c r="AU1616" s="21">
        <v>0</v>
      </c>
      <c r="AV1616" s="25">
        <v>236.729780930613</v>
      </c>
      <c r="AW1616" s="25">
        <v>281.256854367377</v>
      </c>
      <c r="AX1616" s="25">
        <v>308.315975358059</v>
      </c>
      <c r="AY1616" s="25">
        <v>302.07614570064</v>
      </c>
      <c r="AZ1616" s="21">
        <v>0</v>
      </c>
      <c r="BA1616" s="21">
        <v>0</v>
      </c>
      <c r="BB1616" s="21"/>
      <c r="BC1616" s="21">
        <v>0</v>
      </c>
      <c r="BD1616" s="21">
        <v>0</v>
      </c>
      <c r="BE1616" s="29">
        <v>45151.7324074074</v>
      </c>
      <c r="BF1616" s="30">
        <v>0.294729386809946</v>
      </c>
      <c r="BG1616" s="30">
        <v>0.00103527135308436</v>
      </c>
      <c r="BH1616" s="30">
        <v>0.0271790984113651</v>
      </c>
      <c r="BI1616" s="30">
        <v>0.0297008213406863</v>
      </c>
      <c r="BJ1616" s="30">
        <v>0.0442016395296093</v>
      </c>
      <c r="BK1616" s="30">
        <v>0.0103423430571646</v>
      </c>
      <c r="BL1616" s="30">
        <v>0.0518001247302763</v>
      </c>
      <c r="BM1616" s="30">
        <v>0.0204844452873713</v>
      </c>
      <c r="BN1616" s="30">
        <v>0.00350609626917285</v>
      </c>
      <c r="BO1616" s="21">
        <v>0</v>
      </c>
      <c r="BP1616" s="21">
        <v>0</v>
      </c>
      <c r="BQ1616" s="25">
        <v>0.264006426986876</v>
      </c>
      <c r="BR1616" s="25">
        <v>0.291277089558055</v>
      </c>
      <c r="BS1616" s="32">
        <v>152.626038612007</v>
      </c>
      <c r="BT1616" s="25">
        <v>1.05410250742294</v>
      </c>
      <c r="BU1616" s="25">
        <v>6.73596590039308</v>
      </c>
      <c r="BV1616" s="25">
        <v>1.16963790012625</v>
      </c>
      <c r="BW1616" s="21">
        <v>0</v>
      </c>
      <c r="BX1616" s="25">
        <v>1047.25726485081</v>
      </c>
      <c r="BY1616" s="25">
        <v>797.669988708197</v>
      </c>
      <c r="BZ1616" s="25">
        <v>537.257012379371</v>
      </c>
      <c r="CA1616" s="21">
        <v>0</v>
      </c>
      <c r="CB1616" s="21">
        <v>0</v>
      </c>
      <c r="CC1616" s="21">
        <v>0</v>
      </c>
      <c r="CD1616" s="26">
        <v>45151.7033333333</v>
      </c>
      <c r="CE1616" s="21"/>
      <c r="CF1616" s="21"/>
      <c r="CG1616" s="21"/>
      <c r="CH1616" s="21"/>
      <c r="CI1616" s="32">
        <v>415.521515762138</v>
      </c>
      <c r="CJ1616" s="25">
        <v>0</v>
      </c>
      <c r="CK1616" s="32">
        <v>4.59495235022277</v>
      </c>
      <c r="CL1616" s="32">
        <v>59.8429733632991</v>
      </c>
    </row>
    <row r="1617" spans="1:90">
      <c r="A1617" s="16">
        <v>1616</v>
      </c>
      <c r="B1617" s="17">
        <v>45151</v>
      </c>
      <c r="C1617" s="18">
        <v>44476.9342865253</v>
      </c>
      <c r="D1617" s="19" t="s">
        <v>929</v>
      </c>
      <c r="E1617" s="20" t="s">
        <v>257</v>
      </c>
      <c r="F1617" s="21"/>
      <c r="G1617" s="21"/>
      <c r="H1617" s="19" t="s">
        <v>103</v>
      </c>
      <c r="I1617" s="19" t="s">
        <v>104</v>
      </c>
      <c r="J1617" s="25">
        <v>0</v>
      </c>
      <c r="K1617" s="25">
        <v>0.0403834382245066</v>
      </c>
      <c r="L1617" s="25">
        <v>0.112295087819898</v>
      </c>
      <c r="M1617" s="25">
        <v>2.09946045790643</v>
      </c>
      <c r="N1617" s="21">
        <v>0</v>
      </c>
      <c r="O1617" s="21">
        <v>0</v>
      </c>
      <c r="P1617" s="25">
        <v>0</v>
      </c>
      <c r="Q1617" s="21">
        <v>0</v>
      </c>
      <c r="R1617" s="21">
        <v>0</v>
      </c>
      <c r="S1617" s="25">
        <v>1.99257632347774</v>
      </c>
      <c r="T1617" s="25">
        <v>0</v>
      </c>
      <c r="U1617" s="25">
        <v>2.15587964542028</v>
      </c>
      <c r="V1617" s="25">
        <v>6.25856160344318</v>
      </c>
      <c r="W1617" s="21">
        <v>0</v>
      </c>
      <c r="X1617" s="25">
        <v>8.89440166839016</v>
      </c>
      <c r="Y1617" s="25">
        <v>5.18582224633348</v>
      </c>
      <c r="Z1617" s="25">
        <f>SUM(Table1[[#This Row],[DRI1_QTY (MT) (Lumps)]],Table1[[#This Row],[DRI2_QTY
(MT) (Fines)]])</f>
        <v>14.0802239147236</v>
      </c>
      <c r="AA1617" s="25">
        <f>Table1[[#This Row],[TOT_DRI_QTY]]-Table1[[#This Row],[Sum of dir 1 + dri 2]]</f>
        <v>-0.594163699703639</v>
      </c>
      <c r="AB1617" s="25">
        <v>13.48606021502</v>
      </c>
      <c r="AC1617" s="25">
        <v>48.007175087212</v>
      </c>
      <c r="AD1617" s="25">
        <v>69.7640934041904</v>
      </c>
      <c r="AE1617" s="25">
        <v>8.88484321775642</v>
      </c>
      <c r="AF1617" s="25">
        <v>2.02216614635165</v>
      </c>
      <c r="AG1617" s="25">
        <v>1.99090525834686</v>
      </c>
      <c r="AH1617" s="25">
        <v>2.66568178107381</v>
      </c>
      <c r="AI1617" s="25">
        <v>1693.77695232605</v>
      </c>
      <c r="AJ1617" s="21">
        <v>0</v>
      </c>
      <c r="AK1617" s="25">
        <v>525.610312359693</v>
      </c>
      <c r="AL1617" s="25">
        <v>8354.3320126597</v>
      </c>
      <c r="AM1617" s="25">
        <v>134.474097021197</v>
      </c>
      <c r="AN1617" s="25">
        <v>-0.972210702928594</v>
      </c>
      <c r="AO1617" s="25">
        <v>46.4080634562094</v>
      </c>
      <c r="AP1617" s="25">
        <v>9.58439923310655</v>
      </c>
      <c r="AQ1617" s="25">
        <v>53.7621120003362</v>
      </c>
      <c r="AR1617" s="26">
        <v>45151.7474768519</v>
      </c>
      <c r="AS1617" s="26">
        <v>45151.7789351852</v>
      </c>
      <c r="AT1617" s="21">
        <v>0</v>
      </c>
      <c r="AU1617" s="21">
        <v>0</v>
      </c>
      <c r="AV1617" s="25">
        <v>241.882969945166</v>
      </c>
      <c r="AW1617" s="25">
        <v>262.945054377843</v>
      </c>
      <c r="AX1617" s="25">
        <v>254.1053039444</v>
      </c>
      <c r="AY1617" s="25">
        <v>310.782990695825</v>
      </c>
      <c r="AZ1617" s="21">
        <v>0</v>
      </c>
      <c r="BA1617" s="21">
        <v>0</v>
      </c>
      <c r="BB1617" s="21"/>
      <c r="BC1617" s="21">
        <v>0</v>
      </c>
      <c r="BD1617" s="21">
        <v>0</v>
      </c>
      <c r="BE1617" s="29">
        <v>45151.7721990741</v>
      </c>
      <c r="BF1617" s="30">
        <v>0.0973503195270971</v>
      </c>
      <c r="BG1617" s="30">
        <v>0.000927907887828355</v>
      </c>
      <c r="BH1617" s="30">
        <v>0.0319378696969717</v>
      </c>
      <c r="BI1617" s="30">
        <v>0.0149280590195545</v>
      </c>
      <c r="BJ1617" s="30">
        <v>0.0480285851570956</v>
      </c>
      <c r="BK1617" s="30">
        <v>0.0093040337805133</v>
      </c>
      <c r="BL1617" s="30">
        <v>0.0317813179516408</v>
      </c>
      <c r="BM1617" s="30">
        <v>0.0208587539716307</v>
      </c>
      <c r="BN1617" s="30">
        <v>0.00360827841425369</v>
      </c>
      <c r="BO1617" s="21">
        <v>0</v>
      </c>
      <c r="BP1617" s="21">
        <v>0</v>
      </c>
      <c r="BQ1617" s="25">
        <v>0.100983002962288</v>
      </c>
      <c r="BR1617" s="25">
        <v>0.101073859576008</v>
      </c>
      <c r="BS1617" s="32">
        <v>118.982555031532</v>
      </c>
      <c r="BT1617" s="25">
        <v>1</v>
      </c>
      <c r="BU1617" s="25">
        <v>6.99001788068624</v>
      </c>
      <c r="BV1617" s="25">
        <v>0.496325873885462</v>
      </c>
      <c r="BW1617" s="21">
        <v>0</v>
      </c>
      <c r="BX1617" s="25">
        <v>908.279579153644</v>
      </c>
      <c r="BY1617" s="25">
        <v>725.30679467531</v>
      </c>
      <c r="BZ1617" s="25">
        <v>698.530575681251</v>
      </c>
      <c r="CA1617" s="21">
        <v>0</v>
      </c>
      <c r="CB1617" s="21">
        <v>0</v>
      </c>
      <c r="CC1617" s="21">
        <v>0</v>
      </c>
      <c r="CD1617" s="26">
        <v>45151.7409953704</v>
      </c>
      <c r="CE1617" s="21"/>
      <c r="CF1617" s="21"/>
      <c r="CG1617" s="21"/>
      <c r="CH1617" s="21"/>
      <c r="CI1617" s="32">
        <v>407.887194301357</v>
      </c>
      <c r="CJ1617" s="25">
        <v>0</v>
      </c>
      <c r="CK1617" s="32">
        <v>4.58228934745618</v>
      </c>
      <c r="CL1617" s="32">
        <v>56.7355218179815</v>
      </c>
    </row>
    <row r="1618" spans="1:90">
      <c r="A1618" s="16">
        <v>1617</v>
      </c>
      <c r="B1618" s="17">
        <v>45151</v>
      </c>
      <c r="C1618" s="18">
        <v>46021</v>
      </c>
      <c r="D1618" s="19" t="s">
        <v>117</v>
      </c>
      <c r="E1618" s="20" t="s">
        <v>257</v>
      </c>
      <c r="F1618" s="21"/>
      <c r="G1618" s="21"/>
      <c r="H1618" s="19" t="s">
        <v>103</v>
      </c>
      <c r="I1618" s="19" t="s">
        <v>104</v>
      </c>
      <c r="J1618" s="25">
        <v>0</v>
      </c>
      <c r="K1618" s="25">
        <v>0</v>
      </c>
      <c r="L1618" s="25">
        <v>0.026015189501995</v>
      </c>
      <c r="M1618" s="25">
        <v>1.95540215728112</v>
      </c>
      <c r="N1618" s="21">
        <v>0</v>
      </c>
      <c r="O1618" s="21">
        <v>0</v>
      </c>
      <c r="P1618" s="25">
        <v>0</v>
      </c>
      <c r="Q1618" s="21">
        <v>0</v>
      </c>
      <c r="R1618" s="21">
        <v>0</v>
      </c>
      <c r="S1618" s="25">
        <v>2.05226897751687</v>
      </c>
      <c r="T1618" s="25">
        <v>0</v>
      </c>
      <c r="U1618" s="25">
        <v>2.01177205812799</v>
      </c>
      <c r="V1618" s="25">
        <v>6.13040823657442</v>
      </c>
      <c r="W1618" s="21">
        <v>0</v>
      </c>
      <c r="X1618" s="25">
        <v>10.0370104994242</v>
      </c>
      <c r="Y1618" s="25">
        <v>5.01930982727072</v>
      </c>
      <c r="Z1618" s="25">
        <f>SUM(Table1[[#This Row],[DRI1_QTY (MT) (Lumps)]],Table1[[#This Row],[DRI2_QTY
(MT) (Fines)]])</f>
        <v>15.0563203266949</v>
      </c>
      <c r="AA1618" s="25">
        <f>Table1[[#This Row],[TOT_DRI_QTY]]-Table1[[#This Row],[Sum of dir 1 + dri 2]]</f>
        <v>-1.29731379881652</v>
      </c>
      <c r="AB1618" s="25">
        <v>13.7590065278784</v>
      </c>
      <c r="AC1618" s="25">
        <v>44.8686475698232</v>
      </c>
      <c r="AD1618" s="25">
        <v>68.3822852758263</v>
      </c>
      <c r="AE1618" s="25">
        <v>8.62479644930263</v>
      </c>
      <c r="AF1618" s="25">
        <v>2.00732757329467</v>
      </c>
      <c r="AG1618" s="25">
        <v>2.09670540642477</v>
      </c>
      <c r="AH1618" s="25">
        <v>2.72488267420143</v>
      </c>
      <c r="AI1618" s="25">
        <v>1734.30374996869</v>
      </c>
      <c r="AJ1618" s="21">
        <v>0</v>
      </c>
      <c r="AK1618" s="25">
        <v>531.579815016546</v>
      </c>
      <c r="AL1618" s="25">
        <v>8140.27810861044</v>
      </c>
      <c r="AM1618" s="25">
        <v>120.26687036692</v>
      </c>
      <c r="AN1618" s="25">
        <v>-0.992527475025107</v>
      </c>
      <c r="AO1618" s="25">
        <v>42.9446288352921</v>
      </c>
      <c r="AP1618" s="25">
        <v>9.58117336394506</v>
      </c>
      <c r="AQ1618" s="25">
        <v>54.04549246524</v>
      </c>
      <c r="AR1618" s="26">
        <v>45151.7856481482</v>
      </c>
      <c r="AS1618" s="26">
        <v>45151.815474537</v>
      </c>
      <c r="AT1618" s="21">
        <v>0</v>
      </c>
      <c r="AU1618" s="21">
        <v>0</v>
      </c>
      <c r="AV1618" s="25">
        <v>249.998850920558</v>
      </c>
      <c r="AW1618" s="25">
        <v>247.825550743402</v>
      </c>
      <c r="AX1618" s="25">
        <v>257.382822481974</v>
      </c>
      <c r="AY1618" s="25">
        <v>324.527337658824</v>
      </c>
      <c r="AZ1618" s="21">
        <v>0</v>
      </c>
      <c r="BA1618" s="21">
        <v>0</v>
      </c>
      <c r="BB1618" s="21"/>
      <c r="BC1618" s="21">
        <v>0</v>
      </c>
      <c r="BD1618" s="21">
        <v>0</v>
      </c>
      <c r="BE1618" s="29">
        <v>45151.8059259259</v>
      </c>
      <c r="BF1618" s="30">
        <v>0.147220779051635</v>
      </c>
      <c r="BG1618" s="30">
        <v>0.000604162227867608</v>
      </c>
      <c r="BH1618" s="30">
        <v>0.0233899883075573</v>
      </c>
      <c r="BI1618" s="30">
        <v>0.0160022724087073</v>
      </c>
      <c r="BJ1618" s="30">
        <v>0.0476938120188187</v>
      </c>
      <c r="BK1618" s="30">
        <v>0.00834167925678078</v>
      </c>
      <c r="BL1618" s="30">
        <v>0.0335232005070749</v>
      </c>
      <c r="BM1618" s="30">
        <v>0.0184757296602328</v>
      </c>
      <c r="BN1618" s="30">
        <v>0.00308474489383382</v>
      </c>
      <c r="BO1618" s="21">
        <v>0</v>
      </c>
      <c r="BP1618" s="21">
        <v>0</v>
      </c>
      <c r="BQ1618" s="25">
        <v>0.153524247868712</v>
      </c>
      <c r="BR1618" s="25">
        <v>0.145878819023019</v>
      </c>
      <c r="BS1618" s="32">
        <v>123.92771923327</v>
      </c>
      <c r="BT1618" s="25">
        <v>1.0388231260789</v>
      </c>
      <c r="BU1618" s="25">
        <v>6.85064605567354</v>
      </c>
      <c r="BV1618" s="25">
        <v>0.506205027943121</v>
      </c>
      <c r="BW1618" s="21">
        <v>0</v>
      </c>
      <c r="BX1618" s="25">
        <v>753.074090846239</v>
      </c>
      <c r="BY1618" s="25">
        <v>678.827587664831</v>
      </c>
      <c r="BZ1618" s="25">
        <v>637.850817407713</v>
      </c>
      <c r="CA1618" s="21">
        <v>0</v>
      </c>
      <c r="CB1618" s="21">
        <v>0</v>
      </c>
      <c r="CC1618" s="21">
        <v>0</v>
      </c>
      <c r="CD1618" s="26">
        <v>45151.7789351852</v>
      </c>
      <c r="CE1618" s="21"/>
      <c r="CF1618" s="21"/>
      <c r="CG1618" s="21"/>
      <c r="CH1618" s="21"/>
      <c r="CI1618" s="32">
        <v>459.533532875949</v>
      </c>
      <c r="CJ1618" s="25">
        <v>0</v>
      </c>
      <c r="CK1618" s="32">
        <v>4.30909469116575</v>
      </c>
      <c r="CL1618" s="32">
        <v>56.1486288982736</v>
      </c>
    </row>
    <row r="1619" spans="1:90">
      <c r="A1619" s="16">
        <v>1618</v>
      </c>
      <c r="B1619" s="17">
        <v>45151</v>
      </c>
      <c r="C1619" s="18">
        <v>45658.2297191344</v>
      </c>
      <c r="D1619" s="19" t="s">
        <v>117</v>
      </c>
      <c r="E1619" s="20" t="s">
        <v>257</v>
      </c>
      <c r="F1619" s="21"/>
      <c r="G1619" s="21"/>
      <c r="H1619" s="19" t="s">
        <v>103</v>
      </c>
      <c r="I1619" s="19" t="s">
        <v>104</v>
      </c>
      <c r="J1619" s="25">
        <v>0</v>
      </c>
      <c r="K1619" s="25">
        <v>0</v>
      </c>
      <c r="L1619" s="25">
        <v>0.208983707684941</v>
      </c>
      <c r="M1619" s="25">
        <v>1.98826239386492</v>
      </c>
      <c r="N1619" s="21">
        <v>0</v>
      </c>
      <c r="O1619" s="21">
        <v>0</v>
      </c>
      <c r="P1619" s="25">
        <v>0</v>
      </c>
      <c r="Q1619" s="21">
        <v>0</v>
      </c>
      <c r="R1619" s="21">
        <v>0</v>
      </c>
      <c r="S1619" s="25">
        <v>2.13417436470752</v>
      </c>
      <c r="T1619" s="25">
        <v>0</v>
      </c>
      <c r="U1619" s="25">
        <v>2.02634642279327</v>
      </c>
      <c r="V1619" s="25">
        <v>6.22361268016673</v>
      </c>
      <c r="W1619" s="21">
        <v>0</v>
      </c>
      <c r="X1619" s="25">
        <v>7.71523631039255</v>
      </c>
      <c r="Y1619" s="25">
        <v>5.03740281944104</v>
      </c>
      <c r="Z1619" s="25">
        <f>SUM(Table1[[#This Row],[DRI1_QTY (MT) (Lumps)]],Table1[[#This Row],[DRI2_QTY
(MT) (Fines)]])</f>
        <v>12.7526391298336</v>
      </c>
      <c r="AA1619" s="25">
        <f>Table1[[#This Row],[TOT_DRI_QTY]]-Table1[[#This Row],[Sum of dir 1 + dri 2]]</f>
        <v>-0.14461260970549</v>
      </c>
      <c r="AB1619" s="25">
        <v>12.6080265201281</v>
      </c>
      <c r="AC1619" s="25">
        <v>45.5756975960118</v>
      </c>
      <c r="AD1619" s="25">
        <v>59.7555538595541</v>
      </c>
      <c r="AE1619" s="25">
        <v>8.84805598658176</v>
      </c>
      <c r="AF1619" s="25">
        <v>2.21701652651322</v>
      </c>
      <c r="AG1619" s="25">
        <v>2.07666970076227</v>
      </c>
      <c r="AH1619" s="25">
        <v>2.14421506472357</v>
      </c>
      <c r="AI1619" s="25">
        <v>1694.89027819644</v>
      </c>
      <c r="AJ1619" s="21">
        <v>0</v>
      </c>
      <c r="AK1619" s="25">
        <v>525.764822187904</v>
      </c>
      <c r="AL1619" s="25">
        <v>6952.75298493008</v>
      </c>
      <c r="AM1619" s="25">
        <v>119.534330226829</v>
      </c>
      <c r="AN1619" s="25">
        <v>-0.947410832870042</v>
      </c>
      <c r="AO1619" s="25">
        <v>44.262754701896</v>
      </c>
      <c r="AP1619" s="25">
        <v>11.1188776759238</v>
      </c>
      <c r="AQ1619" s="25">
        <v>54.7971779655993</v>
      </c>
      <c r="AR1619" s="26">
        <v>45151.8232638889</v>
      </c>
      <c r="AS1619" s="26">
        <v>45151.8547685185</v>
      </c>
      <c r="AT1619" s="21">
        <v>0</v>
      </c>
      <c r="AU1619" s="21">
        <v>0</v>
      </c>
      <c r="AV1619" s="25">
        <v>242.733934752247</v>
      </c>
      <c r="AW1619" s="25">
        <v>274.642630974148</v>
      </c>
      <c r="AX1619" s="25">
        <v>267.895561337233</v>
      </c>
      <c r="AY1619" s="25">
        <v>309.345032917049</v>
      </c>
      <c r="AZ1619" s="21">
        <v>0</v>
      </c>
      <c r="BA1619" s="21">
        <v>0</v>
      </c>
      <c r="BB1619" s="21"/>
      <c r="BC1619" s="21">
        <v>0</v>
      </c>
      <c r="BD1619" s="21">
        <v>0</v>
      </c>
      <c r="BE1619" s="29">
        <v>45151.8449768518</v>
      </c>
      <c r="BF1619" s="30">
        <v>0.0547536106217786</v>
      </c>
      <c r="BG1619" s="30">
        <v>0.00435222542330221</v>
      </c>
      <c r="BH1619" s="30">
        <v>0.0203976776768583</v>
      </c>
      <c r="BI1619" s="30">
        <v>0.0131364401941745</v>
      </c>
      <c r="BJ1619" s="30">
        <v>0.0488117291105818</v>
      </c>
      <c r="BK1619" s="30">
        <v>0.00770143795610981</v>
      </c>
      <c r="BL1619" s="30">
        <v>0.0358939740768574</v>
      </c>
      <c r="BM1619" s="30">
        <v>0.0153122157363198</v>
      </c>
      <c r="BN1619" s="30">
        <v>0.00358049822762279</v>
      </c>
      <c r="BO1619" s="21">
        <v>0</v>
      </c>
      <c r="BP1619" s="21">
        <v>0</v>
      </c>
      <c r="BQ1619" s="25">
        <v>0.0599871646344356</v>
      </c>
      <c r="BR1619" s="25">
        <v>0.0600054941702883</v>
      </c>
      <c r="BS1619" s="32">
        <v>109.75663184446</v>
      </c>
      <c r="BT1619" s="25">
        <v>1</v>
      </c>
      <c r="BU1619" s="25">
        <v>7.8050432548559</v>
      </c>
      <c r="BV1619" s="25">
        <v>0</v>
      </c>
      <c r="BW1619" s="21">
        <v>0</v>
      </c>
      <c r="BX1619" s="25">
        <v>770.664842413813</v>
      </c>
      <c r="BY1619" s="25">
        <v>813.40985143329</v>
      </c>
      <c r="BZ1619" s="25">
        <v>693.342521269182</v>
      </c>
      <c r="CA1619" s="21">
        <v>0</v>
      </c>
      <c r="CB1619" s="21">
        <v>0</v>
      </c>
      <c r="CC1619" s="21">
        <v>0</v>
      </c>
      <c r="CD1619" s="26">
        <v>45151.815474537</v>
      </c>
      <c r="CE1619" s="21"/>
      <c r="CF1619" s="21"/>
      <c r="CG1619" s="21"/>
      <c r="CH1619" s="21"/>
      <c r="CI1619" s="32">
        <v>413.429443801697</v>
      </c>
      <c r="CJ1619" s="25">
        <v>0</v>
      </c>
      <c r="CK1619" s="32">
        <v>4.46406431203886</v>
      </c>
      <c r="CL1619" s="32">
        <v>51.7025774087691</v>
      </c>
    </row>
    <row r="1620" spans="1:90">
      <c r="A1620" s="16">
        <v>1619</v>
      </c>
      <c r="B1620" s="17">
        <v>45151</v>
      </c>
      <c r="C1620" s="18">
        <v>43916</v>
      </c>
      <c r="D1620" s="19" t="s">
        <v>436</v>
      </c>
      <c r="E1620" s="20" t="s">
        <v>257</v>
      </c>
      <c r="F1620" s="21"/>
      <c r="G1620" s="21"/>
      <c r="H1620" s="19" t="s">
        <v>103</v>
      </c>
      <c r="I1620" s="19" t="s">
        <v>104</v>
      </c>
      <c r="J1620" s="25">
        <v>0</v>
      </c>
      <c r="K1620" s="25">
        <v>0.0303646281712397</v>
      </c>
      <c r="L1620" s="25">
        <v>0.104930213914446</v>
      </c>
      <c r="M1620" s="25">
        <v>1.97504453229665</v>
      </c>
      <c r="N1620" s="21">
        <v>0</v>
      </c>
      <c r="O1620" s="21">
        <v>0</v>
      </c>
      <c r="P1620" s="25">
        <v>0</v>
      </c>
      <c r="Q1620" s="21">
        <v>0</v>
      </c>
      <c r="R1620" s="21">
        <v>0</v>
      </c>
      <c r="S1620" s="25">
        <v>1.91303194511609</v>
      </c>
      <c r="T1620" s="25">
        <v>0</v>
      </c>
      <c r="U1620" s="25">
        <v>1.95905698597666</v>
      </c>
      <c r="V1620" s="25">
        <v>6.11624896265693</v>
      </c>
      <c r="W1620" s="21">
        <v>0</v>
      </c>
      <c r="X1620" s="25">
        <v>11.6118575108568</v>
      </c>
      <c r="Y1620" s="25">
        <v>4.90699446074234</v>
      </c>
      <c r="Z1620" s="25">
        <f>SUM(Table1[[#This Row],[DRI1_QTY (MT) (Lumps)]],Table1[[#This Row],[DRI2_QTY
(MT) (Fines)]])</f>
        <v>16.5188519715991</v>
      </c>
      <c r="AA1620" s="25">
        <f>Table1[[#This Row],[TOT_DRI_QTY]]-Table1[[#This Row],[Sum of dir 1 + dri 2]]</f>
        <v>0.864037969202059</v>
      </c>
      <c r="AB1620" s="25">
        <v>17.3828899408012</v>
      </c>
      <c r="AC1620" s="25">
        <v>43.8242974448898</v>
      </c>
      <c r="AD1620" s="25">
        <v>62.8939807523518</v>
      </c>
      <c r="AE1620" s="25">
        <v>9.36200200063615</v>
      </c>
      <c r="AF1620" s="25">
        <v>2.58434653553298</v>
      </c>
      <c r="AG1620" s="25">
        <v>2.86075871412164</v>
      </c>
      <c r="AH1620" s="25">
        <v>2.51126916905002</v>
      </c>
      <c r="AI1620" s="25">
        <v>1509.94790745718</v>
      </c>
      <c r="AJ1620" s="21">
        <v>0</v>
      </c>
      <c r="AK1620" s="25">
        <v>586.846130111743</v>
      </c>
      <c r="AL1620" s="25">
        <v>11089.5463484261</v>
      </c>
      <c r="AM1620" s="25">
        <v>154.561305083732</v>
      </c>
      <c r="AN1620" s="25">
        <v>-1</v>
      </c>
      <c r="AO1620" s="25">
        <v>38.0706753815284</v>
      </c>
      <c r="AP1620" s="25">
        <v>12.4837247923436</v>
      </c>
      <c r="AQ1620" s="25">
        <v>47.8920786199884</v>
      </c>
      <c r="AR1620" s="26">
        <v>45151.8635648148</v>
      </c>
      <c r="AS1620" s="26">
        <v>45151.8882060185</v>
      </c>
      <c r="AT1620" s="21">
        <v>0</v>
      </c>
      <c r="AU1620" s="21">
        <v>0</v>
      </c>
      <c r="AV1620" s="25">
        <v>257.791685098747</v>
      </c>
      <c r="AW1620" s="25">
        <v>269.989881179972</v>
      </c>
      <c r="AX1620" s="25">
        <v>296.278481507137</v>
      </c>
      <c r="AY1620" s="25">
        <v>339.644139529307</v>
      </c>
      <c r="AZ1620" s="21">
        <v>0</v>
      </c>
      <c r="BA1620" s="21">
        <v>0</v>
      </c>
      <c r="BB1620" s="21"/>
      <c r="BC1620" s="21">
        <v>0</v>
      </c>
      <c r="BD1620" s="21">
        <v>0</v>
      </c>
      <c r="BE1620" s="29">
        <v>45151.8823032407</v>
      </c>
      <c r="BF1620" s="30">
        <v>0.153622111178086</v>
      </c>
      <c r="BG1620" s="30">
        <v>0.0030793133331224</v>
      </c>
      <c r="BH1620" s="30">
        <v>0.0246940313707857</v>
      </c>
      <c r="BI1620" s="30">
        <v>0.0126712089149517</v>
      </c>
      <c r="BJ1620" s="30">
        <v>0.0654106436052194</v>
      </c>
      <c r="BK1620" s="30">
        <v>0.00734342944958703</v>
      </c>
      <c r="BL1620" s="30">
        <v>0.0479074314419516</v>
      </c>
      <c r="BM1620" s="30">
        <v>0.0176858466472876</v>
      </c>
      <c r="BN1620" s="30">
        <v>0.003242514705963</v>
      </c>
      <c r="BO1620" s="21">
        <v>0</v>
      </c>
      <c r="BP1620" s="21">
        <v>0</v>
      </c>
      <c r="BQ1620" s="25">
        <v>0.138250974848321</v>
      </c>
      <c r="BR1620" s="25">
        <v>0.146580431629995</v>
      </c>
      <c r="BS1620" s="32">
        <v>104.465550080154</v>
      </c>
      <c r="BT1620" s="25">
        <v>1.04560320701114</v>
      </c>
      <c r="BU1620" s="25">
        <v>7.24217530616696</v>
      </c>
      <c r="BV1620" s="25">
        <v>0</v>
      </c>
      <c r="BW1620" s="21">
        <v>0</v>
      </c>
      <c r="BX1620" s="25">
        <v>795.398044697394</v>
      </c>
      <c r="BY1620" s="25">
        <v>667.707806595438</v>
      </c>
      <c r="BZ1620" s="25">
        <v>551.597419797475</v>
      </c>
      <c r="CA1620" s="21">
        <v>0</v>
      </c>
      <c r="CB1620" s="21">
        <v>0</v>
      </c>
      <c r="CC1620" s="21">
        <v>0</v>
      </c>
      <c r="CD1620" s="26">
        <v>45151.8547685185</v>
      </c>
      <c r="CE1620" s="21"/>
      <c r="CF1620" s="21"/>
      <c r="CG1620" s="21"/>
      <c r="CH1620" s="21"/>
      <c r="CI1620" s="32">
        <v>272.640890090582</v>
      </c>
      <c r="CJ1620" s="25">
        <v>0</v>
      </c>
      <c r="CK1620" s="32">
        <v>4.44395313773686</v>
      </c>
      <c r="CL1620" s="32">
        <v>55.7872187399664</v>
      </c>
    </row>
    <row r="1621" spans="1:90">
      <c r="A1621" s="16">
        <v>1620</v>
      </c>
      <c r="B1621" s="17">
        <v>45151</v>
      </c>
      <c r="C1621" s="18">
        <v>43916</v>
      </c>
      <c r="D1621" s="19" t="s">
        <v>513</v>
      </c>
      <c r="E1621" s="20" t="s">
        <v>257</v>
      </c>
      <c r="F1621" s="21"/>
      <c r="G1621" s="21"/>
      <c r="H1621" s="19" t="s">
        <v>103</v>
      </c>
      <c r="I1621" s="19" t="s">
        <v>104</v>
      </c>
      <c r="J1621" s="25">
        <v>0</v>
      </c>
      <c r="K1621" s="25">
        <v>0.111862399889609</v>
      </c>
      <c r="L1621" s="25">
        <v>0.269711750196478</v>
      </c>
      <c r="M1621" s="25">
        <v>1.93087479075888</v>
      </c>
      <c r="N1621" s="21">
        <v>0</v>
      </c>
      <c r="O1621" s="21">
        <v>0</v>
      </c>
      <c r="P1621" s="25">
        <v>0</v>
      </c>
      <c r="Q1621" s="21">
        <v>0</v>
      </c>
      <c r="R1621" s="21">
        <v>0</v>
      </c>
      <c r="S1621" s="25">
        <v>2.12081687086218</v>
      </c>
      <c r="T1621" s="25">
        <v>0</v>
      </c>
      <c r="U1621" s="25">
        <v>2.08089871810729</v>
      </c>
      <c r="V1621" s="25">
        <v>5.95307692207867</v>
      </c>
      <c r="W1621" s="21">
        <v>0</v>
      </c>
      <c r="X1621" s="25">
        <v>12.2710296956226</v>
      </c>
      <c r="Y1621" s="25">
        <v>5.09332113558699</v>
      </c>
      <c r="Z1621" s="25">
        <f>SUM(Table1[[#This Row],[DRI1_QTY (MT) (Lumps)]],Table1[[#This Row],[DRI2_QTY
(MT) (Fines)]])</f>
        <v>17.3643508312096</v>
      </c>
      <c r="AA1621" s="25">
        <f>Table1[[#This Row],[TOT_DRI_QTY]]-Table1[[#This Row],[Sum of dir 1 + dri 2]]</f>
        <v>-0.206385182361593</v>
      </c>
      <c r="AB1621" s="25">
        <v>17.157965648848</v>
      </c>
      <c r="AC1621" s="25">
        <v>41.9087058870197</v>
      </c>
      <c r="AD1621" s="25">
        <v>63.3901867457318</v>
      </c>
      <c r="AE1621" s="25">
        <v>8.67912370675712</v>
      </c>
      <c r="AF1621" s="25">
        <v>2.32001567505551</v>
      </c>
      <c r="AG1621" s="25">
        <v>1.85842710218696</v>
      </c>
      <c r="AH1621" s="25">
        <v>2.78551327236144</v>
      </c>
      <c r="AI1621" s="25">
        <v>1576.26947215951</v>
      </c>
      <c r="AJ1621" s="21">
        <v>0</v>
      </c>
      <c r="AK1621" s="25">
        <v>562.705833674499</v>
      </c>
      <c r="AL1621" s="25">
        <v>12289.4834427336</v>
      </c>
      <c r="AM1621" s="25">
        <v>185.604466471459</v>
      </c>
      <c r="AN1621" s="25">
        <v>-0.902057175832084</v>
      </c>
      <c r="AO1621" s="25">
        <v>37.6229420840664</v>
      </c>
      <c r="AP1621" s="25">
        <v>13.2935019605446</v>
      </c>
      <c r="AQ1621" s="25">
        <v>54.4289152290543</v>
      </c>
      <c r="AR1621" s="26">
        <v>45151.8980671296</v>
      </c>
      <c r="AS1621" s="26">
        <v>45151.9244675926</v>
      </c>
      <c r="AT1621" s="21">
        <v>0</v>
      </c>
      <c r="AU1621" s="21">
        <v>0</v>
      </c>
      <c r="AV1621" s="25">
        <v>235.455008994439</v>
      </c>
      <c r="AW1621" s="25">
        <v>242.917074424402</v>
      </c>
      <c r="AX1621" s="25">
        <v>252.794853891568</v>
      </c>
      <c r="AY1621" s="25">
        <v>308.481111797145</v>
      </c>
      <c r="AZ1621" s="21">
        <v>0</v>
      </c>
      <c r="BA1621" s="21">
        <v>0</v>
      </c>
      <c r="BB1621" s="21"/>
      <c r="BC1621" s="21">
        <v>0</v>
      </c>
      <c r="BD1621" s="21">
        <v>0</v>
      </c>
      <c r="BE1621" s="29">
        <v>45151.9178703704</v>
      </c>
      <c r="BF1621" s="30">
        <v>0.0576729691396619</v>
      </c>
      <c r="BG1621" s="30">
        <v>0.00395670379278285</v>
      </c>
      <c r="BH1621" s="30">
        <v>0.0189610580335621</v>
      </c>
      <c r="BI1621" s="30">
        <v>0.0145846300668271</v>
      </c>
      <c r="BJ1621" s="30">
        <v>0.0455738271282635</v>
      </c>
      <c r="BK1621" s="30">
        <v>0.00841727183073486</v>
      </c>
      <c r="BL1621" s="30">
        <v>0.0389063781395403</v>
      </c>
      <c r="BM1621" s="30">
        <v>0.0152544947111008</v>
      </c>
      <c r="BN1621" s="30">
        <v>0.00294393783497745</v>
      </c>
      <c r="BO1621" s="21">
        <v>0</v>
      </c>
      <c r="BP1621" s="21">
        <v>0</v>
      </c>
      <c r="BQ1621" s="25">
        <v>0.0571562283696669</v>
      </c>
      <c r="BR1621" s="25">
        <v>0.0524018050662842</v>
      </c>
      <c r="BS1621" s="32">
        <v>117.483140539141</v>
      </c>
      <c r="BT1621" s="25">
        <v>1</v>
      </c>
      <c r="BU1621" s="25">
        <v>6.90953184522828</v>
      </c>
      <c r="BV1621" s="25">
        <v>0.472014899583748</v>
      </c>
      <c r="BW1621" s="21">
        <v>0</v>
      </c>
      <c r="BX1621" s="25">
        <v>755.526525045498</v>
      </c>
      <c r="BY1621" s="25">
        <v>706.757337257768</v>
      </c>
      <c r="BZ1621" s="25">
        <v>532.137648992635</v>
      </c>
      <c r="CA1621" s="21">
        <v>0</v>
      </c>
      <c r="CB1621" s="21">
        <v>0</v>
      </c>
      <c r="CC1621" s="21">
        <v>0</v>
      </c>
      <c r="CD1621" s="26">
        <v>45151.8882060185</v>
      </c>
      <c r="CE1621" s="21"/>
      <c r="CF1621" s="21"/>
      <c r="CG1621" s="21"/>
      <c r="CH1621" s="21"/>
      <c r="CI1621" s="32">
        <v>456.265392460894</v>
      </c>
      <c r="CJ1621" s="25">
        <v>0</v>
      </c>
      <c r="CK1621" s="32">
        <v>4.51682308987157</v>
      </c>
      <c r="CL1621" s="32">
        <v>51.0641684822417</v>
      </c>
    </row>
    <row r="1622" spans="1:90">
      <c r="A1622" s="16">
        <v>1621</v>
      </c>
      <c r="B1622" s="17">
        <v>45151</v>
      </c>
      <c r="C1622" s="18">
        <v>43916</v>
      </c>
      <c r="D1622" s="19" t="s">
        <v>513</v>
      </c>
      <c r="E1622" s="20" t="s">
        <v>257</v>
      </c>
      <c r="F1622" s="21"/>
      <c r="G1622" s="21"/>
      <c r="H1622" s="19" t="s">
        <v>92</v>
      </c>
      <c r="I1622" s="19" t="s">
        <v>100</v>
      </c>
      <c r="J1622" s="25">
        <v>0</v>
      </c>
      <c r="K1622" s="25">
        <v>0.0805173984152836</v>
      </c>
      <c r="L1622" s="25">
        <v>0.126125949833173</v>
      </c>
      <c r="M1622" s="25">
        <v>2.00663736867734</v>
      </c>
      <c r="N1622" s="21">
        <v>0</v>
      </c>
      <c r="O1622" s="21">
        <v>0</v>
      </c>
      <c r="P1622" s="25">
        <v>0</v>
      </c>
      <c r="Q1622" s="21">
        <v>0</v>
      </c>
      <c r="R1622" s="21">
        <v>0</v>
      </c>
      <c r="S1622" s="25">
        <v>1.97897809199558</v>
      </c>
      <c r="T1622" s="25">
        <v>0</v>
      </c>
      <c r="U1622" s="25">
        <v>1.7199077045969</v>
      </c>
      <c r="V1622" s="25">
        <v>6.15251342978821</v>
      </c>
      <c r="W1622" s="21">
        <v>0</v>
      </c>
      <c r="X1622" s="25">
        <v>9.94533352152927</v>
      </c>
      <c r="Y1622" s="25">
        <v>5.3250410828539</v>
      </c>
      <c r="Z1622" s="25">
        <f>SUM(Table1[[#This Row],[DRI1_QTY (MT) (Lumps)]],Table1[[#This Row],[DRI2_QTY
(MT) (Fines)]])</f>
        <v>15.2703746043832</v>
      </c>
      <c r="AA1622" s="25">
        <f>Table1[[#This Row],[TOT_DRI_QTY]]-Table1[[#This Row],[Sum of dir 1 + dri 2]]</f>
        <v>-0.55686818241527</v>
      </c>
      <c r="AB1622" s="25">
        <v>14.7135064219679</v>
      </c>
      <c r="AC1622" s="25">
        <v>47.8396901467556</v>
      </c>
      <c r="AD1622" s="25">
        <v>72.4262792393378</v>
      </c>
      <c r="AE1622" s="25">
        <v>8.4342145970664</v>
      </c>
      <c r="AF1622" s="25">
        <v>1.74432169746581</v>
      </c>
      <c r="AG1622" s="25">
        <v>1.00504406767793</v>
      </c>
      <c r="AH1622" s="25">
        <v>3.23881462311699</v>
      </c>
      <c r="AI1622" s="25">
        <v>1563.12292135233</v>
      </c>
      <c r="AJ1622" s="21">
        <v>0</v>
      </c>
      <c r="AK1622" s="25">
        <v>623.881418996762</v>
      </c>
      <c r="AL1622" s="25">
        <v>8064.65042026588</v>
      </c>
      <c r="AM1622" s="25">
        <v>125.211504300978</v>
      </c>
      <c r="AN1622" s="25">
        <v>-1</v>
      </c>
      <c r="AO1622" s="25">
        <v>40.8754706896389</v>
      </c>
      <c r="AP1622" s="25">
        <v>11.8129990870758</v>
      </c>
      <c r="AQ1622" s="25">
        <v>51.6991355968498</v>
      </c>
      <c r="AR1622" s="26">
        <v>45151.9324305556</v>
      </c>
      <c r="AS1622" s="26">
        <v>45151.9602314815</v>
      </c>
      <c r="AT1622" s="21">
        <v>0</v>
      </c>
      <c r="AU1622" s="21">
        <v>0</v>
      </c>
      <c r="AV1622" s="25">
        <v>263.362021129281</v>
      </c>
      <c r="AW1622" s="25">
        <v>237.820555045308</v>
      </c>
      <c r="AX1622" s="25">
        <v>264.312328293862</v>
      </c>
      <c r="AY1622" s="25">
        <v>327.73329204995</v>
      </c>
      <c r="AZ1622" s="21">
        <v>0</v>
      </c>
      <c r="BA1622" s="21">
        <v>0</v>
      </c>
      <c r="BB1622" s="21"/>
      <c r="BC1622" s="21">
        <v>0</v>
      </c>
      <c r="BD1622" s="21">
        <v>0</v>
      </c>
      <c r="BE1622" s="29">
        <v>45151.9546527778</v>
      </c>
      <c r="BF1622" s="30">
        <v>0.101535446338193</v>
      </c>
      <c r="BG1622" s="30">
        <v>0.0015376729981895</v>
      </c>
      <c r="BH1622" s="30">
        <v>0.0203085702562319</v>
      </c>
      <c r="BI1622" s="30">
        <v>0.0154396596264243</v>
      </c>
      <c r="BJ1622" s="30">
        <v>0.0550071431705029</v>
      </c>
      <c r="BK1622" s="30">
        <v>0.00742418476580291</v>
      </c>
      <c r="BL1622" s="30">
        <v>0.0517453597437047</v>
      </c>
      <c r="BM1622" s="30">
        <v>0.0191057049535683</v>
      </c>
      <c r="BN1622" s="30">
        <v>0.00308452722122515</v>
      </c>
      <c r="BO1622" s="21">
        <v>0</v>
      </c>
      <c r="BP1622" s="21">
        <v>0</v>
      </c>
      <c r="BQ1622" s="25">
        <v>0.0984921104961576</v>
      </c>
      <c r="BR1622" s="25">
        <v>0.111645625383991</v>
      </c>
      <c r="BS1622" s="32">
        <v>150.077908359885</v>
      </c>
      <c r="BT1622" s="25">
        <v>1</v>
      </c>
      <c r="BU1622" s="25">
        <v>6.59803078231799</v>
      </c>
      <c r="BV1622" s="25">
        <v>1.49212073135371</v>
      </c>
      <c r="BW1622" s="21">
        <v>0</v>
      </c>
      <c r="BX1622" s="25">
        <v>683.562557860563</v>
      </c>
      <c r="BY1622" s="25">
        <v>730.381941234996</v>
      </c>
      <c r="BZ1622" s="25">
        <v>561.461265315485</v>
      </c>
      <c r="CA1622" s="21">
        <v>0</v>
      </c>
      <c r="CB1622" s="21">
        <v>0</v>
      </c>
      <c r="CC1622" s="21">
        <v>0</v>
      </c>
      <c r="CD1622" s="26">
        <v>45151.9244675926</v>
      </c>
      <c r="CE1622" s="21"/>
      <c r="CF1622" s="21"/>
      <c r="CG1622" s="21"/>
      <c r="CH1622" s="21"/>
      <c r="CI1622" s="32">
        <v>387.163072665581</v>
      </c>
      <c r="CJ1622" s="25">
        <v>0</v>
      </c>
      <c r="CK1622" s="32">
        <v>4.46000390890166</v>
      </c>
      <c r="CL1622" s="32">
        <v>56.6777141302811</v>
      </c>
    </row>
    <row r="1623" spans="1:90">
      <c r="A1623" s="16">
        <v>1622</v>
      </c>
      <c r="B1623" s="17">
        <v>45151</v>
      </c>
      <c r="C1623" s="18">
        <v>43916</v>
      </c>
      <c r="D1623" s="19" t="s">
        <v>256</v>
      </c>
      <c r="E1623" s="20" t="s">
        <v>257</v>
      </c>
      <c r="F1623" s="21"/>
      <c r="G1623" s="21"/>
      <c r="H1623" s="19" t="s">
        <v>92</v>
      </c>
      <c r="I1623" s="19" t="s">
        <v>100</v>
      </c>
      <c r="J1623" s="25">
        <v>0</v>
      </c>
      <c r="K1623" s="25">
        <v>0.028872759009966</v>
      </c>
      <c r="L1623" s="25">
        <v>0.136946168926714</v>
      </c>
      <c r="M1623" s="25">
        <v>2.08686775155693</v>
      </c>
      <c r="N1623" s="21">
        <v>0</v>
      </c>
      <c r="O1623" s="21">
        <v>0</v>
      </c>
      <c r="P1623" s="25">
        <v>0</v>
      </c>
      <c r="Q1623" s="21">
        <v>0</v>
      </c>
      <c r="R1623" s="21">
        <v>0</v>
      </c>
      <c r="S1623" s="25">
        <v>1.80812562776421</v>
      </c>
      <c r="T1623" s="25">
        <v>0</v>
      </c>
      <c r="U1623" s="25">
        <v>1.82259706062135</v>
      </c>
      <c r="V1623" s="25">
        <v>6.77344780341904</v>
      </c>
      <c r="W1623" s="21">
        <v>0</v>
      </c>
      <c r="X1623" s="25">
        <v>9.79907252331757</v>
      </c>
      <c r="Y1623" s="25">
        <v>5.12805745483671</v>
      </c>
      <c r="Z1623" s="25">
        <f>SUM(Table1[[#This Row],[DRI1_QTY (MT) (Lumps)]],Table1[[#This Row],[DRI2_QTY
(MT) (Fines)]])</f>
        <v>14.9271299781543</v>
      </c>
      <c r="AA1623" s="25">
        <f>Table1[[#This Row],[TOT_DRI_QTY]]-Table1[[#This Row],[Sum of dir 1 + dri 2]]</f>
        <v>-0.482417740190581</v>
      </c>
      <c r="AB1623" s="25">
        <v>14.4447122379637</v>
      </c>
      <c r="AC1623" s="25">
        <v>46.1257564651205</v>
      </c>
      <c r="AD1623" s="25">
        <v>68.5091880138263</v>
      </c>
      <c r="AE1623" s="25">
        <v>9.59401885645901</v>
      </c>
      <c r="AF1623" s="25">
        <v>1.75175731336916</v>
      </c>
      <c r="AG1623" s="25">
        <v>0.492357694166501</v>
      </c>
      <c r="AH1623" s="25">
        <v>2.64190057066098</v>
      </c>
      <c r="AI1623" s="25">
        <v>1733.57516103972</v>
      </c>
      <c r="AJ1623" s="21">
        <v>0</v>
      </c>
      <c r="AK1623" s="25">
        <v>730.176643575428</v>
      </c>
      <c r="AL1623" s="25">
        <v>8831.40907493968</v>
      </c>
      <c r="AM1623" s="25">
        <v>133.474068386086</v>
      </c>
      <c r="AN1623" s="25">
        <v>-1</v>
      </c>
      <c r="AO1623" s="25">
        <v>46.6252911970112</v>
      </c>
      <c r="AP1623" s="25">
        <v>13.6787901261522</v>
      </c>
      <c r="AQ1623" s="25">
        <v>63.2647281131193</v>
      </c>
      <c r="AR1623" s="26">
        <v>45151.9693981481</v>
      </c>
      <c r="AS1623" s="26">
        <v>45152.0034259259</v>
      </c>
      <c r="AT1623" s="21">
        <v>0</v>
      </c>
      <c r="AU1623" s="21">
        <v>0</v>
      </c>
      <c r="AV1623" s="25">
        <v>266.440024395483</v>
      </c>
      <c r="AW1623" s="25">
        <v>230.403062469593</v>
      </c>
      <c r="AX1623" s="25">
        <v>242.713074481678</v>
      </c>
      <c r="AY1623" s="25">
        <v>306.191596392437</v>
      </c>
      <c r="AZ1623" s="21">
        <v>0</v>
      </c>
      <c r="BA1623" s="21">
        <v>0</v>
      </c>
      <c r="BB1623" s="21"/>
      <c r="BC1623" s="21">
        <v>0</v>
      </c>
      <c r="BD1623" s="21">
        <v>0</v>
      </c>
      <c r="BE1623" s="29">
        <v>45152.0015277778</v>
      </c>
      <c r="BF1623" s="30">
        <v>0.0501467591861862</v>
      </c>
      <c r="BG1623" s="30">
        <v>0.000467938177347169</v>
      </c>
      <c r="BH1623" s="30">
        <v>0.0167352579477093</v>
      </c>
      <c r="BI1623" s="30">
        <v>0.0186192166759629</v>
      </c>
      <c r="BJ1623" s="30">
        <v>0.034653746040141</v>
      </c>
      <c r="BK1623" s="30">
        <v>0.00736763574506712</v>
      </c>
      <c r="BL1623" s="30">
        <v>0.0445065425821296</v>
      </c>
      <c r="BM1623" s="30">
        <v>0.020970543521877</v>
      </c>
      <c r="BN1623" s="30">
        <v>0.00375602548127528</v>
      </c>
      <c r="BO1623" s="21">
        <v>0</v>
      </c>
      <c r="BP1623" s="21">
        <v>0</v>
      </c>
      <c r="BQ1623" s="25">
        <v>0.115063234004612</v>
      </c>
      <c r="BR1623" s="25">
        <v>0.0517796772140616</v>
      </c>
      <c r="BS1623" s="32">
        <v>140.622667160825</v>
      </c>
      <c r="BT1623" s="25">
        <v>1</v>
      </c>
      <c r="BU1623" s="25">
        <v>5.84359855578223</v>
      </c>
      <c r="BV1623" s="25">
        <v>1.0774248879547</v>
      </c>
      <c r="BW1623" s="21">
        <v>0</v>
      </c>
      <c r="BX1623" s="25">
        <v>883.260915157512</v>
      </c>
      <c r="BY1623" s="25">
        <v>866.552900470659</v>
      </c>
      <c r="BZ1623" s="25">
        <v>594.622564835829</v>
      </c>
      <c r="CA1623" s="21">
        <v>0</v>
      </c>
      <c r="CB1623" s="21">
        <v>0</v>
      </c>
      <c r="CC1623" s="21">
        <v>0</v>
      </c>
      <c r="CD1623" s="26">
        <v>45151.9602314815</v>
      </c>
      <c r="CE1623" s="21"/>
      <c r="CF1623" s="21"/>
      <c r="CG1623" s="21"/>
      <c r="CH1623" s="21"/>
      <c r="CI1623" s="32">
        <v>528.387768307672</v>
      </c>
      <c r="CJ1623" s="25">
        <v>0</v>
      </c>
      <c r="CK1623" s="32">
        <v>4.85859888948319</v>
      </c>
      <c r="CL1623" s="32">
        <v>55.7503114158032</v>
      </c>
    </row>
    <row r="1624" spans="1:90">
      <c r="A1624" s="16">
        <v>1623</v>
      </c>
      <c r="B1624" s="17">
        <v>45152</v>
      </c>
      <c r="C1624" s="18">
        <v>46021</v>
      </c>
      <c r="D1624" s="19" t="s">
        <v>256</v>
      </c>
      <c r="E1624" s="20" t="s">
        <v>257</v>
      </c>
      <c r="F1624" s="21"/>
      <c r="G1624" s="21"/>
      <c r="H1624" s="19" t="s">
        <v>92</v>
      </c>
      <c r="I1624" s="19" t="s">
        <v>100</v>
      </c>
      <c r="J1624" s="25">
        <v>0</v>
      </c>
      <c r="K1624" s="25">
        <v>0.0693129188857466</v>
      </c>
      <c r="L1624" s="25">
        <v>0.0772049095865586</v>
      </c>
      <c r="M1624" s="25">
        <v>1.96242649047396</v>
      </c>
      <c r="N1624" s="21">
        <v>0</v>
      </c>
      <c r="O1624" s="21">
        <v>0</v>
      </c>
      <c r="P1624" s="25">
        <v>0</v>
      </c>
      <c r="Q1624" s="21">
        <v>0</v>
      </c>
      <c r="R1624" s="21">
        <v>0</v>
      </c>
      <c r="S1624" s="25">
        <v>1.98341129524461</v>
      </c>
      <c r="T1624" s="25">
        <v>0</v>
      </c>
      <c r="U1624" s="25">
        <v>1.9493891342344</v>
      </c>
      <c r="V1624" s="25">
        <v>6.51227025761356</v>
      </c>
      <c r="W1624" s="21">
        <v>0</v>
      </c>
      <c r="X1624" s="25">
        <v>9.16825012547689</v>
      </c>
      <c r="Y1624" s="25">
        <v>4.91580646934557</v>
      </c>
      <c r="Z1624" s="25">
        <f>SUM(Table1[[#This Row],[DRI1_QTY (MT) (Lumps)]],Table1[[#This Row],[DRI2_QTY
(MT) (Fines)]])</f>
        <v>14.0840565948225</v>
      </c>
      <c r="AA1624" s="25">
        <f>Table1[[#This Row],[TOT_DRI_QTY]]-Table1[[#This Row],[Sum of dir 1 + dri 2]]</f>
        <v>0.42840916179324</v>
      </c>
      <c r="AB1624" s="25">
        <v>14.5124657566157</v>
      </c>
      <c r="AC1624" s="25">
        <v>45.8688863087758</v>
      </c>
      <c r="AD1624" s="25">
        <v>65.0065538976423</v>
      </c>
      <c r="AE1624" s="25">
        <v>8.8545240451737</v>
      </c>
      <c r="AF1624" s="25">
        <v>1.64011336109032</v>
      </c>
      <c r="AG1624" s="25">
        <v>1.43550249767523</v>
      </c>
      <c r="AH1624" s="25">
        <v>2.85934485253054</v>
      </c>
      <c r="AI1624" s="25">
        <v>1676.11794474287</v>
      </c>
      <c r="AJ1624" s="21">
        <v>0</v>
      </c>
      <c r="AK1624" s="25">
        <v>652.158582932588</v>
      </c>
      <c r="AL1624" s="25">
        <v>8818.61262613127</v>
      </c>
      <c r="AM1624" s="25">
        <v>122.179747259192</v>
      </c>
      <c r="AN1624" s="25">
        <v>-1</v>
      </c>
      <c r="AO1624" s="25">
        <v>41.9824586622854</v>
      </c>
      <c r="AP1624" s="25">
        <v>12.0234763505696</v>
      </c>
      <c r="AQ1624" s="25">
        <v>55.2992826996722</v>
      </c>
      <c r="AR1624" s="26">
        <v>45152.0112037037</v>
      </c>
      <c r="AS1624" s="26">
        <v>45152.0406712963</v>
      </c>
      <c r="AT1624" s="21">
        <v>0</v>
      </c>
      <c r="AU1624" s="21">
        <v>0</v>
      </c>
      <c r="AV1624" s="25">
        <v>227.172225839634</v>
      </c>
      <c r="AW1624" s="25">
        <v>269.082657431005</v>
      </c>
      <c r="AX1624" s="25">
        <v>244.834594484063</v>
      </c>
      <c r="AY1624" s="25">
        <v>308.611419494122</v>
      </c>
      <c r="AZ1624" s="21">
        <v>0</v>
      </c>
      <c r="BA1624" s="21">
        <v>0</v>
      </c>
      <c r="BB1624" s="21"/>
      <c r="BC1624" s="21">
        <v>0</v>
      </c>
      <c r="BD1624" s="21">
        <v>0</v>
      </c>
      <c r="BE1624" s="29">
        <v>45152.0372800926</v>
      </c>
      <c r="BF1624" s="30">
        <v>0.0614718041352931</v>
      </c>
      <c r="BG1624" s="30">
        <v>0.000501013686671521</v>
      </c>
      <c r="BH1624" s="30">
        <v>0.0151233648060281</v>
      </c>
      <c r="BI1624" s="30">
        <v>0.0160359328936259</v>
      </c>
      <c r="BJ1624" s="30">
        <v>0.0353535035767386</v>
      </c>
      <c r="BK1624" s="30">
        <v>0.00633665683713342</v>
      </c>
      <c r="BL1624" s="30">
        <v>0.0651596209684657</v>
      </c>
      <c r="BM1624" s="30">
        <v>0.0160698626527641</v>
      </c>
      <c r="BN1624" s="30">
        <v>0.00319499023223762</v>
      </c>
      <c r="BO1624" s="21">
        <v>0</v>
      </c>
      <c r="BP1624" s="21">
        <v>0</v>
      </c>
      <c r="BQ1624" s="25">
        <v>0.228598581309192</v>
      </c>
      <c r="BR1624" s="25">
        <v>0.0626926246997557</v>
      </c>
      <c r="BS1624" s="32">
        <v>124.564539482945</v>
      </c>
      <c r="BT1624" s="25">
        <v>1</v>
      </c>
      <c r="BU1624" s="25">
        <v>6.82450318839177</v>
      </c>
      <c r="BV1624" s="25">
        <v>1.12438231520235</v>
      </c>
      <c r="BW1624" s="21">
        <v>0</v>
      </c>
      <c r="BX1624" s="25">
        <v>893.299011121658</v>
      </c>
      <c r="BY1624" s="25">
        <v>807.899839389089</v>
      </c>
      <c r="BZ1624" s="25">
        <v>664.315350113013</v>
      </c>
      <c r="CA1624" s="21">
        <v>0</v>
      </c>
      <c r="CB1624" s="21">
        <v>0</v>
      </c>
      <c r="CC1624" s="21">
        <v>0</v>
      </c>
      <c r="CD1624" s="26">
        <v>45152.0034259259</v>
      </c>
      <c r="CE1624" s="21"/>
      <c r="CF1624" s="21"/>
      <c r="CG1624" s="21"/>
      <c r="CH1624" s="21"/>
      <c r="CI1624" s="32">
        <v>581.361873807858</v>
      </c>
      <c r="CJ1624" s="25">
        <v>0</v>
      </c>
      <c r="CK1624" s="32">
        <v>4.3193907350876</v>
      </c>
      <c r="CL1624" s="32">
        <v>62.4508695093739</v>
      </c>
    </row>
    <row r="1625" spans="1:90">
      <c r="A1625" s="16">
        <v>1624</v>
      </c>
      <c r="B1625" s="17">
        <v>45152</v>
      </c>
      <c r="C1625" s="18">
        <v>43916</v>
      </c>
      <c r="D1625" s="19" t="s">
        <v>256</v>
      </c>
      <c r="E1625" s="20" t="s">
        <v>257</v>
      </c>
      <c r="F1625" s="21"/>
      <c r="G1625" s="21"/>
      <c r="H1625" s="19" t="s">
        <v>92</v>
      </c>
      <c r="I1625" s="19" t="s">
        <v>100</v>
      </c>
      <c r="J1625" s="25">
        <v>0</v>
      </c>
      <c r="K1625" s="25">
        <v>0.0720724659704118</v>
      </c>
      <c r="L1625" s="25">
        <v>0.112794671750481</v>
      </c>
      <c r="M1625" s="25">
        <v>1.99585026512684</v>
      </c>
      <c r="N1625" s="21">
        <v>0</v>
      </c>
      <c r="O1625" s="21">
        <v>0</v>
      </c>
      <c r="P1625" s="25">
        <v>0</v>
      </c>
      <c r="Q1625" s="21">
        <v>0</v>
      </c>
      <c r="R1625" s="21">
        <v>0</v>
      </c>
      <c r="S1625" s="25">
        <v>2.19368036140174</v>
      </c>
      <c r="T1625" s="25">
        <v>0</v>
      </c>
      <c r="U1625" s="25">
        <v>1.81694011210625</v>
      </c>
      <c r="V1625" s="25">
        <v>6.01994121904892</v>
      </c>
      <c r="W1625" s="21">
        <v>0</v>
      </c>
      <c r="X1625" s="25">
        <v>11.5499186821154</v>
      </c>
      <c r="Y1625" s="25">
        <v>5.19059068035686</v>
      </c>
      <c r="Z1625" s="25">
        <f>SUM(Table1[[#This Row],[DRI1_QTY (MT) (Lumps)]],Table1[[#This Row],[DRI2_QTY
(MT) (Fines)]])</f>
        <v>16.7405093624723</v>
      </c>
      <c r="AA1625" s="25">
        <f>Table1[[#This Row],[TOT_DRI_QTY]]-Table1[[#This Row],[Sum of dir 1 + dri 2]]</f>
        <v>0.217700639467939</v>
      </c>
      <c r="AB1625" s="25">
        <v>16.9582100019402</v>
      </c>
      <c r="AC1625" s="25">
        <v>46.2404004983068</v>
      </c>
      <c r="AD1625" s="25">
        <v>69.9361682240691</v>
      </c>
      <c r="AE1625" s="25">
        <v>9.07909711507274</v>
      </c>
      <c r="AF1625" s="25">
        <v>1.32879880555805</v>
      </c>
      <c r="AG1625" s="25">
        <v>1.95706245172763</v>
      </c>
      <c r="AH1625" s="25">
        <v>2.55664330660768</v>
      </c>
      <c r="AI1625" s="25">
        <v>1653.40616669942</v>
      </c>
      <c r="AJ1625" s="21">
        <v>0</v>
      </c>
      <c r="AK1625" s="25">
        <v>673.125626305237</v>
      </c>
      <c r="AL1625" s="25">
        <v>9354.53386527895</v>
      </c>
      <c r="AM1625" s="25">
        <v>149.330666624989</v>
      </c>
      <c r="AN1625" s="25">
        <v>-1</v>
      </c>
      <c r="AO1625" s="25">
        <v>40.9243442009782</v>
      </c>
      <c r="AP1625" s="25">
        <v>9.56386607732317</v>
      </c>
      <c r="AQ1625" s="25">
        <v>54.9277770985481</v>
      </c>
      <c r="AR1625" s="26">
        <v>45152.0470138889</v>
      </c>
      <c r="AS1625" s="26">
        <v>45152.0771759259</v>
      </c>
      <c r="AT1625" s="21">
        <v>0</v>
      </c>
      <c r="AU1625" s="21">
        <v>0</v>
      </c>
      <c r="AV1625" s="25">
        <v>253.501697673912</v>
      </c>
      <c r="AW1625" s="25">
        <v>232.729973621927</v>
      </c>
      <c r="AX1625" s="25">
        <v>273.36143793659</v>
      </c>
      <c r="AY1625" s="25">
        <v>284.109611235923</v>
      </c>
      <c r="AZ1625" s="21">
        <v>0</v>
      </c>
      <c r="BA1625" s="21">
        <v>0</v>
      </c>
      <c r="BB1625" s="21"/>
      <c r="BC1625" s="21">
        <v>0</v>
      </c>
      <c r="BD1625" s="21">
        <v>0</v>
      </c>
      <c r="BE1625" s="29">
        <v>45152.072349537</v>
      </c>
      <c r="BF1625" s="30">
        <v>0.100794001362929</v>
      </c>
      <c r="BG1625" s="30">
        <v>0.00167990198268239</v>
      </c>
      <c r="BH1625" s="30">
        <v>0.0166307302136049</v>
      </c>
      <c r="BI1625" s="30">
        <v>0.0149730845854315</v>
      </c>
      <c r="BJ1625" s="30">
        <v>0.0424278607791564</v>
      </c>
      <c r="BK1625" s="30">
        <v>0.00639494419887878</v>
      </c>
      <c r="BL1625" s="30">
        <v>0.055855545732108</v>
      </c>
      <c r="BM1625" s="30">
        <v>0.0145182801685512</v>
      </c>
      <c r="BN1625" s="30">
        <v>0.00347808431397651</v>
      </c>
      <c r="BO1625" s="21">
        <v>0</v>
      </c>
      <c r="BP1625" s="21">
        <v>0</v>
      </c>
      <c r="BQ1625" s="25">
        <v>0.103802506568328</v>
      </c>
      <c r="BR1625" s="25">
        <v>0.107652635825408</v>
      </c>
      <c r="BS1625" s="32">
        <v>113.500538158563</v>
      </c>
      <c r="BT1625" s="25">
        <v>1</v>
      </c>
      <c r="BU1625" s="25">
        <v>4.99972268800992</v>
      </c>
      <c r="BV1625" s="25">
        <v>1.18932953928756</v>
      </c>
      <c r="BW1625" s="21">
        <v>0</v>
      </c>
      <c r="BX1625" s="25">
        <v>890.145436714317</v>
      </c>
      <c r="BY1625" s="25">
        <v>790.10455665411</v>
      </c>
      <c r="BZ1625" s="25">
        <v>542.967330570616</v>
      </c>
      <c r="CA1625" s="21">
        <v>0</v>
      </c>
      <c r="CB1625" s="21">
        <v>0</v>
      </c>
      <c r="CC1625" s="21">
        <v>0</v>
      </c>
      <c r="CD1625" s="26">
        <v>45152.0406712963</v>
      </c>
      <c r="CE1625" s="21"/>
      <c r="CF1625" s="21"/>
      <c r="CG1625" s="21"/>
      <c r="CH1625" s="21"/>
      <c r="CI1625" s="32">
        <v>425.461218707617</v>
      </c>
      <c r="CJ1625" s="25">
        <v>0</v>
      </c>
      <c r="CK1625" s="32">
        <v>4.232814</v>
      </c>
      <c r="CL1625" s="32">
        <v>66.1212663713897</v>
      </c>
    </row>
    <row r="1626" spans="1:90">
      <c r="A1626" s="16">
        <v>1625</v>
      </c>
      <c r="B1626" s="17">
        <v>45152</v>
      </c>
      <c r="C1626" s="18">
        <v>43916</v>
      </c>
      <c r="D1626" s="19" t="s">
        <v>930</v>
      </c>
      <c r="E1626" s="20" t="s">
        <v>257</v>
      </c>
      <c r="F1626" s="21"/>
      <c r="G1626" s="21"/>
      <c r="H1626" s="19" t="s">
        <v>92</v>
      </c>
      <c r="I1626" s="19" t="s">
        <v>100</v>
      </c>
      <c r="J1626" s="25">
        <v>0</v>
      </c>
      <c r="K1626" s="25">
        <v>0.0856414331969357</v>
      </c>
      <c r="L1626" s="25">
        <v>0.0253291889979054</v>
      </c>
      <c r="M1626" s="25">
        <v>1.95465278897941</v>
      </c>
      <c r="N1626" s="21">
        <v>0</v>
      </c>
      <c r="O1626" s="21">
        <v>0</v>
      </c>
      <c r="P1626" s="25">
        <v>0</v>
      </c>
      <c r="Q1626" s="21">
        <v>0</v>
      </c>
      <c r="R1626" s="21">
        <v>0</v>
      </c>
      <c r="S1626" s="25">
        <v>1.86563293804745</v>
      </c>
      <c r="T1626" s="25">
        <v>0</v>
      </c>
      <c r="U1626" s="25">
        <v>2.02249867298485</v>
      </c>
      <c r="V1626" s="25">
        <v>6.0171828071124</v>
      </c>
      <c r="W1626" s="21">
        <v>0</v>
      </c>
      <c r="X1626" s="25">
        <v>7.69503227130949</v>
      </c>
      <c r="Y1626" s="25">
        <v>4.72149316642934</v>
      </c>
      <c r="Z1626" s="25">
        <f>SUM(Table1[[#This Row],[DRI1_QTY (MT) (Lumps)]],Table1[[#This Row],[DRI2_QTY
(MT) (Fines)]])</f>
        <v>12.4165254377388</v>
      </c>
      <c r="AA1626" s="25">
        <f>Table1[[#This Row],[TOT_DRI_QTY]]-Table1[[#This Row],[Sum of dir 1 + dri 2]]</f>
        <v>0.51348091105257</v>
      </c>
      <c r="AB1626" s="25">
        <v>12.9300063487914</v>
      </c>
      <c r="AC1626" s="25">
        <v>49.0637762227266</v>
      </c>
      <c r="AD1626" s="25">
        <v>66.2901593527749</v>
      </c>
      <c r="AE1626" s="25">
        <v>9.22168258253218</v>
      </c>
      <c r="AF1626" s="25">
        <v>1.77778762177428</v>
      </c>
      <c r="AG1626" s="25">
        <v>1.4340287036073</v>
      </c>
      <c r="AH1626" s="25">
        <v>3.3165574565689</v>
      </c>
      <c r="AI1626" s="25">
        <v>1692.02321443647</v>
      </c>
      <c r="AJ1626" s="21">
        <v>0</v>
      </c>
      <c r="AK1626" s="25">
        <v>601.442927033781</v>
      </c>
      <c r="AL1626" s="25">
        <v>4655.58609099157</v>
      </c>
      <c r="AM1626" s="25">
        <v>78.7449973504653</v>
      </c>
      <c r="AN1626" s="25">
        <v>-1</v>
      </c>
      <c r="AO1626" s="25">
        <v>39.9534984496011</v>
      </c>
      <c r="AP1626" s="25">
        <v>9.55245648582114</v>
      </c>
      <c r="AQ1626" s="25">
        <v>44.3132093516621</v>
      </c>
      <c r="AR1626" s="26">
        <v>45152.083287037</v>
      </c>
      <c r="AS1626" s="26">
        <v>45152.1103009259</v>
      </c>
      <c r="AT1626" s="21">
        <v>0</v>
      </c>
      <c r="AU1626" s="21">
        <v>0</v>
      </c>
      <c r="AV1626" s="25">
        <v>257.770995756913</v>
      </c>
      <c r="AW1626" s="25">
        <v>249.68622737227</v>
      </c>
      <c r="AX1626" s="25">
        <v>249.851305059916</v>
      </c>
      <c r="AY1626" s="25">
        <v>315.099997869068</v>
      </c>
      <c r="AZ1626" s="21">
        <v>0</v>
      </c>
      <c r="BA1626" s="21">
        <v>0</v>
      </c>
      <c r="BB1626" s="21"/>
      <c r="BC1626" s="21">
        <v>0</v>
      </c>
      <c r="BD1626" s="21">
        <v>0</v>
      </c>
      <c r="BE1626" s="29">
        <v>45152.1064467593</v>
      </c>
      <c r="BF1626" s="30">
        <v>0.0952073588173683</v>
      </c>
      <c r="BG1626" s="30">
        <v>0.00144860989648073</v>
      </c>
      <c r="BH1626" s="30">
        <v>0.015691698796126</v>
      </c>
      <c r="BI1626" s="30">
        <v>0.0120396819548541</v>
      </c>
      <c r="BJ1626" s="30">
        <v>0.0494319571321655</v>
      </c>
      <c r="BK1626" s="30">
        <v>0.00747420080325029</v>
      </c>
      <c r="BL1626" s="30">
        <v>0.0306271102458627</v>
      </c>
      <c r="BM1626" s="30">
        <v>0.0152768817625031</v>
      </c>
      <c r="BN1626" s="30">
        <v>0.00323779622970705</v>
      </c>
      <c r="BO1626" s="21">
        <v>0</v>
      </c>
      <c r="BP1626" s="21">
        <v>0</v>
      </c>
      <c r="BQ1626" s="25">
        <v>0.0933845513020717</v>
      </c>
      <c r="BR1626" s="25">
        <v>0.0901468979903491</v>
      </c>
      <c r="BS1626" s="32">
        <v>178.737711039298</v>
      </c>
      <c r="BT1626" s="25">
        <v>1</v>
      </c>
      <c r="BU1626" s="25">
        <v>4.89621637333583</v>
      </c>
      <c r="BV1626" s="25">
        <v>1.63688671560713</v>
      </c>
      <c r="BW1626" s="21">
        <v>0</v>
      </c>
      <c r="BX1626" s="25">
        <v>826.015008737088</v>
      </c>
      <c r="BY1626" s="25">
        <v>673.314818647737</v>
      </c>
      <c r="BZ1626" s="25">
        <v>764.611029320213</v>
      </c>
      <c r="CA1626" s="21">
        <v>0</v>
      </c>
      <c r="CB1626" s="21">
        <v>0</v>
      </c>
      <c r="CC1626" s="21">
        <v>0</v>
      </c>
      <c r="CD1626" s="26">
        <v>45152.0771759259</v>
      </c>
      <c r="CE1626" s="21"/>
      <c r="CF1626" s="21"/>
      <c r="CG1626" s="21"/>
      <c r="CH1626" s="21"/>
      <c r="CI1626" s="32">
        <v>727.068021056238</v>
      </c>
      <c r="CJ1626" s="25">
        <v>0</v>
      </c>
      <c r="CK1626" s="32">
        <v>4.9131</v>
      </c>
      <c r="CL1626" s="32">
        <v>49.4806839254113</v>
      </c>
    </row>
    <row r="1627" spans="1:90">
      <c r="A1627" s="16">
        <v>1626</v>
      </c>
      <c r="B1627" s="17">
        <v>45152</v>
      </c>
      <c r="C1627" s="18">
        <v>43916</v>
      </c>
      <c r="D1627" s="19" t="s">
        <v>930</v>
      </c>
      <c r="E1627" s="20" t="s">
        <v>257</v>
      </c>
      <c r="F1627" s="21"/>
      <c r="G1627" s="21"/>
      <c r="H1627" s="19" t="s">
        <v>92</v>
      </c>
      <c r="I1627" s="19" t="s">
        <v>100</v>
      </c>
      <c r="J1627" s="25">
        <v>0</v>
      </c>
      <c r="K1627" s="25">
        <v>0.0500942059766932</v>
      </c>
      <c r="L1627" s="25">
        <v>0.126249279417389</v>
      </c>
      <c r="M1627" s="25">
        <v>1.97527173440146</v>
      </c>
      <c r="N1627" s="21">
        <v>0</v>
      </c>
      <c r="O1627" s="21">
        <v>0</v>
      </c>
      <c r="P1627" s="25">
        <v>0</v>
      </c>
      <c r="Q1627" s="21">
        <v>0</v>
      </c>
      <c r="R1627" s="21">
        <v>0</v>
      </c>
      <c r="S1627" s="25">
        <v>2.07391961529243</v>
      </c>
      <c r="T1627" s="25">
        <v>0</v>
      </c>
      <c r="U1627" s="25">
        <v>1.93533003823022</v>
      </c>
      <c r="V1627" s="25">
        <v>5.94123962851777</v>
      </c>
      <c r="W1627" s="21">
        <v>0</v>
      </c>
      <c r="X1627" s="25">
        <v>9.84430429071559</v>
      </c>
      <c r="Y1627" s="25">
        <v>4.69119019831911</v>
      </c>
      <c r="Z1627" s="25">
        <f>SUM(Table1[[#This Row],[DRI1_QTY (MT) (Lumps)]],Table1[[#This Row],[DRI2_QTY
(MT) (Fines)]])</f>
        <v>14.5354944890347</v>
      </c>
      <c r="AA1627" s="25">
        <f>Table1[[#This Row],[TOT_DRI_QTY]]-Table1[[#This Row],[Sum of dir 1 + dri 2]]</f>
        <v>0.0911458931125999</v>
      </c>
      <c r="AB1627" s="25">
        <v>14.6266403821473</v>
      </c>
      <c r="AC1627" s="25">
        <v>42.4782707559635</v>
      </c>
      <c r="AD1627" s="25">
        <v>58.1076712689679</v>
      </c>
      <c r="AE1627" s="25">
        <v>9.11485330235288</v>
      </c>
      <c r="AF1627" s="25">
        <v>1.85358576585589</v>
      </c>
      <c r="AG1627" s="25">
        <v>1.36373226828398</v>
      </c>
      <c r="AH1627" s="25">
        <v>3.21674830737171</v>
      </c>
      <c r="AI1627" s="25">
        <v>1717.54633080737</v>
      </c>
      <c r="AJ1627" s="21">
        <v>0</v>
      </c>
      <c r="AK1627" s="25">
        <v>561.617937535137</v>
      </c>
      <c r="AL1627" s="25">
        <v>10961.8933209408</v>
      </c>
      <c r="AM1627" s="25">
        <v>155.373797631342</v>
      </c>
      <c r="AN1627" s="25">
        <v>-1</v>
      </c>
      <c r="AO1627" s="25">
        <v>44.5295664173457</v>
      </c>
      <c r="AP1627" s="25">
        <v>18.4482084678764</v>
      </c>
      <c r="AQ1627" s="25">
        <v>57.0982400885803</v>
      </c>
      <c r="AR1627" s="26">
        <v>45152.1218287037</v>
      </c>
      <c r="AS1627" s="26">
        <v>45152.1493981481</v>
      </c>
      <c r="AT1627" s="21">
        <v>0</v>
      </c>
      <c r="AU1627" s="21">
        <v>0</v>
      </c>
      <c r="AV1627" s="25">
        <v>239.722843336058</v>
      </c>
      <c r="AW1627" s="25">
        <v>246.623456745985</v>
      </c>
      <c r="AX1627" s="25">
        <v>258.323513001167</v>
      </c>
      <c r="AY1627" s="25">
        <v>309.517043236955</v>
      </c>
      <c r="AZ1627" s="21">
        <v>0</v>
      </c>
      <c r="BA1627" s="21">
        <v>0</v>
      </c>
      <c r="BB1627" s="21"/>
      <c r="BC1627" s="21">
        <v>0</v>
      </c>
      <c r="BD1627" s="21">
        <v>0</v>
      </c>
      <c r="BE1627" s="29">
        <v>45152.144849537</v>
      </c>
      <c r="BF1627" s="30">
        <v>0.0561592321813203</v>
      </c>
      <c r="BG1627" s="30">
        <v>0.000489567151486026</v>
      </c>
      <c r="BH1627" s="30">
        <v>0.0203277289425345</v>
      </c>
      <c r="BI1627" s="30">
        <v>0.0132749092752778</v>
      </c>
      <c r="BJ1627" s="30">
        <v>0.0406385171199938</v>
      </c>
      <c r="BK1627" s="30">
        <v>0.00726891298720449</v>
      </c>
      <c r="BL1627" s="30">
        <v>0.0342260385274248</v>
      </c>
      <c r="BM1627" s="30">
        <v>0.0154881644171609</v>
      </c>
      <c r="BN1627" s="30">
        <v>0.00284434079872913</v>
      </c>
      <c r="BO1627" s="21">
        <v>0</v>
      </c>
      <c r="BP1627" s="21">
        <v>0</v>
      </c>
      <c r="BQ1627" s="25">
        <v>0.0567638438983692</v>
      </c>
      <c r="BR1627" s="25">
        <v>0.0549248241012325</v>
      </c>
      <c r="BS1627" s="32">
        <v>143.457772825582</v>
      </c>
      <c r="BT1627" s="25">
        <v>1.02966986154589</v>
      </c>
      <c r="BU1627" s="25">
        <v>5.04581587919464</v>
      </c>
      <c r="BV1627" s="25">
        <v>1.04350432173664</v>
      </c>
      <c r="BW1627" s="21">
        <v>0</v>
      </c>
      <c r="BX1627" s="25">
        <v>836.563972876544</v>
      </c>
      <c r="BY1627" s="25">
        <v>800.579639474053</v>
      </c>
      <c r="BZ1627" s="25">
        <v>670.046851519432</v>
      </c>
      <c r="CA1627" s="21">
        <v>0</v>
      </c>
      <c r="CB1627" s="21">
        <v>0</v>
      </c>
      <c r="CC1627" s="21">
        <v>0</v>
      </c>
      <c r="CD1627" s="26">
        <v>45152.1103009259</v>
      </c>
      <c r="CE1627" s="21"/>
      <c r="CF1627" s="21"/>
      <c r="CG1627" s="21"/>
      <c r="CH1627" s="21"/>
      <c r="CI1627" s="32">
        <v>412.959055608959</v>
      </c>
      <c r="CJ1627" s="25">
        <v>0</v>
      </c>
      <c r="CK1627" s="32">
        <v>4.59417604405006</v>
      </c>
      <c r="CL1627" s="32">
        <v>49.1688451776798</v>
      </c>
    </row>
    <row r="1628" spans="1:90">
      <c r="A1628" s="16">
        <v>1627</v>
      </c>
      <c r="B1628" s="17">
        <v>45152</v>
      </c>
      <c r="C1628" s="18">
        <v>43916</v>
      </c>
      <c r="D1628" s="19" t="s">
        <v>301</v>
      </c>
      <c r="E1628" s="20" t="s">
        <v>257</v>
      </c>
      <c r="F1628" s="21"/>
      <c r="G1628" s="21"/>
      <c r="H1628" s="19" t="s">
        <v>92</v>
      </c>
      <c r="I1628" s="19" t="s">
        <v>100</v>
      </c>
      <c r="J1628" s="25">
        <v>0</v>
      </c>
      <c r="K1628" s="25">
        <v>0</v>
      </c>
      <c r="L1628" s="25">
        <v>0.189745930832661</v>
      </c>
      <c r="M1628" s="25">
        <v>1.98229494363719</v>
      </c>
      <c r="N1628" s="21">
        <v>0</v>
      </c>
      <c r="O1628" s="21">
        <v>0</v>
      </c>
      <c r="P1628" s="25">
        <v>0</v>
      </c>
      <c r="Q1628" s="21">
        <v>0</v>
      </c>
      <c r="R1628" s="21">
        <v>0</v>
      </c>
      <c r="S1628" s="25">
        <v>2.0581522477227</v>
      </c>
      <c r="T1628" s="25">
        <v>0</v>
      </c>
      <c r="U1628" s="25">
        <v>2.10623367031705</v>
      </c>
      <c r="V1628" s="25">
        <v>5.63459754783194</v>
      </c>
      <c r="W1628" s="21">
        <v>0</v>
      </c>
      <c r="X1628" s="25">
        <v>7.61571891435369</v>
      </c>
      <c r="Y1628" s="25">
        <v>4.88127828703378</v>
      </c>
      <c r="Z1628" s="25">
        <f>SUM(Table1[[#This Row],[DRI1_QTY (MT) (Lumps)]],Table1[[#This Row],[DRI2_QTY
(MT) (Fines)]])</f>
        <v>12.4969972013875</v>
      </c>
      <c r="AA1628" s="25">
        <f>Table1[[#This Row],[TOT_DRI_QTY]]-Table1[[#This Row],[Sum of dir 1 + dri 2]]</f>
        <v>-0.267847317328869</v>
      </c>
      <c r="AB1628" s="25">
        <v>12.2291498840586</v>
      </c>
      <c r="AC1628" s="25">
        <v>42.8220295239904</v>
      </c>
      <c r="AD1628" s="25">
        <v>60.4371990186006</v>
      </c>
      <c r="AE1628" s="25">
        <v>8.73874021989843</v>
      </c>
      <c r="AF1628" s="25">
        <v>1.63256272098872</v>
      </c>
      <c r="AG1628" s="25">
        <v>1.25080058838778</v>
      </c>
      <c r="AH1628" s="25">
        <v>2.21165773710198</v>
      </c>
      <c r="AI1628" s="25">
        <v>1706.58570204218</v>
      </c>
      <c r="AJ1628" s="21">
        <v>0</v>
      </c>
      <c r="AK1628" s="25">
        <v>481.977606153637</v>
      </c>
      <c r="AL1628" s="25">
        <v>9203.83373306912</v>
      </c>
      <c r="AM1628" s="25">
        <v>163.440054036116</v>
      </c>
      <c r="AN1628" s="25">
        <v>-1</v>
      </c>
      <c r="AO1628" s="25">
        <v>38.5094850570997</v>
      </c>
      <c r="AP1628" s="25">
        <v>12.4619360365784</v>
      </c>
      <c r="AQ1628" s="25">
        <v>47.0205715854563</v>
      </c>
      <c r="AR1628" s="26">
        <v>45152.1575</v>
      </c>
      <c r="AS1628" s="26">
        <v>45152.183125</v>
      </c>
      <c r="AT1628" s="21">
        <v>0</v>
      </c>
      <c r="AU1628" s="21">
        <v>0</v>
      </c>
      <c r="AV1628" s="25">
        <v>263.049597327427</v>
      </c>
      <c r="AW1628" s="25">
        <v>233.036256958194</v>
      </c>
      <c r="AX1628" s="25">
        <v>247.754790960367</v>
      </c>
      <c r="AY1628" s="25">
        <v>279.43847549294</v>
      </c>
      <c r="AZ1628" s="21">
        <v>0</v>
      </c>
      <c r="BA1628" s="21">
        <v>0</v>
      </c>
      <c r="BB1628" s="21"/>
      <c r="BC1628" s="21">
        <v>0</v>
      </c>
      <c r="BD1628" s="21">
        <v>0</v>
      </c>
      <c r="BE1628" s="29">
        <v>45152.1798263889</v>
      </c>
      <c r="BF1628" s="30">
        <v>0.0600361116571695</v>
      </c>
      <c r="BG1628" s="30">
        <v>0.00108513236882591</v>
      </c>
      <c r="BH1628" s="30">
        <v>0.0208479694416492</v>
      </c>
      <c r="BI1628" s="30">
        <v>0.0173695332910196</v>
      </c>
      <c r="BJ1628" s="30">
        <v>0.0560096381889643</v>
      </c>
      <c r="BK1628" s="30">
        <v>0.00708779235963203</v>
      </c>
      <c r="BL1628" s="30">
        <v>0.0468449587554311</v>
      </c>
      <c r="BM1628" s="30">
        <v>0.0197208631278561</v>
      </c>
      <c r="BN1628" s="30">
        <v>0.00330765063345876</v>
      </c>
      <c r="BO1628" s="21">
        <v>0</v>
      </c>
      <c r="BP1628" s="21">
        <v>0</v>
      </c>
      <c r="BQ1628" s="25">
        <v>0.0624380972206894</v>
      </c>
      <c r="BR1628" s="25">
        <v>0.0606813004961187</v>
      </c>
      <c r="BS1628" s="32">
        <v>132.425186253137</v>
      </c>
      <c r="BT1628" s="25">
        <v>1</v>
      </c>
      <c r="BU1628" s="25">
        <v>5.85383410145003</v>
      </c>
      <c r="BV1628" s="25">
        <v>0.635742666170651</v>
      </c>
      <c r="BW1628" s="21">
        <v>0</v>
      </c>
      <c r="BX1628" s="25">
        <v>694.502987672022</v>
      </c>
      <c r="BY1628" s="25">
        <v>597.292215695087</v>
      </c>
      <c r="BZ1628" s="25">
        <v>694.00499650205</v>
      </c>
      <c r="CA1628" s="21">
        <v>0</v>
      </c>
      <c r="CB1628" s="21">
        <v>0</v>
      </c>
      <c r="CC1628" s="21">
        <v>0</v>
      </c>
      <c r="CD1628" s="26">
        <v>45152.1493981481</v>
      </c>
      <c r="CE1628" s="21"/>
      <c r="CF1628" s="21"/>
      <c r="CG1628" s="21"/>
      <c r="CH1628" s="21"/>
      <c r="CI1628" s="32">
        <v>493.753292938999</v>
      </c>
      <c r="CJ1628" s="25">
        <v>0</v>
      </c>
      <c r="CK1628" s="32">
        <v>4.69905724407228</v>
      </c>
      <c r="CL1628" s="32">
        <v>59.3777496235132</v>
      </c>
    </row>
    <row r="1629" spans="1:90">
      <c r="A1629" s="16">
        <v>1628</v>
      </c>
      <c r="B1629" s="17">
        <v>45152</v>
      </c>
      <c r="C1629" s="18">
        <v>43916</v>
      </c>
      <c r="D1629" s="19" t="s">
        <v>301</v>
      </c>
      <c r="E1629" s="20" t="s">
        <v>257</v>
      </c>
      <c r="F1629" s="21"/>
      <c r="G1629" s="21"/>
      <c r="H1629" s="19" t="s">
        <v>92</v>
      </c>
      <c r="I1629" s="19" t="s">
        <v>100</v>
      </c>
      <c r="J1629" s="25">
        <v>0</v>
      </c>
      <c r="K1629" s="25">
        <v>0</v>
      </c>
      <c r="L1629" s="25">
        <v>0.185779823858265</v>
      </c>
      <c r="M1629" s="25">
        <v>2.22002953306255</v>
      </c>
      <c r="N1629" s="21">
        <v>0</v>
      </c>
      <c r="O1629" s="21">
        <v>0</v>
      </c>
      <c r="P1629" s="25">
        <v>0</v>
      </c>
      <c r="Q1629" s="21">
        <v>0</v>
      </c>
      <c r="R1629" s="21">
        <v>0</v>
      </c>
      <c r="S1629" s="25">
        <v>2.22768636501129</v>
      </c>
      <c r="T1629" s="25">
        <v>0</v>
      </c>
      <c r="U1629" s="25">
        <v>2.20518073013584</v>
      </c>
      <c r="V1629" s="25">
        <v>5.87294781709231</v>
      </c>
      <c r="W1629" s="21">
        <v>0</v>
      </c>
      <c r="X1629" s="25">
        <v>9.06344270125309</v>
      </c>
      <c r="Y1629" s="25">
        <v>5.09845369732135</v>
      </c>
      <c r="Z1629" s="25">
        <f>SUM(Table1[[#This Row],[DRI1_QTY (MT) (Lumps)]],Table1[[#This Row],[DRI2_QTY
(MT) (Fines)]])</f>
        <v>14.1618963985744</v>
      </c>
      <c r="AA1629" s="25">
        <f>Table1[[#This Row],[TOT_DRI_QTY]]-Table1[[#This Row],[Sum of dir 1 + dri 2]]</f>
        <v>0.14824494726016</v>
      </c>
      <c r="AB1629" s="25">
        <v>14.3101413458346</v>
      </c>
      <c r="AC1629" s="25">
        <v>45.5459475319136</v>
      </c>
      <c r="AD1629" s="25">
        <v>60.3786685045632</v>
      </c>
      <c r="AE1629" s="25">
        <v>8.6194279843771</v>
      </c>
      <c r="AF1629" s="25">
        <v>0.300180722523767</v>
      </c>
      <c r="AG1629" s="25">
        <v>1.5632101177175</v>
      </c>
      <c r="AH1629" s="25">
        <v>1.13975418936993</v>
      </c>
      <c r="AI1629" s="25">
        <v>1632.5754510807</v>
      </c>
      <c r="AJ1629" s="21">
        <v>0</v>
      </c>
      <c r="AK1629" s="25">
        <v>628.268295548202</v>
      </c>
      <c r="AL1629" s="25">
        <v>7625.21414435836</v>
      </c>
      <c r="AM1629" s="25">
        <v>118.439738189128</v>
      </c>
      <c r="AN1629" s="25">
        <v>-1</v>
      </c>
      <c r="AO1629" s="25">
        <v>39.9469981457353</v>
      </c>
      <c r="AP1629" s="25">
        <v>10.3011846591632</v>
      </c>
      <c r="AQ1629" s="25">
        <v>52.6464206132462</v>
      </c>
      <c r="AR1629" s="26">
        <v>45152.1906712963</v>
      </c>
      <c r="AS1629" s="26">
        <v>45152.2184606482</v>
      </c>
      <c r="AT1629" s="21">
        <v>0</v>
      </c>
      <c r="AU1629" s="21">
        <v>0</v>
      </c>
      <c r="AV1629" s="25">
        <v>246.272263136436</v>
      </c>
      <c r="AW1629" s="25">
        <v>242.298531765494</v>
      </c>
      <c r="AX1629" s="25">
        <v>258.007383890485</v>
      </c>
      <c r="AY1629" s="25">
        <v>282.548281669718</v>
      </c>
      <c r="AZ1629" s="21">
        <v>0</v>
      </c>
      <c r="BA1629" s="21">
        <v>0</v>
      </c>
      <c r="BB1629" s="21"/>
      <c r="BC1629" s="21">
        <v>0</v>
      </c>
      <c r="BD1629" s="21">
        <v>0</v>
      </c>
      <c r="BE1629" s="29">
        <v>45152.2138194444</v>
      </c>
      <c r="BF1629" s="30">
        <v>0.068292337779095</v>
      </c>
      <c r="BG1629" s="30">
        <v>0.000800339226121886</v>
      </c>
      <c r="BH1629" s="30">
        <v>0.0188857638231672</v>
      </c>
      <c r="BI1629" s="30">
        <v>0.0174672213498938</v>
      </c>
      <c r="BJ1629" s="30">
        <v>0.055876755254141</v>
      </c>
      <c r="BK1629" s="30">
        <v>0.00683299942151866</v>
      </c>
      <c r="BL1629" s="30">
        <v>0.0687103027741332</v>
      </c>
      <c r="BM1629" s="30">
        <v>0.018042260098114</v>
      </c>
      <c r="BN1629" s="30">
        <v>0.00338614156113401</v>
      </c>
      <c r="BO1629" s="21">
        <v>0</v>
      </c>
      <c r="BP1629" s="21">
        <v>0</v>
      </c>
      <c r="BQ1629" s="25">
        <v>0.0730240120701123</v>
      </c>
      <c r="BR1629" s="25">
        <v>0.0679779506841494</v>
      </c>
      <c r="BS1629" s="32">
        <v>65.8944350185306</v>
      </c>
      <c r="BT1629" s="25">
        <v>1</v>
      </c>
      <c r="BU1629" s="25">
        <v>5.480305303739</v>
      </c>
      <c r="BV1629" s="25">
        <v>0.899497303168243</v>
      </c>
      <c r="BW1629" s="21">
        <v>0</v>
      </c>
      <c r="BX1629" s="25">
        <v>762.524048762558</v>
      </c>
      <c r="BY1629" s="25">
        <v>661.102462375466</v>
      </c>
      <c r="BZ1629" s="25">
        <v>588.428529766148</v>
      </c>
      <c r="CA1629" s="21">
        <v>0</v>
      </c>
      <c r="CB1629" s="21">
        <v>0</v>
      </c>
      <c r="CC1629" s="21">
        <v>0</v>
      </c>
      <c r="CD1629" s="26">
        <v>45152.183125</v>
      </c>
      <c r="CE1629" s="21"/>
      <c r="CF1629" s="21"/>
      <c r="CG1629" s="21"/>
      <c r="CH1629" s="21"/>
      <c r="CI1629" s="32">
        <v>450.454436122535</v>
      </c>
      <c r="CJ1629" s="25">
        <v>0</v>
      </c>
      <c r="CK1629" s="32">
        <v>4.42221911495685</v>
      </c>
      <c r="CL1629" s="32">
        <v>56.9115761318128</v>
      </c>
    </row>
    <row r="1630" spans="1:90">
      <c r="A1630" s="16">
        <v>1629</v>
      </c>
      <c r="B1630" s="17">
        <v>45152</v>
      </c>
      <c r="C1630" s="18">
        <v>43916</v>
      </c>
      <c r="D1630" s="19" t="s">
        <v>301</v>
      </c>
      <c r="E1630" s="20" t="s">
        <v>257</v>
      </c>
      <c r="F1630" s="21"/>
      <c r="G1630" s="21"/>
      <c r="H1630" s="19" t="s">
        <v>92</v>
      </c>
      <c r="I1630" s="19" t="s">
        <v>100</v>
      </c>
      <c r="J1630" s="25">
        <v>0</v>
      </c>
      <c r="K1630" s="25">
        <v>-0.0351168260419686</v>
      </c>
      <c r="L1630" s="25">
        <v>0.148407864462809</v>
      </c>
      <c r="M1630" s="25">
        <v>2.02668785959645</v>
      </c>
      <c r="N1630" s="21">
        <v>0</v>
      </c>
      <c r="O1630" s="21">
        <v>0</v>
      </c>
      <c r="P1630" s="25">
        <v>0</v>
      </c>
      <c r="Q1630" s="21">
        <v>0</v>
      </c>
      <c r="R1630" s="21">
        <v>0</v>
      </c>
      <c r="S1630" s="25">
        <v>1.91900886703101</v>
      </c>
      <c r="T1630" s="25">
        <v>0</v>
      </c>
      <c r="U1630" s="25">
        <v>1.98983285200321</v>
      </c>
      <c r="V1630" s="25">
        <v>5.95674072171667</v>
      </c>
      <c r="W1630" s="21">
        <v>0</v>
      </c>
      <c r="X1630" s="25">
        <v>11.3248487276133</v>
      </c>
      <c r="Y1630" s="25">
        <v>5.36116503620229</v>
      </c>
      <c r="Z1630" s="25">
        <f>SUM(Table1[[#This Row],[DRI1_QTY (MT) (Lumps)]],Table1[[#This Row],[DRI2_QTY
(MT) (Fines)]])</f>
        <v>16.6860137638156</v>
      </c>
      <c r="AA1630" s="25">
        <f>Table1[[#This Row],[TOT_DRI_QTY]]-Table1[[#This Row],[Sum of dir 1 + dri 2]]</f>
        <v>0.401053150038209</v>
      </c>
      <c r="AB1630" s="25">
        <v>17.0870669138538</v>
      </c>
      <c r="AC1630" s="25">
        <v>44.4087250082313</v>
      </c>
      <c r="AD1630" s="25">
        <v>63.5983229521253</v>
      </c>
      <c r="AE1630" s="25">
        <v>9.08157399256755</v>
      </c>
      <c r="AF1630" s="25">
        <v>1.74686202311894</v>
      </c>
      <c r="AG1630" s="25">
        <v>0.913997002083233</v>
      </c>
      <c r="AH1630" s="25">
        <v>2.31030648517472</v>
      </c>
      <c r="AI1630" s="25">
        <v>1578.16532072114</v>
      </c>
      <c r="AJ1630" s="21">
        <v>0</v>
      </c>
      <c r="AK1630" s="25">
        <v>577.816189723207</v>
      </c>
      <c r="AL1630" s="25">
        <v>10884.1638083869</v>
      </c>
      <c r="AM1630" s="25">
        <v>165.473618026817</v>
      </c>
      <c r="AN1630" s="25">
        <v>-1</v>
      </c>
      <c r="AO1630" s="25">
        <v>36.1327986080542</v>
      </c>
      <c r="AP1630" s="25">
        <v>10.9768691640176</v>
      </c>
      <c r="AQ1630" s="25">
        <v>46.3976134964006</v>
      </c>
      <c r="AR1630" s="26">
        <v>45152.2267476852</v>
      </c>
      <c r="AS1630" s="26">
        <v>45152.2520833333</v>
      </c>
      <c r="AT1630" s="21">
        <v>0</v>
      </c>
      <c r="AU1630" s="21">
        <v>0</v>
      </c>
      <c r="AV1630" s="25">
        <v>234.897213742566</v>
      </c>
      <c r="AW1630" s="25">
        <v>251.605151219422</v>
      </c>
      <c r="AX1630" s="25">
        <v>250.865804265675</v>
      </c>
      <c r="AY1630" s="25">
        <v>311.882409132621</v>
      </c>
      <c r="AZ1630" s="21">
        <v>0</v>
      </c>
      <c r="BA1630" s="21">
        <v>0</v>
      </c>
      <c r="BB1630" s="21"/>
      <c r="BC1630" s="21">
        <v>0</v>
      </c>
      <c r="BD1630" s="21">
        <v>0</v>
      </c>
      <c r="BE1630" s="29">
        <v>45152.2475810185</v>
      </c>
      <c r="BF1630" s="30">
        <v>0.0716891398031154</v>
      </c>
      <c r="BG1630" s="30">
        <v>0.00104635800208893</v>
      </c>
      <c r="BH1630" s="30">
        <v>0.0207632462766137</v>
      </c>
      <c r="BI1630" s="30">
        <v>0.0160319612749005</v>
      </c>
      <c r="BJ1630" s="30">
        <v>0.0558619063597039</v>
      </c>
      <c r="BK1630" s="30">
        <v>0.00662870499058085</v>
      </c>
      <c r="BL1630" s="30">
        <v>0.0690815694447713</v>
      </c>
      <c r="BM1630" s="30">
        <v>0.0197781840193804</v>
      </c>
      <c r="BN1630" s="30">
        <v>0.00352011023181981</v>
      </c>
      <c r="BO1630" s="21">
        <v>0</v>
      </c>
      <c r="BP1630" s="21">
        <v>0</v>
      </c>
      <c r="BQ1630" s="25">
        <v>0.0741143345351637</v>
      </c>
      <c r="BR1630" s="25">
        <v>0.0693962650900708</v>
      </c>
      <c r="BS1630" s="32">
        <v>99.5826261524715</v>
      </c>
      <c r="BT1630" s="25">
        <v>1.01774753582176</v>
      </c>
      <c r="BU1630" s="25">
        <v>5.4397045223476</v>
      </c>
      <c r="BV1630" s="25">
        <v>0.815950152597566</v>
      </c>
      <c r="BW1630" s="21">
        <v>0</v>
      </c>
      <c r="BX1630" s="25">
        <v>645.883556698059</v>
      </c>
      <c r="BY1630" s="25">
        <v>615.565395995981</v>
      </c>
      <c r="BZ1630" s="25">
        <v>423.756275170596</v>
      </c>
      <c r="CA1630" s="21">
        <v>0</v>
      </c>
      <c r="CB1630" s="21">
        <v>0</v>
      </c>
      <c r="CC1630" s="21">
        <v>0</v>
      </c>
      <c r="CD1630" s="26">
        <v>45152.2184606482</v>
      </c>
      <c r="CE1630" s="21"/>
      <c r="CF1630" s="21"/>
      <c r="CG1630" s="21"/>
      <c r="CH1630" s="21"/>
      <c r="CI1630" s="32">
        <v>419.961694800064</v>
      </c>
      <c r="CJ1630" s="25">
        <v>0</v>
      </c>
      <c r="CK1630" s="32">
        <v>4.59661688481238</v>
      </c>
      <c r="CL1630" s="32">
        <v>63.3350988611821</v>
      </c>
    </row>
    <row r="1631" spans="1:90">
      <c r="A1631" s="16">
        <v>1630</v>
      </c>
      <c r="B1631" s="17">
        <v>45152</v>
      </c>
      <c r="C1631" s="18">
        <v>43916</v>
      </c>
      <c r="D1631" s="19" t="s">
        <v>301</v>
      </c>
      <c r="E1631" s="20" t="s">
        <v>257</v>
      </c>
      <c r="F1631" s="21"/>
      <c r="G1631" s="21"/>
      <c r="H1631" s="19" t="s">
        <v>99</v>
      </c>
      <c r="I1631" s="19" t="s">
        <v>214</v>
      </c>
      <c r="J1631" s="25">
        <v>0</v>
      </c>
      <c r="K1631" s="25">
        <v>0.0304294323105668</v>
      </c>
      <c r="L1631" s="25">
        <v>0.0616816667260012</v>
      </c>
      <c r="M1631" s="25">
        <v>1.89306894702428</v>
      </c>
      <c r="N1631" s="21">
        <v>0</v>
      </c>
      <c r="O1631" s="21">
        <v>0</v>
      </c>
      <c r="P1631" s="25">
        <v>0</v>
      </c>
      <c r="Q1631" s="21">
        <v>0</v>
      </c>
      <c r="R1631" s="21">
        <v>0</v>
      </c>
      <c r="S1631" s="25">
        <v>1.88909664818835</v>
      </c>
      <c r="T1631" s="25">
        <v>0</v>
      </c>
      <c r="U1631" s="25">
        <v>2.09366688307114</v>
      </c>
      <c r="V1631" s="25">
        <v>5.84366828679863</v>
      </c>
      <c r="W1631" s="21">
        <v>0</v>
      </c>
      <c r="X1631" s="25">
        <v>13.4412820020664</v>
      </c>
      <c r="Y1631" s="25">
        <v>5.09797353766435</v>
      </c>
      <c r="Z1631" s="25">
        <f>SUM(Table1[[#This Row],[DRI1_QTY (MT) (Lumps)]],Table1[[#This Row],[DRI2_QTY
(MT) (Fines)]])</f>
        <v>18.5392555397307</v>
      </c>
      <c r="AA1631" s="25">
        <f>Table1[[#This Row],[TOT_DRI_QTY]]-Table1[[#This Row],[Sum of dir 1 + dri 2]]</f>
        <v>0.0674379271193501</v>
      </c>
      <c r="AB1631" s="25">
        <v>18.6066934668501</v>
      </c>
      <c r="AC1631" s="25">
        <v>42.3102940709468</v>
      </c>
      <c r="AD1631" s="25">
        <v>65.2091537354324</v>
      </c>
      <c r="AE1631" s="25">
        <v>9.61052597202934</v>
      </c>
      <c r="AF1631" s="25">
        <v>2.22337680330095</v>
      </c>
      <c r="AG1631" s="25">
        <v>1.1096620662358</v>
      </c>
      <c r="AH1631" s="25">
        <v>3.31906288983658</v>
      </c>
      <c r="AI1631" s="25">
        <v>1535.42656998601</v>
      </c>
      <c r="AJ1631" s="21">
        <v>0</v>
      </c>
      <c r="AK1631" s="25">
        <v>570.706865579888</v>
      </c>
      <c r="AL1631" s="25">
        <v>11495.9320475279</v>
      </c>
      <c r="AM1631" s="25">
        <v>201.725366487009</v>
      </c>
      <c r="AN1631" s="25">
        <v>-1</v>
      </c>
      <c r="AO1631" s="25">
        <v>37.0870464715876</v>
      </c>
      <c r="AP1631" s="25">
        <v>22.168476517868</v>
      </c>
      <c r="AQ1631" s="25">
        <v>62.8281898089362</v>
      </c>
      <c r="AR1631" s="26">
        <v>45152.2697222222</v>
      </c>
      <c r="AS1631" s="26">
        <v>45152.2949189815</v>
      </c>
      <c r="AT1631" s="21">
        <v>0</v>
      </c>
      <c r="AU1631" s="21">
        <v>0</v>
      </c>
      <c r="AV1631" s="25">
        <v>235.898124441939</v>
      </c>
      <c r="AW1631" s="25">
        <v>225.809416398925</v>
      </c>
      <c r="AX1631" s="25">
        <v>239.308776267217</v>
      </c>
      <c r="AY1631" s="25">
        <v>264.679381161821</v>
      </c>
      <c r="AZ1631" s="21">
        <v>0</v>
      </c>
      <c r="BA1631" s="21">
        <v>0</v>
      </c>
      <c r="BB1631" s="21"/>
      <c r="BC1631" s="21">
        <v>0</v>
      </c>
      <c r="BD1631" s="21">
        <v>0</v>
      </c>
      <c r="BE1631" s="29">
        <v>45152.29</v>
      </c>
      <c r="BF1631" s="30">
        <v>0.0780062118862411</v>
      </c>
      <c r="BG1631" s="30">
        <v>0.00151150131082107</v>
      </c>
      <c r="BH1631" s="30">
        <v>0.0158752774053626</v>
      </c>
      <c r="BI1631" s="30">
        <v>0.0121360960233967</v>
      </c>
      <c r="BJ1631" s="30">
        <v>0.0523285871280919</v>
      </c>
      <c r="BK1631" s="30">
        <v>0.00716822545303086</v>
      </c>
      <c r="BL1631" s="30">
        <v>0.0387166588019759</v>
      </c>
      <c r="BM1631" s="30">
        <v>0.0164735187598645</v>
      </c>
      <c r="BN1631" s="30">
        <v>0.0032246899463928</v>
      </c>
      <c r="BO1631" s="21">
        <v>0</v>
      </c>
      <c r="BP1631" s="21">
        <v>0</v>
      </c>
      <c r="BQ1631" s="25">
        <v>0.0816253605881353</v>
      </c>
      <c r="BR1631" s="25">
        <v>0.0713477440445561</v>
      </c>
      <c r="BS1631" s="32">
        <v>130.897705367762</v>
      </c>
      <c r="BT1631" s="25">
        <v>1</v>
      </c>
      <c r="BU1631" s="25">
        <v>5.78319020178353</v>
      </c>
      <c r="BV1631" s="25">
        <v>0.9385987191595</v>
      </c>
      <c r="BW1631" s="21">
        <v>0</v>
      </c>
      <c r="BX1631" s="25">
        <v>720.236946348982</v>
      </c>
      <c r="BY1631" s="25">
        <v>616.39023394505</v>
      </c>
      <c r="BZ1631" s="25">
        <v>470.68086577165</v>
      </c>
      <c r="CA1631" s="21">
        <v>0</v>
      </c>
      <c r="CB1631" s="21">
        <v>0</v>
      </c>
      <c r="CC1631" s="21">
        <v>0</v>
      </c>
      <c r="CD1631" s="26">
        <v>45152.2520833333</v>
      </c>
      <c r="CE1631" s="21"/>
      <c r="CF1631" s="21"/>
      <c r="CG1631" s="21"/>
      <c r="CH1631" s="21"/>
      <c r="CI1631" s="32">
        <v>341.955190714611</v>
      </c>
      <c r="CJ1631" s="25">
        <v>0</v>
      </c>
      <c r="CK1631" s="32">
        <v>4.232814</v>
      </c>
      <c r="CL1631" s="32">
        <v>52.5373943996182</v>
      </c>
    </row>
    <row r="1632" spans="1:90">
      <c r="A1632" s="16">
        <v>1631</v>
      </c>
      <c r="B1632" s="17">
        <v>45152</v>
      </c>
      <c r="C1632" s="18">
        <v>44544.8926232255</v>
      </c>
      <c r="D1632" s="19" t="s">
        <v>307</v>
      </c>
      <c r="E1632" s="20" t="s">
        <v>257</v>
      </c>
      <c r="F1632" s="21"/>
      <c r="G1632" s="21"/>
      <c r="H1632" s="19" t="s">
        <v>99</v>
      </c>
      <c r="I1632" s="19" t="s">
        <v>214</v>
      </c>
      <c r="J1632" s="25">
        <v>0</v>
      </c>
      <c r="K1632" s="25">
        <v>0.0563387983853497</v>
      </c>
      <c r="L1632" s="25">
        <v>0.0309524806980528</v>
      </c>
      <c r="M1632" s="25">
        <v>2.0344639549095</v>
      </c>
      <c r="N1632" s="21">
        <v>0</v>
      </c>
      <c r="O1632" s="21">
        <v>0</v>
      </c>
      <c r="P1632" s="25">
        <v>0</v>
      </c>
      <c r="Q1632" s="21">
        <v>0</v>
      </c>
      <c r="R1632" s="21">
        <v>0</v>
      </c>
      <c r="S1632" s="25">
        <v>1.91565104404482</v>
      </c>
      <c r="T1632" s="25">
        <v>0</v>
      </c>
      <c r="U1632" s="25">
        <v>1.86440635255546</v>
      </c>
      <c r="V1632" s="25">
        <v>6.01336952748047</v>
      </c>
      <c r="W1632" s="21">
        <v>0</v>
      </c>
      <c r="X1632" s="25">
        <v>7.62424429268812</v>
      </c>
      <c r="Y1632" s="25">
        <v>4.63465264990316</v>
      </c>
      <c r="Z1632" s="25">
        <f>SUM(Table1[[#This Row],[DRI1_QTY (MT) (Lumps)]],Table1[[#This Row],[DRI2_QTY
(MT) (Fines)]])</f>
        <v>12.2588969425913</v>
      </c>
      <c r="AA1632" s="25">
        <f>Table1[[#This Row],[TOT_DRI_QTY]]-Table1[[#This Row],[Sum of dir 1 + dri 2]]</f>
        <v>1.60563484913202</v>
      </c>
      <c r="AB1632" s="25">
        <v>13.8645317917233</v>
      </c>
      <c r="AC1632" s="25">
        <v>45.0368149409902</v>
      </c>
      <c r="AD1632" s="25">
        <v>64.2397699781956</v>
      </c>
      <c r="AE1632" s="25">
        <v>9.19284364834466</v>
      </c>
      <c r="AF1632" s="25">
        <v>2.0447120468807</v>
      </c>
      <c r="AG1632" s="25">
        <v>1.83184423300333</v>
      </c>
      <c r="AH1632" s="25">
        <v>2.6787460187432</v>
      </c>
      <c r="AI1632" s="25">
        <v>1490.7284894314</v>
      </c>
      <c r="AJ1632" s="21">
        <v>0</v>
      </c>
      <c r="AK1632" s="25">
        <v>502.082466967624</v>
      </c>
      <c r="AL1632" s="25">
        <v>12360.5207920876</v>
      </c>
      <c r="AM1632" s="25">
        <v>198.928886257981</v>
      </c>
      <c r="AN1632" s="25">
        <v>-0.962690356374474</v>
      </c>
      <c r="AO1632" s="25">
        <v>39.0770939093355</v>
      </c>
      <c r="AP1632" s="25">
        <v>13.6197706602938</v>
      </c>
      <c r="AQ1632" s="25">
        <v>52.0134257004077</v>
      </c>
      <c r="AR1632" s="26">
        <v>45152.3043634259</v>
      </c>
      <c r="AS1632" s="26">
        <v>45152.3314583333</v>
      </c>
      <c r="AT1632" s="21">
        <v>0</v>
      </c>
      <c r="AU1632" s="21">
        <v>0</v>
      </c>
      <c r="AV1632" s="25">
        <v>231.04823393571</v>
      </c>
      <c r="AW1632" s="25">
        <v>232.101359483749</v>
      </c>
      <c r="AX1632" s="25">
        <v>239.231486831596</v>
      </c>
      <c r="AY1632" s="25">
        <v>313.867237660488</v>
      </c>
      <c r="AZ1632" s="21">
        <v>0</v>
      </c>
      <c r="BA1632" s="21">
        <v>0</v>
      </c>
      <c r="BB1632" s="21"/>
      <c r="BC1632" s="21">
        <v>0</v>
      </c>
      <c r="BD1632" s="21">
        <v>0</v>
      </c>
      <c r="BE1632" s="29">
        <v>45152.3257060185</v>
      </c>
      <c r="BF1632" s="30">
        <v>0.0712757225473831</v>
      </c>
      <c r="BG1632" s="30">
        <v>0.00505950812241776</v>
      </c>
      <c r="BH1632" s="30">
        <v>0.0130656768210865</v>
      </c>
      <c r="BI1632" s="30">
        <v>0.0108090207393653</v>
      </c>
      <c r="BJ1632" s="30">
        <v>0.0529993685396723</v>
      </c>
      <c r="BK1632" s="30">
        <v>0.00696566494004511</v>
      </c>
      <c r="BL1632" s="30">
        <v>0.0287186191394017</v>
      </c>
      <c r="BM1632" s="30">
        <v>0.0213964024444176</v>
      </c>
      <c r="BN1632" s="30">
        <v>0.00324959751003177</v>
      </c>
      <c r="BO1632" s="21">
        <v>0</v>
      </c>
      <c r="BP1632" s="21">
        <v>0</v>
      </c>
      <c r="BQ1632" s="25">
        <v>0.0765416074063533</v>
      </c>
      <c r="BR1632" s="25">
        <v>0.0756868713485278</v>
      </c>
      <c r="BS1632" s="32">
        <v>151.764381273685</v>
      </c>
      <c r="BT1632" s="25">
        <v>1</v>
      </c>
      <c r="BU1632" s="25">
        <v>6.40291312228516</v>
      </c>
      <c r="BV1632" s="25">
        <v>0.534115486193791</v>
      </c>
      <c r="BW1632" s="21">
        <v>0</v>
      </c>
      <c r="BX1632" s="25">
        <v>687.436271282837</v>
      </c>
      <c r="BY1632" s="25">
        <v>703.036164147833</v>
      </c>
      <c r="BZ1632" s="25">
        <v>502.315432652776</v>
      </c>
      <c r="CA1632" s="21">
        <v>0</v>
      </c>
      <c r="CB1632" s="21">
        <v>0</v>
      </c>
      <c r="CC1632" s="21">
        <v>0</v>
      </c>
      <c r="CD1632" s="26">
        <v>45152.2949189815</v>
      </c>
      <c r="CE1632" s="21"/>
      <c r="CF1632" s="21"/>
      <c r="CG1632" s="21"/>
      <c r="CH1632" s="21"/>
      <c r="CI1632" s="32">
        <v>402.691577900419</v>
      </c>
      <c r="CJ1632" s="25">
        <v>0</v>
      </c>
      <c r="CK1632" s="32">
        <v>4.50177235689892</v>
      </c>
      <c r="CL1632" s="32">
        <v>55.9355865045271</v>
      </c>
    </row>
    <row r="1633" spans="1:90">
      <c r="A1633" s="16">
        <v>1632</v>
      </c>
      <c r="B1633" s="17">
        <v>45152</v>
      </c>
      <c r="C1633" s="18">
        <v>44656.3991947116</v>
      </c>
      <c r="D1633" s="19" t="s">
        <v>307</v>
      </c>
      <c r="E1633" s="20" t="s">
        <v>257</v>
      </c>
      <c r="F1633" s="21"/>
      <c r="G1633" s="21"/>
      <c r="H1633" s="19" t="s">
        <v>99</v>
      </c>
      <c r="I1633" s="19" t="s">
        <v>214</v>
      </c>
      <c r="J1633" s="25">
        <v>0</v>
      </c>
      <c r="K1633" s="25">
        <v>0.0237441506734099</v>
      </c>
      <c r="L1633" s="25">
        <v>0.0598239184497363</v>
      </c>
      <c r="M1633" s="25">
        <v>2.07975385887212</v>
      </c>
      <c r="N1633" s="21">
        <v>0</v>
      </c>
      <c r="O1633" s="21">
        <v>0</v>
      </c>
      <c r="P1633" s="25">
        <v>0</v>
      </c>
      <c r="Q1633" s="21">
        <v>0</v>
      </c>
      <c r="R1633" s="21">
        <v>0</v>
      </c>
      <c r="S1633" s="25">
        <v>1.86268687221265</v>
      </c>
      <c r="T1633" s="25">
        <v>0</v>
      </c>
      <c r="U1633" s="25">
        <v>1.97874908212437</v>
      </c>
      <c r="V1633" s="25">
        <v>5.89471922699634</v>
      </c>
      <c r="W1633" s="21">
        <v>0</v>
      </c>
      <c r="X1633" s="25">
        <v>9.73257094880116</v>
      </c>
      <c r="Y1633" s="25">
        <v>5.38027625195426</v>
      </c>
      <c r="Z1633" s="25">
        <f>SUM(Table1[[#This Row],[DRI1_QTY (MT) (Lumps)]],Table1[[#This Row],[DRI2_QTY
(MT) (Fines)]])</f>
        <v>15.1128472007554</v>
      </c>
      <c r="AA1633" s="25">
        <f>Table1[[#This Row],[TOT_DRI_QTY]]-Table1[[#This Row],[Sum of dir 1 + dri 2]]</f>
        <v>0.0804423518481805</v>
      </c>
      <c r="AB1633" s="25">
        <v>15.1932895526036</v>
      </c>
      <c r="AC1633" s="25">
        <v>45.5219339458548</v>
      </c>
      <c r="AD1633" s="25">
        <v>64.4085930842924</v>
      </c>
      <c r="AE1633" s="25">
        <v>10.367838625013</v>
      </c>
      <c r="AF1633" s="25">
        <v>2.12927287201097</v>
      </c>
      <c r="AG1633" s="25">
        <v>1.15657495075869</v>
      </c>
      <c r="AH1633" s="25">
        <v>3.3109031962057</v>
      </c>
      <c r="AI1633" s="25">
        <v>1585.37152431654</v>
      </c>
      <c r="AJ1633" s="21">
        <v>0</v>
      </c>
      <c r="AK1633" s="25">
        <v>541.922159073097</v>
      </c>
      <c r="AL1633" s="25">
        <v>12348.2992985236</v>
      </c>
      <c r="AM1633" s="25">
        <v>177.872864967846</v>
      </c>
      <c r="AN1633" s="25">
        <v>-1</v>
      </c>
      <c r="AO1633" s="25">
        <v>41.2516133217694</v>
      </c>
      <c r="AP1633" s="25">
        <v>11.2720981251538</v>
      </c>
      <c r="AQ1633" s="25">
        <v>50.6674476676505</v>
      </c>
      <c r="AR1633" s="26">
        <v>45152.3396990741</v>
      </c>
      <c r="AS1633" s="26">
        <v>45152.3661574074</v>
      </c>
      <c r="AT1633" s="21">
        <v>0</v>
      </c>
      <c r="AU1633" s="21">
        <v>0</v>
      </c>
      <c r="AV1633" s="25">
        <v>245.352799684382</v>
      </c>
      <c r="AW1633" s="25">
        <v>239.9736063854</v>
      </c>
      <c r="AX1633" s="25">
        <v>255.25072770443</v>
      </c>
      <c r="AY1633" s="25">
        <v>300.922730938148</v>
      </c>
      <c r="AZ1633" s="21">
        <v>0</v>
      </c>
      <c r="BA1633" s="21">
        <v>0</v>
      </c>
      <c r="BB1633" s="21"/>
      <c r="BC1633" s="21">
        <v>0</v>
      </c>
      <c r="BD1633" s="21">
        <v>0</v>
      </c>
      <c r="BE1633" s="29">
        <v>45152.3611458333</v>
      </c>
      <c r="BF1633" s="30">
        <v>0.453298294735226</v>
      </c>
      <c r="BG1633" s="30">
        <v>0.00404350024114326</v>
      </c>
      <c r="BH1633" s="30">
        <v>0.0385689444895165</v>
      </c>
      <c r="BI1633" s="30">
        <v>0.0214549528350695</v>
      </c>
      <c r="BJ1633" s="30">
        <v>0.0514911454778578</v>
      </c>
      <c r="BK1633" s="30">
        <v>0.00593068612478952</v>
      </c>
      <c r="BL1633" s="30">
        <v>0.0719820761468923</v>
      </c>
      <c r="BM1633" s="30">
        <v>0.0150987269054048</v>
      </c>
      <c r="BN1633" s="30">
        <v>0.0031665369950844</v>
      </c>
      <c r="BO1633" s="21">
        <v>0</v>
      </c>
      <c r="BP1633" s="21">
        <v>0</v>
      </c>
      <c r="BQ1633" s="25">
        <v>0.506381875308298</v>
      </c>
      <c r="BR1633" s="25">
        <v>0.519775935767505</v>
      </c>
      <c r="BS1633" s="32">
        <v>140.864572593285</v>
      </c>
      <c r="BT1633" s="25">
        <v>1</v>
      </c>
      <c r="BU1633" s="25">
        <v>7.58584677991464</v>
      </c>
      <c r="BV1633" s="25">
        <v>0.956974954005677</v>
      </c>
      <c r="BW1633" s="21">
        <v>0</v>
      </c>
      <c r="BX1633" s="25">
        <v>756.013839460734</v>
      </c>
      <c r="BY1633" s="25">
        <v>660.553851626691</v>
      </c>
      <c r="BZ1633" s="25">
        <v>394.35459655908</v>
      </c>
      <c r="CA1633" s="21">
        <v>0</v>
      </c>
      <c r="CB1633" s="21">
        <v>0</v>
      </c>
      <c r="CC1633" s="21">
        <v>0</v>
      </c>
      <c r="CD1633" s="26">
        <v>45152.3314583333</v>
      </c>
      <c r="CE1633" s="21"/>
      <c r="CF1633" s="21"/>
      <c r="CG1633" s="21"/>
      <c r="CH1633" s="21"/>
      <c r="CI1633" s="32">
        <v>307.957111212498</v>
      </c>
      <c r="CJ1633" s="25">
        <v>0</v>
      </c>
      <c r="CK1633" s="32">
        <v>4.52401102082139</v>
      </c>
      <c r="CL1633" s="32">
        <v>56.5888339656732</v>
      </c>
    </row>
    <row r="1634" spans="1:90">
      <c r="A1634" s="16">
        <v>1633</v>
      </c>
      <c r="B1634" s="17">
        <v>45152</v>
      </c>
      <c r="C1634" s="18">
        <v>44643.2072013417</v>
      </c>
      <c r="D1634" s="19" t="s">
        <v>449</v>
      </c>
      <c r="E1634" s="20" t="s">
        <v>257</v>
      </c>
      <c r="F1634" s="21"/>
      <c r="G1634" s="21"/>
      <c r="H1634" s="19" t="s">
        <v>99</v>
      </c>
      <c r="I1634" s="19" t="s">
        <v>214</v>
      </c>
      <c r="J1634" s="25">
        <v>0</v>
      </c>
      <c r="K1634" s="25">
        <v>0.0514248888905931</v>
      </c>
      <c r="L1634" s="25">
        <v>0.0537030541803046</v>
      </c>
      <c r="M1634" s="25">
        <v>2.16591891901068</v>
      </c>
      <c r="N1634" s="21">
        <v>0</v>
      </c>
      <c r="O1634" s="21">
        <v>0</v>
      </c>
      <c r="P1634" s="25">
        <v>0</v>
      </c>
      <c r="Q1634" s="21">
        <v>0</v>
      </c>
      <c r="R1634" s="21">
        <v>0</v>
      </c>
      <c r="S1634" s="25">
        <v>1.94668180971447</v>
      </c>
      <c r="T1634" s="25">
        <v>0</v>
      </c>
      <c r="U1634" s="25">
        <v>2.11558048474697</v>
      </c>
      <c r="V1634" s="25">
        <v>6.24435801777081</v>
      </c>
      <c r="W1634" s="21">
        <v>0</v>
      </c>
      <c r="X1634" s="25">
        <v>14.1894020597625</v>
      </c>
      <c r="Y1634" s="25">
        <v>5.04697858168101</v>
      </c>
      <c r="Z1634" s="25">
        <f>SUM(Table1[[#This Row],[DRI1_QTY (MT) (Lumps)]],Table1[[#This Row],[DRI2_QTY
(MT) (Fines)]])</f>
        <v>19.2363806414435</v>
      </c>
      <c r="AA1634" s="25">
        <f>Table1[[#This Row],[TOT_DRI_QTY]]-Table1[[#This Row],[Sum of dir 1 + dri 2]]</f>
        <v>-0.315590812036909</v>
      </c>
      <c r="AB1634" s="25">
        <v>18.9207898294066</v>
      </c>
      <c r="AC1634" s="25">
        <v>43.2515300942895</v>
      </c>
      <c r="AD1634" s="25">
        <v>68.7509754133663</v>
      </c>
      <c r="AE1634" s="25">
        <v>9.7231360944165</v>
      </c>
      <c r="AF1634" s="25">
        <v>2.37302066768149</v>
      </c>
      <c r="AG1634" s="25">
        <v>1.43671954038443</v>
      </c>
      <c r="AH1634" s="25">
        <v>3.39299223977429</v>
      </c>
      <c r="AI1634" s="25">
        <v>1517.16695304725</v>
      </c>
      <c r="AJ1634" s="21">
        <v>0</v>
      </c>
      <c r="AK1634" s="25">
        <v>597.6320785417</v>
      </c>
      <c r="AL1634" s="25">
        <v>11866.6390431059</v>
      </c>
      <c r="AM1634" s="25">
        <v>186.479495295508</v>
      </c>
      <c r="AN1634" s="25">
        <v>-1</v>
      </c>
      <c r="AO1634" s="25">
        <v>37.796590006224</v>
      </c>
      <c r="AP1634" s="25">
        <v>8.9372530793792</v>
      </c>
      <c r="AQ1634" s="25">
        <v>49.8002493459225</v>
      </c>
      <c r="AR1634" s="26">
        <v>45152.3724074074</v>
      </c>
      <c r="AS1634" s="26">
        <v>45152.398912037</v>
      </c>
      <c r="AT1634" s="21">
        <v>0</v>
      </c>
      <c r="AU1634" s="21">
        <v>0</v>
      </c>
      <c r="AV1634" s="25">
        <v>248.290834900258</v>
      </c>
      <c r="AW1634" s="25">
        <v>241.853486346719</v>
      </c>
      <c r="AX1634" s="25">
        <v>256.571878102277</v>
      </c>
      <c r="AY1634" s="25">
        <v>293.071199148234</v>
      </c>
      <c r="AZ1634" s="21">
        <v>0</v>
      </c>
      <c r="BA1634" s="21">
        <v>0</v>
      </c>
      <c r="BB1634" s="21"/>
      <c r="BC1634" s="21">
        <v>0</v>
      </c>
      <c r="BD1634" s="21">
        <v>0</v>
      </c>
      <c r="BE1634" s="29">
        <v>45152.394224537</v>
      </c>
      <c r="BF1634" s="30">
        <v>0.387893671172597</v>
      </c>
      <c r="BG1634" s="30">
        <v>0.00407469649077528</v>
      </c>
      <c r="BH1634" s="30">
        <v>0.0252354630775833</v>
      </c>
      <c r="BI1634" s="30">
        <v>0.0241087463138699</v>
      </c>
      <c r="BJ1634" s="30">
        <v>0.0509744475936136</v>
      </c>
      <c r="BK1634" s="30">
        <v>0.0060872979254471</v>
      </c>
      <c r="BL1634" s="30">
        <v>0.0364669317825278</v>
      </c>
      <c r="BM1634" s="30">
        <v>0.0150497911585917</v>
      </c>
      <c r="BN1634" s="30">
        <v>0.00298852810399611</v>
      </c>
      <c r="BO1634" s="21">
        <v>0</v>
      </c>
      <c r="BP1634" s="21">
        <v>0</v>
      </c>
      <c r="BQ1634" s="25">
        <v>0.382108793858409</v>
      </c>
      <c r="BR1634" s="25">
        <v>0.410734327810129</v>
      </c>
      <c r="BS1634" s="32">
        <v>127.887213635415</v>
      </c>
      <c r="BT1634" s="25">
        <v>1</v>
      </c>
      <c r="BU1634" s="25">
        <v>5.65068497652949</v>
      </c>
      <c r="BV1634" s="25">
        <v>1.01030582604546</v>
      </c>
      <c r="BW1634" s="21">
        <v>0</v>
      </c>
      <c r="BX1634" s="25">
        <v>810.962426229874</v>
      </c>
      <c r="BY1634" s="25">
        <v>783.841855448826</v>
      </c>
      <c r="BZ1634" s="25">
        <v>351.44609343482</v>
      </c>
      <c r="CA1634" s="21">
        <v>0</v>
      </c>
      <c r="CB1634" s="21">
        <v>0</v>
      </c>
      <c r="CC1634" s="21">
        <v>0</v>
      </c>
      <c r="CD1634" s="26">
        <v>45152.3661574074</v>
      </c>
      <c r="CE1634" s="21"/>
      <c r="CF1634" s="21"/>
      <c r="CG1634" s="21"/>
      <c r="CH1634" s="21"/>
      <c r="CI1634" s="32">
        <v>443.856427094554</v>
      </c>
      <c r="CJ1634" s="25">
        <v>0</v>
      </c>
      <c r="CK1634" s="32">
        <v>4.34212601034088</v>
      </c>
      <c r="CL1634" s="32">
        <v>57.8485416465231</v>
      </c>
    </row>
    <row r="1635" spans="1:90">
      <c r="A1635" s="16">
        <v>1634</v>
      </c>
      <c r="B1635" s="17">
        <v>45152</v>
      </c>
      <c r="C1635" s="18">
        <v>45470.8472118256</v>
      </c>
      <c r="D1635" s="19" t="s">
        <v>449</v>
      </c>
      <c r="E1635" s="20" t="s">
        <v>257</v>
      </c>
      <c r="F1635" s="21"/>
      <c r="G1635" s="21"/>
      <c r="H1635" s="19" t="s">
        <v>99</v>
      </c>
      <c r="I1635" s="19" t="s">
        <v>214</v>
      </c>
      <c r="J1635" s="25">
        <v>0</v>
      </c>
      <c r="K1635" s="25">
        <v>0.0476274022510773</v>
      </c>
      <c r="L1635" s="25">
        <v>0.0454845861377113</v>
      </c>
      <c r="M1635" s="25">
        <v>1.81950908414184</v>
      </c>
      <c r="N1635" s="21">
        <v>0</v>
      </c>
      <c r="O1635" s="21">
        <v>0</v>
      </c>
      <c r="P1635" s="25">
        <v>0</v>
      </c>
      <c r="Q1635" s="21">
        <v>0</v>
      </c>
      <c r="R1635" s="21">
        <v>0</v>
      </c>
      <c r="S1635" s="25">
        <v>2.07637589292796</v>
      </c>
      <c r="T1635" s="25">
        <v>0</v>
      </c>
      <c r="U1635" s="25">
        <v>1.89034810745409</v>
      </c>
      <c r="V1635" s="25">
        <v>6.09763045816998</v>
      </c>
      <c r="W1635" s="21">
        <v>0</v>
      </c>
      <c r="X1635" s="25">
        <v>12.1980355398732</v>
      </c>
      <c r="Y1635" s="25">
        <v>4.8012214451915</v>
      </c>
      <c r="Z1635" s="25">
        <f>SUM(Table1[[#This Row],[DRI1_QTY (MT) (Lumps)]],Table1[[#This Row],[DRI2_QTY
(MT) (Fines)]])</f>
        <v>16.9992569850647</v>
      </c>
      <c r="AA1635" s="25">
        <f>Table1[[#This Row],[TOT_DRI_QTY]]-Table1[[#This Row],[Sum of dir 1 + dri 2]]</f>
        <v>-0.704483800641999</v>
      </c>
      <c r="AB1635" s="25">
        <v>16.2947731844227</v>
      </c>
      <c r="AC1635" s="25">
        <v>44.8958412468299</v>
      </c>
      <c r="AD1635" s="25">
        <v>60.7125925597356</v>
      </c>
      <c r="AE1635" s="25">
        <v>10.0023347489471</v>
      </c>
      <c r="AF1635" s="25">
        <v>1.84511195693636</v>
      </c>
      <c r="AG1635" s="25">
        <v>1.20322841745797</v>
      </c>
      <c r="AH1635" s="25">
        <v>2.58645279061339</v>
      </c>
      <c r="AI1635" s="25">
        <v>1550.69880317292</v>
      </c>
      <c r="AJ1635" s="21">
        <v>0</v>
      </c>
      <c r="AK1635" s="25">
        <v>592.262909404678</v>
      </c>
      <c r="AL1635" s="25">
        <v>11047.2218651227</v>
      </c>
      <c r="AM1635" s="25">
        <v>146.548107491042</v>
      </c>
      <c r="AN1635" s="25">
        <v>-0.966807241898998</v>
      </c>
      <c r="AO1635" s="25">
        <v>38.3504988393203</v>
      </c>
      <c r="AP1635" s="25">
        <v>9.60506881252908</v>
      </c>
      <c r="AQ1635" s="25">
        <v>46.1987017515377</v>
      </c>
      <c r="AR1635" s="26">
        <v>45152.4054861111</v>
      </c>
      <c r="AS1635" s="26">
        <v>45152.4314814815</v>
      </c>
      <c r="AT1635" s="21">
        <v>0</v>
      </c>
      <c r="AU1635" s="21">
        <v>0</v>
      </c>
      <c r="AV1635" s="25">
        <v>223.732764734289</v>
      </c>
      <c r="AW1635" s="25">
        <v>212.210092142113</v>
      </c>
      <c r="AX1635" s="25">
        <v>259.104681703682</v>
      </c>
      <c r="AY1635" s="25">
        <v>310.841447177961</v>
      </c>
      <c r="AZ1635" s="21">
        <v>0</v>
      </c>
      <c r="BA1635" s="21">
        <v>0</v>
      </c>
      <c r="BB1635" s="21"/>
      <c r="BC1635" s="21">
        <v>0</v>
      </c>
      <c r="BD1635" s="21">
        <v>0</v>
      </c>
      <c r="BE1635" s="29"/>
      <c r="BF1635" s="30">
        <v>0</v>
      </c>
      <c r="BG1635" s="30">
        <v>0</v>
      </c>
      <c r="BH1635" s="30">
        <v>0</v>
      </c>
      <c r="BI1635" s="30">
        <v>0</v>
      </c>
      <c r="BJ1635" s="30">
        <v>0</v>
      </c>
      <c r="BK1635" s="30">
        <v>0</v>
      </c>
      <c r="BL1635" s="30">
        <v>0</v>
      </c>
      <c r="BM1635" s="30">
        <v>0</v>
      </c>
      <c r="BN1635" s="30">
        <v>0</v>
      </c>
      <c r="BO1635" s="21">
        <v>0</v>
      </c>
      <c r="BP1635" s="21">
        <v>0</v>
      </c>
      <c r="BQ1635" s="25">
        <v>0</v>
      </c>
      <c r="BR1635" s="25">
        <v>0</v>
      </c>
      <c r="BS1635" s="32">
        <v>109.768209758852</v>
      </c>
      <c r="BT1635" s="25">
        <v>1</v>
      </c>
      <c r="BU1635" s="25">
        <v>7.30504795622729</v>
      </c>
      <c r="BV1635" s="25">
        <v>1.02478477311556</v>
      </c>
      <c r="BW1635" s="21">
        <v>0</v>
      </c>
      <c r="BX1635" s="25">
        <v>829.084937051179</v>
      </c>
      <c r="BY1635" s="25">
        <v>600.066881694255</v>
      </c>
      <c r="BZ1635" s="25">
        <v>567.723040846166</v>
      </c>
      <c r="CA1635" s="21">
        <v>0</v>
      </c>
      <c r="CB1635" s="21">
        <v>0</v>
      </c>
      <c r="CC1635" s="21">
        <v>0</v>
      </c>
      <c r="CD1635" s="26">
        <v>45152.398912037</v>
      </c>
      <c r="CE1635" s="21"/>
      <c r="CF1635" s="21"/>
      <c r="CG1635" s="21"/>
      <c r="CH1635" s="21"/>
      <c r="CI1635" s="32">
        <v>298.55454221616</v>
      </c>
      <c r="CJ1635" s="25">
        <v>0</v>
      </c>
      <c r="CK1635" s="32">
        <v>4.38098113391794</v>
      </c>
      <c r="CL1635" s="32">
        <v>54.2037296569808</v>
      </c>
    </row>
    <row r="1636" spans="1:90">
      <c r="A1636" s="16">
        <v>1635</v>
      </c>
      <c r="B1636" s="17">
        <v>45152</v>
      </c>
      <c r="C1636" s="18">
        <v>43916</v>
      </c>
      <c r="D1636" s="19" t="s">
        <v>619</v>
      </c>
      <c r="E1636" s="20" t="s">
        <v>257</v>
      </c>
      <c r="F1636" s="21"/>
      <c r="G1636" s="21"/>
      <c r="H1636" s="19" t="s">
        <v>99</v>
      </c>
      <c r="I1636" s="19" t="s">
        <v>214</v>
      </c>
      <c r="J1636" s="25">
        <v>0</v>
      </c>
      <c r="K1636" s="25">
        <v>0.0107232580348174</v>
      </c>
      <c r="L1636" s="25">
        <v>0.00323444603901023</v>
      </c>
      <c r="M1636" s="25">
        <v>1.87800158606495</v>
      </c>
      <c r="N1636" s="21">
        <v>0</v>
      </c>
      <c r="O1636" s="21">
        <v>0</v>
      </c>
      <c r="P1636" s="25">
        <v>0</v>
      </c>
      <c r="Q1636" s="21">
        <v>0</v>
      </c>
      <c r="R1636" s="21">
        <v>0</v>
      </c>
      <c r="S1636" s="25">
        <v>1.79314224363953</v>
      </c>
      <c r="T1636" s="25">
        <v>0</v>
      </c>
      <c r="U1636" s="25">
        <v>1.91981801131432</v>
      </c>
      <c r="V1636" s="25">
        <v>6.048239208093</v>
      </c>
      <c r="W1636" s="21">
        <v>0</v>
      </c>
      <c r="X1636" s="25">
        <v>10.5723855911639</v>
      </c>
      <c r="Y1636" s="25">
        <v>5.07834994717411</v>
      </c>
      <c r="Z1636" s="25">
        <f>SUM(Table1[[#This Row],[DRI1_QTY (MT) (Lumps)]],Table1[[#This Row],[DRI2_QTY
(MT) (Fines)]])</f>
        <v>15.650735538338</v>
      </c>
      <c r="AA1636" s="25">
        <f>Table1[[#This Row],[TOT_DRI_QTY]]-Table1[[#This Row],[Sum of dir 1 + dri 2]]</f>
        <v>-1.71810120130391</v>
      </c>
      <c r="AB1636" s="25">
        <v>13.9326343370341</v>
      </c>
      <c r="AC1636" s="25">
        <v>47.7776811420334</v>
      </c>
      <c r="AD1636" s="25">
        <v>72.4784047881366</v>
      </c>
      <c r="AE1636" s="25">
        <v>10.1935909258636</v>
      </c>
      <c r="AF1636" s="25">
        <v>1.69807407410653</v>
      </c>
      <c r="AG1636" s="25">
        <v>1.01930109131006</v>
      </c>
      <c r="AH1636" s="25">
        <v>2.56202958530138</v>
      </c>
      <c r="AI1636" s="25">
        <v>1674.55755544676</v>
      </c>
      <c r="AJ1636" s="21">
        <v>0</v>
      </c>
      <c r="AK1636" s="25">
        <v>616.428177404999</v>
      </c>
      <c r="AL1636" s="25">
        <v>6793.6380194272</v>
      </c>
      <c r="AM1636" s="25">
        <v>84.2238190094926</v>
      </c>
      <c r="AN1636" s="25">
        <v>-0.969632783198233</v>
      </c>
      <c r="AO1636" s="25">
        <v>38.914892480258</v>
      </c>
      <c r="AP1636" s="25">
        <v>9.4500068174945</v>
      </c>
      <c r="AQ1636" s="25">
        <v>47.8058043374402</v>
      </c>
      <c r="AR1636" s="26">
        <v>45152.4383333333</v>
      </c>
      <c r="AS1636" s="26">
        <v>45152.4644560185</v>
      </c>
      <c r="AT1636" s="21">
        <v>0</v>
      </c>
      <c r="AU1636" s="21">
        <v>0</v>
      </c>
      <c r="AV1636" s="25">
        <v>268.719466187847</v>
      </c>
      <c r="AW1636" s="25">
        <v>243.883478015966</v>
      </c>
      <c r="AX1636" s="25">
        <v>225.766169932091</v>
      </c>
      <c r="AY1636" s="25">
        <v>269.960516190768</v>
      </c>
      <c r="AZ1636" s="21">
        <v>0</v>
      </c>
      <c r="BA1636" s="21">
        <v>0</v>
      </c>
      <c r="BB1636" s="21"/>
      <c r="BC1636" s="21">
        <v>0</v>
      </c>
      <c r="BD1636" s="21">
        <v>0</v>
      </c>
      <c r="BE1636" s="29"/>
      <c r="BF1636" s="30">
        <v>0</v>
      </c>
      <c r="BG1636" s="30">
        <v>0</v>
      </c>
      <c r="BH1636" s="30">
        <v>0</v>
      </c>
      <c r="BI1636" s="30">
        <v>0</v>
      </c>
      <c r="BJ1636" s="30">
        <v>0</v>
      </c>
      <c r="BK1636" s="30">
        <v>0</v>
      </c>
      <c r="BL1636" s="30">
        <v>0</v>
      </c>
      <c r="BM1636" s="30">
        <v>0</v>
      </c>
      <c r="BN1636" s="30">
        <v>0</v>
      </c>
      <c r="BO1636" s="21">
        <v>0</v>
      </c>
      <c r="BP1636" s="21">
        <v>0</v>
      </c>
      <c r="BQ1636" s="25">
        <v>0</v>
      </c>
      <c r="BR1636" s="25">
        <v>0</v>
      </c>
      <c r="BS1636" s="32">
        <v>108.868518188191</v>
      </c>
      <c r="BT1636" s="25">
        <v>1.03688915490677</v>
      </c>
      <c r="BU1636" s="25">
        <v>6.72465801169913</v>
      </c>
      <c r="BV1636" s="25">
        <v>0.792737677512972</v>
      </c>
      <c r="BW1636" s="21">
        <v>0</v>
      </c>
      <c r="BX1636" s="25">
        <v>788.533596839238</v>
      </c>
      <c r="BY1636" s="25">
        <v>641.951794691668</v>
      </c>
      <c r="BZ1636" s="25">
        <v>597.342724575382</v>
      </c>
      <c r="CA1636" s="21">
        <v>0</v>
      </c>
      <c r="CB1636" s="21">
        <v>0</v>
      </c>
      <c r="CC1636" s="21">
        <v>0</v>
      </c>
      <c r="CD1636" s="26">
        <v>45152.4314814815</v>
      </c>
      <c r="CE1636" s="21"/>
      <c r="CF1636" s="21"/>
      <c r="CG1636" s="21"/>
      <c r="CH1636" s="21"/>
      <c r="CI1636" s="32">
        <v>348.017263865932</v>
      </c>
      <c r="CJ1636" s="25">
        <v>0</v>
      </c>
      <c r="CK1636" s="32">
        <v>4.47603549740689</v>
      </c>
      <c r="CL1636" s="32">
        <v>54.3668962406097</v>
      </c>
    </row>
    <row r="1637" spans="1:90">
      <c r="A1637" s="16">
        <v>1636</v>
      </c>
      <c r="B1637" s="17">
        <v>45152</v>
      </c>
      <c r="C1637" s="18">
        <v>43916</v>
      </c>
      <c r="D1637" s="19" t="s">
        <v>619</v>
      </c>
      <c r="E1637" s="20" t="s">
        <v>257</v>
      </c>
      <c r="F1637" s="21"/>
      <c r="G1637" s="21"/>
      <c r="H1637" s="19" t="s">
        <v>99</v>
      </c>
      <c r="I1637" s="19" t="s">
        <v>214</v>
      </c>
      <c r="J1637" s="25">
        <v>0</v>
      </c>
      <c r="K1637" s="25">
        <v>-0.00746533737728035</v>
      </c>
      <c r="L1637" s="25">
        <v>0.0284468832134963</v>
      </c>
      <c r="M1637" s="25">
        <v>2.08400409959831</v>
      </c>
      <c r="N1637" s="21">
        <v>0</v>
      </c>
      <c r="O1637" s="21">
        <v>0</v>
      </c>
      <c r="P1637" s="25">
        <v>0</v>
      </c>
      <c r="Q1637" s="21">
        <v>0</v>
      </c>
      <c r="R1637" s="21">
        <v>0</v>
      </c>
      <c r="S1637" s="25">
        <v>2.04761838881751</v>
      </c>
      <c r="T1637" s="25">
        <v>0</v>
      </c>
      <c r="U1637" s="25">
        <v>1.91772847343809</v>
      </c>
      <c r="V1637" s="25">
        <v>6.37608535806266</v>
      </c>
      <c r="W1637" s="21">
        <v>0</v>
      </c>
      <c r="X1637" s="25">
        <v>12.024771917306</v>
      </c>
      <c r="Y1637" s="25">
        <v>5.21787353031076</v>
      </c>
      <c r="Z1637" s="25">
        <f>SUM(Table1[[#This Row],[DRI1_QTY (MT) (Lumps)]],Table1[[#This Row],[DRI2_QTY
(MT) (Fines)]])</f>
        <v>17.2426454476168</v>
      </c>
      <c r="AA1637" s="25">
        <f>Table1[[#This Row],[TOT_DRI_QTY]]-Table1[[#This Row],[Sum of dir 1 + dri 2]]</f>
        <v>1.26105197180804</v>
      </c>
      <c r="AB1637" s="25">
        <v>18.5036974194248</v>
      </c>
      <c r="AC1637" s="25">
        <v>43.4484649251892</v>
      </c>
      <c r="AD1637" s="25">
        <v>69.0151491392073</v>
      </c>
      <c r="AE1637" s="25">
        <v>9.74844324111671</v>
      </c>
      <c r="AF1637" s="25">
        <v>1.70643575248954</v>
      </c>
      <c r="AG1637" s="25">
        <v>1.49421403294933</v>
      </c>
      <c r="AH1637" s="25">
        <v>3.22297923122211</v>
      </c>
      <c r="AI1637" s="25">
        <v>1483.77812991602</v>
      </c>
      <c r="AJ1637" s="21">
        <v>0</v>
      </c>
      <c r="AK1637" s="25">
        <v>642.477926087634</v>
      </c>
      <c r="AL1637" s="25">
        <v>10887.2985761367</v>
      </c>
      <c r="AM1637" s="25">
        <v>140.862120456394</v>
      </c>
      <c r="AN1637" s="25">
        <v>-0.935825747698659</v>
      </c>
      <c r="AO1637" s="25">
        <v>40.7566414715568</v>
      </c>
      <c r="AP1637" s="25">
        <v>17.2670015471305</v>
      </c>
      <c r="AQ1637" s="25">
        <v>55.1691221335709</v>
      </c>
      <c r="AR1637" s="26">
        <v>45152.4760300926</v>
      </c>
      <c r="AS1637" s="26">
        <v>45152.5029398148</v>
      </c>
      <c r="AT1637" s="21">
        <v>0</v>
      </c>
      <c r="AU1637" s="21">
        <v>0</v>
      </c>
      <c r="AV1637" s="25">
        <v>228.777770255761</v>
      </c>
      <c r="AW1637" s="25">
        <v>227.736773628619</v>
      </c>
      <c r="AX1637" s="25">
        <v>225.732504380383</v>
      </c>
      <c r="AY1637" s="25">
        <v>308.65294271537</v>
      </c>
      <c r="AZ1637" s="21">
        <v>0</v>
      </c>
      <c r="BA1637" s="21">
        <v>0</v>
      </c>
      <c r="BB1637" s="21"/>
      <c r="BC1637" s="21">
        <v>0</v>
      </c>
      <c r="BD1637" s="21">
        <v>0</v>
      </c>
      <c r="BE1637" s="29">
        <v>45152.4976041667</v>
      </c>
      <c r="BF1637" s="30">
        <v>0.0814246714747185</v>
      </c>
      <c r="BG1637" s="30">
        <v>0.000727941817753947</v>
      </c>
      <c r="BH1637" s="30">
        <v>0.0160173924205619</v>
      </c>
      <c r="BI1637" s="30">
        <v>0.0136318117013126</v>
      </c>
      <c r="BJ1637" s="30">
        <v>0.0500046001889208</v>
      </c>
      <c r="BK1637" s="30">
        <v>0.00527457359626957</v>
      </c>
      <c r="BL1637" s="30">
        <v>0.0563899386528425</v>
      </c>
      <c r="BM1637" s="30">
        <v>0.0124860122504908</v>
      </c>
      <c r="BN1637" s="30">
        <v>0.0034187671302802</v>
      </c>
      <c r="BO1637" s="21">
        <v>0</v>
      </c>
      <c r="BP1637" s="21">
        <v>0</v>
      </c>
      <c r="BQ1637" s="25">
        <v>0.0801296005295815</v>
      </c>
      <c r="BR1637" s="25">
        <v>0.0755262010662216</v>
      </c>
      <c r="BS1637" s="32">
        <v>146.617842100109</v>
      </c>
      <c r="BT1637" s="25">
        <v>1.03404526242583</v>
      </c>
      <c r="BU1637" s="25">
        <v>4.97051257813079</v>
      </c>
      <c r="BV1637" s="25">
        <v>1.28337509297636</v>
      </c>
      <c r="BW1637" s="21">
        <v>0</v>
      </c>
      <c r="BX1637" s="25">
        <v>926.126884133734</v>
      </c>
      <c r="BY1637" s="25">
        <v>777.53590337575</v>
      </c>
      <c r="BZ1637" s="25">
        <v>389.816991549175</v>
      </c>
      <c r="CA1637" s="21">
        <v>0</v>
      </c>
      <c r="CB1637" s="21">
        <v>0</v>
      </c>
      <c r="CC1637" s="21">
        <v>0</v>
      </c>
      <c r="CD1637" s="26">
        <v>45152.4644560185</v>
      </c>
      <c r="CE1637" s="21"/>
      <c r="CF1637" s="21"/>
      <c r="CG1637" s="21"/>
      <c r="CH1637" s="21"/>
      <c r="CI1637" s="32">
        <v>303.124360761045</v>
      </c>
      <c r="CJ1637" s="25">
        <v>0</v>
      </c>
      <c r="CK1637" s="32">
        <v>4.47651726172922</v>
      </c>
      <c r="CL1637" s="32">
        <v>51.918743600254</v>
      </c>
    </row>
    <row r="1638" spans="1:90">
      <c r="A1638" s="16">
        <v>1637</v>
      </c>
      <c r="B1638" s="17">
        <v>45152</v>
      </c>
      <c r="C1638" s="18">
        <v>43916</v>
      </c>
      <c r="D1638" s="19" t="s">
        <v>619</v>
      </c>
      <c r="E1638" s="20" t="s">
        <v>257</v>
      </c>
      <c r="F1638" s="21"/>
      <c r="G1638" s="21"/>
      <c r="H1638" s="19" t="s">
        <v>99</v>
      </c>
      <c r="I1638" s="19" t="s">
        <v>214</v>
      </c>
      <c r="J1638" s="25">
        <v>0</v>
      </c>
      <c r="K1638" s="25">
        <v>0.0858556414071196</v>
      </c>
      <c r="L1638" s="25">
        <v>0.0945631654895566</v>
      </c>
      <c r="M1638" s="25">
        <v>2.07404693462742</v>
      </c>
      <c r="N1638" s="21">
        <v>0</v>
      </c>
      <c r="O1638" s="21">
        <v>0</v>
      </c>
      <c r="P1638" s="25">
        <v>0</v>
      </c>
      <c r="Q1638" s="21">
        <v>0</v>
      </c>
      <c r="R1638" s="21">
        <v>0</v>
      </c>
      <c r="S1638" s="25">
        <v>2.05487524373879</v>
      </c>
      <c r="T1638" s="25">
        <v>0</v>
      </c>
      <c r="U1638" s="25">
        <v>2.00786448317813</v>
      </c>
      <c r="V1638" s="25">
        <v>6.44950254928236</v>
      </c>
      <c r="W1638" s="21">
        <v>0</v>
      </c>
      <c r="X1638" s="25">
        <v>11.6167974101663</v>
      </c>
      <c r="Y1638" s="25">
        <v>5.29029902960299</v>
      </c>
      <c r="Z1638" s="25">
        <f>SUM(Table1[[#This Row],[DRI1_QTY (MT) (Lumps)]],Table1[[#This Row],[DRI2_QTY
(MT) (Fines)]])</f>
        <v>16.9070964397693</v>
      </c>
      <c r="AA1638" s="25">
        <f>Table1[[#This Row],[TOT_DRI_QTY]]-Table1[[#This Row],[Sum of dir 1 + dri 2]]</f>
        <v>0.175401837873711</v>
      </c>
      <c r="AB1638" s="25">
        <v>17.082498277643</v>
      </c>
      <c r="AC1638" s="25">
        <v>43.8989022760496</v>
      </c>
      <c r="AD1638" s="25">
        <v>64.3255094234739</v>
      </c>
      <c r="AE1638" s="25">
        <v>10.3241964590971</v>
      </c>
      <c r="AF1638" s="25">
        <v>2.17136910391971</v>
      </c>
      <c r="AG1638" s="25">
        <v>1.21374322686268</v>
      </c>
      <c r="AH1638" s="25">
        <v>3.25748974264188</v>
      </c>
      <c r="AI1638" s="25">
        <v>1691.00142274758</v>
      </c>
      <c r="AJ1638" s="21">
        <v>0</v>
      </c>
      <c r="AK1638" s="25">
        <v>580.172657353923</v>
      </c>
      <c r="AL1638" s="25">
        <v>10197.1717054682</v>
      </c>
      <c r="AM1638" s="25">
        <v>173.379675595121</v>
      </c>
      <c r="AN1638" s="25">
        <v>-0.990874344851694</v>
      </c>
      <c r="AO1638" s="25">
        <v>46.5455824288721</v>
      </c>
      <c r="AP1638" s="25">
        <v>12.0179278065198</v>
      </c>
      <c r="AQ1638" s="25">
        <v>50.9661048782251</v>
      </c>
      <c r="AR1638" s="26">
        <v>45152.5109606481</v>
      </c>
      <c r="AS1638" s="26">
        <v>45152.5414814815</v>
      </c>
      <c r="AT1638" s="21">
        <v>0</v>
      </c>
      <c r="AU1638" s="21">
        <v>0</v>
      </c>
      <c r="AV1638" s="25">
        <v>214.332289857122</v>
      </c>
      <c r="AW1638" s="25">
        <v>227.911746090053</v>
      </c>
      <c r="AX1638" s="25">
        <v>241.017869395051</v>
      </c>
      <c r="AY1638" s="25">
        <v>278.46682630458</v>
      </c>
      <c r="AZ1638" s="21">
        <v>0</v>
      </c>
      <c r="BA1638" s="21">
        <v>0</v>
      </c>
      <c r="BB1638" s="21"/>
      <c r="BC1638" s="21">
        <v>0</v>
      </c>
      <c r="BD1638" s="21">
        <v>0</v>
      </c>
      <c r="BE1638" s="29">
        <v>45152.5364699074</v>
      </c>
      <c r="BF1638" s="30">
        <v>0.106473522786639</v>
      </c>
      <c r="BG1638" s="30">
        <v>0.000845575381379082</v>
      </c>
      <c r="BH1638" s="30">
        <v>0.0162211631841188</v>
      </c>
      <c r="BI1638" s="30">
        <v>0.0141470663588894</v>
      </c>
      <c r="BJ1638" s="30">
        <v>0.0575927866487131</v>
      </c>
      <c r="BK1638" s="30">
        <v>0.00494133781798307</v>
      </c>
      <c r="BL1638" s="30">
        <v>0.0669968579531768</v>
      </c>
      <c r="BM1638" s="30">
        <v>0.0122721430085646</v>
      </c>
      <c r="BN1638" s="30">
        <v>0.00348128436996607</v>
      </c>
      <c r="BO1638" s="21">
        <v>0</v>
      </c>
      <c r="BP1638" s="21">
        <v>0</v>
      </c>
      <c r="BQ1638" s="25">
        <v>0.112906658474169</v>
      </c>
      <c r="BR1638" s="25">
        <v>0.111288225804048</v>
      </c>
      <c r="BS1638" s="32">
        <v>142.576254579288</v>
      </c>
      <c r="BT1638" s="25">
        <v>1</v>
      </c>
      <c r="BU1638" s="25">
        <v>6.37301538678571</v>
      </c>
      <c r="BV1638" s="25">
        <v>1.12256194599931</v>
      </c>
      <c r="BW1638" s="21">
        <v>0</v>
      </c>
      <c r="BX1638" s="25">
        <v>847.897988155779</v>
      </c>
      <c r="BY1638" s="25">
        <v>833.77321076842</v>
      </c>
      <c r="BZ1638" s="25">
        <v>407.079553873352</v>
      </c>
      <c r="CA1638" s="21">
        <v>0</v>
      </c>
      <c r="CB1638" s="21">
        <v>0</v>
      </c>
      <c r="CC1638" s="21">
        <v>0</v>
      </c>
      <c r="CD1638" s="26">
        <v>45152.5029398148</v>
      </c>
      <c r="CE1638" s="21"/>
      <c r="CF1638" s="21"/>
      <c r="CG1638" s="21"/>
      <c r="CH1638" s="21"/>
      <c r="CI1638" s="32">
        <v>434.086457747562</v>
      </c>
      <c r="CJ1638" s="25">
        <v>0</v>
      </c>
      <c r="CK1638" s="32">
        <v>4.70934033104609</v>
      </c>
      <c r="CL1638" s="32">
        <v>60.9705705293924</v>
      </c>
    </row>
    <row r="1639" spans="1:90">
      <c r="A1639" s="16">
        <v>1638</v>
      </c>
      <c r="B1639" s="17">
        <v>45152</v>
      </c>
      <c r="C1639" s="18">
        <v>45911.567006386</v>
      </c>
      <c r="D1639" s="19" t="s">
        <v>931</v>
      </c>
      <c r="E1639" s="20" t="s">
        <v>257</v>
      </c>
      <c r="F1639" s="21"/>
      <c r="G1639" s="21"/>
      <c r="H1639" s="19" t="s">
        <v>99</v>
      </c>
      <c r="I1639" s="19" t="s">
        <v>214</v>
      </c>
      <c r="J1639" s="25">
        <v>0</v>
      </c>
      <c r="K1639" s="25">
        <v>0.0375027038783358</v>
      </c>
      <c r="L1639" s="25">
        <v>0.0084944775706828</v>
      </c>
      <c r="M1639" s="25">
        <v>2.12949222782929</v>
      </c>
      <c r="N1639" s="21">
        <v>0</v>
      </c>
      <c r="O1639" s="21">
        <v>0</v>
      </c>
      <c r="P1639" s="25">
        <v>0</v>
      </c>
      <c r="Q1639" s="21">
        <v>0</v>
      </c>
      <c r="R1639" s="21">
        <v>0</v>
      </c>
      <c r="S1639" s="25">
        <v>2.03099769266087</v>
      </c>
      <c r="T1639" s="25">
        <v>0</v>
      </c>
      <c r="U1639" s="25">
        <v>1.94409506545774</v>
      </c>
      <c r="V1639" s="25">
        <v>5.96442599466184</v>
      </c>
      <c r="W1639" s="21">
        <v>0</v>
      </c>
      <c r="X1639" s="25">
        <v>12.4538426876979</v>
      </c>
      <c r="Y1639" s="25">
        <v>4.85263339020096</v>
      </c>
      <c r="Z1639" s="25">
        <f>SUM(Table1[[#This Row],[DRI1_QTY (MT) (Lumps)]],Table1[[#This Row],[DRI2_QTY
(MT) (Fines)]])</f>
        <v>17.3064760778989</v>
      </c>
      <c r="AA1639" s="25">
        <f>Table1[[#This Row],[TOT_DRI_QTY]]-Table1[[#This Row],[Sum of dir 1 + dri 2]]</f>
        <v>-0.721141892593362</v>
      </c>
      <c r="AB1639" s="25">
        <v>16.5853341853055</v>
      </c>
      <c r="AC1639" s="25">
        <v>42.1217568637527</v>
      </c>
      <c r="AD1639" s="25">
        <v>77.522490248694</v>
      </c>
      <c r="AE1639" s="25">
        <v>9.76740621705946</v>
      </c>
      <c r="AF1639" s="25">
        <v>1.85360385890037</v>
      </c>
      <c r="AG1639" s="25">
        <v>1.71421263740595</v>
      </c>
      <c r="AH1639" s="25">
        <v>3.173879621267</v>
      </c>
      <c r="AI1639" s="25">
        <v>1725.06724228655</v>
      </c>
      <c r="AJ1639" s="21">
        <v>0</v>
      </c>
      <c r="AK1639" s="25">
        <v>623.21649952865</v>
      </c>
      <c r="AL1639" s="25">
        <v>9508.23084541381</v>
      </c>
      <c r="AM1639" s="25">
        <v>116.822045421461</v>
      </c>
      <c r="AN1639" s="25">
        <v>-1</v>
      </c>
      <c r="AO1639" s="25">
        <v>43.5671038158198</v>
      </c>
      <c r="AP1639" s="25">
        <v>9.22438196706074</v>
      </c>
      <c r="AQ1639" s="25">
        <v>51.5975481943532</v>
      </c>
      <c r="AR1639" s="26">
        <v>45152.5476851852</v>
      </c>
      <c r="AS1639" s="26">
        <v>45152.5768287037</v>
      </c>
      <c r="AT1639" s="21">
        <v>0</v>
      </c>
      <c r="AU1639" s="21">
        <v>0</v>
      </c>
      <c r="AV1639" s="25">
        <v>226.286125690395</v>
      </c>
      <c r="AW1639" s="25">
        <v>225.697487703076</v>
      </c>
      <c r="AX1639" s="25">
        <v>230.733913192723</v>
      </c>
      <c r="AY1639" s="25">
        <v>295.282415645373</v>
      </c>
      <c r="AZ1639" s="21">
        <v>0</v>
      </c>
      <c r="BA1639" s="21">
        <v>0</v>
      </c>
      <c r="BB1639" s="21"/>
      <c r="BC1639" s="21">
        <v>0</v>
      </c>
      <c r="BD1639" s="21">
        <v>0</v>
      </c>
      <c r="BE1639" s="29">
        <v>45152.5731134259</v>
      </c>
      <c r="BF1639" s="30">
        <v>0.153858994554431</v>
      </c>
      <c r="BG1639" s="30">
        <v>0.00052565063903395</v>
      </c>
      <c r="BH1639" s="30">
        <v>0.0160313792563377</v>
      </c>
      <c r="BI1639" s="30">
        <v>0.0137474918597366</v>
      </c>
      <c r="BJ1639" s="30">
        <v>0.0512681880232376</v>
      </c>
      <c r="BK1639" s="30">
        <v>0.00659307235249371</v>
      </c>
      <c r="BL1639" s="30">
        <v>0.0481163600307274</v>
      </c>
      <c r="BM1639" s="30">
        <v>0.0452656199805011</v>
      </c>
      <c r="BN1639" s="30">
        <v>0.00334109058782311</v>
      </c>
      <c r="BO1639" s="21">
        <v>0</v>
      </c>
      <c r="BP1639" s="21">
        <v>0</v>
      </c>
      <c r="BQ1639" s="25">
        <v>0.165284986614963</v>
      </c>
      <c r="BR1639" s="25">
        <v>0.177103280024761</v>
      </c>
      <c r="BS1639" s="32">
        <v>132.801816052201</v>
      </c>
      <c r="BT1639" s="25">
        <v>1</v>
      </c>
      <c r="BU1639" s="25">
        <v>4.33905289431342</v>
      </c>
      <c r="BV1639" s="25">
        <v>0.962488903172532</v>
      </c>
      <c r="BW1639" s="21">
        <v>0</v>
      </c>
      <c r="BX1639" s="25">
        <v>809.948241544822</v>
      </c>
      <c r="BY1639" s="25">
        <v>768.136726788258</v>
      </c>
      <c r="BZ1639" s="25">
        <v>403.034857657425</v>
      </c>
      <c r="CA1639" s="21">
        <v>0</v>
      </c>
      <c r="CB1639" s="21">
        <v>0</v>
      </c>
      <c r="CC1639" s="21">
        <v>0</v>
      </c>
      <c r="CD1639" s="26">
        <v>45152.5414814815</v>
      </c>
      <c r="CE1639" s="21"/>
      <c r="CF1639" s="21"/>
      <c r="CG1639" s="21"/>
      <c r="CH1639" s="21"/>
      <c r="CI1639" s="32">
        <v>330.88625186703</v>
      </c>
      <c r="CJ1639" s="25">
        <v>0</v>
      </c>
      <c r="CK1639" s="32">
        <v>4.77205369178945</v>
      </c>
      <c r="CL1639" s="32">
        <v>55.1457645611886</v>
      </c>
    </row>
    <row r="1640" spans="1:90">
      <c r="A1640" s="16">
        <v>1639</v>
      </c>
      <c r="B1640" s="17">
        <v>45152</v>
      </c>
      <c r="C1640" s="18">
        <v>43916</v>
      </c>
      <c r="D1640" s="19" t="s">
        <v>436</v>
      </c>
      <c r="E1640" s="20" t="s">
        <v>257</v>
      </c>
      <c r="F1640" s="21"/>
      <c r="G1640" s="21"/>
      <c r="H1640" s="19" t="s">
        <v>103</v>
      </c>
      <c r="I1640" s="19" t="s">
        <v>104</v>
      </c>
      <c r="J1640" s="25">
        <v>0</v>
      </c>
      <c r="K1640" s="25">
        <v>0</v>
      </c>
      <c r="L1640" s="25">
        <v>0.0374904915682873</v>
      </c>
      <c r="M1640" s="25">
        <v>3.09024772688883</v>
      </c>
      <c r="N1640" s="21">
        <v>0</v>
      </c>
      <c r="O1640" s="21">
        <v>0</v>
      </c>
      <c r="P1640" s="25">
        <v>0</v>
      </c>
      <c r="Q1640" s="21">
        <v>0</v>
      </c>
      <c r="R1640" s="21">
        <v>0</v>
      </c>
      <c r="S1640" s="25">
        <v>1.90982781205361</v>
      </c>
      <c r="T1640" s="25">
        <v>0</v>
      </c>
      <c r="U1640" s="25">
        <v>1.93079356599284</v>
      </c>
      <c r="V1640" s="25">
        <v>6.70858770456376</v>
      </c>
      <c r="W1640" s="21">
        <v>0</v>
      </c>
      <c r="X1640" s="25">
        <v>8.78497389455149</v>
      </c>
      <c r="Y1640" s="25">
        <v>4.57580840952387</v>
      </c>
      <c r="Z1640" s="25">
        <f>SUM(Table1[[#This Row],[DRI1_QTY (MT) (Lumps)]],Table1[[#This Row],[DRI2_QTY
(MT) (Fines)]])</f>
        <v>13.3607823040754</v>
      </c>
      <c r="AA1640" s="25">
        <f>Table1[[#This Row],[TOT_DRI_QTY]]-Table1[[#This Row],[Sum of dir 1 + dri 2]]</f>
        <v>0.654960760377739</v>
      </c>
      <c r="AB1640" s="25">
        <v>14.0157430644531</v>
      </c>
      <c r="AC1640" s="25">
        <v>43.8289606904368</v>
      </c>
      <c r="AD1640" s="25">
        <v>65.2218446054947</v>
      </c>
      <c r="AE1640" s="25">
        <v>9.71388689396689</v>
      </c>
      <c r="AF1640" s="25">
        <v>1.0325349233443</v>
      </c>
      <c r="AG1640" s="25">
        <v>2.03279811503092</v>
      </c>
      <c r="AH1640" s="25">
        <v>1.69328396414631</v>
      </c>
      <c r="AI1640" s="25">
        <v>1652.96595269041</v>
      </c>
      <c r="AJ1640" s="21">
        <v>0</v>
      </c>
      <c r="AK1640" s="25">
        <v>576.602681173759</v>
      </c>
      <c r="AL1640" s="25">
        <v>10493.7310783897</v>
      </c>
      <c r="AM1640" s="25">
        <v>147.594373682629</v>
      </c>
      <c r="AN1640" s="25">
        <v>-1</v>
      </c>
      <c r="AO1640" s="25">
        <v>38.3184393148864</v>
      </c>
      <c r="AP1640" s="25">
        <v>12.3694201369168</v>
      </c>
      <c r="AQ1640" s="25">
        <v>48.8500568981871</v>
      </c>
      <c r="AR1640" s="26">
        <v>45152.5852546296</v>
      </c>
      <c r="AS1640" s="26">
        <v>45152.6127199074</v>
      </c>
      <c r="AT1640" s="21">
        <v>0</v>
      </c>
      <c r="AU1640" s="21">
        <v>0</v>
      </c>
      <c r="AV1640" s="25">
        <v>226.258152775506</v>
      </c>
      <c r="AW1640" s="25">
        <v>252.460064580207</v>
      </c>
      <c r="AX1640" s="25">
        <v>233.305410846807</v>
      </c>
      <c r="AY1640" s="25">
        <v>291.912417148094</v>
      </c>
      <c r="AZ1640" s="21">
        <v>0</v>
      </c>
      <c r="BA1640" s="21">
        <v>0</v>
      </c>
      <c r="BB1640" s="21"/>
      <c r="BC1640" s="21">
        <v>0</v>
      </c>
      <c r="BD1640" s="21">
        <v>0</v>
      </c>
      <c r="BE1640" s="29">
        <v>45152.6092013889</v>
      </c>
      <c r="BF1640" s="30">
        <v>0.157789105984904</v>
      </c>
      <c r="BG1640" s="30">
        <v>0.00298427815917787</v>
      </c>
      <c r="BH1640" s="30">
        <v>0.0372802718822217</v>
      </c>
      <c r="BI1640" s="30">
        <v>0.0288736785306166</v>
      </c>
      <c r="BJ1640" s="30">
        <v>0.0515146674982429</v>
      </c>
      <c r="BK1640" s="30">
        <v>0.00593517825443619</v>
      </c>
      <c r="BL1640" s="30">
        <v>0.0729217416759827</v>
      </c>
      <c r="BM1640" s="30">
        <v>0.0334008173901459</v>
      </c>
      <c r="BN1640" s="30">
        <v>0.00329251367807363</v>
      </c>
      <c r="BO1640" s="21">
        <v>0</v>
      </c>
      <c r="BP1640" s="21">
        <v>0</v>
      </c>
      <c r="BQ1640" s="25">
        <v>0.31851571028566</v>
      </c>
      <c r="BR1640" s="25">
        <v>0.151661900686296</v>
      </c>
      <c r="BS1640" s="32">
        <v>69.9900509579019</v>
      </c>
      <c r="BT1640" s="25">
        <v>1.05728993082499</v>
      </c>
      <c r="BU1640" s="25">
        <v>9.20644961261485</v>
      </c>
      <c r="BV1640" s="25">
        <v>0.725201707897191</v>
      </c>
      <c r="BW1640" s="21">
        <v>0</v>
      </c>
      <c r="BX1640" s="25">
        <v>861.913031268274</v>
      </c>
      <c r="BY1640" s="25">
        <v>735.719810039195</v>
      </c>
      <c r="BZ1640" s="25">
        <v>656.817939208591</v>
      </c>
      <c r="CA1640" s="21">
        <v>0</v>
      </c>
      <c r="CB1640" s="21">
        <v>0</v>
      </c>
      <c r="CC1640" s="21">
        <v>0</v>
      </c>
      <c r="CD1640" s="26">
        <v>45152.5768287037</v>
      </c>
      <c r="CE1640" s="21"/>
      <c r="CF1640" s="21"/>
      <c r="CG1640" s="21"/>
      <c r="CH1640" s="21"/>
      <c r="CI1640" s="32">
        <v>262.424177313454</v>
      </c>
      <c r="CJ1640" s="25">
        <v>0</v>
      </c>
      <c r="CK1640" s="32">
        <v>4.29375731892833</v>
      </c>
      <c r="CL1640" s="32">
        <v>51.8254223181678</v>
      </c>
    </row>
    <row r="1641" spans="1:90">
      <c r="A1641" s="16">
        <v>1640</v>
      </c>
      <c r="B1641" s="17">
        <v>45152</v>
      </c>
      <c r="C1641" s="18">
        <v>43916</v>
      </c>
      <c r="D1641" s="19" t="s">
        <v>277</v>
      </c>
      <c r="E1641" s="20" t="s">
        <v>257</v>
      </c>
      <c r="F1641" s="21"/>
      <c r="G1641" s="21"/>
      <c r="H1641" s="19" t="s">
        <v>103</v>
      </c>
      <c r="I1641" s="19" t="s">
        <v>104</v>
      </c>
      <c r="J1641" s="25">
        <v>0</v>
      </c>
      <c r="K1641" s="25">
        <v>0</v>
      </c>
      <c r="L1641" s="25">
        <v>0.203900253903195</v>
      </c>
      <c r="M1641" s="25">
        <v>2.94272677289225</v>
      </c>
      <c r="N1641" s="21">
        <v>0</v>
      </c>
      <c r="O1641" s="21">
        <v>0</v>
      </c>
      <c r="P1641" s="25">
        <v>0</v>
      </c>
      <c r="Q1641" s="21">
        <v>0</v>
      </c>
      <c r="R1641" s="21">
        <v>0</v>
      </c>
      <c r="S1641" s="25">
        <v>1.95124650731471</v>
      </c>
      <c r="T1641" s="25">
        <v>0</v>
      </c>
      <c r="U1641" s="25">
        <v>2.0173734674012</v>
      </c>
      <c r="V1641" s="25">
        <v>7.09387682184443</v>
      </c>
      <c r="W1641" s="21">
        <v>0</v>
      </c>
      <c r="X1641" s="25">
        <v>12.5842965181293</v>
      </c>
      <c r="Y1641" s="25">
        <v>4.59336776799722</v>
      </c>
      <c r="Z1641" s="25">
        <f>SUM(Table1[[#This Row],[DRI1_QTY (MT) (Lumps)]],Table1[[#This Row],[DRI2_QTY
(MT) (Fines)]])</f>
        <v>17.1776642861265</v>
      </c>
      <c r="AA1641" s="25">
        <f>Table1[[#This Row],[TOT_DRI_QTY]]-Table1[[#This Row],[Sum of dir 1 + dri 2]]</f>
        <v>-0.652394515500923</v>
      </c>
      <c r="AB1641" s="25">
        <v>16.5252697706256</v>
      </c>
      <c r="AC1641" s="25">
        <v>41.6151872809321</v>
      </c>
      <c r="AD1641" s="25">
        <v>62.917968854873</v>
      </c>
      <c r="AE1641" s="25">
        <v>9.41941161528747</v>
      </c>
      <c r="AF1641" s="25">
        <v>0.387115120886148</v>
      </c>
      <c r="AG1641" s="25">
        <v>2.56843729839253</v>
      </c>
      <c r="AH1641" s="25">
        <v>0.92742298158565</v>
      </c>
      <c r="AI1641" s="25">
        <v>1673.74629492521</v>
      </c>
      <c r="AJ1641" s="21">
        <v>0</v>
      </c>
      <c r="AK1641" s="25">
        <v>406.889275458687</v>
      </c>
      <c r="AL1641" s="25">
        <v>10060.9108692923</v>
      </c>
      <c r="AM1641" s="25">
        <v>149.255734360741</v>
      </c>
      <c r="AN1641" s="25">
        <v>-0.999938251115952</v>
      </c>
      <c r="AO1641" s="25">
        <v>39.0519637511016</v>
      </c>
      <c r="AP1641" s="25">
        <v>11.3920196744033</v>
      </c>
      <c r="AQ1641" s="25">
        <v>51.7521502653152</v>
      </c>
      <c r="AR1641" s="26">
        <v>45152.6207291667</v>
      </c>
      <c r="AS1641" s="26">
        <v>45152.6484837963</v>
      </c>
      <c r="AT1641" s="21">
        <v>0</v>
      </c>
      <c r="AU1641" s="21">
        <v>0</v>
      </c>
      <c r="AV1641" s="25">
        <v>214.05509304141</v>
      </c>
      <c r="AW1641" s="25">
        <v>240.195282447377</v>
      </c>
      <c r="AX1641" s="25">
        <v>238.50276224106</v>
      </c>
      <c r="AY1641" s="25">
        <v>280.174106617558</v>
      </c>
      <c r="AZ1641" s="21">
        <v>0</v>
      </c>
      <c r="BA1641" s="21">
        <v>0</v>
      </c>
      <c r="BB1641" s="21"/>
      <c r="BC1641" s="21">
        <v>0</v>
      </c>
      <c r="BD1641" s="21">
        <v>0</v>
      </c>
      <c r="BE1641" s="29">
        <v>45152.6434259259</v>
      </c>
      <c r="BF1641" s="30">
        <v>0.0627916784761815</v>
      </c>
      <c r="BG1641" s="30">
        <v>0.00141724334089897</v>
      </c>
      <c r="BH1641" s="30">
        <v>0.0227847991458861</v>
      </c>
      <c r="BI1641" s="30">
        <v>0.0125413107421135</v>
      </c>
      <c r="BJ1641" s="30">
        <v>0.0447665955788107</v>
      </c>
      <c r="BK1641" s="30">
        <v>0.00561439025450881</v>
      </c>
      <c r="BL1641" s="30">
        <v>0.0496251144350064</v>
      </c>
      <c r="BM1641" s="30">
        <v>0.0213363596857376</v>
      </c>
      <c r="BN1641" s="30">
        <v>0.00301654684306713</v>
      </c>
      <c r="BO1641" s="21">
        <v>0</v>
      </c>
      <c r="BP1641" s="21">
        <v>0</v>
      </c>
      <c r="BQ1641" s="25">
        <v>0.0635456317652806</v>
      </c>
      <c r="BR1641" s="25">
        <v>0.0643636861557397</v>
      </c>
      <c r="BS1641" s="32">
        <v>37.7685163907567</v>
      </c>
      <c r="BT1641" s="25">
        <v>1</v>
      </c>
      <c r="BU1641" s="25">
        <v>5.58154798842404</v>
      </c>
      <c r="BV1641" s="25">
        <v>0.536448453053535</v>
      </c>
      <c r="BW1641" s="21">
        <v>0</v>
      </c>
      <c r="BX1641" s="25">
        <v>974.533270219827</v>
      </c>
      <c r="BY1641" s="25">
        <v>755.143651712398</v>
      </c>
      <c r="BZ1641" s="25">
        <v>469.478787263729</v>
      </c>
      <c r="CA1641" s="21">
        <v>0</v>
      </c>
      <c r="CB1641" s="21">
        <v>0</v>
      </c>
      <c r="CC1641" s="21">
        <v>0</v>
      </c>
      <c r="CD1641" s="26">
        <v>45152.6127199074</v>
      </c>
      <c r="CE1641" s="21"/>
      <c r="CF1641" s="21"/>
      <c r="CG1641" s="21"/>
      <c r="CH1641" s="21"/>
      <c r="CI1641" s="32">
        <v>364.010041918852</v>
      </c>
      <c r="CJ1641" s="25">
        <v>0</v>
      </c>
      <c r="CK1641" s="32">
        <v>4.7171454329833</v>
      </c>
      <c r="CL1641" s="32">
        <v>55.1377427047389</v>
      </c>
    </row>
    <row r="1642" spans="1:90">
      <c r="A1642" s="16">
        <v>1641</v>
      </c>
      <c r="B1642" s="17">
        <v>45152</v>
      </c>
      <c r="C1642" s="18">
        <v>46021</v>
      </c>
      <c r="D1642" s="19" t="s">
        <v>277</v>
      </c>
      <c r="E1642" s="20" t="s">
        <v>257</v>
      </c>
      <c r="F1642" s="21"/>
      <c r="G1642" s="21"/>
      <c r="H1642" s="19" t="s">
        <v>103</v>
      </c>
      <c r="I1642" s="19" t="s">
        <v>104</v>
      </c>
      <c r="J1642" s="25">
        <v>0</v>
      </c>
      <c r="K1642" s="25">
        <v>0.0307570600247814</v>
      </c>
      <c r="L1642" s="25">
        <v>0.170330325447567</v>
      </c>
      <c r="M1642" s="25">
        <v>2.93370148950177</v>
      </c>
      <c r="N1642" s="21">
        <v>0</v>
      </c>
      <c r="O1642" s="21">
        <v>0</v>
      </c>
      <c r="P1642" s="25">
        <v>0</v>
      </c>
      <c r="Q1642" s="21">
        <v>0</v>
      </c>
      <c r="R1642" s="21">
        <v>0</v>
      </c>
      <c r="S1642" s="25">
        <v>1.99898155153237</v>
      </c>
      <c r="T1642" s="25">
        <v>0</v>
      </c>
      <c r="U1642" s="25">
        <v>2.15999655117197</v>
      </c>
      <c r="V1642" s="25">
        <v>6.95287147767105</v>
      </c>
      <c r="W1642" s="21">
        <v>0</v>
      </c>
      <c r="X1642" s="25">
        <v>11.0079090080044</v>
      </c>
      <c r="Y1642" s="25">
        <v>5.33157461632915</v>
      </c>
      <c r="Z1642" s="25">
        <f>SUM(Table1[[#This Row],[DRI1_QTY (MT) (Lumps)]],Table1[[#This Row],[DRI2_QTY
(MT) (Fines)]])</f>
        <v>16.3394836243335</v>
      </c>
      <c r="AA1642" s="25">
        <f>Table1[[#This Row],[TOT_DRI_QTY]]-Table1[[#This Row],[Sum of dir 1 + dri 2]]</f>
        <v>-2.26576352237965</v>
      </c>
      <c r="AB1642" s="25">
        <v>14.0737201019539</v>
      </c>
      <c r="AC1642" s="25">
        <v>45.9723564393</v>
      </c>
      <c r="AD1642" s="25">
        <v>68.8946883916844</v>
      </c>
      <c r="AE1642" s="25">
        <v>8.09984588998164</v>
      </c>
      <c r="AF1642" s="25">
        <v>1.9625781729483</v>
      </c>
      <c r="AG1642" s="25">
        <v>2.22491909132687</v>
      </c>
      <c r="AH1642" s="25">
        <v>1.89976256760164</v>
      </c>
      <c r="AI1642" s="25">
        <v>1796.87619184738</v>
      </c>
      <c r="AJ1642" s="21">
        <v>0</v>
      </c>
      <c r="AK1642" s="25">
        <v>0</v>
      </c>
      <c r="AL1642" s="25">
        <v>13896.5153344699</v>
      </c>
      <c r="AM1642" s="25">
        <v>202.134630600012</v>
      </c>
      <c r="AN1642" s="25">
        <v>-1</v>
      </c>
      <c r="AO1642" s="25">
        <v>38.8862732700978</v>
      </c>
      <c r="AP1642" s="25">
        <v>30.6698313303579</v>
      </c>
      <c r="AQ1642" s="25">
        <v>71.6279318684979</v>
      </c>
      <c r="AR1642" s="26">
        <v>45152.6686226852</v>
      </c>
      <c r="AS1642" s="26">
        <v>45152.6965162037</v>
      </c>
      <c r="AT1642" s="21">
        <v>0</v>
      </c>
      <c r="AU1642" s="21">
        <v>0</v>
      </c>
      <c r="AV1642" s="25">
        <v>223.2915543704</v>
      </c>
      <c r="AW1642" s="25">
        <v>237.179754644988</v>
      </c>
      <c r="AX1642" s="25">
        <v>243.092129013984</v>
      </c>
      <c r="AY1642" s="25">
        <v>291.795612047747</v>
      </c>
      <c r="AZ1642" s="21">
        <v>0</v>
      </c>
      <c r="BA1642" s="21">
        <v>0</v>
      </c>
      <c r="BB1642" s="21"/>
      <c r="BC1642" s="21">
        <v>0</v>
      </c>
      <c r="BD1642" s="21">
        <v>0</v>
      </c>
      <c r="BE1642" s="29">
        <v>45152.6919212963</v>
      </c>
      <c r="BF1642" s="30">
        <v>0.151543785668489</v>
      </c>
      <c r="BG1642" s="30">
        <v>0.00119228970009323</v>
      </c>
      <c r="BH1642" s="30">
        <v>0.023468876875635</v>
      </c>
      <c r="BI1642" s="30">
        <v>0.0206355763828472</v>
      </c>
      <c r="BJ1642" s="30">
        <v>0.0622304449278903</v>
      </c>
      <c r="BK1642" s="30">
        <v>0.00549253241930745</v>
      </c>
      <c r="BL1642" s="30">
        <v>0.0552041808612248</v>
      </c>
      <c r="BM1642" s="30">
        <v>0.0175351830214891</v>
      </c>
      <c r="BN1642" s="30">
        <v>0.00314248594498236</v>
      </c>
      <c r="BO1642" s="21">
        <v>0</v>
      </c>
      <c r="BP1642" s="21">
        <v>0</v>
      </c>
      <c r="BQ1642" s="25">
        <v>0.149806786972725</v>
      </c>
      <c r="BR1642" s="25">
        <v>0.14129193398252</v>
      </c>
      <c r="BS1642" s="32">
        <v>87.8086065200148</v>
      </c>
      <c r="BT1642" s="25">
        <v>1</v>
      </c>
      <c r="BU1642" s="25">
        <v>5.85234321619624</v>
      </c>
      <c r="BV1642" s="25">
        <v>0</v>
      </c>
      <c r="BW1642" s="21">
        <v>0</v>
      </c>
      <c r="BX1642" s="25">
        <v>1089.76844710391</v>
      </c>
      <c r="BY1642" s="25">
        <v>1012.91430867787</v>
      </c>
      <c r="BZ1642" s="25">
        <v>814.869056161769</v>
      </c>
      <c r="CA1642" s="21">
        <v>0</v>
      </c>
      <c r="CB1642" s="21">
        <v>0</v>
      </c>
      <c r="CC1642" s="21">
        <v>0</v>
      </c>
      <c r="CD1642" s="26">
        <v>45152.6484837963</v>
      </c>
      <c r="CE1642" s="21"/>
      <c r="CF1642" s="21"/>
      <c r="CG1642" s="21"/>
      <c r="CH1642" s="21"/>
      <c r="CI1642" s="32">
        <v>303.512063709262</v>
      </c>
      <c r="CJ1642" s="25">
        <v>0</v>
      </c>
      <c r="CK1642" s="32">
        <v>4.59422529391339</v>
      </c>
      <c r="CL1642" s="32">
        <v>61.9029613673095</v>
      </c>
    </row>
    <row r="1643" spans="1:90">
      <c r="A1643" s="16">
        <v>1642</v>
      </c>
      <c r="B1643" s="17">
        <v>45152</v>
      </c>
      <c r="C1643" s="18">
        <v>44113.0830272728</v>
      </c>
      <c r="D1643" s="19" t="s">
        <v>277</v>
      </c>
      <c r="E1643" s="20" t="s">
        <v>257</v>
      </c>
      <c r="F1643" s="21"/>
      <c r="G1643" s="21"/>
      <c r="H1643" s="19" t="s">
        <v>103</v>
      </c>
      <c r="I1643" s="19" t="s">
        <v>104</v>
      </c>
      <c r="J1643" s="25">
        <v>0</v>
      </c>
      <c r="K1643" s="25">
        <v>0</v>
      </c>
      <c r="L1643" s="25">
        <v>0.280152711774837</v>
      </c>
      <c r="M1643" s="25">
        <v>2.89955785691889</v>
      </c>
      <c r="N1643" s="21">
        <v>0</v>
      </c>
      <c r="O1643" s="21">
        <v>0</v>
      </c>
      <c r="P1643" s="25">
        <v>0</v>
      </c>
      <c r="Q1643" s="21">
        <v>0</v>
      </c>
      <c r="R1643" s="21">
        <v>0</v>
      </c>
      <c r="S1643" s="25">
        <v>1.98245811128306</v>
      </c>
      <c r="T1643" s="25">
        <v>0</v>
      </c>
      <c r="U1643" s="25">
        <v>2.14201871200965</v>
      </c>
      <c r="V1643" s="25">
        <v>7.10348490056873</v>
      </c>
      <c r="W1643" s="21">
        <v>0</v>
      </c>
      <c r="X1643" s="25">
        <v>10.7175956345432</v>
      </c>
      <c r="Y1643" s="25">
        <v>5.00595826902973</v>
      </c>
      <c r="Z1643" s="25">
        <f>SUM(Table1[[#This Row],[DRI1_QTY (MT) (Lumps)]],Table1[[#This Row],[DRI2_QTY
(MT) (Fines)]])</f>
        <v>15.7235539035729</v>
      </c>
      <c r="AA1643" s="25">
        <f>Table1[[#This Row],[TOT_DRI_QTY]]-Table1[[#This Row],[Sum of dir 1 + dri 2]]</f>
        <v>0.48313061243047</v>
      </c>
      <c r="AB1643" s="25">
        <v>16.2066845160034</v>
      </c>
      <c r="AC1643" s="25">
        <v>46.475708257728</v>
      </c>
      <c r="AD1643" s="25">
        <v>71.3515571129755</v>
      </c>
      <c r="AE1643" s="25">
        <v>8.98790381682547</v>
      </c>
      <c r="AF1643" s="25">
        <v>1.66829981681761</v>
      </c>
      <c r="AG1643" s="25">
        <v>2.49758256860157</v>
      </c>
      <c r="AH1643" s="25">
        <v>2.25043017852602</v>
      </c>
      <c r="AI1643" s="25">
        <v>1682.36830131138</v>
      </c>
      <c r="AJ1643" s="21">
        <v>0</v>
      </c>
      <c r="AK1643" s="25">
        <v>450.978984718821</v>
      </c>
      <c r="AL1643" s="25">
        <v>11441.7584238596</v>
      </c>
      <c r="AM1643" s="25">
        <v>158.966556122143</v>
      </c>
      <c r="AN1643" s="25">
        <v>-1</v>
      </c>
      <c r="AO1643" s="25">
        <v>39.925234952373</v>
      </c>
      <c r="AP1643" s="25">
        <v>12.5990855151215</v>
      </c>
      <c r="AQ1643" s="25">
        <v>49.9272846501654</v>
      </c>
      <c r="AR1643" s="26">
        <v>45152.7048032407</v>
      </c>
      <c r="AS1643" s="26">
        <v>45152.7328240741</v>
      </c>
      <c r="AT1643" s="21">
        <v>0</v>
      </c>
      <c r="AU1643" s="21">
        <v>0</v>
      </c>
      <c r="AV1643" s="25">
        <v>238.380484458352</v>
      </c>
      <c r="AW1643" s="25">
        <v>223.584028916639</v>
      </c>
      <c r="AX1643" s="25">
        <v>256.200570571339</v>
      </c>
      <c r="AY1643" s="25">
        <v>310.142288415261</v>
      </c>
      <c r="AZ1643" s="21">
        <v>0</v>
      </c>
      <c r="BA1643" s="21">
        <v>0</v>
      </c>
      <c r="BB1643" s="21"/>
      <c r="BC1643" s="21">
        <v>0</v>
      </c>
      <c r="BD1643" s="21">
        <v>0</v>
      </c>
      <c r="BE1643" s="29">
        <v>45152.7257291667</v>
      </c>
      <c r="BF1643" s="30">
        <v>0.112252813049972</v>
      </c>
      <c r="BG1643" s="30">
        <v>0.00104575827288537</v>
      </c>
      <c r="BH1643" s="30">
        <v>0.0164807910049158</v>
      </c>
      <c r="BI1643" s="30">
        <v>0.0120461491391091</v>
      </c>
      <c r="BJ1643" s="30">
        <v>0.0570450592922326</v>
      </c>
      <c r="BK1643" s="30">
        <v>0.00598216541706572</v>
      </c>
      <c r="BL1643" s="30">
        <v>0.0397435728771238</v>
      </c>
      <c r="BM1643" s="30">
        <v>0.0184311857638086</v>
      </c>
      <c r="BN1643" s="30">
        <v>0.00374763627763831</v>
      </c>
      <c r="BO1643" s="21">
        <v>0</v>
      </c>
      <c r="BP1643" s="21">
        <v>0</v>
      </c>
      <c r="BQ1643" s="25">
        <v>0.114703183916553</v>
      </c>
      <c r="BR1643" s="25">
        <v>0.10354040607054</v>
      </c>
      <c r="BS1643" s="32">
        <v>94.7246995929404</v>
      </c>
      <c r="BT1643" s="25">
        <v>1</v>
      </c>
      <c r="BU1643" s="25">
        <v>7.98373587984567</v>
      </c>
      <c r="BV1643" s="25">
        <v>0.402361156276768</v>
      </c>
      <c r="BW1643" s="21">
        <v>0</v>
      </c>
      <c r="BX1643" s="25">
        <v>796.121435029791</v>
      </c>
      <c r="BY1643" s="25">
        <v>774.567127558705</v>
      </c>
      <c r="BZ1643" s="25">
        <v>732.357756365972</v>
      </c>
      <c r="CA1643" s="21">
        <v>0</v>
      </c>
      <c r="CB1643" s="21">
        <v>0</v>
      </c>
      <c r="CC1643" s="21">
        <v>0</v>
      </c>
      <c r="CD1643" s="26">
        <v>45152.6965162037</v>
      </c>
      <c r="CE1643" s="21"/>
      <c r="CF1643" s="21"/>
      <c r="CG1643" s="21"/>
      <c r="CH1643" s="21"/>
      <c r="CI1643" s="32">
        <v>320.765229821341</v>
      </c>
      <c r="CJ1643" s="25">
        <v>0</v>
      </c>
      <c r="CK1643" s="32">
        <v>4.5752459142353</v>
      </c>
      <c r="CL1643" s="32">
        <v>54.7094651243122</v>
      </c>
    </row>
    <row r="1644" spans="1:90">
      <c r="A1644" s="16">
        <v>1643</v>
      </c>
      <c r="B1644" s="17">
        <v>45152</v>
      </c>
      <c r="C1644" s="18">
        <v>46021</v>
      </c>
      <c r="D1644" s="19" t="s">
        <v>117</v>
      </c>
      <c r="E1644" s="20" t="s">
        <v>257</v>
      </c>
      <c r="F1644" s="21"/>
      <c r="G1644" s="21"/>
      <c r="H1644" s="19" t="s">
        <v>103</v>
      </c>
      <c r="I1644" s="19" t="s">
        <v>104</v>
      </c>
      <c r="J1644" s="25">
        <v>0</v>
      </c>
      <c r="K1644" s="25">
        <v>0.100464424211463</v>
      </c>
      <c r="L1644" s="25">
        <v>0.0739154548937269</v>
      </c>
      <c r="M1644" s="25">
        <v>3.02194779063194</v>
      </c>
      <c r="N1644" s="21">
        <v>0</v>
      </c>
      <c r="O1644" s="21">
        <v>0</v>
      </c>
      <c r="P1644" s="25">
        <v>0</v>
      </c>
      <c r="Q1644" s="21">
        <v>0</v>
      </c>
      <c r="R1644" s="21">
        <v>0</v>
      </c>
      <c r="S1644" s="25">
        <v>2.07633338042909</v>
      </c>
      <c r="T1644" s="25">
        <v>0</v>
      </c>
      <c r="U1644" s="25">
        <v>2.05896387606272</v>
      </c>
      <c r="V1644" s="25">
        <v>6.76220894400883</v>
      </c>
      <c r="W1644" s="21">
        <v>0</v>
      </c>
      <c r="X1644" s="25">
        <v>7.71354889147159</v>
      </c>
      <c r="Y1644" s="25">
        <v>5.25478917909129</v>
      </c>
      <c r="Z1644" s="25">
        <f>SUM(Table1[[#This Row],[DRI1_QTY (MT) (Lumps)]],Table1[[#This Row],[DRI2_QTY
(MT) (Fines)]])</f>
        <v>12.9683380705629</v>
      </c>
      <c r="AA1644" s="25">
        <f>Table1[[#This Row],[TOT_DRI_QTY]]-Table1[[#This Row],[Sum of dir 1 + dri 2]]</f>
        <v>-1.19420120186758</v>
      </c>
      <c r="AB1644" s="25">
        <v>11.7741368686953</v>
      </c>
      <c r="AC1644" s="25">
        <v>40.6865676444947</v>
      </c>
      <c r="AD1644" s="25">
        <v>63.4543819169876</v>
      </c>
      <c r="AE1644" s="25">
        <v>9.15361945393064</v>
      </c>
      <c r="AF1644" s="25">
        <v>2.74787307299538</v>
      </c>
      <c r="AG1644" s="25">
        <v>1.20628829876248</v>
      </c>
      <c r="AH1644" s="25">
        <v>3.52026860476347</v>
      </c>
      <c r="AI1644" s="25">
        <v>1539.6663709925</v>
      </c>
      <c r="AJ1644" s="21">
        <v>0</v>
      </c>
      <c r="AK1644" s="25">
        <v>498.517889307831</v>
      </c>
      <c r="AL1644" s="25">
        <v>7831.51686387588</v>
      </c>
      <c r="AM1644" s="25">
        <v>119.370363599407</v>
      </c>
      <c r="AN1644" s="25">
        <v>-0.953075317937478</v>
      </c>
      <c r="AO1644" s="25">
        <v>34.4905450180442</v>
      </c>
      <c r="AP1644" s="25">
        <v>11.2588650759409</v>
      </c>
      <c r="AQ1644" s="25">
        <v>44.5324683283921</v>
      </c>
      <c r="AR1644" s="26">
        <v>45152.7408449074</v>
      </c>
      <c r="AS1644" s="26">
        <v>45152.7646875</v>
      </c>
      <c r="AT1644" s="21">
        <v>0</v>
      </c>
      <c r="AU1644" s="21">
        <v>0</v>
      </c>
      <c r="AV1644" s="25">
        <v>238.041101006292</v>
      </c>
      <c r="AW1644" s="25">
        <v>255.947572023057</v>
      </c>
      <c r="AX1644" s="25">
        <v>229.248239830569</v>
      </c>
      <c r="AY1644" s="25">
        <v>305.655005711131</v>
      </c>
      <c r="AZ1644" s="21">
        <v>0</v>
      </c>
      <c r="BA1644" s="21">
        <v>0</v>
      </c>
      <c r="BB1644" s="21"/>
      <c r="BC1644" s="21">
        <v>0</v>
      </c>
      <c r="BD1644" s="21">
        <v>0</v>
      </c>
      <c r="BE1644" s="29">
        <v>45152.7609259259</v>
      </c>
      <c r="BF1644" s="30">
        <v>0.0855122793173198</v>
      </c>
      <c r="BG1644" s="30">
        <v>0.000872869132739528</v>
      </c>
      <c r="BH1644" s="30">
        <v>0.0167561873339262</v>
      </c>
      <c r="BI1644" s="30">
        <v>0.0110518468757429</v>
      </c>
      <c r="BJ1644" s="30">
        <v>0.0502559562507468</v>
      </c>
      <c r="BK1644" s="30">
        <v>0.00564623140412949</v>
      </c>
      <c r="BL1644" s="30">
        <v>0.0456105326677307</v>
      </c>
      <c r="BM1644" s="30">
        <v>0.0181037597954821</v>
      </c>
      <c r="BN1644" s="30">
        <v>0.00358936934267952</v>
      </c>
      <c r="BO1644" s="21">
        <v>0</v>
      </c>
      <c r="BP1644" s="21">
        <v>0</v>
      </c>
      <c r="BQ1644" s="25">
        <v>0.0918493447705219</v>
      </c>
      <c r="BR1644" s="25">
        <v>0.0829162829226513</v>
      </c>
      <c r="BS1644" s="32">
        <v>180.542612837636</v>
      </c>
      <c r="BT1644" s="25">
        <v>1.04671696351268</v>
      </c>
      <c r="BU1644" s="25">
        <v>7.34469851868354</v>
      </c>
      <c r="BV1644" s="25">
        <v>1.14081441270431</v>
      </c>
      <c r="BW1644" s="21">
        <v>0</v>
      </c>
      <c r="BX1644" s="25">
        <v>761.015676864537</v>
      </c>
      <c r="BY1644" s="25">
        <v>698.188342857617</v>
      </c>
      <c r="BZ1644" s="25">
        <v>741.455829764164</v>
      </c>
      <c r="CA1644" s="21">
        <v>0</v>
      </c>
      <c r="CB1644" s="21">
        <v>0</v>
      </c>
      <c r="CC1644" s="21">
        <v>0</v>
      </c>
      <c r="CD1644" s="26">
        <v>45152.7328240741</v>
      </c>
      <c r="CE1644" s="21"/>
      <c r="CF1644" s="21"/>
      <c r="CG1644" s="21"/>
      <c r="CH1644" s="21"/>
      <c r="CI1644" s="32">
        <v>214.139204145474</v>
      </c>
      <c r="CJ1644" s="25">
        <v>0</v>
      </c>
      <c r="CK1644" s="32">
        <v>4.232814</v>
      </c>
      <c r="CL1644" s="32">
        <v>54.1925049694752</v>
      </c>
    </row>
    <row r="1645" spans="1:90">
      <c r="A1645" s="16">
        <v>1644</v>
      </c>
      <c r="B1645" s="17">
        <v>45152</v>
      </c>
      <c r="C1645" s="18">
        <v>43916</v>
      </c>
      <c r="D1645" s="19" t="s">
        <v>117</v>
      </c>
      <c r="E1645" s="20" t="s">
        <v>257</v>
      </c>
      <c r="F1645" s="21"/>
      <c r="G1645" s="21"/>
      <c r="H1645" s="19" t="s">
        <v>103</v>
      </c>
      <c r="I1645" s="19" t="s">
        <v>104</v>
      </c>
      <c r="J1645" s="25">
        <v>0</v>
      </c>
      <c r="K1645" s="25">
        <v>0.0377837281492734</v>
      </c>
      <c r="L1645" s="25">
        <v>0.13047833488596</v>
      </c>
      <c r="M1645" s="25">
        <v>2.88501967311036</v>
      </c>
      <c r="N1645" s="21">
        <v>0</v>
      </c>
      <c r="O1645" s="21">
        <v>0</v>
      </c>
      <c r="P1645" s="25">
        <v>0</v>
      </c>
      <c r="Q1645" s="21">
        <v>0</v>
      </c>
      <c r="R1645" s="21">
        <v>0</v>
      </c>
      <c r="S1645" s="25">
        <v>1.83068595959798</v>
      </c>
      <c r="T1645" s="25">
        <v>0</v>
      </c>
      <c r="U1645" s="25">
        <v>1.93908712509009</v>
      </c>
      <c r="V1645" s="25">
        <v>6.93265958947175</v>
      </c>
      <c r="W1645" s="21">
        <v>0</v>
      </c>
      <c r="X1645" s="25">
        <v>7.37960909899687</v>
      </c>
      <c r="Y1645" s="25">
        <v>5.23860425571837</v>
      </c>
      <c r="Z1645" s="25">
        <f>SUM(Table1[[#This Row],[DRI1_QTY (MT) (Lumps)]],Table1[[#This Row],[DRI2_QTY
(MT) (Fines)]])</f>
        <v>12.6182133547152</v>
      </c>
      <c r="AA1645" s="25">
        <f>Table1[[#This Row],[TOT_DRI_QTY]]-Table1[[#This Row],[Sum of dir 1 + dri 2]]</f>
        <v>1.10133416919676</v>
      </c>
      <c r="AB1645" s="25">
        <v>13.719547523912</v>
      </c>
      <c r="AC1645" s="25">
        <v>44.7004053987766</v>
      </c>
      <c r="AD1645" s="25">
        <v>58.146962068632</v>
      </c>
      <c r="AE1645" s="25">
        <v>9.3957503187383</v>
      </c>
      <c r="AF1645" s="25">
        <v>2.4238700317358</v>
      </c>
      <c r="AG1645" s="25">
        <v>1.08688471092952</v>
      </c>
      <c r="AH1645" s="25">
        <v>3.58457553527745</v>
      </c>
      <c r="AI1645" s="25">
        <v>1565.13422128201</v>
      </c>
      <c r="AJ1645" s="21">
        <v>0</v>
      </c>
      <c r="AK1645" s="25">
        <v>569.980017740317</v>
      </c>
      <c r="AL1645" s="25">
        <v>7969.75476843809</v>
      </c>
      <c r="AM1645" s="25">
        <v>122.71767232107</v>
      </c>
      <c r="AN1645" s="25">
        <v>-0.96908755599349</v>
      </c>
      <c r="AO1645" s="25">
        <v>39.055012953059</v>
      </c>
      <c r="AP1645" s="25">
        <v>12.431322334381</v>
      </c>
      <c r="AQ1645" s="25">
        <v>48.5325200088115</v>
      </c>
      <c r="AR1645" s="26">
        <v>45152.7725578704</v>
      </c>
      <c r="AS1645" s="26">
        <v>45152.7988657407</v>
      </c>
      <c r="AT1645" s="21">
        <v>0</v>
      </c>
      <c r="AU1645" s="21">
        <v>0</v>
      </c>
      <c r="AV1645" s="25">
        <v>241.59032162205</v>
      </c>
      <c r="AW1645" s="25">
        <v>234.552543171562</v>
      </c>
      <c r="AX1645" s="25">
        <v>255.948341848425</v>
      </c>
      <c r="AY1645" s="25">
        <v>311.252216983994</v>
      </c>
      <c r="AZ1645" s="21">
        <v>0</v>
      </c>
      <c r="BA1645" s="21">
        <v>0</v>
      </c>
      <c r="BB1645" s="21"/>
      <c r="BC1645" s="21">
        <v>0</v>
      </c>
      <c r="BD1645" s="21">
        <v>0</v>
      </c>
      <c r="BE1645" s="29">
        <v>45152.7925578704</v>
      </c>
      <c r="BF1645" s="30">
        <v>0.134970695109563</v>
      </c>
      <c r="BG1645" s="30">
        <v>0.00368398846491398</v>
      </c>
      <c r="BH1645" s="30">
        <v>0.0154430944183849</v>
      </c>
      <c r="BI1645" s="30">
        <v>0.0112677620444617</v>
      </c>
      <c r="BJ1645" s="30">
        <v>0.0497451641962851</v>
      </c>
      <c r="BK1645" s="30">
        <v>0.00575429438008126</v>
      </c>
      <c r="BL1645" s="30">
        <v>0.0391677375688282</v>
      </c>
      <c r="BM1645" s="30">
        <v>0.015701876113119</v>
      </c>
      <c r="BN1645" s="30">
        <v>0.00210698802995617</v>
      </c>
      <c r="BO1645" s="21">
        <v>0</v>
      </c>
      <c r="BP1645" s="21">
        <v>0</v>
      </c>
      <c r="BQ1645" s="25">
        <v>0.14161028678712</v>
      </c>
      <c r="BR1645" s="25">
        <v>0.126180690611355</v>
      </c>
      <c r="BS1645" s="32">
        <v>171.302270950938</v>
      </c>
      <c r="BT1645" s="25">
        <v>1</v>
      </c>
      <c r="BU1645" s="25">
        <v>7.79483858623811</v>
      </c>
      <c r="BV1645" s="25">
        <v>1.04521847164367</v>
      </c>
      <c r="BW1645" s="21">
        <v>0</v>
      </c>
      <c r="BX1645" s="25">
        <v>776.119065638205</v>
      </c>
      <c r="BY1645" s="25">
        <v>761.210202801451</v>
      </c>
      <c r="BZ1645" s="25">
        <v>724.799751420155</v>
      </c>
      <c r="CA1645" s="21">
        <v>0</v>
      </c>
      <c r="CB1645" s="21">
        <v>0</v>
      </c>
      <c r="CC1645" s="21">
        <v>0</v>
      </c>
      <c r="CD1645" s="26">
        <v>45152.7646875</v>
      </c>
      <c r="CE1645" s="21"/>
      <c r="CF1645" s="21"/>
      <c r="CG1645" s="21"/>
      <c r="CH1645" s="21"/>
      <c r="CI1645" s="32">
        <v>499.785060533795</v>
      </c>
      <c r="CJ1645" s="25">
        <v>0</v>
      </c>
      <c r="CK1645" s="32">
        <v>4.58357206162131</v>
      </c>
      <c r="CL1645" s="32">
        <v>55.5459362561203</v>
      </c>
    </row>
    <row r="1646" spans="1:90">
      <c r="A1646" s="16">
        <v>1645</v>
      </c>
      <c r="B1646" s="17">
        <v>45152</v>
      </c>
      <c r="C1646" s="18">
        <v>43916</v>
      </c>
      <c r="D1646" s="19" t="s">
        <v>117</v>
      </c>
      <c r="E1646" s="20" t="s">
        <v>257</v>
      </c>
      <c r="F1646" s="21"/>
      <c r="G1646" s="21"/>
      <c r="H1646" s="19" t="s">
        <v>103</v>
      </c>
      <c r="I1646" s="19" t="s">
        <v>104</v>
      </c>
      <c r="J1646" s="25">
        <v>0</v>
      </c>
      <c r="K1646" s="25">
        <v>0</v>
      </c>
      <c r="L1646" s="25">
        <v>0.126502189859438</v>
      </c>
      <c r="M1646" s="25">
        <v>3.00591901429673</v>
      </c>
      <c r="N1646" s="21">
        <v>0</v>
      </c>
      <c r="O1646" s="21">
        <v>0</v>
      </c>
      <c r="P1646" s="25">
        <v>0</v>
      </c>
      <c r="Q1646" s="21">
        <v>0</v>
      </c>
      <c r="R1646" s="21">
        <v>0</v>
      </c>
      <c r="S1646" s="25">
        <v>2.06089904456842</v>
      </c>
      <c r="T1646" s="25">
        <v>0</v>
      </c>
      <c r="U1646" s="25">
        <v>1.86415960367424</v>
      </c>
      <c r="V1646" s="25">
        <v>7.36397559606408</v>
      </c>
      <c r="W1646" s="21">
        <v>0</v>
      </c>
      <c r="X1646" s="25">
        <v>7.39855155712028</v>
      </c>
      <c r="Y1646" s="25">
        <v>5.08403006681168</v>
      </c>
      <c r="Z1646" s="25">
        <f>SUM(Table1[[#This Row],[DRI1_QTY (MT) (Lumps)]],Table1[[#This Row],[DRI2_QTY
(MT) (Fines)]])</f>
        <v>12.482581623932</v>
      </c>
      <c r="AA1646" s="25">
        <f>Table1[[#This Row],[TOT_DRI_QTY]]-Table1[[#This Row],[Sum of dir 1 + dri 2]]</f>
        <v>-0.33783945725736</v>
      </c>
      <c r="AB1646" s="25">
        <v>12.1447421666746</v>
      </c>
      <c r="AC1646" s="25">
        <v>48.8927997065907</v>
      </c>
      <c r="AD1646" s="25">
        <v>60.4447750917806</v>
      </c>
      <c r="AE1646" s="25">
        <v>9.4319095996785</v>
      </c>
      <c r="AF1646" s="25">
        <v>2.4951592836679</v>
      </c>
      <c r="AG1646" s="25">
        <v>1.26730211857406</v>
      </c>
      <c r="AH1646" s="25">
        <v>3.70327961101863</v>
      </c>
      <c r="AI1646" s="25">
        <v>1643.09368739964</v>
      </c>
      <c r="AJ1646" s="21">
        <v>0</v>
      </c>
      <c r="AK1646" s="25">
        <v>592.807964509366</v>
      </c>
      <c r="AL1646" s="25">
        <v>7826.50471638721</v>
      </c>
      <c r="AM1646" s="25">
        <v>115.570946884256</v>
      </c>
      <c r="AN1646" s="25">
        <v>-1</v>
      </c>
      <c r="AO1646" s="25">
        <v>35.1425960788933</v>
      </c>
      <c r="AP1646" s="25">
        <v>11.8521372134869</v>
      </c>
      <c r="AQ1646" s="25">
        <v>47.8783359232735</v>
      </c>
      <c r="AR1646" s="26">
        <v>45152.8075694444</v>
      </c>
      <c r="AS1646" s="26">
        <v>45152.8329050926</v>
      </c>
      <c r="AT1646" s="21">
        <v>0</v>
      </c>
      <c r="AU1646" s="21">
        <v>0</v>
      </c>
      <c r="AV1646" s="25">
        <v>227.484931448376</v>
      </c>
      <c r="AW1646" s="25">
        <v>221.554096565238</v>
      </c>
      <c r="AX1646" s="25">
        <v>222.206928733898</v>
      </c>
      <c r="AY1646" s="25">
        <v>288.655469995032</v>
      </c>
      <c r="AZ1646" s="21">
        <v>0</v>
      </c>
      <c r="BA1646" s="21">
        <v>0</v>
      </c>
      <c r="BB1646" s="21"/>
      <c r="BC1646" s="21">
        <v>0</v>
      </c>
      <c r="BD1646" s="21">
        <v>0</v>
      </c>
      <c r="BE1646" s="29">
        <v>45152.8272453704</v>
      </c>
      <c r="BF1646" s="30">
        <v>0.206085452340291</v>
      </c>
      <c r="BG1646" s="30">
        <v>0.00276836613761777</v>
      </c>
      <c r="BH1646" s="30">
        <v>0.0282485676183228</v>
      </c>
      <c r="BI1646" s="30">
        <v>0.0187427405740117</v>
      </c>
      <c r="BJ1646" s="30">
        <v>0.0447571325901774</v>
      </c>
      <c r="BK1646" s="30">
        <v>0.00539851878157605</v>
      </c>
      <c r="BL1646" s="30">
        <v>0.0606369558335773</v>
      </c>
      <c r="BM1646" s="30">
        <v>0.0207850121697799</v>
      </c>
      <c r="BN1646" s="30">
        <v>0.00305751534482945</v>
      </c>
      <c r="BO1646" s="21">
        <v>0</v>
      </c>
      <c r="BP1646" s="21">
        <v>0</v>
      </c>
      <c r="BQ1646" s="25">
        <v>0.20948113716079</v>
      </c>
      <c r="BR1646" s="25">
        <v>0.190783985287326</v>
      </c>
      <c r="BS1646" s="32">
        <v>188.990007758166</v>
      </c>
      <c r="BT1646" s="25">
        <v>1</v>
      </c>
      <c r="BU1646" s="25">
        <v>7.13617944664604</v>
      </c>
      <c r="BV1646" s="25">
        <v>1.0660547385746</v>
      </c>
      <c r="BW1646" s="21">
        <v>0</v>
      </c>
      <c r="BX1646" s="25">
        <v>826.764418613012</v>
      </c>
      <c r="BY1646" s="25">
        <v>730.507945720043</v>
      </c>
      <c r="BZ1646" s="25">
        <v>700.869603579675</v>
      </c>
      <c r="CA1646" s="21">
        <v>0</v>
      </c>
      <c r="CB1646" s="21">
        <v>0</v>
      </c>
      <c r="CC1646" s="21">
        <v>0</v>
      </c>
      <c r="CD1646" s="26">
        <v>45152.7988657407</v>
      </c>
      <c r="CE1646" s="21"/>
      <c r="CF1646" s="21"/>
      <c r="CG1646" s="21"/>
      <c r="CH1646" s="21"/>
      <c r="CI1646" s="32">
        <v>588.869865002887</v>
      </c>
      <c r="CJ1646" s="25">
        <v>0</v>
      </c>
      <c r="CK1646" s="32">
        <v>4.4610560761555</v>
      </c>
      <c r="CL1646" s="32">
        <v>54.5284572655547</v>
      </c>
    </row>
    <row r="1647" spans="1:90">
      <c r="A1647" s="16">
        <v>1646</v>
      </c>
      <c r="B1647" s="17">
        <v>45152</v>
      </c>
      <c r="C1647" s="18">
        <v>43979.3137920874</v>
      </c>
      <c r="D1647" s="19" t="s">
        <v>436</v>
      </c>
      <c r="E1647" s="20" t="s">
        <v>257</v>
      </c>
      <c r="F1647" s="21"/>
      <c r="G1647" s="21"/>
      <c r="H1647" s="19" t="s">
        <v>103</v>
      </c>
      <c r="I1647" s="19" t="s">
        <v>104</v>
      </c>
      <c r="J1647" s="25">
        <v>0</v>
      </c>
      <c r="K1647" s="25">
        <v>0</v>
      </c>
      <c r="L1647" s="25">
        <v>0.211753804094</v>
      </c>
      <c r="M1647" s="25">
        <v>3.07886609348321</v>
      </c>
      <c r="N1647" s="21">
        <v>0</v>
      </c>
      <c r="O1647" s="21">
        <v>0</v>
      </c>
      <c r="P1647" s="25">
        <v>0</v>
      </c>
      <c r="Q1647" s="21">
        <v>0</v>
      </c>
      <c r="R1647" s="21">
        <v>0</v>
      </c>
      <c r="S1647" s="25">
        <v>2.22489542163267</v>
      </c>
      <c r="T1647" s="25">
        <v>0</v>
      </c>
      <c r="U1647" s="25">
        <v>1.85653656709745</v>
      </c>
      <c r="V1647" s="25">
        <v>7.19865352070336</v>
      </c>
      <c r="W1647" s="21">
        <v>0</v>
      </c>
      <c r="X1647" s="25">
        <v>13.6718445327171</v>
      </c>
      <c r="Y1647" s="25">
        <v>4.50889203182734</v>
      </c>
      <c r="Z1647" s="25">
        <f>SUM(Table1[[#This Row],[DRI1_QTY (MT) (Lumps)]],Table1[[#This Row],[DRI2_QTY
(MT) (Fines)]])</f>
        <v>18.1807365645444</v>
      </c>
      <c r="AA1647" s="25">
        <f>Table1[[#This Row],[TOT_DRI_QTY]]-Table1[[#This Row],[Sum of dir 1 + dri 2]]</f>
        <v>1.86311164162176</v>
      </c>
      <c r="AB1647" s="25">
        <v>20.0438482061662</v>
      </c>
      <c r="AC1647" s="25">
        <v>45.2839822963628</v>
      </c>
      <c r="AD1647" s="25">
        <v>74.1792259554991</v>
      </c>
      <c r="AE1647" s="25">
        <v>9.16226369114244</v>
      </c>
      <c r="AF1647" s="25">
        <v>3.16844435997572</v>
      </c>
      <c r="AG1647" s="25">
        <v>1.94302061756072</v>
      </c>
      <c r="AH1647" s="25">
        <v>3.77825703310933</v>
      </c>
      <c r="AI1647" s="25">
        <v>1571.15705482348</v>
      </c>
      <c r="AJ1647" s="21">
        <v>0</v>
      </c>
      <c r="AK1647" s="25">
        <v>646.465601165469</v>
      </c>
      <c r="AL1647" s="25">
        <v>11178.3586770554</v>
      </c>
      <c r="AM1647" s="25">
        <v>171.870410917798</v>
      </c>
      <c r="AN1647" s="25">
        <v>-1</v>
      </c>
      <c r="AO1647" s="25">
        <v>35.0076329110419</v>
      </c>
      <c r="AP1647" s="25">
        <v>10.401453322105</v>
      </c>
      <c r="AQ1647" s="25">
        <v>48.1495075677295</v>
      </c>
      <c r="AR1647" s="26">
        <v>45152.8399421296</v>
      </c>
      <c r="AS1647" s="26">
        <v>45152.8641782407</v>
      </c>
      <c r="AT1647" s="21">
        <v>0</v>
      </c>
      <c r="AU1647" s="21">
        <v>0</v>
      </c>
      <c r="AV1647" s="25">
        <v>265.103824206712</v>
      </c>
      <c r="AW1647" s="25">
        <v>228.43909697008</v>
      </c>
      <c r="AX1647" s="25">
        <v>267.162537690612</v>
      </c>
      <c r="AY1647" s="25">
        <v>316.549239231396</v>
      </c>
      <c r="AZ1647" s="21">
        <v>0</v>
      </c>
      <c r="BA1647" s="21">
        <v>0</v>
      </c>
      <c r="BB1647" s="21"/>
      <c r="BC1647" s="21">
        <v>0</v>
      </c>
      <c r="BD1647" s="21">
        <v>0</v>
      </c>
      <c r="BE1647" s="29">
        <v>45152.8591550926</v>
      </c>
      <c r="BF1647" s="30">
        <v>0.359201839810972</v>
      </c>
      <c r="BG1647" s="30">
        <v>0.00129957877335133</v>
      </c>
      <c r="BH1647" s="30">
        <v>0.0274716811837621</v>
      </c>
      <c r="BI1647" s="30">
        <v>0.0259680627518072</v>
      </c>
      <c r="BJ1647" s="30">
        <v>0.0611562387555329</v>
      </c>
      <c r="BK1647" s="30">
        <v>0.00559881398351732</v>
      </c>
      <c r="BL1647" s="30">
        <v>0.0548807113260224</v>
      </c>
      <c r="BM1647" s="30">
        <v>0.0218626662054034</v>
      </c>
      <c r="BN1647" s="30">
        <v>0.00332250482766294</v>
      </c>
      <c r="BO1647" s="21">
        <v>0</v>
      </c>
      <c r="BP1647" s="21">
        <v>0</v>
      </c>
      <c r="BQ1647" s="25">
        <v>0.35122351354136</v>
      </c>
      <c r="BR1647" s="25">
        <v>0.284344262816082</v>
      </c>
      <c r="BS1647" s="32">
        <v>158.786047350122</v>
      </c>
      <c r="BT1647" s="25">
        <v>1</v>
      </c>
      <c r="BU1647" s="25">
        <v>7.58187930505607</v>
      </c>
      <c r="BV1647" s="25">
        <v>0.978939780462783</v>
      </c>
      <c r="BW1647" s="21">
        <v>0</v>
      </c>
      <c r="BX1647" s="25">
        <v>916.117268739919</v>
      </c>
      <c r="BY1647" s="25">
        <v>862.850856476182</v>
      </c>
      <c r="BZ1647" s="25">
        <v>434.445937816515</v>
      </c>
      <c r="CA1647" s="21">
        <v>0</v>
      </c>
      <c r="CB1647" s="21">
        <v>0</v>
      </c>
      <c r="CC1647" s="21">
        <v>0</v>
      </c>
      <c r="CD1647" s="26">
        <v>45152.8329050926</v>
      </c>
      <c r="CE1647" s="21"/>
      <c r="CF1647" s="21"/>
      <c r="CG1647" s="21"/>
      <c r="CH1647" s="21"/>
      <c r="CI1647" s="32">
        <v>373.775976906895</v>
      </c>
      <c r="CJ1647" s="25">
        <v>0</v>
      </c>
      <c r="CK1647" s="32">
        <v>4.90634216419997</v>
      </c>
      <c r="CL1647" s="32">
        <v>53.8132709328075</v>
      </c>
    </row>
    <row r="1648" spans="1:90">
      <c r="A1648" s="16">
        <v>1647</v>
      </c>
      <c r="B1648" s="17">
        <v>45152</v>
      </c>
      <c r="C1648" s="18">
        <v>44817.3911285698</v>
      </c>
      <c r="D1648" s="19" t="s">
        <v>620</v>
      </c>
      <c r="E1648" s="20" t="s">
        <v>257</v>
      </c>
      <c r="F1648" s="21"/>
      <c r="G1648" s="21"/>
      <c r="H1648" s="19" t="s">
        <v>103</v>
      </c>
      <c r="I1648" s="19" t="s">
        <v>104</v>
      </c>
      <c r="J1648" s="25">
        <v>0</v>
      </c>
      <c r="K1648" s="25">
        <v>0.0685348473373888</v>
      </c>
      <c r="L1648" s="25">
        <v>0.0399430827762595</v>
      </c>
      <c r="M1648" s="25">
        <v>3.10761463605593</v>
      </c>
      <c r="N1648" s="21">
        <v>0</v>
      </c>
      <c r="O1648" s="21">
        <v>0</v>
      </c>
      <c r="P1648" s="25">
        <v>0</v>
      </c>
      <c r="Q1648" s="21">
        <v>0</v>
      </c>
      <c r="R1648" s="21">
        <v>0</v>
      </c>
      <c r="S1648" s="25">
        <v>1.93480042105813</v>
      </c>
      <c r="T1648" s="25">
        <v>0</v>
      </c>
      <c r="U1648" s="25">
        <v>1.9912654752755</v>
      </c>
      <c r="V1648" s="25">
        <v>7.10021270525148</v>
      </c>
      <c r="W1648" s="21">
        <v>0</v>
      </c>
      <c r="X1648" s="25">
        <v>11.7513621754841</v>
      </c>
      <c r="Y1648" s="25">
        <v>4.97961326154452</v>
      </c>
      <c r="Z1648" s="25">
        <f>SUM(Table1[[#This Row],[DRI1_QTY (MT) (Lumps)]],Table1[[#This Row],[DRI2_QTY
(MT) (Fines)]])</f>
        <v>16.7309754370286</v>
      </c>
      <c r="AA1648" s="25">
        <f>Table1[[#This Row],[TOT_DRI_QTY]]-Table1[[#This Row],[Sum of dir 1 + dri 2]]</f>
        <v>-1.12838825991122</v>
      </c>
      <c r="AB1648" s="25">
        <v>15.6025871771174</v>
      </c>
      <c r="AC1648" s="25">
        <v>43.3046071894108</v>
      </c>
      <c r="AD1648" s="25">
        <v>63.9186125203112</v>
      </c>
      <c r="AE1648" s="25">
        <v>8.76139284370347</v>
      </c>
      <c r="AF1648" s="25">
        <v>2.37482610382142</v>
      </c>
      <c r="AG1648" s="25">
        <v>1.02754460748533</v>
      </c>
      <c r="AH1648" s="25">
        <v>4.57965131973691</v>
      </c>
      <c r="AI1648" s="25">
        <v>1708.64248622885</v>
      </c>
      <c r="AJ1648" s="21">
        <v>0</v>
      </c>
      <c r="AK1648" s="25">
        <v>494.877636446379</v>
      </c>
      <c r="AL1648" s="25">
        <v>8547.72414627673</v>
      </c>
      <c r="AM1648" s="25">
        <v>129.170676322929</v>
      </c>
      <c r="AN1648" s="25">
        <v>-0.931792062361492</v>
      </c>
      <c r="AO1648" s="25">
        <v>38.4646066808991</v>
      </c>
      <c r="AP1648" s="25">
        <v>13.0198526899105</v>
      </c>
      <c r="AQ1648" s="25">
        <v>50.2972544637772</v>
      </c>
      <c r="AR1648" s="26">
        <v>45152.8724189815</v>
      </c>
      <c r="AS1648" s="26">
        <v>45152.896724537</v>
      </c>
      <c r="AT1648" s="21">
        <v>0</v>
      </c>
      <c r="AU1648" s="21">
        <v>0</v>
      </c>
      <c r="AV1648" s="25">
        <v>237.892392070304</v>
      </c>
      <c r="AW1648" s="25">
        <v>254.037233150083</v>
      </c>
      <c r="AX1648" s="25">
        <v>241.181528672636</v>
      </c>
      <c r="AY1648" s="25">
        <v>307.7847338191</v>
      </c>
      <c r="AZ1648" s="21">
        <v>0</v>
      </c>
      <c r="BA1648" s="21">
        <v>0</v>
      </c>
      <c r="BB1648" s="21"/>
      <c r="BC1648" s="21">
        <v>0</v>
      </c>
      <c r="BD1648" s="21">
        <v>0</v>
      </c>
      <c r="BE1648" s="29">
        <v>45152.8942708333</v>
      </c>
      <c r="BF1648" s="30">
        <v>0.0779930605935469</v>
      </c>
      <c r="BG1648" s="30">
        <v>0.00143459962857116</v>
      </c>
      <c r="BH1648" s="30">
        <v>0.0190184183165407</v>
      </c>
      <c r="BI1648" s="30">
        <v>0.0142503996688993</v>
      </c>
      <c r="BJ1648" s="30">
        <v>0.0445320095403917</v>
      </c>
      <c r="BK1648" s="30">
        <v>0.00666042752471429</v>
      </c>
      <c r="BL1648" s="30">
        <v>0.0358850820022564</v>
      </c>
      <c r="BM1648" s="30">
        <v>0.0211058543626603</v>
      </c>
      <c r="BN1648" s="30">
        <v>0.00249872422220527</v>
      </c>
      <c r="BO1648" s="21">
        <v>0</v>
      </c>
      <c r="BP1648" s="21">
        <v>0</v>
      </c>
      <c r="BQ1648" s="25">
        <v>0.0735842943798709</v>
      </c>
      <c r="BR1648" s="25">
        <v>0.0877999312236204</v>
      </c>
      <c r="BS1648" s="32">
        <v>198.898607061172</v>
      </c>
      <c r="BT1648" s="25">
        <v>1</v>
      </c>
      <c r="BU1648" s="25">
        <v>6.90487691155797</v>
      </c>
      <c r="BV1648" s="25">
        <v>1.88422169416748</v>
      </c>
      <c r="BW1648" s="21">
        <v>0</v>
      </c>
      <c r="BX1648" s="25">
        <v>830.954337870113</v>
      </c>
      <c r="BY1648" s="25">
        <v>777.30743818886</v>
      </c>
      <c r="BZ1648" s="25">
        <v>742.711283164595</v>
      </c>
      <c r="CA1648" s="21">
        <v>0</v>
      </c>
      <c r="CB1648" s="21">
        <v>0</v>
      </c>
      <c r="CC1648" s="21">
        <v>0</v>
      </c>
      <c r="CD1648" s="26">
        <v>45152.8641782407</v>
      </c>
      <c r="CE1648" s="21"/>
      <c r="CF1648" s="21"/>
      <c r="CG1648" s="21"/>
      <c r="CH1648" s="21"/>
      <c r="CI1648" s="32">
        <v>230.894651805362</v>
      </c>
      <c r="CJ1648" s="25">
        <v>0</v>
      </c>
      <c r="CK1648" s="32">
        <v>4.232814</v>
      </c>
      <c r="CL1648" s="32">
        <v>56.517069216875</v>
      </c>
    </row>
    <row r="1649" spans="1:90">
      <c r="A1649" s="16">
        <v>1648</v>
      </c>
      <c r="B1649" s="17">
        <v>45152</v>
      </c>
      <c r="C1649" s="18">
        <v>43916</v>
      </c>
      <c r="D1649" s="19" t="s">
        <v>620</v>
      </c>
      <c r="E1649" s="20" t="s">
        <v>257</v>
      </c>
      <c r="F1649" s="21"/>
      <c r="G1649" s="21"/>
      <c r="H1649" s="19" t="s">
        <v>103</v>
      </c>
      <c r="I1649" s="19" t="s">
        <v>104</v>
      </c>
      <c r="J1649" s="25">
        <v>0</v>
      </c>
      <c r="K1649" s="25">
        <v>0.00491231851638696</v>
      </c>
      <c r="L1649" s="25">
        <v>0.0343871031336743</v>
      </c>
      <c r="M1649" s="25">
        <v>3.471063428176</v>
      </c>
      <c r="N1649" s="21">
        <v>0</v>
      </c>
      <c r="O1649" s="21">
        <v>0</v>
      </c>
      <c r="P1649" s="25">
        <v>0</v>
      </c>
      <c r="Q1649" s="21">
        <v>0</v>
      </c>
      <c r="R1649" s="21">
        <v>0</v>
      </c>
      <c r="S1649" s="25">
        <v>1.8918233486371</v>
      </c>
      <c r="T1649" s="25">
        <v>0</v>
      </c>
      <c r="U1649" s="25">
        <v>1.77370226501789</v>
      </c>
      <c r="V1649" s="25">
        <v>7.40882292511003</v>
      </c>
      <c r="W1649" s="21">
        <v>0</v>
      </c>
      <c r="X1649" s="25">
        <v>8.8014514416408</v>
      </c>
      <c r="Y1649" s="25">
        <v>5.25249291572708</v>
      </c>
      <c r="Z1649" s="25">
        <f>SUM(Table1[[#This Row],[DRI1_QTY (MT) (Lumps)]],Table1[[#This Row],[DRI2_QTY
(MT) (Fines)]])</f>
        <v>14.0539443573679</v>
      </c>
      <c r="AA1649" s="25">
        <f>Table1[[#This Row],[TOT_DRI_QTY]]-Table1[[#This Row],[Sum of dir 1 + dri 2]]</f>
        <v>0.884205551773919</v>
      </c>
      <c r="AB1649" s="25">
        <v>14.9381499091418</v>
      </c>
      <c r="AC1649" s="25">
        <v>42.7595693345661</v>
      </c>
      <c r="AD1649" s="25">
        <v>70.852442979305</v>
      </c>
      <c r="AE1649" s="25">
        <v>8.97180572904294</v>
      </c>
      <c r="AF1649" s="25">
        <v>2.02599836052409</v>
      </c>
      <c r="AG1649" s="25">
        <v>1.66682837274749</v>
      </c>
      <c r="AH1649" s="25">
        <v>3.25602470540596</v>
      </c>
      <c r="AI1649" s="25">
        <v>1624.53875771754</v>
      </c>
      <c r="AJ1649" s="21">
        <v>0</v>
      </c>
      <c r="AK1649" s="25">
        <v>592.704107899386</v>
      </c>
      <c r="AL1649" s="25">
        <v>7615.39712260453</v>
      </c>
      <c r="AM1649" s="25">
        <v>115.325908436054</v>
      </c>
      <c r="AN1649" s="25">
        <v>-1</v>
      </c>
      <c r="AO1649" s="25">
        <v>38.6270967220007</v>
      </c>
      <c r="AP1649" s="25">
        <v>27.1307038438955</v>
      </c>
      <c r="AQ1649" s="25">
        <v>67.7587910768585</v>
      </c>
      <c r="AR1649" s="26">
        <v>45152.916724537</v>
      </c>
      <c r="AS1649" s="26">
        <v>45152.9456365741</v>
      </c>
      <c r="AT1649" s="21">
        <v>0</v>
      </c>
      <c r="AU1649" s="21">
        <v>0</v>
      </c>
      <c r="AV1649" s="25">
        <v>229.82195321524</v>
      </c>
      <c r="AW1649" s="25">
        <v>234.822167745639</v>
      </c>
      <c r="AX1649" s="25">
        <v>244.390943118018</v>
      </c>
      <c r="AY1649" s="25">
        <v>316.068551071594</v>
      </c>
      <c r="AZ1649" s="21">
        <v>0</v>
      </c>
      <c r="BA1649" s="21">
        <v>0</v>
      </c>
      <c r="BB1649" s="21"/>
      <c r="BC1649" s="21">
        <v>0</v>
      </c>
      <c r="BD1649" s="21">
        <v>0</v>
      </c>
      <c r="BE1649" s="29">
        <v>45152.9412731481</v>
      </c>
      <c r="BF1649" s="30">
        <v>0.218067556623902</v>
      </c>
      <c r="BG1649" s="30">
        <v>0.00314852119167012</v>
      </c>
      <c r="BH1649" s="30">
        <v>0.0207216216071801</v>
      </c>
      <c r="BI1649" s="30">
        <v>0.0180919422866928</v>
      </c>
      <c r="BJ1649" s="30">
        <v>0.0582424270987654</v>
      </c>
      <c r="BK1649" s="30">
        <v>0.00554870068122431</v>
      </c>
      <c r="BL1649" s="30">
        <v>0.0395564077895536</v>
      </c>
      <c r="BM1649" s="30">
        <v>0.0230363304801346</v>
      </c>
      <c r="BN1649" s="30">
        <v>0.00302348898940385</v>
      </c>
      <c r="BO1649" s="21">
        <v>0</v>
      </c>
      <c r="BP1649" s="21">
        <v>0</v>
      </c>
      <c r="BQ1649" s="25">
        <v>0.24985485092021</v>
      </c>
      <c r="BR1649" s="25">
        <v>0.226072099620009</v>
      </c>
      <c r="BS1649" s="32">
        <v>181.564215721463</v>
      </c>
      <c r="BT1649" s="25">
        <v>1.04844404028472</v>
      </c>
      <c r="BU1649" s="25">
        <v>6.31913245085232</v>
      </c>
      <c r="BV1649" s="25">
        <v>1.42197255575286</v>
      </c>
      <c r="BW1649" s="21">
        <v>0</v>
      </c>
      <c r="BX1649" s="25">
        <v>1032.76789132619</v>
      </c>
      <c r="BY1649" s="25">
        <v>842.338093696767</v>
      </c>
      <c r="BZ1649" s="25">
        <v>811.721603647186</v>
      </c>
      <c r="CA1649" s="21">
        <v>0</v>
      </c>
      <c r="CB1649" s="21">
        <v>0</v>
      </c>
      <c r="CC1649" s="21">
        <v>0</v>
      </c>
      <c r="CD1649" s="26">
        <v>45152.896724537</v>
      </c>
      <c r="CE1649" s="21"/>
      <c r="CF1649" s="21"/>
      <c r="CG1649" s="21"/>
      <c r="CH1649" s="21"/>
      <c r="CI1649" s="32">
        <v>442.237206651795</v>
      </c>
      <c r="CJ1649" s="25">
        <v>0</v>
      </c>
      <c r="CK1649" s="32">
        <v>4.4781842248255</v>
      </c>
      <c r="CL1649" s="32">
        <v>57.8775509131639</v>
      </c>
    </row>
    <row r="1650" spans="1:90">
      <c r="A1650" s="16">
        <v>1649</v>
      </c>
      <c r="B1650" s="17">
        <v>45152</v>
      </c>
      <c r="C1650" s="18">
        <v>46021</v>
      </c>
      <c r="D1650" s="19" t="s">
        <v>620</v>
      </c>
      <c r="E1650" s="20" t="s">
        <v>257</v>
      </c>
      <c r="F1650" s="21"/>
      <c r="G1650" s="21"/>
      <c r="H1650" s="19" t="s">
        <v>92</v>
      </c>
      <c r="I1650" s="19" t="s">
        <v>100</v>
      </c>
      <c r="J1650" s="25">
        <v>0</v>
      </c>
      <c r="K1650" s="25">
        <v>0</v>
      </c>
      <c r="L1650" s="25">
        <v>0.0669401672556247</v>
      </c>
      <c r="M1650" s="25">
        <v>3.0262024677696</v>
      </c>
      <c r="N1650" s="21">
        <v>0</v>
      </c>
      <c r="O1650" s="21">
        <v>0</v>
      </c>
      <c r="P1650" s="25">
        <v>0</v>
      </c>
      <c r="Q1650" s="21">
        <v>0</v>
      </c>
      <c r="R1650" s="21">
        <v>0</v>
      </c>
      <c r="S1650" s="25">
        <v>1.9615377655727</v>
      </c>
      <c r="T1650" s="25">
        <v>0</v>
      </c>
      <c r="U1650" s="25">
        <v>2.13421463534947</v>
      </c>
      <c r="V1650" s="25">
        <v>6.45613193669186</v>
      </c>
      <c r="W1650" s="21">
        <v>0</v>
      </c>
      <c r="X1650" s="25">
        <v>8.75279964462094</v>
      </c>
      <c r="Y1650" s="25">
        <v>5.29599337691062</v>
      </c>
      <c r="Z1650" s="25">
        <f>SUM(Table1[[#This Row],[DRI1_QTY (MT) (Lumps)]],Table1[[#This Row],[DRI2_QTY
(MT) (Fines)]])</f>
        <v>14.0487930215316</v>
      </c>
      <c r="AA1650" s="25">
        <f>Table1[[#This Row],[TOT_DRI_QTY]]-Table1[[#This Row],[Sum of dir 1 + dri 2]]</f>
        <v>-0.117696354542359</v>
      </c>
      <c r="AB1650" s="25">
        <v>13.9310966669892</v>
      </c>
      <c r="AC1650" s="25">
        <v>45.327573773155</v>
      </c>
      <c r="AD1650" s="25">
        <v>66.9972067374169</v>
      </c>
      <c r="AE1650" s="25">
        <v>10.0388646474974</v>
      </c>
      <c r="AF1650" s="25">
        <v>1.99198854292153</v>
      </c>
      <c r="AG1650" s="25">
        <v>1.26638386708266</v>
      </c>
      <c r="AH1650" s="25">
        <v>2.95178601102238</v>
      </c>
      <c r="AI1650" s="25">
        <v>1768.35665355216</v>
      </c>
      <c r="AJ1650" s="21">
        <v>0</v>
      </c>
      <c r="AK1650" s="25">
        <v>596.755926450916</v>
      </c>
      <c r="AL1650" s="25">
        <v>8793.54134224354</v>
      </c>
      <c r="AM1650" s="25">
        <v>129.500858077981</v>
      </c>
      <c r="AN1650" s="25">
        <v>-1</v>
      </c>
      <c r="AO1650" s="25">
        <v>47.3444204670767</v>
      </c>
      <c r="AP1650" s="25">
        <v>18.5639860725714</v>
      </c>
      <c r="AQ1650" s="25">
        <v>62.9055061450732</v>
      </c>
      <c r="AR1650" s="26">
        <v>45152.9585532407</v>
      </c>
      <c r="AS1650" s="26">
        <v>45152.9887268519</v>
      </c>
      <c r="AT1650" s="21">
        <v>0</v>
      </c>
      <c r="AU1650" s="21">
        <v>0</v>
      </c>
      <c r="AV1650" s="25">
        <v>233.365572409482</v>
      </c>
      <c r="AW1650" s="25">
        <v>221.410508448043</v>
      </c>
      <c r="AX1650" s="25">
        <v>233.484504283291</v>
      </c>
      <c r="AY1650" s="25">
        <v>297.027733470764</v>
      </c>
      <c r="AZ1650" s="21">
        <v>0</v>
      </c>
      <c r="BA1650" s="21">
        <v>0</v>
      </c>
      <c r="BB1650" s="21"/>
      <c r="BC1650" s="21">
        <v>0</v>
      </c>
      <c r="BD1650" s="21">
        <v>0</v>
      </c>
      <c r="BE1650" s="29">
        <v>45152.986724537</v>
      </c>
      <c r="BF1650" s="30">
        <v>0.0606470924351073</v>
      </c>
      <c r="BG1650" s="30">
        <v>0.00119227797654053</v>
      </c>
      <c r="BH1650" s="30">
        <v>0.0192444868419989</v>
      </c>
      <c r="BI1650" s="30">
        <v>0.0160465473659846</v>
      </c>
      <c r="BJ1650" s="30">
        <v>0.0472993811218496</v>
      </c>
      <c r="BK1650" s="30">
        <v>0.00680549634141298</v>
      </c>
      <c r="BL1650" s="30">
        <v>0.0418842520920418</v>
      </c>
      <c r="BM1650" s="30">
        <v>0.0303435009118624</v>
      </c>
      <c r="BN1650" s="30">
        <v>0.00442127031724682</v>
      </c>
      <c r="BO1650" s="21">
        <v>0</v>
      </c>
      <c r="BP1650" s="21">
        <v>0</v>
      </c>
      <c r="BQ1650" s="25">
        <v>0.263671735000086</v>
      </c>
      <c r="BR1650" s="25">
        <v>0.0632256548350222</v>
      </c>
      <c r="BS1650" s="32">
        <v>146.647226339511</v>
      </c>
      <c r="BT1650" s="25">
        <v>1</v>
      </c>
      <c r="BU1650" s="25">
        <v>8.76087921609646</v>
      </c>
      <c r="BV1650" s="25">
        <v>1.36348402805714</v>
      </c>
      <c r="BW1650" s="21">
        <v>0</v>
      </c>
      <c r="BX1650" s="25">
        <v>1081.5303199478</v>
      </c>
      <c r="BY1650" s="25">
        <v>831.219956110611</v>
      </c>
      <c r="BZ1650" s="25">
        <v>601.761266476964</v>
      </c>
      <c r="CA1650" s="21">
        <v>0</v>
      </c>
      <c r="CB1650" s="21">
        <v>0</v>
      </c>
      <c r="CC1650" s="21">
        <v>0</v>
      </c>
      <c r="CD1650" s="26">
        <v>45152.9456365741</v>
      </c>
      <c r="CE1650" s="21"/>
      <c r="CF1650" s="21"/>
      <c r="CG1650" s="21"/>
      <c r="CH1650" s="21"/>
      <c r="CI1650" s="32">
        <v>941.121680142972</v>
      </c>
      <c r="CJ1650" s="25">
        <v>0</v>
      </c>
      <c r="CK1650" s="32">
        <v>4.60524104352781</v>
      </c>
      <c r="CL1650" s="32">
        <v>62.1957748185776</v>
      </c>
    </row>
    <row r="1651" spans="1:90">
      <c r="A1651" s="16">
        <v>1650</v>
      </c>
      <c r="B1651" s="17">
        <v>45152</v>
      </c>
      <c r="C1651" s="18">
        <v>45362.601705457</v>
      </c>
      <c r="D1651" s="19" t="s">
        <v>454</v>
      </c>
      <c r="E1651" s="20" t="s">
        <v>257</v>
      </c>
      <c r="F1651" s="21"/>
      <c r="G1651" s="21"/>
      <c r="H1651" s="19" t="s">
        <v>92</v>
      </c>
      <c r="I1651" s="19" t="s">
        <v>100</v>
      </c>
      <c r="J1651" s="25">
        <v>0</v>
      </c>
      <c r="K1651" s="25">
        <v>0.156851880672191</v>
      </c>
      <c r="L1651" s="25">
        <v>0.0765031248637121</v>
      </c>
      <c r="M1651" s="25">
        <v>2.90117529540358</v>
      </c>
      <c r="N1651" s="21">
        <v>0</v>
      </c>
      <c r="O1651" s="21">
        <v>0</v>
      </c>
      <c r="P1651" s="25">
        <v>0</v>
      </c>
      <c r="Q1651" s="21">
        <v>0</v>
      </c>
      <c r="R1651" s="21">
        <v>0</v>
      </c>
      <c r="S1651" s="25">
        <v>1.86957990864488</v>
      </c>
      <c r="T1651" s="25">
        <v>0</v>
      </c>
      <c r="U1651" s="25">
        <v>1.85994001673316</v>
      </c>
      <c r="V1651" s="25">
        <v>7.07680798687397</v>
      </c>
      <c r="W1651" s="21">
        <v>0</v>
      </c>
      <c r="X1651" s="25">
        <v>7.36952645588413</v>
      </c>
      <c r="Y1651" s="25">
        <v>5.20780606450894</v>
      </c>
      <c r="Z1651" s="25">
        <f>SUM(Table1[[#This Row],[DRI1_QTY (MT) (Lumps)]],Table1[[#This Row],[DRI2_QTY
(MT) (Fines)]])</f>
        <v>12.5773325203931</v>
      </c>
      <c r="AA1651" s="25">
        <f>Table1[[#This Row],[TOT_DRI_QTY]]-Table1[[#This Row],[Sum of dir 1 + dri 2]]</f>
        <v>1.20089110096333</v>
      </c>
      <c r="AB1651" s="25">
        <v>13.7782236213564</v>
      </c>
      <c r="AC1651" s="25">
        <v>38.017434021798</v>
      </c>
      <c r="AD1651" s="25">
        <v>63.5251114216095</v>
      </c>
      <c r="AE1651" s="25">
        <v>9.27078110783832</v>
      </c>
      <c r="AF1651" s="25">
        <v>1.5649421430316</v>
      </c>
      <c r="AG1651" s="25">
        <v>2.23728032129549</v>
      </c>
      <c r="AH1651" s="25">
        <v>1.64926906026065</v>
      </c>
      <c r="AI1651" s="25">
        <v>1607.35457664658</v>
      </c>
      <c r="AJ1651" s="21">
        <v>0</v>
      </c>
      <c r="AK1651" s="25">
        <v>671.356609920485</v>
      </c>
      <c r="AL1651" s="25">
        <v>7342.06172453952</v>
      </c>
      <c r="AM1651" s="25">
        <v>117.864572325518</v>
      </c>
      <c r="AN1651" s="25">
        <v>-1</v>
      </c>
      <c r="AO1651" s="25">
        <v>35.4444663418985</v>
      </c>
      <c r="AP1651" s="25">
        <v>9.77973543662043</v>
      </c>
      <c r="AQ1651" s="25">
        <v>43.7854385518753</v>
      </c>
      <c r="AR1651" s="26">
        <v>45152.9953935185</v>
      </c>
      <c r="AS1651" s="26">
        <v>45153.020474537</v>
      </c>
      <c r="AT1651" s="21">
        <v>0</v>
      </c>
      <c r="AU1651" s="21">
        <v>0</v>
      </c>
      <c r="AV1651" s="25">
        <v>232.254485398512</v>
      </c>
      <c r="AW1651" s="25">
        <v>249.865078196702</v>
      </c>
      <c r="AX1651" s="25">
        <v>232.39486518363</v>
      </c>
      <c r="AY1651" s="25">
        <v>302.683755714785</v>
      </c>
      <c r="AZ1651" s="21">
        <v>0</v>
      </c>
      <c r="BA1651" s="21">
        <v>0</v>
      </c>
      <c r="BB1651" s="21"/>
      <c r="BC1651" s="21">
        <v>0</v>
      </c>
      <c r="BD1651" s="21">
        <v>0</v>
      </c>
      <c r="BE1651" s="29">
        <v>45153.0173611111</v>
      </c>
      <c r="BF1651" s="30">
        <v>0.116593526521906</v>
      </c>
      <c r="BG1651" s="30">
        <v>0.00105753118457466</v>
      </c>
      <c r="BH1651" s="30">
        <v>0.0185735608072514</v>
      </c>
      <c r="BI1651" s="30">
        <v>0.011677100920694</v>
      </c>
      <c r="BJ1651" s="30">
        <v>0.0586548211264269</v>
      </c>
      <c r="BK1651" s="30">
        <v>0.00734191756614928</v>
      </c>
      <c r="BL1651" s="30">
        <v>0.0364194336708026</v>
      </c>
      <c r="BM1651" s="30">
        <v>0.0247834093682058</v>
      </c>
      <c r="BN1651" s="30">
        <v>0.00273708299227299</v>
      </c>
      <c r="BO1651" s="21">
        <v>0</v>
      </c>
      <c r="BP1651" s="21">
        <v>0</v>
      </c>
      <c r="BQ1651" s="25">
        <v>0.123819659838579</v>
      </c>
      <c r="BR1651" s="25">
        <v>0.116908411099665</v>
      </c>
      <c r="BS1651" s="32">
        <v>86.4940507230423</v>
      </c>
      <c r="BT1651" s="25">
        <v>1.03246305375401</v>
      </c>
      <c r="BU1651" s="25">
        <v>6.4991225303288</v>
      </c>
      <c r="BV1651" s="25">
        <v>0</v>
      </c>
      <c r="BW1651" s="21">
        <v>0</v>
      </c>
      <c r="BX1651" s="25">
        <v>724.543993585109</v>
      </c>
      <c r="BY1651" s="25">
        <v>681.372266296169</v>
      </c>
      <c r="BZ1651" s="25">
        <v>571.800839368622</v>
      </c>
      <c r="CA1651" s="21">
        <v>0</v>
      </c>
      <c r="CB1651" s="21">
        <v>0</v>
      </c>
      <c r="CC1651" s="21">
        <v>0</v>
      </c>
      <c r="CD1651" s="26">
        <v>45152.9887268519</v>
      </c>
      <c r="CE1651" s="21"/>
      <c r="CF1651" s="21"/>
      <c r="CG1651" s="21"/>
      <c r="CH1651" s="21"/>
      <c r="CI1651" s="32">
        <v>310.522342681866</v>
      </c>
      <c r="CJ1651" s="25">
        <v>0</v>
      </c>
      <c r="CK1651" s="32">
        <v>4.61805070627012</v>
      </c>
      <c r="CL1651" s="32">
        <v>54.8774994969588</v>
      </c>
    </row>
    <row r="1652" spans="1:90">
      <c r="A1652" s="16">
        <v>1651</v>
      </c>
      <c r="B1652" s="17">
        <v>45153</v>
      </c>
      <c r="C1652" s="18">
        <v>43916</v>
      </c>
      <c r="D1652" s="19" t="s">
        <v>932</v>
      </c>
      <c r="E1652" s="20" t="s">
        <v>257</v>
      </c>
      <c r="F1652" s="21"/>
      <c r="G1652" s="21"/>
      <c r="H1652" s="19" t="s">
        <v>92</v>
      </c>
      <c r="I1652" s="19" t="s">
        <v>100</v>
      </c>
      <c r="J1652" s="25">
        <v>0</v>
      </c>
      <c r="K1652" s="25">
        <v>0</v>
      </c>
      <c r="L1652" s="25">
        <v>0.0421603456293666</v>
      </c>
      <c r="M1652" s="25">
        <v>3.07948746665789</v>
      </c>
      <c r="N1652" s="21">
        <v>0</v>
      </c>
      <c r="O1652" s="21">
        <v>0</v>
      </c>
      <c r="P1652" s="25">
        <v>0</v>
      </c>
      <c r="Q1652" s="21">
        <v>0</v>
      </c>
      <c r="R1652" s="21">
        <v>0</v>
      </c>
      <c r="S1652" s="25">
        <v>1.88276876909385</v>
      </c>
      <c r="T1652" s="25">
        <v>0</v>
      </c>
      <c r="U1652" s="25">
        <v>2.1008368376179</v>
      </c>
      <c r="V1652" s="25">
        <v>6.54734953712403</v>
      </c>
      <c r="W1652" s="21">
        <v>0</v>
      </c>
      <c r="X1652" s="25">
        <v>9.01249905707844</v>
      </c>
      <c r="Y1652" s="25">
        <v>5.15758527265701</v>
      </c>
      <c r="Z1652" s="25">
        <f>SUM(Table1[[#This Row],[DRI1_QTY (MT) (Lumps)]],Table1[[#This Row],[DRI2_QTY
(MT) (Fines)]])</f>
        <v>14.1700843297354</v>
      </c>
      <c r="AA1652" s="25">
        <f>Table1[[#This Row],[TOT_DRI_QTY]]-Table1[[#This Row],[Sum of dir 1 + dri 2]]</f>
        <v>0.198742587328351</v>
      </c>
      <c r="AB1652" s="25">
        <v>14.3688269170638</v>
      </c>
      <c r="AC1652" s="25">
        <v>39.6959222603219</v>
      </c>
      <c r="AD1652" s="25">
        <v>63.1553012579618</v>
      </c>
      <c r="AE1652" s="25">
        <v>8.81657164126973</v>
      </c>
      <c r="AF1652" s="25">
        <v>1.52760113793418</v>
      </c>
      <c r="AG1652" s="25">
        <v>1.49090975408348</v>
      </c>
      <c r="AH1652" s="25">
        <v>3.21914210065781</v>
      </c>
      <c r="AI1652" s="25">
        <v>1515.44001744031</v>
      </c>
      <c r="AJ1652" s="21">
        <v>0</v>
      </c>
      <c r="AK1652" s="25">
        <v>514.913690508362</v>
      </c>
      <c r="AL1652" s="25">
        <v>9424.93607934442</v>
      </c>
      <c r="AM1652" s="25">
        <v>151.130858497823</v>
      </c>
      <c r="AN1652" s="25">
        <v>-0.98714976954809</v>
      </c>
      <c r="AO1652" s="25">
        <v>38.3846159645993</v>
      </c>
      <c r="AP1652" s="25">
        <v>16.0125584693355</v>
      </c>
      <c r="AQ1652" s="25">
        <v>54.350887330101</v>
      </c>
      <c r="AR1652" s="26">
        <v>45153.0315393518</v>
      </c>
      <c r="AS1652" s="26">
        <v>45153.0569675926</v>
      </c>
      <c r="AT1652" s="21">
        <v>0</v>
      </c>
      <c r="AU1652" s="21">
        <v>0</v>
      </c>
      <c r="AV1652" s="25">
        <v>238.808548795253</v>
      </c>
      <c r="AW1652" s="25">
        <v>238.822376240242</v>
      </c>
      <c r="AX1652" s="25">
        <v>254.36121869948</v>
      </c>
      <c r="AY1652" s="25">
        <v>301.757129579744</v>
      </c>
      <c r="AZ1652" s="21">
        <v>0</v>
      </c>
      <c r="BA1652" s="21">
        <v>0</v>
      </c>
      <c r="BB1652" s="21"/>
      <c r="BC1652" s="21">
        <v>0</v>
      </c>
      <c r="BD1652" s="21">
        <v>0</v>
      </c>
      <c r="BE1652" s="29">
        <v>45153.0543634259</v>
      </c>
      <c r="BF1652" s="30">
        <v>0.146355338003212</v>
      </c>
      <c r="BG1652" s="30">
        <v>0.00143542722182733</v>
      </c>
      <c r="BH1652" s="30">
        <v>0.0243432604235312</v>
      </c>
      <c r="BI1652" s="30">
        <v>0.0164281125514108</v>
      </c>
      <c r="BJ1652" s="30">
        <v>0.0569300495223934</v>
      </c>
      <c r="BK1652" s="30">
        <v>0.00617607615969675</v>
      </c>
      <c r="BL1652" s="30">
        <v>0.0653384735842618</v>
      </c>
      <c r="BM1652" s="30">
        <v>0.0215124310950722</v>
      </c>
      <c r="BN1652" s="30">
        <v>0.00346224753930274</v>
      </c>
      <c r="BO1652" s="21">
        <v>0</v>
      </c>
      <c r="BP1652" s="21">
        <v>0</v>
      </c>
      <c r="BQ1652" s="25">
        <v>0.15391640839675</v>
      </c>
      <c r="BR1652" s="25">
        <v>0.140522803735966</v>
      </c>
      <c r="BS1652" s="32">
        <v>127.582488249617</v>
      </c>
      <c r="BT1652" s="25">
        <v>1.03580767866118</v>
      </c>
      <c r="BU1652" s="25">
        <v>6.29306421128866</v>
      </c>
      <c r="BV1652" s="25">
        <v>1.32958025298249</v>
      </c>
      <c r="BW1652" s="21">
        <v>0</v>
      </c>
      <c r="BX1652" s="25">
        <v>671.998639514005</v>
      </c>
      <c r="BY1652" s="25">
        <v>723.417003074923</v>
      </c>
      <c r="BZ1652" s="25">
        <v>588.707175686439</v>
      </c>
      <c r="CA1652" s="21">
        <v>0</v>
      </c>
      <c r="CB1652" s="21">
        <v>0</v>
      </c>
      <c r="CC1652" s="21">
        <v>0</v>
      </c>
      <c r="CD1652" s="26">
        <v>45153.020474537</v>
      </c>
      <c r="CE1652" s="21"/>
      <c r="CF1652" s="21"/>
      <c r="CG1652" s="21"/>
      <c r="CH1652" s="21"/>
      <c r="CI1652" s="32">
        <v>322.74139858385</v>
      </c>
      <c r="CJ1652" s="25">
        <v>0.998300332140557</v>
      </c>
      <c r="CK1652" s="32">
        <v>4.57234323808753</v>
      </c>
      <c r="CL1652" s="32">
        <v>56.1275283184076</v>
      </c>
    </row>
    <row r="1653" spans="1:90">
      <c r="A1653" s="16">
        <v>1652</v>
      </c>
      <c r="B1653" s="17">
        <v>45153</v>
      </c>
      <c r="C1653" s="18">
        <v>44679.2885591045</v>
      </c>
      <c r="D1653" s="19" t="s">
        <v>134</v>
      </c>
      <c r="E1653" s="20" t="s">
        <v>257</v>
      </c>
      <c r="F1653" s="21"/>
      <c r="G1653" s="21"/>
      <c r="H1653" s="19" t="s">
        <v>92</v>
      </c>
      <c r="I1653" s="19" t="s">
        <v>100</v>
      </c>
      <c r="J1653" s="25">
        <v>0</v>
      </c>
      <c r="K1653" s="25">
        <v>0</v>
      </c>
      <c r="L1653" s="25">
        <v>0.241263766159226</v>
      </c>
      <c r="M1653" s="25">
        <v>3.01360022232571</v>
      </c>
      <c r="N1653" s="21">
        <v>0</v>
      </c>
      <c r="O1653" s="21">
        <v>0</v>
      </c>
      <c r="P1653" s="25">
        <v>0</v>
      </c>
      <c r="Q1653" s="21">
        <v>0</v>
      </c>
      <c r="R1653" s="21">
        <v>0</v>
      </c>
      <c r="S1653" s="25">
        <v>1.74677620123961</v>
      </c>
      <c r="T1653" s="25">
        <v>0</v>
      </c>
      <c r="U1653" s="25">
        <v>1.99362429403863</v>
      </c>
      <c r="V1653" s="25">
        <v>6.76581818736977</v>
      </c>
      <c r="W1653" s="21">
        <v>0</v>
      </c>
      <c r="X1653" s="25">
        <v>11.4633062722685</v>
      </c>
      <c r="Y1653" s="25">
        <v>5.02812582172931</v>
      </c>
      <c r="Z1653" s="25">
        <f>SUM(Table1[[#This Row],[DRI1_QTY (MT) (Lumps)]],Table1[[#This Row],[DRI2_QTY
(MT) (Fines)]])</f>
        <v>16.4914320939978</v>
      </c>
      <c r="AA1653" s="25">
        <f>Table1[[#This Row],[TOT_DRI_QTY]]-Table1[[#This Row],[Sum of dir 1 + dri 2]]</f>
        <v>-1.49089038156681</v>
      </c>
      <c r="AB1653" s="25">
        <v>15.000541712431</v>
      </c>
      <c r="AC1653" s="25">
        <v>41.3890486228832</v>
      </c>
      <c r="AD1653" s="25">
        <v>62.1331645893149</v>
      </c>
      <c r="AE1653" s="25">
        <v>9.01096518694714</v>
      </c>
      <c r="AF1653" s="25">
        <v>1.94649144054094</v>
      </c>
      <c r="AG1653" s="25">
        <v>1.80042603193717</v>
      </c>
      <c r="AH1653" s="25">
        <v>3.4827174860767</v>
      </c>
      <c r="AI1653" s="25">
        <v>1615.3939279498</v>
      </c>
      <c r="AJ1653" s="21">
        <v>0</v>
      </c>
      <c r="AK1653" s="25">
        <v>708.133786420701</v>
      </c>
      <c r="AL1653" s="25">
        <v>10581.8900334977</v>
      </c>
      <c r="AM1653" s="25">
        <v>142.607080015795</v>
      </c>
      <c r="AN1653" s="25">
        <v>-0.965480521999296</v>
      </c>
      <c r="AO1653" s="25">
        <v>45.3345514432907</v>
      </c>
      <c r="AP1653" s="25">
        <v>11.532567066834</v>
      </c>
      <c r="AQ1653" s="25">
        <v>53.5426802314273</v>
      </c>
      <c r="AR1653" s="26">
        <v>45153.0658564815</v>
      </c>
      <c r="AS1653" s="26">
        <v>45153.0940740741</v>
      </c>
      <c r="AT1653" s="21">
        <v>0</v>
      </c>
      <c r="AU1653" s="21">
        <v>0</v>
      </c>
      <c r="AV1653" s="25">
        <v>253.498868629613</v>
      </c>
      <c r="AW1653" s="25">
        <v>237.647313037705</v>
      </c>
      <c r="AX1653" s="25">
        <v>216.823804325641</v>
      </c>
      <c r="AY1653" s="25">
        <v>332.660757359632</v>
      </c>
      <c r="AZ1653" s="21">
        <v>0</v>
      </c>
      <c r="BA1653" s="21">
        <v>0</v>
      </c>
      <c r="BB1653" s="21"/>
      <c r="BC1653" s="21">
        <v>0</v>
      </c>
      <c r="BD1653" s="21">
        <v>0</v>
      </c>
      <c r="BE1653" s="29">
        <v>45153.0886805556</v>
      </c>
      <c r="BF1653" s="30">
        <v>0.312732444906219</v>
      </c>
      <c r="BG1653" s="30">
        <v>0.00185298943836232</v>
      </c>
      <c r="BH1653" s="30">
        <v>0.0254444097319092</v>
      </c>
      <c r="BI1653" s="30">
        <v>0.0124909301503521</v>
      </c>
      <c r="BJ1653" s="30">
        <v>0.0651434098938447</v>
      </c>
      <c r="BK1653" s="30">
        <v>0.00488354712702555</v>
      </c>
      <c r="BL1653" s="30">
        <v>0.0553756465504795</v>
      </c>
      <c r="BM1653" s="30">
        <v>0.0230077219708292</v>
      </c>
      <c r="BN1653" s="30">
        <v>0.00302481259549814</v>
      </c>
      <c r="BO1653" s="21">
        <v>0</v>
      </c>
      <c r="BP1653" s="21">
        <v>0</v>
      </c>
      <c r="BQ1653" s="25">
        <v>0.320755891352406</v>
      </c>
      <c r="BR1653" s="25">
        <v>0.331385406002485</v>
      </c>
      <c r="BS1653" s="32">
        <v>145.672624193812</v>
      </c>
      <c r="BT1653" s="25">
        <v>1</v>
      </c>
      <c r="BU1653" s="25">
        <v>8.00791439806294</v>
      </c>
      <c r="BV1653" s="25">
        <v>1.49220260185385</v>
      </c>
      <c r="BW1653" s="21">
        <v>0</v>
      </c>
      <c r="BX1653" s="25">
        <v>870.043156039564</v>
      </c>
      <c r="BY1653" s="25">
        <v>774.658891461954</v>
      </c>
      <c r="BZ1653" s="25">
        <v>404.305861124704</v>
      </c>
      <c r="CA1653" s="21">
        <v>0</v>
      </c>
      <c r="CB1653" s="21">
        <v>0</v>
      </c>
      <c r="CC1653" s="21">
        <v>0</v>
      </c>
      <c r="CD1653" s="26">
        <v>45153.0569675926</v>
      </c>
      <c r="CE1653" s="21"/>
      <c r="CF1653" s="21"/>
      <c r="CG1653" s="21"/>
      <c r="CH1653" s="21"/>
      <c r="CI1653" s="32">
        <v>329.031357490767</v>
      </c>
      <c r="CJ1653" s="25">
        <v>0</v>
      </c>
      <c r="CK1653" s="32">
        <v>4.50325741406029</v>
      </c>
      <c r="CL1653" s="32">
        <v>55.9013191220947</v>
      </c>
    </row>
    <row r="1654" spans="1:90">
      <c r="A1654" s="16">
        <v>1653</v>
      </c>
      <c r="B1654" s="17">
        <v>45153</v>
      </c>
      <c r="C1654" s="18">
        <v>46021</v>
      </c>
      <c r="D1654" s="19" t="s">
        <v>134</v>
      </c>
      <c r="E1654" s="20" t="s">
        <v>257</v>
      </c>
      <c r="F1654" s="21"/>
      <c r="G1654" s="21"/>
      <c r="H1654" s="19" t="s">
        <v>92</v>
      </c>
      <c r="I1654" s="19" t="s">
        <v>100</v>
      </c>
      <c r="J1654" s="25">
        <v>0</v>
      </c>
      <c r="K1654" s="25">
        <v>0</v>
      </c>
      <c r="L1654" s="25">
        <v>0.119366016522197</v>
      </c>
      <c r="M1654" s="25">
        <v>3.06871738239554</v>
      </c>
      <c r="N1654" s="21">
        <v>0</v>
      </c>
      <c r="O1654" s="21">
        <v>0</v>
      </c>
      <c r="P1654" s="25">
        <v>0</v>
      </c>
      <c r="Q1654" s="21">
        <v>0</v>
      </c>
      <c r="R1654" s="21">
        <v>0</v>
      </c>
      <c r="S1654" s="25">
        <v>1.97110376301642</v>
      </c>
      <c r="T1654" s="25">
        <v>0</v>
      </c>
      <c r="U1654" s="25">
        <v>1.94643648888753</v>
      </c>
      <c r="V1654" s="25">
        <v>6.80748012017652</v>
      </c>
      <c r="W1654" s="21">
        <v>0</v>
      </c>
      <c r="X1654" s="25">
        <v>14.8175264275983</v>
      </c>
      <c r="Y1654" s="25">
        <v>2.067983424923</v>
      </c>
      <c r="Z1654" s="25">
        <f>SUM(Table1[[#This Row],[DRI1_QTY (MT) (Lumps)]],Table1[[#This Row],[DRI2_QTY
(MT) (Fines)]])</f>
        <v>16.8855098525213</v>
      </c>
      <c r="AA1654" s="25">
        <f>Table1[[#This Row],[TOT_DRI_QTY]]-Table1[[#This Row],[Sum of dir 1 + dri 2]]</f>
        <v>-1.7781875408708</v>
      </c>
      <c r="AB1654" s="25">
        <v>15.1073223116505</v>
      </c>
      <c r="AC1654" s="25">
        <v>41.6563053476202</v>
      </c>
      <c r="AD1654" s="25">
        <v>67.5626239596129</v>
      </c>
      <c r="AE1654" s="25">
        <v>8.34099722164287</v>
      </c>
      <c r="AF1654" s="25">
        <v>1.8294219664906</v>
      </c>
      <c r="AG1654" s="25">
        <v>1.70734771752337</v>
      </c>
      <c r="AH1654" s="25">
        <v>3.33288698948254</v>
      </c>
      <c r="AI1654" s="25">
        <v>1614.94998507278</v>
      </c>
      <c r="AJ1654" s="21">
        <v>0</v>
      </c>
      <c r="AK1654" s="25">
        <v>599.747767898067</v>
      </c>
      <c r="AL1654" s="25">
        <v>8050.96467421111</v>
      </c>
      <c r="AM1654" s="25">
        <v>130.419567503827</v>
      </c>
      <c r="AN1654" s="25">
        <v>-1</v>
      </c>
      <c r="AO1654" s="25">
        <v>37.9920899267546</v>
      </c>
      <c r="AP1654" s="25">
        <v>10.8813463913959</v>
      </c>
      <c r="AQ1654" s="25">
        <v>51.7858326292996</v>
      </c>
      <c r="AR1654" s="26">
        <v>45153.1019444444</v>
      </c>
      <c r="AS1654" s="26">
        <v>45153.1282638889</v>
      </c>
      <c r="AT1654" s="21">
        <v>0</v>
      </c>
      <c r="AU1654" s="21">
        <v>0</v>
      </c>
      <c r="AV1654" s="25">
        <v>231.523556161749</v>
      </c>
      <c r="AW1654" s="25">
        <v>238.741632064922</v>
      </c>
      <c r="AX1654" s="25">
        <v>265.082137572847</v>
      </c>
      <c r="AY1654" s="25">
        <v>309.998560441713</v>
      </c>
      <c r="AZ1654" s="21">
        <v>0</v>
      </c>
      <c r="BA1654" s="21">
        <v>0</v>
      </c>
      <c r="BB1654" s="21"/>
      <c r="BC1654" s="21">
        <v>0</v>
      </c>
      <c r="BD1654" s="21">
        <v>0</v>
      </c>
      <c r="BE1654" s="29">
        <v>45153.1219907407</v>
      </c>
      <c r="BF1654" s="30">
        <v>0.327244993916498</v>
      </c>
      <c r="BG1654" s="30">
        <v>0.0017295301205123</v>
      </c>
      <c r="BH1654" s="30">
        <v>0.0163270921862498</v>
      </c>
      <c r="BI1654" s="30">
        <v>0.0228131098788213</v>
      </c>
      <c r="BJ1654" s="30">
        <v>0.0759631175296811</v>
      </c>
      <c r="BK1654" s="30">
        <v>0.00669196699834642</v>
      </c>
      <c r="BL1654" s="30">
        <v>0.0397510464961487</v>
      </c>
      <c r="BM1654" s="30">
        <v>0.0254665882555684</v>
      </c>
      <c r="BN1654" s="30">
        <v>0.00311788291367578</v>
      </c>
      <c r="BO1654" s="21">
        <v>0</v>
      </c>
      <c r="BP1654" s="21">
        <v>0</v>
      </c>
      <c r="BQ1654" s="25">
        <v>0.321141767770366</v>
      </c>
      <c r="BR1654" s="25">
        <v>0.311918951010924</v>
      </c>
      <c r="BS1654" s="32">
        <v>143.048409840139</v>
      </c>
      <c r="BT1654" s="25">
        <v>1.03857847480855</v>
      </c>
      <c r="BU1654" s="25">
        <v>6.13247916371975</v>
      </c>
      <c r="BV1654" s="25">
        <v>1.25660057525257</v>
      </c>
      <c r="BW1654" s="21">
        <v>0</v>
      </c>
      <c r="BX1654" s="25">
        <v>860.417740936962</v>
      </c>
      <c r="BY1654" s="25">
        <v>826.453195164228</v>
      </c>
      <c r="BZ1654" s="25">
        <v>344.739984173013</v>
      </c>
      <c r="CA1654" s="21">
        <v>0</v>
      </c>
      <c r="CB1654" s="21">
        <v>0</v>
      </c>
      <c r="CC1654" s="21">
        <v>0</v>
      </c>
      <c r="CD1654" s="26">
        <v>45153.0940740741</v>
      </c>
      <c r="CE1654" s="21"/>
      <c r="CF1654" s="21"/>
      <c r="CG1654" s="21"/>
      <c r="CH1654" s="21"/>
      <c r="CI1654" s="32">
        <v>454.431097148633</v>
      </c>
      <c r="CJ1654" s="25">
        <v>0</v>
      </c>
      <c r="CK1654" s="32">
        <v>4.7672176768983</v>
      </c>
      <c r="CL1654" s="32">
        <v>61.2467594588347</v>
      </c>
    </row>
    <row r="1655" spans="1:90">
      <c r="A1655" s="16">
        <v>1654</v>
      </c>
      <c r="B1655" s="17">
        <v>45153</v>
      </c>
      <c r="C1655" s="18">
        <v>43916</v>
      </c>
      <c r="D1655" s="19" t="s">
        <v>109</v>
      </c>
      <c r="E1655" s="20" t="s">
        <v>257</v>
      </c>
      <c r="F1655" s="21"/>
      <c r="G1655" s="21"/>
      <c r="H1655" s="19" t="s">
        <v>92</v>
      </c>
      <c r="I1655" s="19" t="s">
        <v>100</v>
      </c>
      <c r="J1655" s="25">
        <v>0</v>
      </c>
      <c r="K1655" s="25">
        <v>0</v>
      </c>
      <c r="L1655" s="25">
        <v>0.0751575216536945</v>
      </c>
      <c r="M1655" s="25">
        <v>2.88502950436399</v>
      </c>
      <c r="N1655" s="21">
        <v>0</v>
      </c>
      <c r="O1655" s="21">
        <v>0</v>
      </c>
      <c r="P1655" s="25">
        <v>0</v>
      </c>
      <c r="Q1655" s="21">
        <v>0</v>
      </c>
      <c r="R1655" s="21">
        <v>0</v>
      </c>
      <c r="S1655" s="25">
        <v>2.18105188308898</v>
      </c>
      <c r="T1655" s="25">
        <v>0</v>
      </c>
      <c r="U1655" s="25">
        <v>2.02992662351349</v>
      </c>
      <c r="V1655" s="25">
        <v>6.797796945395</v>
      </c>
      <c r="W1655" s="21">
        <v>0</v>
      </c>
      <c r="X1655" s="25">
        <v>12.8181142024218</v>
      </c>
      <c r="Y1655" s="25">
        <v>5.21347784184071</v>
      </c>
      <c r="Z1655" s="25">
        <f>SUM(Table1[[#This Row],[DRI1_QTY (MT) (Lumps)]],Table1[[#This Row],[DRI2_QTY
(MT) (Fines)]])</f>
        <v>18.0315920442625</v>
      </c>
      <c r="AA1655" s="25">
        <f>Table1[[#This Row],[TOT_DRI_QTY]]-Table1[[#This Row],[Sum of dir 1 + dri 2]]</f>
        <v>-1.69671372363751</v>
      </c>
      <c r="AB1655" s="25">
        <v>16.334878320625</v>
      </c>
      <c r="AC1655" s="25">
        <v>42.205864804525</v>
      </c>
      <c r="AD1655" s="25">
        <v>58.6365637460537</v>
      </c>
      <c r="AE1655" s="25">
        <v>8.94770377324938</v>
      </c>
      <c r="AF1655" s="25">
        <v>1.76908942265302</v>
      </c>
      <c r="AG1655" s="25">
        <v>1.94448036694487</v>
      </c>
      <c r="AH1655" s="25">
        <v>2.57567675938099</v>
      </c>
      <c r="AI1655" s="25">
        <v>1752.35974655507</v>
      </c>
      <c r="AJ1655" s="21">
        <v>0</v>
      </c>
      <c r="AK1655" s="25">
        <v>586.477048602651</v>
      </c>
      <c r="AL1655" s="25">
        <v>10404.8860098259</v>
      </c>
      <c r="AM1655" s="25">
        <v>148.716768139587</v>
      </c>
      <c r="AN1655" s="25">
        <v>-0.84756190120938</v>
      </c>
      <c r="AO1655" s="25">
        <v>37.596033087354</v>
      </c>
      <c r="AP1655" s="25">
        <v>10.0187236184251</v>
      </c>
      <c r="AQ1655" s="25">
        <v>52.2258126798104</v>
      </c>
      <c r="AR1655" s="26">
        <v>45153.134837963</v>
      </c>
      <c r="AS1655" s="26">
        <v>45153.1608680556</v>
      </c>
      <c r="AT1655" s="21">
        <v>0</v>
      </c>
      <c r="AU1655" s="21">
        <v>0</v>
      </c>
      <c r="AV1655" s="25">
        <v>229.978741336199</v>
      </c>
      <c r="AW1655" s="25">
        <v>227.372175418995</v>
      </c>
      <c r="AX1655" s="25">
        <v>266.324165683067</v>
      </c>
      <c r="AY1655" s="25">
        <v>314.188961358856</v>
      </c>
      <c r="AZ1655" s="21">
        <v>0</v>
      </c>
      <c r="BA1655" s="21">
        <v>0</v>
      </c>
      <c r="BB1655" s="21"/>
      <c r="BC1655" s="21">
        <v>0</v>
      </c>
      <c r="BD1655" s="21">
        <v>0</v>
      </c>
      <c r="BE1655" s="29">
        <v>45153.1578009259</v>
      </c>
      <c r="BF1655" s="30">
        <v>0.066613682816179</v>
      </c>
      <c r="BG1655" s="30">
        <v>0.0275862519188594</v>
      </c>
      <c r="BH1655" s="30">
        <v>0.0245533886297529</v>
      </c>
      <c r="BI1655" s="30">
        <v>0.0142673282897268</v>
      </c>
      <c r="BJ1655" s="30">
        <v>0.0554764144603651</v>
      </c>
      <c r="BK1655" s="30">
        <v>0.00662083624145432</v>
      </c>
      <c r="BL1655" s="30">
        <v>0.0428719051498495</v>
      </c>
      <c r="BM1655" s="30">
        <v>0.0224865431614824</v>
      </c>
      <c r="BN1655" s="30">
        <v>0.00325881162226508</v>
      </c>
      <c r="BO1655" s="21">
        <v>0</v>
      </c>
      <c r="BP1655" s="21">
        <v>0</v>
      </c>
      <c r="BQ1655" s="25">
        <v>0.0713871460628954</v>
      </c>
      <c r="BR1655" s="25">
        <v>0.0660102927375777</v>
      </c>
      <c r="BS1655" s="32">
        <v>118.619848026551</v>
      </c>
      <c r="BT1655" s="25">
        <v>1.06186464594816</v>
      </c>
      <c r="BU1655" s="25">
        <v>7.64294188115545</v>
      </c>
      <c r="BV1655" s="25">
        <v>0.897121774017767</v>
      </c>
      <c r="BW1655" s="21">
        <v>0</v>
      </c>
      <c r="BX1655" s="25">
        <v>797.853750796418</v>
      </c>
      <c r="BY1655" s="25">
        <v>765.61441206434</v>
      </c>
      <c r="BZ1655" s="25">
        <v>489.331597758826</v>
      </c>
      <c r="CA1655" s="21">
        <v>0</v>
      </c>
      <c r="CB1655" s="21">
        <v>0</v>
      </c>
      <c r="CC1655" s="21">
        <v>0</v>
      </c>
      <c r="CD1655" s="26">
        <v>45153.1282638889</v>
      </c>
      <c r="CE1655" s="21"/>
      <c r="CF1655" s="21"/>
      <c r="CG1655" s="21"/>
      <c r="CH1655" s="21"/>
      <c r="CI1655" s="32">
        <v>554.966413722864</v>
      </c>
      <c r="CJ1655" s="25">
        <v>0</v>
      </c>
      <c r="CK1655" s="32">
        <v>4.70310984760762</v>
      </c>
      <c r="CL1655" s="32">
        <v>54.4274111327444</v>
      </c>
    </row>
    <row r="1656" spans="1:90">
      <c r="A1656" s="16">
        <v>1655</v>
      </c>
      <c r="B1656" s="17">
        <v>45153</v>
      </c>
      <c r="C1656" s="18">
        <v>43916</v>
      </c>
      <c r="D1656" s="19" t="s">
        <v>109</v>
      </c>
      <c r="E1656" s="20" t="s">
        <v>257</v>
      </c>
      <c r="F1656" s="21"/>
      <c r="G1656" s="21"/>
      <c r="H1656" s="19" t="s">
        <v>92</v>
      </c>
      <c r="I1656" s="19" t="s">
        <v>100</v>
      </c>
      <c r="J1656" s="25">
        <v>0</v>
      </c>
      <c r="K1656" s="25">
        <v>0</v>
      </c>
      <c r="L1656" s="25">
        <v>0.0475466112318904</v>
      </c>
      <c r="M1656" s="25">
        <v>3.26811296194916</v>
      </c>
      <c r="N1656" s="21">
        <v>0</v>
      </c>
      <c r="O1656" s="21">
        <v>0</v>
      </c>
      <c r="P1656" s="25">
        <v>0</v>
      </c>
      <c r="Q1656" s="21">
        <v>0</v>
      </c>
      <c r="R1656" s="21">
        <v>0</v>
      </c>
      <c r="S1656" s="25">
        <v>2.0149427154163</v>
      </c>
      <c r="T1656" s="25">
        <v>0</v>
      </c>
      <c r="U1656" s="25">
        <v>2.18660396844372</v>
      </c>
      <c r="V1656" s="25">
        <v>6.66025473079829</v>
      </c>
      <c r="W1656" s="21">
        <v>0</v>
      </c>
      <c r="X1656" s="25">
        <v>15.2625709657743</v>
      </c>
      <c r="Y1656" s="25">
        <v>0</v>
      </c>
      <c r="Z1656" s="25">
        <f>SUM(Table1[[#This Row],[DRI1_QTY (MT) (Lumps)]],Table1[[#This Row],[DRI2_QTY
(MT) (Fines)]])</f>
        <v>15.2625709657743</v>
      </c>
      <c r="AA1656" s="25">
        <f>Table1[[#This Row],[TOT_DRI_QTY]]-Table1[[#This Row],[Sum of dir 1 + dri 2]]</f>
        <v>-0.6689805592535</v>
      </c>
      <c r="AB1656" s="25">
        <v>14.5935904065208</v>
      </c>
      <c r="AC1656" s="25">
        <v>46.7332624950775</v>
      </c>
      <c r="AD1656" s="25">
        <v>67.1470506607742</v>
      </c>
      <c r="AE1656" s="25">
        <v>9.2690878748313</v>
      </c>
      <c r="AF1656" s="25">
        <v>1.86151989342522</v>
      </c>
      <c r="AG1656" s="25">
        <v>2.02138969076476</v>
      </c>
      <c r="AH1656" s="25">
        <v>2.99929675283001</v>
      </c>
      <c r="AI1656" s="25">
        <v>1471.30616977024</v>
      </c>
      <c r="AJ1656" s="21">
        <v>0</v>
      </c>
      <c r="AK1656" s="25">
        <v>521.479746383439</v>
      </c>
      <c r="AL1656" s="25">
        <v>10016.8629377053</v>
      </c>
      <c r="AM1656" s="25">
        <v>152.470672091803</v>
      </c>
      <c r="AN1656" s="25">
        <v>-0.948650304394727</v>
      </c>
      <c r="AO1656" s="25">
        <v>29.4131100425315</v>
      </c>
      <c r="AP1656" s="25">
        <v>22.2695521892904</v>
      </c>
      <c r="AQ1656" s="25">
        <v>45.424969307725</v>
      </c>
      <c r="AR1656" s="26">
        <v>45153.1761921296</v>
      </c>
      <c r="AS1656" s="26">
        <v>45153.1962384259</v>
      </c>
      <c r="AT1656" s="21">
        <v>0</v>
      </c>
      <c r="AU1656" s="21">
        <v>0</v>
      </c>
      <c r="AV1656" s="25">
        <v>235.837881700685</v>
      </c>
      <c r="AW1656" s="25">
        <v>230.071996098037</v>
      </c>
      <c r="AX1656" s="25">
        <v>260.784902795277</v>
      </c>
      <c r="AY1656" s="25">
        <v>305.659740047611</v>
      </c>
      <c r="AZ1656" s="21">
        <v>0</v>
      </c>
      <c r="BA1656" s="21">
        <v>0</v>
      </c>
      <c r="BB1656" s="21"/>
      <c r="BC1656" s="21">
        <v>0</v>
      </c>
      <c r="BD1656" s="21">
        <v>0</v>
      </c>
      <c r="BE1656" s="29">
        <v>45153.1939583333</v>
      </c>
      <c r="BF1656" s="30">
        <v>0.124118997975709</v>
      </c>
      <c r="BG1656" s="30">
        <v>0.000851590886524004</v>
      </c>
      <c r="BH1656" s="30">
        <v>0.0202065321357278</v>
      </c>
      <c r="BI1656" s="30">
        <v>0.0127049538759211</v>
      </c>
      <c r="BJ1656" s="30">
        <v>0.0607387798531495</v>
      </c>
      <c r="BK1656" s="30">
        <v>0.0072630563108022</v>
      </c>
      <c r="BL1656" s="30">
        <v>0.0422329937892893</v>
      </c>
      <c r="BM1656" s="30">
        <v>0.0243016385931514</v>
      </c>
      <c r="BN1656" s="30">
        <v>0.00352372239921446</v>
      </c>
      <c r="BO1656" s="21">
        <v>0</v>
      </c>
      <c r="BP1656" s="21">
        <v>0</v>
      </c>
      <c r="BQ1656" s="25">
        <v>0.119226654592914</v>
      </c>
      <c r="BR1656" s="25">
        <v>0.115062666246715</v>
      </c>
      <c r="BS1656" s="32">
        <v>147.524428833547</v>
      </c>
      <c r="BT1656" s="25">
        <v>1.00880828154879</v>
      </c>
      <c r="BU1656" s="25">
        <v>7.65454266522518</v>
      </c>
      <c r="BV1656" s="25">
        <v>1.48949573812226</v>
      </c>
      <c r="BW1656" s="21">
        <v>0</v>
      </c>
      <c r="BX1656" s="25">
        <v>775.211797212427</v>
      </c>
      <c r="BY1656" s="25">
        <v>804.268609911079</v>
      </c>
      <c r="BZ1656" s="25">
        <v>682.466931298668</v>
      </c>
      <c r="CA1656" s="21">
        <v>0</v>
      </c>
      <c r="CB1656" s="21">
        <v>0</v>
      </c>
      <c r="CC1656" s="21">
        <v>0</v>
      </c>
      <c r="CD1656" s="26">
        <v>45153.1608680556</v>
      </c>
      <c r="CE1656" s="21"/>
      <c r="CF1656" s="21"/>
      <c r="CG1656" s="21"/>
      <c r="CH1656" s="21"/>
      <c r="CI1656" s="32">
        <v>308.884567989678</v>
      </c>
      <c r="CJ1656" s="25">
        <v>0</v>
      </c>
      <c r="CK1656" s="32">
        <v>4.77099435345565</v>
      </c>
      <c r="CL1656" s="32">
        <v>57.1054456960011</v>
      </c>
    </row>
    <row r="1657" spans="1:90">
      <c r="A1657" s="16">
        <v>1656</v>
      </c>
      <c r="B1657" s="17">
        <v>45153</v>
      </c>
      <c r="C1657" s="18">
        <v>43916</v>
      </c>
      <c r="D1657" s="19" t="s">
        <v>699</v>
      </c>
      <c r="E1657" s="20" t="s">
        <v>257</v>
      </c>
      <c r="F1657" s="21"/>
      <c r="G1657" s="21"/>
      <c r="H1657" s="19" t="s">
        <v>92</v>
      </c>
      <c r="I1657" s="19" t="s">
        <v>100</v>
      </c>
      <c r="J1657" s="25">
        <v>0</v>
      </c>
      <c r="K1657" s="25">
        <v>0.0528444316167041</v>
      </c>
      <c r="L1657" s="25">
        <v>0.157912403123318</v>
      </c>
      <c r="M1657" s="25">
        <v>3.14405531804747</v>
      </c>
      <c r="N1657" s="21">
        <v>0</v>
      </c>
      <c r="O1657" s="21">
        <v>0</v>
      </c>
      <c r="P1657" s="25">
        <v>0</v>
      </c>
      <c r="Q1657" s="21">
        <v>0</v>
      </c>
      <c r="R1657" s="21">
        <v>0</v>
      </c>
      <c r="S1657" s="25">
        <v>1.92426676307873</v>
      </c>
      <c r="T1657" s="25">
        <v>0</v>
      </c>
      <c r="U1657" s="25">
        <v>2.13680275345075</v>
      </c>
      <c r="V1657" s="25">
        <v>7.40112230995838</v>
      </c>
      <c r="W1657" s="21">
        <v>0</v>
      </c>
      <c r="X1657" s="25">
        <v>9.89941312977463</v>
      </c>
      <c r="Y1657" s="25">
        <v>5.0001362815874</v>
      </c>
      <c r="Z1657" s="25">
        <f>SUM(Table1[[#This Row],[DRI1_QTY (MT) (Lumps)]],Table1[[#This Row],[DRI2_QTY
(MT) (Fines)]])</f>
        <v>14.899549411362</v>
      </c>
      <c r="AA1657" s="25">
        <f>Table1[[#This Row],[TOT_DRI_QTY]]-Table1[[#This Row],[Sum of dir 1 + dri 2]]</f>
        <v>0.10201400888247</v>
      </c>
      <c r="AB1657" s="25">
        <v>15.0015634202445</v>
      </c>
      <c r="AC1657" s="25">
        <v>48.6402690208201</v>
      </c>
      <c r="AD1657" s="25">
        <v>70.9557287238355</v>
      </c>
      <c r="AE1657" s="25">
        <v>8.99127848857504</v>
      </c>
      <c r="AF1657" s="25">
        <v>1.34956424617595</v>
      </c>
      <c r="AG1657" s="25">
        <v>1.67887842657453</v>
      </c>
      <c r="AH1657" s="25">
        <v>2.15079314028786</v>
      </c>
      <c r="AI1657" s="25">
        <v>1690.51101724809</v>
      </c>
      <c r="AJ1657" s="21">
        <v>0</v>
      </c>
      <c r="AK1657" s="25">
        <v>493.334665722991</v>
      </c>
      <c r="AL1657" s="25">
        <v>7680.63794821056</v>
      </c>
      <c r="AM1657" s="25">
        <v>137.330881651633</v>
      </c>
      <c r="AN1657" s="25">
        <v>-1</v>
      </c>
      <c r="AO1657" s="25">
        <v>33.9675389011019</v>
      </c>
      <c r="AP1657" s="25">
        <v>13.2224251979638</v>
      </c>
      <c r="AQ1657" s="25">
        <v>43.5176691299617</v>
      </c>
      <c r="AR1657" s="26">
        <v>45153.2046643519</v>
      </c>
      <c r="AS1657" s="26">
        <v>45153.2269907407</v>
      </c>
      <c r="AT1657" s="21">
        <v>0</v>
      </c>
      <c r="AU1657" s="21">
        <v>0</v>
      </c>
      <c r="AV1657" s="25">
        <v>255.512560640494</v>
      </c>
      <c r="AW1657" s="25">
        <v>236.406330865416</v>
      </c>
      <c r="AX1657" s="25">
        <v>263.619434013488</v>
      </c>
      <c r="AY1657" s="25">
        <v>313.359520949659</v>
      </c>
      <c r="AZ1657" s="21">
        <v>0</v>
      </c>
      <c r="BA1657" s="21">
        <v>0</v>
      </c>
      <c r="BB1657" s="21"/>
      <c r="BC1657" s="21">
        <v>0</v>
      </c>
      <c r="BD1657" s="21">
        <v>0</v>
      </c>
      <c r="BE1657" s="29">
        <v>45153.2249074074</v>
      </c>
      <c r="BF1657" s="30">
        <v>0.151489240199749</v>
      </c>
      <c r="BG1657" s="30">
        <v>0.000721500987882173</v>
      </c>
      <c r="BH1657" s="30">
        <v>0.0168230917075783</v>
      </c>
      <c r="BI1657" s="30">
        <v>0.0111299629831161</v>
      </c>
      <c r="BJ1657" s="30">
        <v>0.0611859504573308</v>
      </c>
      <c r="BK1657" s="30">
        <v>0.00652002746452957</v>
      </c>
      <c r="BL1657" s="30">
        <v>0.044175755997519</v>
      </c>
      <c r="BM1657" s="30">
        <v>0.0192623590561687</v>
      </c>
      <c r="BN1657" s="30">
        <v>0.00296748669094448</v>
      </c>
      <c r="BO1657" s="21">
        <v>0</v>
      </c>
      <c r="BP1657" s="21">
        <v>0</v>
      </c>
      <c r="BQ1657" s="25">
        <v>0.139593037231298</v>
      </c>
      <c r="BR1657" s="25">
        <v>0.131386319257777</v>
      </c>
      <c r="BS1657" s="32">
        <v>95.1977040572746</v>
      </c>
      <c r="BT1657" s="25">
        <v>1</v>
      </c>
      <c r="BU1657" s="25">
        <v>6.23722873089894</v>
      </c>
      <c r="BV1657" s="25">
        <v>0.918609078884241</v>
      </c>
      <c r="BW1657" s="21">
        <v>0</v>
      </c>
      <c r="BX1657" s="25">
        <v>707.104627591631</v>
      </c>
      <c r="BY1657" s="25">
        <v>751.970500281177</v>
      </c>
      <c r="BZ1657" s="25">
        <v>651.452844765214</v>
      </c>
      <c r="CA1657" s="21">
        <v>0</v>
      </c>
      <c r="CB1657" s="21">
        <v>0</v>
      </c>
      <c r="CC1657" s="21">
        <v>0</v>
      </c>
      <c r="CD1657" s="26">
        <v>45153.1962384259</v>
      </c>
      <c r="CE1657" s="21"/>
      <c r="CF1657" s="21"/>
      <c r="CG1657" s="21"/>
      <c r="CH1657" s="21"/>
      <c r="CI1657" s="32">
        <v>345.696672518922</v>
      </c>
      <c r="CJ1657" s="25">
        <v>0</v>
      </c>
      <c r="CK1657" s="32">
        <v>4.65751780709319</v>
      </c>
      <c r="CL1657" s="32">
        <v>54.2131799663255</v>
      </c>
    </row>
    <row r="1658" spans="1:90">
      <c r="A1658" s="16">
        <v>1657</v>
      </c>
      <c r="B1658" s="17">
        <v>45153</v>
      </c>
      <c r="C1658" s="18">
        <v>45576.5323590214</v>
      </c>
      <c r="D1658" s="19" t="s">
        <v>699</v>
      </c>
      <c r="E1658" s="20" t="s">
        <v>257</v>
      </c>
      <c r="F1658" s="21"/>
      <c r="G1658" s="21"/>
      <c r="H1658" s="19" t="s">
        <v>92</v>
      </c>
      <c r="I1658" s="19" t="s">
        <v>100</v>
      </c>
      <c r="J1658" s="25">
        <v>0</v>
      </c>
      <c r="K1658" s="25">
        <v>0.0524439292576915</v>
      </c>
      <c r="L1658" s="25">
        <v>0.0297810864456848</v>
      </c>
      <c r="M1658" s="25">
        <v>3.11628041519143</v>
      </c>
      <c r="N1658" s="21">
        <v>0</v>
      </c>
      <c r="O1658" s="21">
        <v>0</v>
      </c>
      <c r="P1658" s="25">
        <v>0</v>
      </c>
      <c r="Q1658" s="21">
        <v>0</v>
      </c>
      <c r="R1658" s="21">
        <v>0</v>
      </c>
      <c r="S1658" s="25">
        <v>1.9769689770838</v>
      </c>
      <c r="T1658" s="25">
        <v>0</v>
      </c>
      <c r="U1658" s="25">
        <v>2.04799232191692</v>
      </c>
      <c r="V1658" s="25">
        <v>7.02430891080532</v>
      </c>
      <c r="W1658" s="21">
        <v>0</v>
      </c>
      <c r="X1658" s="25">
        <v>9.50272339733438</v>
      </c>
      <c r="Y1658" s="25">
        <v>3.13594212269712</v>
      </c>
      <c r="Z1658" s="25">
        <f>SUM(Table1[[#This Row],[DRI1_QTY (MT) (Lumps)]],Table1[[#This Row],[DRI2_QTY
(MT) (Fines)]])</f>
        <v>12.6386655200315</v>
      </c>
      <c r="AA1658" s="25">
        <f>Table1[[#This Row],[TOT_DRI_QTY]]-Table1[[#This Row],[Sum of dir 1 + dri 2]]</f>
        <v>0.479845283126799</v>
      </c>
      <c r="AB1658" s="25">
        <v>13.1185108031583</v>
      </c>
      <c r="AC1658" s="25">
        <v>45.1675624971459</v>
      </c>
      <c r="AD1658" s="25">
        <v>67.2203611756731</v>
      </c>
      <c r="AE1658" s="25">
        <v>8.62006411178991</v>
      </c>
      <c r="AF1658" s="25">
        <v>2.13424503733921</v>
      </c>
      <c r="AG1658" s="25">
        <v>1.97268718348272</v>
      </c>
      <c r="AH1658" s="25">
        <v>3.21861571899905</v>
      </c>
      <c r="AI1658" s="25">
        <v>1504.84510847022</v>
      </c>
      <c r="AJ1658" s="21">
        <v>0</v>
      </c>
      <c r="AK1658" s="25">
        <v>577.147217195468</v>
      </c>
      <c r="AL1658" s="25">
        <v>7136.25289079316</v>
      </c>
      <c r="AM1658" s="25">
        <v>109.275154970936</v>
      </c>
      <c r="AN1658" s="25">
        <v>-0.944377316959661</v>
      </c>
      <c r="AO1658" s="25">
        <v>37.7108139354663</v>
      </c>
      <c r="AP1658" s="25">
        <v>9.70399195607425</v>
      </c>
      <c r="AQ1658" s="25">
        <v>47.3246834419478</v>
      </c>
      <c r="AR1658" s="26">
        <v>45153.2335648148</v>
      </c>
      <c r="AS1658" s="26">
        <v>45153.2591435185</v>
      </c>
      <c r="AT1658" s="21">
        <v>0</v>
      </c>
      <c r="AU1658" s="21">
        <v>0</v>
      </c>
      <c r="AV1658" s="25">
        <v>224.007193198702</v>
      </c>
      <c r="AW1658" s="25">
        <v>234.701113446497</v>
      </c>
      <c r="AX1658" s="25">
        <v>249.747827581285</v>
      </c>
      <c r="AY1658" s="25">
        <v>309.723308560081</v>
      </c>
      <c r="AZ1658" s="21">
        <v>0</v>
      </c>
      <c r="BA1658" s="21">
        <v>0</v>
      </c>
      <c r="BB1658" s="21"/>
      <c r="BC1658" s="21">
        <v>0</v>
      </c>
      <c r="BD1658" s="21">
        <v>0</v>
      </c>
      <c r="BE1658" s="29">
        <v>45153.2557986111</v>
      </c>
      <c r="BF1658" s="30">
        <v>0.194877728560493</v>
      </c>
      <c r="BG1658" s="30">
        <v>0.00214725052430117</v>
      </c>
      <c r="BH1658" s="30">
        <v>0.0180740100753989</v>
      </c>
      <c r="BI1658" s="30">
        <v>0.0103562463811797</v>
      </c>
      <c r="BJ1658" s="30">
        <v>0.0574818955596051</v>
      </c>
      <c r="BK1658" s="30">
        <v>0.00544276678976894</v>
      </c>
      <c r="BL1658" s="30">
        <v>0.0332743646458049</v>
      </c>
      <c r="BM1658" s="30">
        <v>0.014875668069734</v>
      </c>
      <c r="BN1658" s="30">
        <v>0.00362018759643646</v>
      </c>
      <c r="BO1658" s="21">
        <v>0</v>
      </c>
      <c r="BP1658" s="21">
        <v>0</v>
      </c>
      <c r="BQ1658" s="25">
        <v>0.198904182775426</v>
      </c>
      <c r="BR1658" s="25">
        <v>0.192742026248086</v>
      </c>
      <c r="BS1658" s="32">
        <v>166.503381967458</v>
      </c>
      <c r="BT1658" s="25">
        <v>1</v>
      </c>
      <c r="BU1658" s="25">
        <v>6.33234565569214</v>
      </c>
      <c r="BV1658" s="25">
        <v>1.28351709545857</v>
      </c>
      <c r="BW1658" s="21">
        <v>0</v>
      </c>
      <c r="BX1658" s="25">
        <v>748.33477880899</v>
      </c>
      <c r="BY1658" s="25">
        <v>694.342624571438</v>
      </c>
      <c r="BZ1658" s="25">
        <v>770.165242355541</v>
      </c>
      <c r="CA1658" s="21">
        <v>0</v>
      </c>
      <c r="CB1658" s="21">
        <v>0</v>
      </c>
      <c r="CC1658" s="21">
        <v>0</v>
      </c>
      <c r="CD1658" s="26">
        <v>45153.2269907407</v>
      </c>
      <c r="CE1658" s="21"/>
      <c r="CF1658" s="21"/>
      <c r="CG1658" s="21"/>
      <c r="CH1658" s="21"/>
      <c r="CI1658" s="32">
        <v>328.684242420247</v>
      </c>
      <c r="CJ1658" s="25">
        <v>0</v>
      </c>
      <c r="CK1658" s="32">
        <v>4.232814</v>
      </c>
      <c r="CL1658" s="32">
        <v>53.121600951104</v>
      </c>
    </row>
    <row r="1659" spans="1:90">
      <c r="A1659" s="16">
        <v>1658</v>
      </c>
      <c r="B1659" s="17">
        <v>45153</v>
      </c>
      <c r="C1659" s="18">
        <v>43916</v>
      </c>
      <c r="D1659" s="19" t="s">
        <v>699</v>
      </c>
      <c r="E1659" s="20" t="s">
        <v>257</v>
      </c>
      <c r="F1659" s="21"/>
      <c r="G1659" s="21"/>
      <c r="H1659" s="19" t="s">
        <v>99</v>
      </c>
      <c r="I1659" s="19" t="s">
        <v>214</v>
      </c>
      <c r="J1659" s="25">
        <v>0</v>
      </c>
      <c r="K1659" s="25">
        <v>0.0292243597700262</v>
      </c>
      <c r="L1659" s="25">
        <v>0.105063732317791</v>
      </c>
      <c r="M1659" s="25">
        <v>2.75336805886124</v>
      </c>
      <c r="N1659" s="21">
        <v>0</v>
      </c>
      <c r="O1659" s="21">
        <v>0</v>
      </c>
      <c r="P1659" s="25">
        <v>0</v>
      </c>
      <c r="Q1659" s="21">
        <v>0</v>
      </c>
      <c r="R1659" s="21">
        <v>0</v>
      </c>
      <c r="S1659" s="25">
        <v>2.01577811903717</v>
      </c>
      <c r="T1659" s="25">
        <v>0</v>
      </c>
      <c r="U1659" s="25">
        <v>1.94818088406915</v>
      </c>
      <c r="V1659" s="25">
        <v>7.525940942836</v>
      </c>
      <c r="W1659" s="21">
        <v>0</v>
      </c>
      <c r="X1659" s="25">
        <v>17.4706504694808</v>
      </c>
      <c r="Y1659" s="25">
        <v>5.27635197912877</v>
      </c>
      <c r="Z1659" s="25">
        <f>SUM(Table1[[#This Row],[DRI1_QTY (MT) (Lumps)]],Table1[[#This Row],[DRI2_QTY
(MT) (Fines)]])</f>
        <v>22.7470024486096</v>
      </c>
      <c r="AA1659" s="25">
        <f>Table1[[#This Row],[TOT_DRI_QTY]]-Table1[[#This Row],[Sum of dir 1 + dri 2]]</f>
        <v>-2.68282109852757</v>
      </c>
      <c r="AB1659" s="25">
        <v>20.064181350082</v>
      </c>
      <c r="AC1659" s="25">
        <v>46.8780762668024</v>
      </c>
      <c r="AD1659" s="25">
        <v>66.5295882209816</v>
      </c>
      <c r="AE1659" s="25">
        <v>8.51168261914598</v>
      </c>
      <c r="AF1659" s="25">
        <v>2.61249956793106</v>
      </c>
      <c r="AG1659" s="25">
        <v>1.37633817811593</v>
      </c>
      <c r="AH1659" s="25">
        <v>3.93924010301533</v>
      </c>
      <c r="AI1659" s="25">
        <v>1527.80835524781</v>
      </c>
      <c r="AJ1659" s="21">
        <v>0</v>
      </c>
      <c r="AK1659" s="25">
        <v>678.837444051317</v>
      </c>
      <c r="AL1659" s="25">
        <v>14328.4516182029</v>
      </c>
      <c r="AM1659" s="25">
        <v>207.895374525176</v>
      </c>
      <c r="AN1659" s="25">
        <v>-0.979817396747206</v>
      </c>
      <c r="AO1659" s="25">
        <v>37.7564584818507</v>
      </c>
      <c r="AP1659" s="25">
        <v>22.4647088400405</v>
      </c>
      <c r="AQ1659" s="25">
        <v>62.9749007157634</v>
      </c>
      <c r="AR1659" s="26">
        <v>45153.273125</v>
      </c>
      <c r="AS1659" s="26">
        <v>45153.3022106482</v>
      </c>
      <c r="AT1659" s="21">
        <v>0</v>
      </c>
      <c r="AU1659" s="21">
        <v>0</v>
      </c>
      <c r="AV1659" s="25">
        <v>251.916315523981</v>
      </c>
      <c r="AW1659" s="25">
        <v>227.536055974395</v>
      </c>
      <c r="AX1659" s="25">
        <v>249.284119162812</v>
      </c>
      <c r="AY1659" s="25">
        <v>308.537257305386</v>
      </c>
      <c r="AZ1659" s="21">
        <v>0</v>
      </c>
      <c r="BA1659" s="21">
        <v>0</v>
      </c>
      <c r="BB1659" s="21"/>
      <c r="BC1659" s="21">
        <v>0</v>
      </c>
      <c r="BD1659" s="21">
        <v>0</v>
      </c>
      <c r="BE1659" s="29">
        <v>45153.2961805556</v>
      </c>
      <c r="BF1659" s="30">
        <v>0.236669752532534</v>
      </c>
      <c r="BG1659" s="30">
        <v>0.00108949827946292</v>
      </c>
      <c r="BH1659" s="30">
        <v>0.0225329555501363</v>
      </c>
      <c r="BI1659" s="30">
        <v>0.0153326600439822</v>
      </c>
      <c r="BJ1659" s="30">
        <v>0.0665860372615899</v>
      </c>
      <c r="BK1659" s="30">
        <v>0.00483751647749331</v>
      </c>
      <c r="BL1659" s="30">
        <v>0.0392467153343237</v>
      </c>
      <c r="BM1659" s="30">
        <v>0.0152665230882894</v>
      </c>
      <c r="BN1659" s="30">
        <v>0.00297479946261373</v>
      </c>
      <c r="BO1659" s="21">
        <v>0</v>
      </c>
      <c r="BP1659" s="21">
        <v>0</v>
      </c>
      <c r="BQ1659" s="25">
        <v>0.258539295863309</v>
      </c>
      <c r="BR1659" s="25">
        <v>0.247406282642679</v>
      </c>
      <c r="BS1659" s="32">
        <v>158.995880862095</v>
      </c>
      <c r="BT1659" s="25">
        <v>1</v>
      </c>
      <c r="BU1659" s="25">
        <v>5.85030377127883</v>
      </c>
      <c r="BV1659" s="25">
        <v>1.43894949970489</v>
      </c>
      <c r="BW1659" s="21">
        <v>0</v>
      </c>
      <c r="BX1659" s="25">
        <v>836.0534597995</v>
      </c>
      <c r="BY1659" s="25">
        <v>796.179907860754</v>
      </c>
      <c r="BZ1659" s="25">
        <v>281.23745155695</v>
      </c>
      <c r="CA1659" s="21">
        <v>0</v>
      </c>
      <c r="CB1659" s="21">
        <v>0</v>
      </c>
      <c r="CC1659" s="21">
        <v>0</v>
      </c>
      <c r="CD1659" s="26">
        <v>45153.2591435185</v>
      </c>
      <c r="CE1659" s="21"/>
      <c r="CF1659" s="21"/>
      <c r="CG1659" s="21"/>
      <c r="CH1659" s="21"/>
      <c r="CI1659" s="32">
        <v>295.434822519622</v>
      </c>
      <c r="CJ1659" s="25">
        <v>0</v>
      </c>
      <c r="CK1659" s="32">
        <v>4.52694720466155</v>
      </c>
      <c r="CL1659" s="32">
        <v>62.3368535829854</v>
      </c>
    </row>
    <row r="1660" spans="1:90">
      <c r="A1660" s="16">
        <v>1659</v>
      </c>
      <c r="B1660" s="17">
        <v>45153</v>
      </c>
      <c r="C1660" s="18">
        <v>43916</v>
      </c>
      <c r="D1660" s="19" t="s">
        <v>933</v>
      </c>
      <c r="E1660" s="20" t="s">
        <v>257</v>
      </c>
      <c r="F1660" s="21"/>
      <c r="G1660" s="21"/>
      <c r="H1660" s="19" t="s">
        <v>99</v>
      </c>
      <c r="I1660" s="19" t="s">
        <v>214</v>
      </c>
      <c r="J1660" s="25">
        <v>0</v>
      </c>
      <c r="K1660" s="25">
        <v>0.0155932953700598</v>
      </c>
      <c r="L1660" s="25">
        <v>0.0457766249931065</v>
      </c>
      <c r="M1660" s="25">
        <v>3.06301479928874</v>
      </c>
      <c r="N1660" s="21">
        <v>0</v>
      </c>
      <c r="O1660" s="21">
        <v>0</v>
      </c>
      <c r="P1660" s="25">
        <v>0</v>
      </c>
      <c r="Q1660" s="21">
        <v>0</v>
      </c>
      <c r="R1660" s="21">
        <v>0</v>
      </c>
      <c r="S1660" s="25">
        <v>2.1517664914993</v>
      </c>
      <c r="T1660" s="25">
        <v>0</v>
      </c>
      <c r="U1660" s="25">
        <v>1.9006479482938</v>
      </c>
      <c r="V1660" s="25">
        <v>7.04870709011238</v>
      </c>
      <c r="W1660" s="21">
        <v>0</v>
      </c>
      <c r="X1660" s="25">
        <v>13.0538202528566</v>
      </c>
      <c r="Y1660" s="25">
        <v>5.3483424651813</v>
      </c>
      <c r="Z1660" s="25">
        <f>SUM(Table1[[#This Row],[DRI1_QTY (MT) (Lumps)]],Table1[[#This Row],[DRI2_QTY
(MT) (Fines)]])</f>
        <v>18.4021627180379</v>
      </c>
      <c r="AA1660" s="25">
        <f>Table1[[#This Row],[TOT_DRI_QTY]]-Table1[[#This Row],[Sum of dir 1 + dri 2]]</f>
        <v>-0.890069971174501</v>
      </c>
      <c r="AB1660" s="25">
        <v>17.5120927468634</v>
      </c>
      <c r="AC1660" s="25">
        <v>49.9445929488848</v>
      </c>
      <c r="AD1660" s="25">
        <v>68.5252887221193</v>
      </c>
      <c r="AE1660" s="25">
        <v>8.95388941951418</v>
      </c>
      <c r="AF1660" s="25">
        <v>2.70957840496653</v>
      </c>
      <c r="AG1660" s="25">
        <v>2.03113679520161</v>
      </c>
      <c r="AH1660" s="25">
        <v>4.08204760392063</v>
      </c>
      <c r="AI1660" s="25">
        <v>1717.23688648027</v>
      </c>
      <c r="AJ1660" s="21">
        <v>0</v>
      </c>
      <c r="AK1660" s="25">
        <v>604.391528489651</v>
      </c>
      <c r="AL1660" s="25">
        <v>11225.3846639381</v>
      </c>
      <c r="AM1660" s="25">
        <v>161.65013053553</v>
      </c>
      <c r="AN1660" s="25">
        <v>-0.894310320054537</v>
      </c>
      <c r="AO1660" s="25">
        <v>36.3163809268775</v>
      </c>
      <c r="AP1660" s="25">
        <v>10.0383302829492</v>
      </c>
      <c r="AQ1660" s="25">
        <v>45.9962932952706</v>
      </c>
      <c r="AR1660" s="26">
        <v>45153.3086921296</v>
      </c>
      <c r="AS1660" s="26">
        <v>45153.3326851852</v>
      </c>
      <c r="AT1660" s="21">
        <v>0</v>
      </c>
      <c r="AU1660" s="21">
        <v>0</v>
      </c>
      <c r="AV1660" s="25">
        <v>223.234335365506</v>
      </c>
      <c r="AW1660" s="25">
        <v>244.461090676948</v>
      </c>
      <c r="AX1660" s="25">
        <v>224.960490234778</v>
      </c>
      <c r="AY1660" s="25">
        <v>319.860448582338</v>
      </c>
      <c r="AZ1660" s="21">
        <v>0</v>
      </c>
      <c r="BA1660" s="21">
        <v>0</v>
      </c>
      <c r="BB1660" s="21"/>
      <c r="BC1660" s="21">
        <v>0</v>
      </c>
      <c r="BD1660" s="21">
        <v>0</v>
      </c>
      <c r="BE1660" s="29">
        <v>45153.3294328704</v>
      </c>
      <c r="BF1660" s="30">
        <v>0.318527449164276</v>
      </c>
      <c r="BG1660" s="30">
        <v>0.00185482163368325</v>
      </c>
      <c r="BH1660" s="30">
        <v>0.0194325615301357</v>
      </c>
      <c r="BI1660" s="30">
        <v>0.0132530909212007</v>
      </c>
      <c r="BJ1660" s="30">
        <v>0.0687554670230537</v>
      </c>
      <c r="BK1660" s="30">
        <v>0.00630414293869567</v>
      </c>
      <c r="BL1660" s="30">
        <v>0.0351004126284361</v>
      </c>
      <c r="BM1660" s="30">
        <v>0.0150552940002287</v>
      </c>
      <c r="BN1660" s="30">
        <v>0.00303417134918093</v>
      </c>
      <c r="BO1660" s="21">
        <v>0</v>
      </c>
      <c r="BP1660" s="21">
        <v>0</v>
      </c>
      <c r="BQ1660" s="25">
        <v>0.288879751192399</v>
      </c>
      <c r="BR1660" s="25">
        <v>0.304917545145321</v>
      </c>
      <c r="BS1660" s="32">
        <v>150.097241453517</v>
      </c>
      <c r="BT1660" s="25">
        <v>1</v>
      </c>
      <c r="BU1660" s="25">
        <v>5.78847882689045</v>
      </c>
      <c r="BV1660" s="25">
        <v>1.04213329113137</v>
      </c>
      <c r="BW1660" s="21">
        <v>0</v>
      </c>
      <c r="BX1660" s="25">
        <v>710.705872229868</v>
      </c>
      <c r="BY1660" s="25">
        <v>699.150759994525</v>
      </c>
      <c r="BZ1660" s="25">
        <v>578.90830541708</v>
      </c>
      <c r="CA1660" s="21">
        <v>0</v>
      </c>
      <c r="CB1660" s="21">
        <v>0</v>
      </c>
      <c r="CC1660" s="21">
        <v>0</v>
      </c>
      <c r="CD1660" s="26">
        <v>45153.3022106482</v>
      </c>
      <c r="CE1660" s="21"/>
      <c r="CF1660" s="21"/>
      <c r="CG1660" s="21"/>
      <c r="CH1660" s="21"/>
      <c r="CI1660" s="32">
        <v>204.939951500378</v>
      </c>
      <c r="CJ1660" s="25">
        <v>0</v>
      </c>
      <c r="CK1660" s="32">
        <v>4.81138235274037</v>
      </c>
      <c r="CL1660" s="32">
        <v>51.9668919597347</v>
      </c>
    </row>
    <row r="1661" spans="1:90">
      <c r="A1661" s="16">
        <v>1660</v>
      </c>
      <c r="B1661" s="17">
        <v>45153</v>
      </c>
      <c r="C1661" s="18">
        <v>43916</v>
      </c>
      <c r="D1661" s="19" t="s">
        <v>923</v>
      </c>
      <c r="E1661" s="20" t="s">
        <v>257</v>
      </c>
      <c r="F1661" s="21"/>
      <c r="G1661" s="21"/>
      <c r="H1661" s="19" t="s">
        <v>99</v>
      </c>
      <c r="I1661" s="19" t="s">
        <v>214</v>
      </c>
      <c r="J1661" s="25">
        <v>0</v>
      </c>
      <c r="K1661" s="25">
        <v>0.00948980610835872</v>
      </c>
      <c r="L1661" s="25">
        <v>0.012036961871946</v>
      </c>
      <c r="M1661" s="25">
        <v>2.91687624399449</v>
      </c>
      <c r="N1661" s="21">
        <v>0</v>
      </c>
      <c r="O1661" s="21">
        <v>0</v>
      </c>
      <c r="P1661" s="25">
        <v>0</v>
      </c>
      <c r="Q1661" s="21">
        <v>0</v>
      </c>
      <c r="R1661" s="21">
        <v>0</v>
      </c>
      <c r="S1661" s="25">
        <v>2.03325422377376</v>
      </c>
      <c r="T1661" s="25">
        <v>0</v>
      </c>
      <c r="U1661" s="25">
        <v>2.06249959382276</v>
      </c>
      <c r="V1661" s="25">
        <v>7.25843672917048</v>
      </c>
      <c r="W1661" s="21">
        <v>0</v>
      </c>
      <c r="X1661" s="25">
        <v>10.3389772512086</v>
      </c>
      <c r="Y1661" s="25">
        <v>5.03792648380782</v>
      </c>
      <c r="Z1661" s="25">
        <f>SUM(Table1[[#This Row],[DRI1_QTY (MT) (Lumps)]],Table1[[#This Row],[DRI2_QTY
(MT) (Fines)]])</f>
        <v>15.3769037350164</v>
      </c>
      <c r="AA1661" s="25">
        <f>Table1[[#This Row],[TOT_DRI_QTY]]-Table1[[#This Row],[Sum of dir 1 + dri 2]]</f>
        <v>-0.11400899502072</v>
      </c>
      <c r="AB1661" s="25">
        <v>15.2628947399957</v>
      </c>
      <c r="AC1661" s="25">
        <v>42.4338182925569</v>
      </c>
      <c r="AD1661" s="25">
        <v>64.5501869260854</v>
      </c>
      <c r="AE1661" s="25">
        <v>8.92688202961506</v>
      </c>
      <c r="AF1661" s="25">
        <v>2.57315130376844</v>
      </c>
      <c r="AG1661" s="25">
        <v>1.50651841120193</v>
      </c>
      <c r="AH1661" s="25">
        <v>3.49850316762184</v>
      </c>
      <c r="AI1661" s="25">
        <v>1453.2423068717</v>
      </c>
      <c r="AJ1661" s="21">
        <v>0</v>
      </c>
      <c r="AK1661" s="25">
        <v>501.148129464387</v>
      </c>
      <c r="AL1661" s="25">
        <v>12583.4083955036</v>
      </c>
      <c r="AM1661" s="25">
        <v>192.230149275273</v>
      </c>
      <c r="AN1661" s="25">
        <v>-0.980446096832083</v>
      </c>
      <c r="AO1661" s="25">
        <v>32.6870464706398</v>
      </c>
      <c r="AP1661" s="25">
        <v>9.18356323550344</v>
      </c>
      <c r="AQ1661" s="25">
        <v>41.3137788104277</v>
      </c>
      <c r="AR1661" s="26">
        <v>45153.339212963</v>
      </c>
      <c r="AS1661" s="26">
        <v>45153.362662037</v>
      </c>
      <c r="AT1661" s="21">
        <v>0</v>
      </c>
      <c r="AU1661" s="21">
        <v>0</v>
      </c>
      <c r="AV1661" s="25">
        <v>247.803201899494</v>
      </c>
      <c r="AW1661" s="25">
        <v>263.893242551501</v>
      </c>
      <c r="AX1661" s="25">
        <v>268.993119485029</v>
      </c>
      <c r="AY1661" s="25">
        <v>309.440913030374</v>
      </c>
      <c r="AZ1661" s="21">
        <v>0</v>
      </c>
      <c r="BA1661" s="21">
        <v>0</v>
      </c>
      <c r="BB1661" s="21"/>
      <c r="BC1661" s="21">
        <v>0</v>
      </c>
      <c r="BD1661" s="21">
        <v>0</v>
      </c>
      <c r="BE1661" s="29">
        <v>45153.3592708333</v>
      </c>
      <c r="BF1661" s="30">
        <v>0.215247560642801</v>
      </c>
      <c r="BG1661" s="30">
        <v>0.00335265294508531</v>
      </c>
      <c r="BH1661" s="30">
        <v>0.023706221791854</v>
      </c>
      <c r="BI1661" s="30">
        <v>0.0131732762408781</v>
      </c>
      <c r="BJ1661" s="30">
        <v>0.0583387792772251</v>
      </c>
      <c r="BK1661" s="30">
        <v>0.0058744002298043</v>
      </c>
      <c r="BL1661" s="30">
        <v>0.0467345557861145</v>
      </c>
      <c r="BM1661" s="30">
        <v>0.0142431690419716</v>
      </c>
      <c r="BN1661" s="30">
        <v>0.00320015996063231</v>
      </c>
      <c r="BO1661" s="21">
        <v>0</v>
      </c>
      <c r="BP1661" s="21">
        <v>0</v>
      </c>
      <c r="BQ1661" s="25">
        <v>0.232594290974334</v>
      </c>
      <c r="BR1661" s="25">
        <v>0.229538193613698</v>
      </c>
      <c r="BS1661" s="32">
        <v>172.128015185757</v>
      </c>
      <c r="BT1661" s="25">
        <v>1.00687146732642</v>
      </c>
      <c r="BU1661" s="25">
        <v>6.53980761380508</v>
      </c>
      <c r="BV1661" s="25">
        <v>1.15449140533144</v>
      </c>
      <c r="BW1661" s="21">
        <v>0</v>
      </c>
      <c r="BX1661" s="25">
        <v>674.196933568864</v>
      </c>
      <c r="BY1661" s="25">
        <v>619.623063763002</v>
      </c>
      <c r="BZ1661" s="25">
        <v>521.287659566236</v>
      </c>
      <c r="CA1661" s="21">
        <v>0</v>
      </c>
      <c r="CB1661" s="21">
        <v>0</v>
      </c>
      <c r="CC1661" s="21">
        <v>0</v>
      </c>
      <c r="CD1661" s="26">
        <v>45153.3326851852</v>
      </c>
      <c r="CE1661" s="21"/>
      <c r="CF1661" s="21"/>
      <c r="CG1661" s="21"/>
      <c r="CH1661" s="21"/>
      <c r="CI1661" s="32">
        <v>223.037094865299</v>
      </c>
      <c r="CJ1661" s="25">
        <v>0</v>
      </c>
      <c r="CK1661" s="32">
        <v>4.84672442735769</v>
      </c>
      <c r="CL1661" s="32">
        <v>55.4687438829735</v>
      </c>
    </row>
    <row r="1662" spans="1:90">
      <c r="A1662" s="16">
        <v>1661</v>
      </c>
      <c r="B1662" s="17">
        <v>45153</v>
      </c>
      <c r="C1662" s="18">
        <v>44612.9367448616</v>
      </c>
      <c r="D1662" s="19" t="s">
        <v>934</v>
      </c>
      <c r="E1662" s="20" t="s">
        <v>257</v>
      </c>
      <c r="F1662" s="21"/>
      <c r="G1662" s="21"/>
      <c r="H1662" s="19" t="s">
        <v>99</v>
      </c>
      <c r="I1662" s="19" t="s">
        <v>214</v>
      </c>
      <c r="J1662" s="25">
        <v>0</v>
      </c>
      <c r="K1662" s="25">
        <v>-0.0010192519411219</v>
      </c>
      <c r="L1662" s="25">
        <v>0.00764132768167959</v>
      </c>
      <c r="M1662" s="25">
        <v>2.94573752399793</v>
      </c>
      <c r="N1662" s="21">
        <v>0</v>
      </c>
      <c r="O1662" s="21">
        <v>0</v>
      </c>
      <c r="P1662" s="25">
        <v>0</v>
      </c>
      <c r="Q1662" s="21">
        <v>0</v>
      </c>
      <c r="R1662" s="21">
        <v>0</v>
      </c>
      <c r="S1662" s="25">
        <v>2.02097496587702</v>
      </c>
      <c r="T1662" s="25">
        <v>0</v>
      </c>
      <c r="U1662" s="25">
        <v>2.03726171304618</v>
      </c>
      <c r="V1662" s="25">
        <v>7.03110584709907</v>
      </c>
      <c r="W1662" s="21">
        <v>0</v>
      </c>
      <c r="X1662" s="25">
        <v>8.22871850085399</v>
      </c>
      <c r="Y1662" s="25">
        <v>5.14866331137897</v>
      </c>
      <c r="Z1662" s="25">
        <f>SUM(Table1[[#This Row],[DRI1_QTY (MT) (Lumps)]],Table1[[#This Row],[DRI2_QTY
(MT) (Fines)]])</f>
        <v>13.377381812233</v>
      </c>
      <c r="AA1662" s="25">
        <f>Table1[[#This Row],[TOT_DRI_QTY]]-Table1[[#This Row],[Sum of dir 1 + dri 2]]</f>
        <v>-0.0153850082989599</v>
      </c>
      <c r="AB1662" s="25">
        <v>13.361996803934</v>
      </c>
      <c r="AC1662" s="25">
        <v>43.0938786957172</v>
      </c>
      <c r="AD1662" s="25">
        <v>64.47700518336</v>
      </c>
      <c r="AE1662" s="25">
        <v>8.75111745197306</v>
      </c>
      <c r="AF1662" s="25">
        <v>3.14175910003454</v>
      </c>
      <c r="AG1662" s="25">
        <v>1.38555144256088</v>
      </c>
      <c r="AH1662" s="25">
        <v>3.83381722619856</v>
      </c>
      <c r="AI1662" s="25">
        <v>1648.22247271598</v>
      </c>
      <c r="AJ1662" s="21">
        <v>0</v>
      </c>
      <c r="AK1662" s="25">
        <v>667.615558640482</v>
      </c>
      <c r="AL1662" s="25">
        <v>9463.5619172402</v>
      </c>
      <c r="AM1662" s="25">
        <v>129.615655811764</v>
      </c>
      <c r="AN1662" s="25">
        <v>-0.988841103257635</v>
      </c>
      <c r="AO1662" s="25">
        <v>39.3916548178458</v>
      </c>
      <c r="AP1662" s="25">
        <v>12.6994157806232</v>
      </c>
      <c r="AQ1662" s="25">
        <v>49.656451232552</v>
      </c>
      <c r="AR1662" s="26">
        <v>45153.3716898148</v>
      </c>
      <c r="AS1662" s="26">
        <v>45153.3979166667</v>
      </c>
      <c r="AT1662" s="21">
        <v>0</v>
      </c>
      <c r="AU1662" s="21">
        <v>0</v>
      </c>
      <c r="AV1662" s="25">
        <v>260.108699698787</v>
      </c>
      <c r="AW1662" s="25">
        <v>260.674474785535</v>
      </c>
      <c r="AX1662" s="25">
        <v>254.530921615027</v>
      </c>
      <c r="AY1662" s="25">
        <v>290.609397260911</v>
      </c>
      <c r="AZ1662" s="21">
        <v>0</v>
      </c>
      <c r="BA1662" s="21">
        <v>0</v>
      </c>
      <c r="BB1662" s="21"/>
      <c r="BC1662" s="21">
        <v>0</v>
      </c>
      <c r="BD1662" s="21">
        <v>0</v>
      </c>
      <c r="BE1662" s="29">
        <v>45153.3936921296</v>
      </c>
      <c r="BF1662" s="30">
        <v>0.375002460366944</v>
      </c>
      <c r="BG1662" s="30">
        <v>0.00143264499677879</v>
      </c>
      <c r="BH1662" s="30">
        <v>0.0239710666951977</v>
      </c>
      <c r="BI1662" s="30">
        <v>0.0159386576406521</v>
      </c>
      <c r="BJ1662" s="30">
        <v>0.0600103350910445</v>
      </c>
      <c r="BK1662" s="30">
        <v>0.00491747204897607</v>
      </c>
      <c r="BL1662" s="30">
        <v>0.0445459929864132</v>
      </c>
      <c r="BM1662" s="30">
        <v>0.0151058846433851</v>
      </c>
      <c r="BN1662" s="30">
        <v>0.0033683213155929</v>
      </c>
      <c r="BO1662" s="21">
        <v>0</v>
      </c>
      <c r="BP1662" s="21">
        <v>0</v>
      </c>
      <c r="BQ1662" s="25">
        <v>0.383365583690339</v>
      </c>
      <c r="BR1662" s="25">
        <v>0.360352373497039</v>
      </c>
      <c r="BS1662" s="32">
        <v>175.635785031181</v>
      </c>
      <c r="BT1662" s="25">
        <v>1.02029299290477</v>
      </c>
      <c r="BU1662" s="25">
        <v>7.81877746732644</v>
      </c>
      <c r="BV1662" s="25">
        <v>0.733154098384474</v>
      </c>
      <c r="BW1662" s="21">
        <v>0</v>
      </c>
      <c r="BX1662" s="25">
        <v>835.566014833373</v>
      </c>
      <c r="BY1662" s="25">
        <v>807.138185720278</v>
      </c>
      <c r="BZ1662" s="25">
        <v>762.360440627591</v>
      </c>
      <c r="CA1662" s="21">
        <v>0</v>
      </c>
      <c r="CB1662" s="21">
        <v>0</v>
      </c>
      <c r="CC1662" s="21">
        <v>0</v>
      </c>
      <c r="CD1662" s="26">
        <v>45153.362662037</v>
      </c>
      <c r="CE1662" s="21"/>
      <c r="CF1662" s="21"/>
      <c r="CG1662" s="21"/>
      <c r="CH1662" s="21"/>
      <c r="CI1662" s="32">
        <v>264.570865263657</v>
      </c>
      <c r="CJ1662" s="25">
        <v>0</v>
      </c>
      <c r="CK1662" s="32">
        <v>4.68316801735396</v>
      </c>
      <c r="CL1662" s="32">
        <v>59.4241937080431</v>
      </c>
    </row>
    <row r="1663" spans="1:90">
      <c r="A1663" s="16">
        <v>1662</v>
      </c>
      <c r="B1663" s="17">
        <v>45153</v>
      </c>
      <c r="C1663" s="18">
        <v>45266.4285571659</v>
      </c>
      <c r="D1663" s="19" t="s">
        <v>934</v>
      </c>
      <c r="E1663" s="20" t="s">
        <v>257</v>
      </c>
      <c r="F1663" s="21"/>
      <c r="G1663" s="21"/>
      <c r="H1663" s="19" t="s">
        <v>99</v>
      </c>
      <c r="I1663" s="19" t="s">
        <v>214</v>
      </c>
      <c r="J1663" s="25">
        <v>0</v>
      </c>
      <c r="K1663" s="25">
        <v>0.01644441860772</v>
      </c>
      <c r="L1663" s="25">
        <v>0.0526665414123588</v>
      </c>
      <c r="M1663" s="25">
        <v>2.95174640896887</v>
      </c>
      <c r="N1663" s="21">
        <v>0</v>
      </c>
      <c r="O1663" s="21">
        <v>0</v>
      </c>
      <c r="P1663" s="25">
        <v>0</v>
      </c>
      <c r="Q1663" s="21">
        <v>0</v>
      </c>
      <c r="R1663" s="21">
        <v>0</v>
      </c>
      <c r="S1663" s="25">
        <v>1.855941553225</v>
      </c>
      <c r="T1663" s="25">
        <v>0</v>
      </c>
      <c r="U1663" s="25">
        <v>2.03850527622022</v>
      </c>
      <c r="V1663" s="25">
        <v>7.20738926659689</v>
      </c>
      <c r="W1663" s="21">
        <v>0</v>
      </c>
      <c r="X1663" s="25">
        <v>7.58885525132338</v>
      </c>
      <c r="Y1663" s="25">
        <v>6.7563537935461</v>
      </c>
      <c r="Z1663" s="25">
        <f>SUM(Table1[[#This Row],[DRI1_QTY (MT) (Lumps)]],Table1[[#This Row],[DRI2_QTY
(MT) (Fines)]])</f>
        <v>14.3452090448695</v>
      </c>
      <c r="AA1663" s="25">
        <f>Table1[[#This Row],[TOT_DRI_QTY]]-Table1[[#This Row],[Sum of dir 1 + dri 2]]</f>
        <v>0.369048034965921</v>
      </c>
      <c r="AB1663" s="25">
        <v>14.7142570798354</v>
      </c>
      <c r="AC1663" s="25">
        <v>47.8953277286109</v>
      </c>
      <c r="AD1663" s="25">
        <v>66.7543006397967</v>
      </c>
      <c r="AE1663" s="25">
        <v>8.59520550195939</v>
      </c>
      <c r="AF1663" s="25">
        <v>2.70979723545781</v>
      </c>
      <c r="AG1663" s="25">
        <v>1.78169297653692</v>
      </c>
      <c r="AH1663" s="25">
        <v>3.62167782613114</v>
      </c>
      <c r="AI1663" s="25">
        <v>1456.24212933136</v>
      </c>
      <c r="AJ1663" s="21">
        <v>0</v>
      </c>
      <c r="AK1663" s="25">
        <v>699.002532117847</v>
      </c>
      <c r="AL1663" s="25">
        <v>8675.50482707325</v>
      </c>
      <c r="AM1663" s="25">
        <v>126.519799122245</v>
      </c>
      <c r="AN1663" s="25">
        <v>-0.9817621323724</v>
      </c>
      <c r="AO1663" s="25">
        <v>41.031327334442</v>
      </c>
      <c r="AP1663" s="25">
        <v>18.0153782470002</v>
      </c>
      <c r="AQ1663" s="25">
        <v>51.4089851333508</v>
      </c>
      <c r="AR1663" s="26">
        <v>45153.4090277778</v>
      </c>
      <c r="AS1663" s="26">
        <v>45153.4370949074</v>
      </c>
      <c r="AT1663" s="21">
        <v>0</v>
      </c>
      <c r="AU1663" s="21">
        <v>0</v>
      </c>
      <c r="AV1663" s="25">
        <v>239.373877974534</v>
      </c>
      <c r="AW1663" s="25">
        <v>238.676528651863</v>
      </c>
      <c r="AX1663" s="25">
        <v>235.234412388381</v>
      </c>
      <c r="AY1663" s="25">
        <v>317.284040810594</v>
      </c>
      <c r="AZ1663" s="21">
        <v>0</v>
      </c>
      <c r="BA1663" s="21">
        <v>0</v>
      </c>
      <c r="BB1663" s="21"/>
      <c r="BC1663" s="21">
        <v>0</v>
      </c>
      <c r="BD1663" s="21">
        <v>0</v>
      </c>
      <c r="BE1663" s="29">
        <v>45153.4339467593</v>
      </c>
      <c r="BF1663" s="30">
        <v>0.27694227457622</v>
      </c>
      <c r="BG1663" s="30">
        <v>0.000830734194056153</v>
      </c>
      <c r="BH1663" s="30">
        <v>0.0203105302254551</v>
      </c>
      <c r="BI1663" s="30">
        <v>0.0120861383841424</v>
      </c>
      <c r="BJ1663" s="30">
        <v>0.058215638349054</v>
      </c>
      <c r="BK1663" s="30">
        <v>0.00550094826617405</v>
      </c>
      <c r="BL1663" s="30">
        <v>0.0496934772072873</v>
      </c>
      <c r="BM1663" s="30">
        <v>0.0157679987503878</v>
      </c>
      <c r="BN1663" s="30">
        <v>0.00309177337995371</v>
      </c>
      <c r="BO1663" s="21">
        <v>0</v>
      </c>
      <c r="BP1663" s="21">
        <v>0</v>
      </c>
      <c r="BQ1663" s="25">
        <v>0.242594355514437</v>
      </c>
      <c r="BR1663" s="25">
        <v>0.270772636609299</v>
      </c>
      <c r="BS1663" s="32">
        <v>163.418830798365</v>
      </c>
      <c r="BT1663" s="25">
        <v>1.00357322678233</v>
      </c>
      <c r="BU1663" s="25">
        <v>7.34379741055131</v>
      </c>
      <c r="BV1663" s="25">
        <v>0.975180619784353</v>
      </c>
      <c r="BW1663" s="21">
        <v>0</v>
      </c>
      <c r="BX1663" s="25">
        <v>788.260150511541</v>
      </c>
      <c r="BY1663" s="25">
        <v>780.300701060137</v>
      </c>
      <c r="BZ1663" s="25">
        <v>536.70336898964</v>
      </c>
      <c r="CA1663" s="21">
        <v>0</v>
      </c>
      <c r="CB1663" s="21">
        <v>0</v>
      </c>
      <c r="CC1663" s="21">
        <v>0</v>
      </c>
      <c r="CD1663" s="26">
        <v>45153.3979166667</v>
      </c>
      <c r="CE1663" s="21"/>
      <c r="CF1663" s="21"/>
      <c r="CG1663" s="21"/>
      <c r="CH1663" s="21"/>
      <c r="CI1663" s="32">
        <v>267.957214141952</v>
      </c>
      <c r="CJ1663" s="25">
        <v>0</v>
      </c>
      <c r="CK1663" s="32">
        <v>4.68526358472699</v>
      </c>
      <c r="CL1663" s="32">
        <v>57.5994603722962</v>
      </c>
    </row>
    <row r="1664" spans="1:90">
      <c r="A1664" s="16">
        <v>1663</v>
      </c>
      <c r="B1664" s="17">
        <v>45153</v>
      </c>
      <c r="C1664" s="18">
        <v>46021</v>
      </c>
      <c r="D1664" s="19" t="s">
        <v>934</v>
      </c>
      <c r="E1664" s="20" t="s">
        <v>257</v>
      </c>
      <c r="F1664" s="21"/>
      <c r="G1664" s="21"/>
      <c r="H1664" s="19" t="s">
        <v>99</v>
      </c>
      <c r="I1664" s="19" t="s">
        <v>214</v>
      </c>
      <c r="J1664" s="25">
        <v>0</v>
      </c>
      <c r="K1664" s="25">
        <v>0</v>
      </c>
      <c r="L1664" s="25">
        <v>0.0447026808148937</v>
      </c>
      <c r="M1664" s="25">
        <v>3.11223977826171</v>
      </c>
      <c r="N1664" s="21">
        <v>0</v>
      </c>
      <c r="O1664" s="21">
        <v>0</v>
      </c>
      <c r="P1664" s="25">
        <v>0</v>
      </c>
      <c r="Q1664" s="21">
        <v>0</v>
      </c>
      <c r="R1664" s="21">
        <v>0</v>
      </c>
      <c r="S1664" s="25">
        <v>2.03104307536387</v>
      </c>
      <c r="T1664" s="25">
        <v>0</v>
      </c>
      <c r="U1664" s="25">
        <v>2.05514752702397</v>
      </c>
      <c r="V1664" s="25">
        <v>6.87350389113231</v>
      </c>
      <c r="W1664" s="21">
        <v>0</v>
      </c>
      <c r="X1664" s="25">
        <v>5.19586039911709</v>
      </c>
      <c r="Y1664" s="25">
        <v>7.36014291819725</v>
      </c>
      <c r="Z1664" s="25">
        <f>SUM(Table1[[#This Row],[DRI1_QTY (MT) (Lumps)]],Table1[[#This Row],[DRI2_QTY
(MT) (Fines)]])</f>
        <v>12.5560033173143</v>
      </c>
      <c r="AA1664" s="25">
        <f>Table1[[#This Row],[TOT_DRI_QTY]]-Table1[[#This Row],[Sum of dir 1 + dri 2]]</f>
        <v>-0.165207204130141</v>
      </c>
      <c r="AB1664" s="25">
        <v>12.3907961131842</v>
      </c>
      <c r="AC1664" s="25">
        <v>50.0805707518592</v>
      </c>
      <c r="AD1664" s="25">
        <v>68.7169001694879</v>
      </c>
      <c r="AE1664" s="25">
        <v>9.83956011276202</v>
      </c>
      <c r="AF1664" s="25">
        <v>2.26229662675063</v>
      </c>
      <c r="AG1664" s="25">
        <v>1.79428241810662</v>
      </c>
      <c r="AH1664" s="25">
        <v>2.65740223060515</v>
      </c>
      <c r="AI1664" s="25">
        <v>1686.57396062266</v>
      </c>
      <c r="AJ1664" s="21">
        <v>0</v>
      </c>
      <c r="AK1664" s="25">
        <v>666.452196291796</v>
      </c>
      <c r="AL1664" s="25">
        <v>5960.29207731368</v>
      </c>
      <c r="AM1664" s="25">
        <v>88.9521372226055</v>
      </c>
      <c r="AN1664" s="25">
        <v>-1</v>
      </c>
      <c r="AO1664" s="25">
        <v>41.6552726753638</v>
      </c>
      <c r="AP1664" s="25">
        <v>15.6324404369091</v>
      </c>
      <c r="AQ1664" s="25">
        <v>54.85722107819</v>
      </c>
      <c r="AR1664" s="26">
        <v>45153.4483912037</v>
      </c>
      <c r="AS1664" s="26">
        <v>45153.4769328704</v>
      </c>
      <c r="AT1664" s="21">
        <v>0</v>
      </c>
      <c r="AU1664" s="21">
        <v>0</v>
      </c>
      <c r="AV1664" s="25">
        <v>240.16852646391</v>
      </c>
      <c r="AW1664" s="25">
        <v>241.067225107579</v>
      </c>
      <c r="AX1664" s="25">
        <v>256.660803494717</v>
      </c>
      <c r="AY1664" s="25">
        <v>333.584720325625</v>
      </c>
      <c r="AZ1664" s="21">
        <v>0</v>
      </c>
      <c r="BA1664" s="21">
        <v>0</v>
      </c>
      <c r="BB1664" s="21"/>
      <c r="BC1664" s="21">
        <v>0</v>
      </c>
      <c r="BD1664" s="21">
        <v>0</v>
      </c>
      <c r="BE1664" s="29">
        <v>45153.4716435185</v>
      </c>
      <c r="BF1664" s="30">
        <v>0.267171822985542</v>
      </c>
      <c r="BG1664" s="30">
        <v>0.00171334950383876</v>
      </c>
      <c r="BH1664" s="30">
        <v>0.0222086955520331</v>
      </c>
      <c r="BI1664" s="30">
        <v>0.00897483932229398</v>
      </c>
      <c r="BJ1664" s="30">
        <v>0.0561334080046333</v>
      </c>
      <c r="BK1664" s="30">
        <v>0.00458535712259229</v>
      </c>
      <c r="BL1664" s="30">
        <v>0.0397712602591283</v>
      </c>
      <c r="BM1664" s="30">
        <v>0.0153222767302723</v>
      </c>
      <c r="BN1664" s="30">
        <v>0.00327585745930906</v>
      </c>
      <c r="BO1664" s="21">
        <v>0</v>
      </c>
      <c r="BP1664" s="21">
        <v>0</v>
      </c>
      <c r="BQ1664" s="25">
        <v>0.292403793162508</v>
      </c>
      <c r="BR1664" s="25">
        <v>0.284797484887228</v>
      </c>
      <c r="BS1664" s="32">
        <v>156.852966145817</v>
      </c>
      <c r="BT1664" s="25">
        <v>1</v>
      </c>
      <c r="BU1664" s="25">
        <v>7.59667808590138</v>
      </c>
      <c r="BV1664" s="25">
        <v>0.828970268580998</v>
      </c>
      <c r="BW1664" s="21">
        <v>0</v>
      </c>
      <c r="BX1664" s="25">
        <v>1054.8741687801</v>
      </c>
      <c r="BY1664" s="25">
        <v>941.351104875199</v>
      </c>
      <c r="BZ1664" s="25">
        <v>819.54919162428</v>
      </c>
      <c r="CA1664" s="21">
        <v>0</v>
      </c>
      <c r="CB1664" s="21">
        <v>0</v>
      </c>
      <c r="CC1664" s="21">
        <v>0</v>
      </c>
      <c r="CD1664" s="26">
        <v>45153.4370949074</v>
      </c>
      <c r="CE1664" s="21"/>
      <c r="CF1664" s="21"/>
      <c r="CG1664" s="21"/>
      <c r="CH1664" s="21"/>
      <c r="CI1664" s="32">
        <v>369.535017400984</v>
      </c>
      <c r="CJ1664" s="25">
        <v>0</v>
      </c>
      <c r="CK1664" s="32">
        <v>4.58984779521221</v>
      </c>
      <c r="CL1664" s="32">
        <v>53.2967516182631</v>
      </c>
    </row>
    <row r="1665" spans="1:90">
      <c r="A1665" s="16">
        <v>1664</v>
      </c>
      <c r="B1665" s="17">
        <v>45153</v>
      </c>
      <c r="C1665" s="18">
        <v>43916</v>
      </c>
      <c r="D1665" s="19" t="s">
        <v>935</v>
      </c>
      <c r="E1665" s="20" t="s">
        <v>257</v>
      </c>
      <c r="F1665" s="21"/>
      <c r="G1665" s="21"/>
      <c r="H1665" s="19" t="s">
        <v>99</v>
      </c>
      <c r="I1665" s="19" t="s">
        <v>214</v>
      </c>
      <c r="J1665" s="25">
        <v>0</v>
      </c>
      <c r="K1665" s="25">
        <v>0.135823320166333</v>
      </c>
      <c r="L1665" s="25">
        <v>0.0684212825627087</v>
      </c>
      <c r="M1665" s="25">
        <v>2.86888671796777</v>
      </c>
      <c r="N1665" s="21">
        <v>0</v>
      </c>
      <c r="O1665" s="21">
        <v>0</v>
      </c>
      <c r="P1665" s="25">
        <v>0</v>
      </c>
      <c r="Q1665" s="21">
        <v>0</v>
      </c>
      <c r="R1665" s="21">
        <v>0</v>
      </c>
      <c r="S1665" s="25">
        <v>2.11404238915331</v>
      </c>
      <c r="T1665" s="25">
        <v>0</v>
      </c>
      <c r="U1665" s="25">
        <v>1.96882269677435</v>
      </c>
      <c r="V1665" s="25">
        <v>6.84406445361605</v>
      </c>
      <c r="W1665" s="21">
        <v>0</v>
      </c>
      <c r="X1665" s="25">
        <v>2.88229246026297</v>
      </c>
      <c r="Y1665" s="25">
        <v>6.76441225276233</v>
      </c>
      <c r="Z1665" s="25">
        <f>SUM(Table1[[#This Row],[DRI1_QTY (MT) (Lumps)]],Table1[[#This Row],[DRI2_QTY
(MT) (Fines)]])</f>
        <v>9.6467047130253</v>
      </c>
      <c r="AA1665" s="25">
        <f>Table1[[#This Row],[TOT_DRI_QTY]]-Table1[[#This Row],[Sum of dir 1 + dri 2]]</f>
        <v>0.9636688658138</v>
      </c>
      <c r="AB1665" s="25">
        <v>10.6103735788391</v>
      </c>
      <c r="AC1665" s="25">
        <v>48.3230315637534</v>
      </c>
      <c r="AD1665" s="25">
        <v>68.8508692970266</v>
      </c>
      <c r="AE1665" s="25">
        <v>10.2236621293094</v>
      </c>
      <c r="AF1665" s="25">
        <v>2.48493381185558</v>
      </c>
      <c r="AG1665" s="25">
        <v>1.39254801495351</v>
      </c>
      <c r="AH1665" s="25">
        <v>3.78692813136754</v>
      </c>
      <c r="AI1665" s="25">
        <v>1636.75489493855</v>
      </c>
      <c r="AJ1665" s="21">
        <v>0</v>
      </c>
      <c r="AK1665" s="25">
        <v>683.386956585518</v>
      </c>
      <c r="AL1665" s="25">
        <v>6055.88714476319</v>
      </c>
      <c r="AM1665" s="25">
        <v>85.9714449130743</v>
      </c>
      <c r="AN1665" s="25">
        <v>-0.980329867224911</v>
      </c>
      <c r="AO1665" s="25">
        <v>39.1596028184539</v>
      </c>
      <c r="AP1665" s="25">
        <v>8.94302585522129</v>
      </c>
      <c r="AQ1665" s="25">
        <v>55.4191027826963</v>
      </c>
      <c r="AR1665" s="26">
        <v>45153.4839236111</v>
      </c>
      <c r="AS1665" s="26">
        <v>45153.512974537</v>
      </c>
      <c r="AT1665" s="21">
        <v>0</v>
      </c>
      <c r="AU1665" s="21">
        <v>0</v>
      </c>
      <c r="AV1665" s="25">
        <v>243.497899469929</v>
      </c>
      <c r="AW1665" s="25">
        <v>240.583033085923</v>
      </c>
      <c r="AX1665" s="25">
        <v>239.341554675127</v>
      </c>
      <c r="AY1665" s="25">
        <v>292.976351992605</v>
      </c>
      <c r="AZ1665" s="21">
        <v>0</v>
      </c>
      <c r="BA1665" s="21">
        <v>0</v>
      </c>
      <c r="BB1665" s="21"/>
      <c r="BC1665" s="21">
        <v>0</v>
      </c>
      <c r="BD1665" s="21">
        <v>0</v>
      </c>
      <c r="BE1665" s="29">
        <v>45153.5073611111</v>
      </c>
      <c r="BF1665" s="30">
        <v>0.289454858867018</v>
      </c>
      <c r="BG1665" s="30">
        <v>0.00118403774570751</v>
      </c>
      <c r="BH1665" s="30">
        <v>0.0297905781861813</v>
      </c>
      <c r="BI1665" s="30">
        <v>0.0138842610985689</v>
      </c>
      <c r="BJ1665" s="30">
        <v>0.0542133357630626</v>
      </c>
      <c r="BK1665" s="30">
        <v>0.0071288951408554</v>
      </c>
      <c r="BL1665" s="30">
        <v>0.0637042339869995</v>
      </c>
      <c r="BM1665" s="30">
        <v>0.0274120271483646</v>
      </c>
      <c r="BN1665" s="30">
        <v>0.00312290542968205</v>
      </c>
      <c r="BO1665" s="21">
        <v>0</v>
      </c>
      <c r="BP1665" s="21">
        <v>0</v>
      </c>
      <c r="BQ1665" s="25">
        <v>0.292183480991944</v>
      </c>
      <c r="BR1665" s="25">
        <v>0.317005278988304</v>
      </c>
      <c r="BS1665" s="32">
        <v>191.488575308973</v>
      </c>
      <c r="BT1665" s="25">
        <v>1.05904832618226</v>
      </c>
      <c r="BU1665" s="25">
        <v>11.1705389028957</v>
      </c>
      <c r="BV1665" s="25">
        <v>1.79741782279295</v>
      </c>
      <c r="BW1665" s="21">
        <v>0</v>
      </c>
      <c r="BX1665" s="25">
        <v>938.236324932507</v>
      </c>
      <c r="BY1665" s="25">
        <v>876.597731380847</v>
      </c>
      <c r="BZ1665" s="25">
        <v>745.344126309191</v>
      </c>
      <c r="CA1665" s="21">
        <v>0</v>
      </c>
      <c r="CB1665" s="21">
        <v>0</v>
      </c>
      <c r="CC1665" s="21">
        <v>0</v>
      </c>
      <c r="CD1665" s="26">
        <v>45153.4769328704</v>
      </c>
      <c r="CE1665" s="21"/>
      <c r="CF1665" s="21"/>
      <c r="CG1665" s="21"/>
      <c r="CH1665" s="21"/>
      <c r="CI1665" s="32">
        <v>360.169188283447</v>
      </c>
      <c r="CJ1665" s="25">
        <v>0</v>
      </c>
      <c r="CK1665" s="32">
        <v>4.45874907633748</v>
      </c>
      <c r="CL1665" s="32">
        <v>45.1096147053462</v>
      </c>
    </row>
    <row r="1666" spans="1:90">
      <c r="A1666" s="16">
        <v>1665</v>
      </c>
      <c r="B1666" s="17">
        <v>45153</v>
      </c>
      <c r="C1666" s="18">
        <v>43916</v>
      </c>
      <c r="D1666" s="19" t="s">
        <v>345</v>
      </c>
      <c r="E1666" s="20" t="s">
        <v>257</v>
      </c>
      <c r="F1666" s="21"/>
      <c r="G1666" s="21"/>
      <c r="H1666" s="19" t="s">
        <v>99</v>
      </c>
      <c r="I1666" s="19" t="s">
        <v>214</v>
      </c>
      <c r="J1666" s="25">
        <v>0</v>
      </c>
      <c r="K1666" s="25">
        <v>0.0202063853500178</v>
      </c>
      <c r="L1666" s="25">
        <v>0.103107041046185</v>
      </c>
      <c r="M1666" s="25">
        <v>4.19738843850644</v>
      </c>
      <c r="N1666" s="21">
        <v>0</v>
      </c>
      <c r="O1666" s="21">
        <v>0</v>
      </c>
      <c r="P1666" s="25">
        <v>0</v>
      </c>
      <c r="Q1666" s="21">
        <v>0</v>
      </c>
      <c r="R1666" s="21">
        <v>0</v>
      </c>
      <c r="S1666" s="25">
        <v>1.95560381658884</v>
      </c>
      <c r="T1666" s="25">
        <v>0</v>
      </c>
      <c r="U1666" s="25">
        <v>2.03857492524204</v>
      </c>
      <c r="V1666" s="25">
        <v>8.19393036837332</v>
      </c>
      <c r="W1666" s="21">
        <v>0</v>
      </c>
      <c r="X1666" s="25">
        <v>5.07964236798049</v>
      </c>
      <c r="Y1666" s="25">
        <v>6.67222307033908</v>
      </c>
      <c r="Z1666" s="25">
        <f>SUM(Table1[[#This Row],[DRI1_QTY (MT) (Lumps)]],Table1[[#This Row],[DRI2_QTY
(MT) (Fines)]])</f>
        <v>11.7518654383196</v>
      </c>
      <c r="AA1666" s="25">
        <f>Table1[[#This Row],[TOT_DRI_QTY]]-Table1[[#This Row],[Sum of dir 1 + dri 2]]</f>
        <v>-0.18346800325307</v>
      </c>
      <c r="AB1666" s="25">
        <v>11.5683974350665</v>
      </c>
      <c r="AC1666" s="25">
        <v>45.0297839155527</v>
      </c>
      <c r="AD1666" s="25">
        <v>67.583351965012</v>
      </c>
      <c r="AE1666" s="25">
        <v>9.48073969587233</v>
      </c>
      <c r="AF1666" s="25">
        <v>2.03327452611956</v>
      </c>
      <c r="AG1666" s="25">
        <v>1.01338073693153</v>
      </c>
      <c r="AH1666" s="25">
        <v>3.25814894215299</v>
      </c>
      <c r="AI1666" s="25">
        <v>1594.41999724195</v>
      </c>
      <c r="AJ1666" s="21">
        <v>0</v>
      </c>
      <c r="AK1666" s="25">
        <v>589.981512988111</v>
      </c>
      <c r="AL1666" s="25">
        <v>8224.87524320129</v>
      </c>
      <c r="AM1666" s="25">
        <v>114.891754337554</v>
      </c>
      <c r="AN1666" s="25">
        <v>-0.923165930293366</v>
      </c>
      <c r="AO1666" s="25">
        <v>39.6046382637839</v>
      </c>
      <c r="AP1666" s="25">
        <v>9.90623990184841</v>
      </c>
      <c r="AQ1666" s="25">
        <v>48.148636582591</v>
      </c>
      <c r="AR1666" s="26">
        <v>45153.5202430556</v>
      </c>
      <c r="AS1666" s="26">
        <v>45153.5477083333</v>
      </c>
      <c r="AT1666" s="21">
        <v>0</v>
      </c>
      <c r="AU1666" s="21">
        <v>0</v>
      </c>
      <c r="AV1666" s="25">
        <v>232.129264306197</v>
      </c>
      <c r="AW1666" s="25">
        <v>246.292843240216</v>
      </c>
      <c r="AX1666" s="25">
        <v>242.64668731758</v>
      </c>
      <c r="AY1666" s="25">
        <v>332.138980990587</v>
      </c>
      <c r="AZ1666" s="21">
        <v>0</v>
      </c>
      <c r="BA1666" s="21">
        <v>0</v>
      </c>
      <c r="BB1666" s="21"/>
      <c r="BC1666" s="21">
        <v>0</v>
      </c>
      <c r="BD1666" s="21">
        <v>0</v>
      </c>
      <c r="BE1666" s="29">
        <v>45153.5448842593</v>
      </c>
      <c r="BF1666" s="30">
        <v>0.394047433680713</v>
      </c>
      <c r="BG1666" s="30">
        <v>0.0015153666052523</v>
      </c>
      <c r="BH1666" s="30">
        <v>0.0311208314632027</v>
      </c>
      <c r="BI1666" s="30">
        <v>0.017608497087353</v>
      </c>
      <c r="BJ1666" s="30">
        <v>0.0612515504670033</v>
      </c>
      <c r="BK1666" s="30">
        <v>0.00638656195124242</v>
      </c>
      <c r="BL1666" s="30">
        <v>0.0753213133035339</v>
      </c>
      <c r="BM1666" s="30">
        <v>0.0269074307569003</v>
      </c>
      <c r="BN1666" s="30">
        <v>0.00382789566714271</v>
      </c>
      <c r="BO1666" s="21">
        <v>0</v>
      </c>
      <c r="BP1666" s="21">
        <v>0</v>
      </c>
      <c r="BQ1666" s="25">
        <v>0.348438906436918</v>
      </c>
      <c r="BR1666" s="25">
        <v>0.363682722039771</v>
      </c>
      <c r="BS1666" s="32">
        <v>153.525700858182</v>
      </c>
      <c r="BT1666" s="25">
        <v>1.04081799218107</v>
      </c>
      <c r="BU1666" s="25">
        <v>8.85029340945523</v>
      </c>
      <c r="BV1666" s="25">
        <v>1.04927112063349</v>
      </c>
      <c r="BW1666" s="21">
        <v>0</v>
      </c>
      <c r="BX1666" s="25">
        <v>820.385966722327</v>
      </c>
      <c r="BY1666" s="25">
        <v>655.122013386687</v>
      </c>
      <c r="BZ1666" s="25">
        <v>647.257512443245</v>
      </c>
      <c r="CA1666" s="21">
        <v>0</v>
      </c>
      <c r="CB1666" s="21">
        <v>0</v>
      </c>
      <c r="CC1666" s="21">
        <v>0</v>
      </c>
      <c r="CD1666" s="26">
        <v>45153.512974537</v>
      </c>
      <c r="CE1666" s="21"/>
      <c r="CF1666" s="21"/>
      <c r="CG1666" s="21"/>
      <c r="CH1666" s="21"/>
      <c r="CI1666" s="32">
        <v>331.2820546858</v>
      </c>
      <c r="CJ1666" s="25">
        <v>0.953050207575715</v>
      </c>
      <c r="CK1666" s="32">
        <v>4.60464530672088</v>
      </c>
      <c r="CL1666" s="32">
        <v>51.3554569246837</v>
      </c>
    </row>
    <row r="1667" spans="1:90">
      <c r="A1667" s="16">
        <v>1666</v>
      </c>
      <c r="B1667" s="17">
        <v>45153</v>
      </c>
      <c r="C1667" s="18">
        <v>44422.593780792</v>
      </c>
      <c r="D1667" s="19" t="s">
        <v>345</v>
      </c>
      <c r="E1667" s="20" t="s">
        <v>257</v>
      </c>
      <c r="F1667" s="21"/>
      <c r="G1667" s="21"/>
      <c r="H1667" s="19" t="s">
        <v>99</v>
      </c>
      <c r="I1667" s="19" t="s">
        <v>214</v>
      </c>
      <c r="J1667" s="25">
        <v>0</v>
      </c>
      <c r="K1667" s="25">
        <v>0</v>
      </c>
      <c r="L1667" s="25">
        <v>0.0912768780611803</v>
      </c>
      <c r="M1667" s="25">
        <v>3.98843390314627</v>
      </c>
      <c r="N1667" s="21">
        <v>0</v>
      </c>
      <c r="O1667" s="21">
        <v>0</v>
      </c>
      <c r="P1667" s="25">
        <v>0</v>
      </c>
      <c r="Q1667" s="21">
        <v>0</v>
      </c>
      <c r="R1667" s="21">
        <v>0</v>
      </c>
      <c r="S1667" s="25">
        <v>2.08785730603111</v>
      </c>
      <c r="T1667" s="25">
        <v>0</v>
      </c>
      <c r="U1667" s="25">
        <v>2.08165639271276</v>
      </c>
      <c r="V1667" s="25">
        <v>7.89102677725963</v>
      </c>
      <c r="W1667" s="21">
        <v>0</v>
      </c>
      <c r="X1667" s="25">
        <v>8.81638112793126</v>
      </c>
      <c r="Y1667" s="25">
        <v>7.00036346108939</v>
      </c>
      <c r="Z1667" s="25">
        <f>SUM(Table1[[#This Row],[DRI1_QTY (MT) (Lumps)]],Table1[[#This Row],[DRI2_QTY
(MT) (Fines)]])</f>
        <v>15.8167445890207</v>
      </c>
      <c r="AA1667" s="25">
        <f>Table1[[#This Row],[TOT_DRI_QTY]]-Table1[[#This Row],[Sum of dir 1 + dri 2]]</f>
        <v>2.15003848441475</v>
      </c>
      <c r="AB1667" s="25">
        <v>17.9667830734354</v>
      </c>
      <c r="AC1667" s="25">
        <v>41.0828794020394</v>
      </c>
      <c r="AD1667" s="25">
        <v>66.7551742815671</v>
      </c>
      <c r="AE1667" s="25">
        <v>8.59240256821464</v>
      </c>
      <c r="AF1667" s="25">
        <v>2.08155288817023</v>
      </c>
      <c r="AG1667" s="25">
        <v>1.68519185737532</v>
      </c>
      <c r="AH1667" s="25">
        <v>3.49089801112688</v>
      </c>
      <c r="AI1667" s="25">
        <v>1645.07415552348</v>
      </c>
      <c r="AJ1667" s="21">
        <v>0</v>
      </c>
      <c r="AK1667" s="25">
        <v>619.525324204306</v>
      </c>
      <c r="AL1667" s="25">
        <v>10817.8269985632</v>
      </c>
      <c r="AM1667" s="25">
        <v>162.00922435059</v>
      </c>
      <c r="AN1667" s="25">
        <v>-0.951583174540518</v>
      </c>
      <c r="AO1667" s="25">
        <v>41.5977144053261</v>
      </c>
      <c r="AP1667" s="25">
        <v>9.8887214906894</v>
      </c>
      <c r="AQ1667" s="25">
        <v>50.9028131398881</v>
      </c>
      <c r="AR1667" s="26">
        <v>45153.5544675926</v>
      </c>
      <c r="AS1667" s="26">
        <v>45153.582037037</v>
      </c>
      <c r="AT1667" s="21">
        <v>0</v>
      </c>
      <c r="AU1667" s="21">
        <v>0</v>
      </c>
      <c r="AV1667" s="25">
        <v>253.281867038876</v>
      </c>
      <c r="AW1667" s="25">
        <v>237.176758148455</v>
      </c>
      <c r="AX1667" s="25">
        <v>228.396801490111</v>
      </c>
      <c r="AY1667" s="25">
        <v>272.073794947069</v>
      </c>
      <c r="AZ1667" s="21">
        <v>0</v>
      </c>
      <c r="BA1667" s="21">
        <v>0</v>
      </c>
      <c r="BB1667" s="21"/>
      <c r="BC1667" s="21">
        <v>0</v>
      </c>
      <c r="BD1667" s="21">
        <v>0</v>
      </c>
      <c r="BE1667" s="29">
        <v>45153.5783680555</v>
      </c>
      <c r="BF1667" s="30">
        <v>0.131756947166421</v>
      </c>
      <c r="BG1667" s="30">
        <v>0.000839048295788957</v>
      </c>
      <c r="BH1667" s="30">
        <v>0.0235595932410955</v>
      </c>
      <c r="BI1667" s="30">
        <v>0.019424306922453</v>
      </c>
      <c r="BJ1667" s="30">
        <v>0.0577040428463783</v>
      </c>
      <c r="BK1667" s="30">
        <v>0.00538099365748209</v>
      </c>
      <c r="BL1667" s="30">
        <v>0.0546885466371144</v>
      </c>
      <c r="BM1667" s="30">
        <v>0.0182092786809016</v>
      </c>
      <c r="BN1667" s="30">
        <v>0.00321603683797884</v>
      </c>
      <c r="BO1667" s="21">
        <v>0</v>
      </c>
      <c r="BP1667" s="21">
        <v>0</v>
      </c>
      <c r="BQ1667" s="25">
        <v>0.134806645636163</v>
      </c>
      <c r="BR1667" s="25">
        <v>0.147477656428222</v>
      </c>
      <c r="BS1667" s="32">
        <v>143.107686746651</v>
      </c>
      <c r="BT1667" s="25">
        <v>1</v>
      </c>
      <c r="BU1667" s="25">
        <v>7.28511827019313</v>
      </c>
      <c r="BV1667" s="25">
        <v>1.0465368485418</v>
      </c>
      <c r="BW1667" s="21">
        <v>0</v>
      </c>
      <c r="BX1667" s="25">
        <v>793.119274269772</v>
      </c>
      <c r="BY1667" s="25">
        <v>722.97818304251</v>
      </c>
      <c r="BZ1667" s="25">
        <v>245.886380111222</v>
      </c>
      <c r="CA1667" s="21">
        <v>0</v>
      </c>
      <c r="CB1667" s="21">
        <v>0</v>
      </c>
      <c r="CC1667" s="21">
        <v>0</v>
      </c>
      <c r="CD1667" s="26">
        <v>45153.5477083333</v>
      </c>
      <c r="CE1667" s="21"/>
      <c r="CF1667" s="21"/>
      <c r="CG1667" s="21"/>
      <c r="CH1667" s="21"/>
      <c r="CI1667" s="32">
        <v>313.624383501581</v>
      </c>
      <c r="CJ1667" s="25">
        <v>0</v>
      </c>
      <c r="CK1667" s="32">
        <v>4.27916641452252</v>
      </c>
      <c r="CL1667" s="32">
        <v>60.3224554580629</v>
      </c>
    </row>
    <row r="1668" spans="1:90">
      <c r="A1668" s="16">
        <v>1667</v>
      </c>
      <c r="B1668" s="17">
        <v>45153</v>
      </c>
      <c r="C1668" s="18">
        <v>43916</v>
      </c>
      <c r="D1668" s="19" t="s">
        <v>261</v>
      </c>
      <c r="E1668" s="20" t="s">
        <v>257</v>
      </c>
      <c r="F1668" s="21"/>
      <c r="G1668" s="21"/>
      <c r="H1668" s="19" t="s">
        <v>103</v>
      </c>
      <c r="I1668" s="19" t="s">
        <v>104</v>
      </c>
      <c r="J1668" s="25">
        <v>0</v>
      </c>
      <c r="K1668" s="25">
        <v>0</v>
      </c>
      <c r="L1668" s="25">
        <v>0.11061030462277</v>
      </c>
      <c r="M1668" s="25">
        <v>4.28027273310174</v>
      </c>
      <c r="N1668" s="21">
        <v>0</v>
      </c>
      <c r="O1668" s="21">
        <v>0</v>
      </c>
      <c r="P1668" s="25">
        <v>0</v>
      </c>
      <c r="Q1668" s="21">
        <v>0</v>
      </c>
      <c r="R1668" s="21">
        <v>0</v>
      </c>
      <c r="S1668" s="25">
        <v>1.9942780998309</v>
      </c>
      <c r="T1668" s="25">
        <v>0</v>
      </c>
      <c r="U1668" s="25">
        <v>1.9106815508599</v>
      </c>
      <c r="V1668" s="25">
        <v>8.20449594103</v>
      </c>
      <c r="W1668" s="21">
        <v>0</v>
      </c>
      <c r="X1668" s="25">
        <v>5.74281048748289</v>
      </c>
      <c r="Y1668" s="25">
        <v>7.40774841264853</v>
      </c>
      <c r="Z1668" s="25">
        <f>SUM(Table1[[#This Row],[DRI1_QTY (MT) (Lumps)]],Table1[[#This Row],[DRI2_QTY
(MT) (Fines)]])</f>
        <v>13.1505589001314</v>
      </c>
      <c r="AA1668" s="25">
        <f>Table1[[#This Row],[TOT_DRI_QTY]]-Table1[[#This Row],[Sum of dir 1 + dri 2]]</f>
        <v>-1.22248369415252</v>
      </c>
      <c r="AB1668" s="25">
        <v>11.9280752059789</v>
      </c>
      <c r="AC1668" s="25">
        <v>47.2525547662446</v>
      </c>
      <c r="AD1668" s="25">
        <v>60.8220922338099</v>
      </c>
      <c r="AE1668" s="25">
        <v>9.63208899625535</v>
      </c>
      <c r="AF1668" s="25">
        <v>1.87674349858631</v>
      </c>
      <c r="AG1668" s="25">
        <v>1.26829050867363</v>
      </c>
      <c r="AH1668" s="25">
        <v>3.40322843519413</v>
      </c>
      <c r="AI1668" s="25">
        <v>1684.89305068477</v>
      </c>
      <c r="AJ1668" s="21">
        <v>0</v>
      </c>
      <c r="AK1668" s="25">
        <v>560.187212796476</v>
      </c>
      <c r="AL1668" s="25">
        <v>7143.71426051744</v>
      </c>
      <c r="AM1668" s="25">
        <v>106.526882720036</v>
      </c>
      <c r="AN1668" s="25">
        <v>-0.980496169100788</v>
      </c>
      <c r="AO1668" s="25">
        <v>36.9514469915058</v>
      </c>
      <c r="AP1668" s="25">
        <v>17.4870587225645</v>
      </c>
      <c r="AQ1668" s="25">
        <v>55.6350400603488</v>
      </c>
      <c r="AR1668" s="26">
        <v>45153.5952777778</v>
      </c>
      <c r="AS1668" s="26">
        <v>45153.620474537</v>
      </c>
      <c r="AT1668" s="21">
        <v>0</v>
      </c>
      <c r="AU1668" s="21">
        <v>0</v>
      </c>
      <c r="AV1668" s="25">
        <v>221.780892585268</v>
      </c>
      <c r="AW1668" s="25">
        <v>228.89393959472</v>
      </c>
      <c r="AX1668" s="25">
        <v>284.658369363417</v>
      </c>
      <c r="AY1668" s="25">
        <v>302.555990427601</v>
      </c>
      <c r="AZ1668" s="21">
        <v>0</v>
      </c>
      <c r="BA1668" s="21">
        <v>0</v>
      </c>
      <c r="BB1668" s="21"/>
      <c r="BC1668" s="21">
        <v>0</v>
      </c>
      <c r="BD1668" s="21">
        <v>0</v>
      </c>
      <c r="BE1668" s="29">
        <v>45153.6176388889</v>
      </c>
      <c r="BF1668" s="30">
        <v>0.0869374004768688</v>
      </c>
      <c r="BG1668" s="30">
        <v>0.00586383674410945</v>
      </c>
      <c r="BH1668" s="30">
        <v>0.016647744996147</v>
      </c>
      <c r="BI1668" s="30">
        <v>0.014287272008828</v>
      </c>
      <c r="BJ1668" s="30">
        <v>0.0539450487012455</v>
      </c>
      <c r="BK1668" s="30">
        <v>0.00722450002255602</v>
      </c>
      <c r="BL1668" s="30">
        <v>0.0489546785234509</v>
      </c>
      <c r="BM1668" s="30">
        <v>0.0181823168898934</v>
      </c>
      <c r="BN1668" s="30">
        <v>0.00266127660250621</v>
      </c>
      <c r="BO1668" s="21">
        <v>0</v>
      </c>
      <c r="BP1668" s="21">
        <v>0</v>
      </c>
      <c r="BQ1668" s="25">
        <v>0.0872213047256114</v>
      </c>
      <c r="BR1668" s="25">
        <v>0.0959361450002342</v>
      </c>
      <c r="BS1668" s="32">
        <v>175.078472753832</v>
      </c>
      <c r="BT1668" s="25">
        <v>1.09033898526543</v>
      </c>
      <c r="BU1668" s="25">
        <v>6.94742980316424</v>
      </c>
      <c r="BV1668" s="25">
        <v>1.5790016099809</v>
      </c>
      <c r="BW1668" s="21">
        <v>0</v>
      </c>
      <c r="BX1668" s="25">
        <v>888.205162412431</v>
      </c>
      <c r="BY1668" s="25">
        <v>942.657329896321</v>
      </c>
      <c r="BZ1668" s="25">
        <v>762.597863857444</v>
      </c>
      <c r="CA1668" s="21">
        <v>0</v>
      </c>
      <c r="CB1668" s="21">
        <v>0</v>
      </c>
      <c r="CC1668" s="21">
        <v>0</v>
      </c>
      <c r="CD1668" s="26">
        <v>45153.582037037</v>
      </c>
      <c r="CE1668" s="21"/>
      <c r="CF1668" s="21"/>
      <c r="CG1668" s="21"/>
      <c r="CH1668" s="21"/>
      <c r="CI1668" s="32">
        <v>165.877880076345</v>
      </c>
      <c r="CJ1668" s="25">
        <v>0</v>
      </c>
      <c r="CK1668" s="32">
        <v>4.232814</v>
      </c>
      <c r="CL1668" s="32">
        <v>55.6230413827856</v>
      </c>
    </row>
    <row r="1669" spans="1:90">
      <c r="A1669" s="16">
        <v>1668</v>
      </c>
      <c r="B1669" s="17">
        <v>45153</v>
      </c>
      <c r="C1669" s="18">
        <v>46021</v>
      </c>
      <c r="D1669" s="19" t="s">
        <v>261</v>
      </c>
      <c r="E1669" s="20" t="s">
        <v>257</v>
      </c>
      <c r="F1669" s="21"/>
      <c r="G1669" s="21"/>
      <c r="H1669" s="19" t="s">
        <v>103</v>
      </c>
      <c r="I1669" s="19" t="s">
        <v>104</v>
      </c>
      <c r="J1669" s="25">
        <v>0</v>
      </c>
      <c r="K1669" s="25">
        <v>0</v>
      </c>
      <c r="L1669" s="25">
        <v>0.153848618453902</v>
      </c>
      <c r="M1669" s="25">
        <v>3.79001219302812</v>
      </c>
      <c r="N1669" s="21">
        <v>0</v>
      </c>
      <c r="O1669" s="21">
        <v>0</v>
      </c>
      <c r="P1669" s="25">
        <v>0</v>
      </c>
      <c r="Q1669" s="21">
        <v>0</v>
      </c>
      <c r="R1669" s="21">
        <v>0</v>
      </c>
      <c r="S1669" s="25">
        <v>1.98091082982693</v>
      </c>
      <c r="T1669" s="25">
        <v>0</v>
      </c>
      <c r="U1669" s="25">
        <v>2.04944184022238</v>
      </c>
      <c r="V1669" s="25">
        <v>8.28690938342186</v>
      </c>
      <c r="W1669" s="21">
        <v>0</v>
      </c>
      <c r="X1669" s="25">
        <v>5.52509612569711</v>
      </c>
      <c r="Y1669" s="25">
        <v>7.4504310315655</v>
      </c>
      <c r="Z1669" s="25">
        <f>SUM(Table1[[#This Row],[DRI1_QTY (MT) (Lumps)]],Table1[[#This Row],[DRI2_QTY
(MT) (Fines)]])</f>
        <v>12.9755271572626</v>
      </c>
      <c r="AA1669" s="25">
        <f>Table1[[#This Row],[TOT_DRI_QTY]]-Table1[[#This Row],[Sum of dir 1 + dri 2]]</f>
        <v>-1.30623888713891</v>
      </c>
      <c r="AB1669" s="25">
        <v>11.6692882701237</v>
      </c>
      <c r="AC1669" s="25">
        <v>44.0963934235112</v>
      </c>
      <c r="AD1669" s="25">
        <v>60.0058246611383</v>
      </c>
      <c r="AE1669" s="25">
        <v>9.61008823060823</v>
      </c>
      <c r="AF1669" s="25">
        <v>1.75011019322102</v>
      </c>
      <c r="AG1669" s="25">
        <v>0.474961754287592</v>
      </c>
      <c r="AH1669" s="25">
        <v>3.43135523027316</v>
      </c>
      <c r="AI1669" s="25">
        <v>1523.55552020042</v>
      </c>
      <c r="AJ1669" s="21">
        <v>0</v>
      </c>
      <c r="AK1669" s="25">
        <v>510.057817747485</v>
      </c>
      <c r="AL1669" s="25">
        <v>6808.59501961363</v>
      </c>
      <c r="AM1669" s="25">
        <v>90.8905054140092</v>
      </c>
      <c r="AN1669" s="25">
        <v>-1</v>
      </c>
      <c r="AO1669" s="25">
        <v>36.1632355335452</v>
      </c>
      <c r="AP1669" s="25">
        <v>13.1958316079873</v>
      </c>
      <c r="AQ1669" s="25">
        <v>49.127875390067</v>
      </c>
      <c r="AR1669" s="26">
        <v>45153.6295023148</v>
      </c>
      <c r="AS1669" s="26">
        <v>45153.654375</v>
      </c>
      <c r="AT1669" s="21">
        <v>0</v>
      </c>
      <c r="AU1669" s="21">
        <v>0</v>
      </c>
      <c r="AV1669" s="25">
        <v>221.413548176704</v>
      </c>
      <c r="AW1669" s="25">
        <v>227.723631066107</v>
      </c>
      <c r="AX1669" s="25">
        <v>261.27914254018</v>
      </c>
      <c r="AY1669" s="25">
        <v>315.653083954059</v>
      </c>
      <c r="AZ1669" s="21">
        <v>0</v>
      </c>
      <c r="BA1669" s="21">
        <v>0</v>
      </c>
      <c r="BB1669" s="21"/>
      <c r="BC1669" s="21">
        <v>0</v>
      </c>
      <c r="BD1669" s="21">
        <v>0</v>
      </c>
      <c r="BE1669" s="29">
        <v>45153.6500115741</v>
      </c>
      <c r="BF1669" s="30">
        <v>0.0758275030231487</v>
      </c>
      <c r="BG1669" s="30">
        <v>0.000900311757421282</v>
      </c>
      <c r="BH1669" s="30">
        <v>0.0186045717501176</v>
      </c>
      <c r="BI1669" s="30">
        <v>0.0137418025650674</v>
      </c>
      <c r="BJ1669" s="30">
        <v>0.043034016561992</v>
      </c>
      <c r="BK1669" s="30">
        <v>0.00649294981985892</v>
      </c>
      <c r="BL1669" s="30">
        <v>0.0440940454311028</v>
      </c>
      <c r="BM1669" s="30">
        <v>0.015889948990659</v>
      </c>
      <c r="BN1669" s="30">
        <v>0.00395133263056399</v>
      </c>
      <c r="BO1669" s="21">
        <v>0</v>
      </c>
      <c r="BP1669" s="21">
        <v>0</v>
      </c>
      <c r="BQ1669" s="25">
        <v>0.0830334396148623</v>
      </c>
      <c r="BR1669" s="25">
        <v>0.0801836561056069</v>
      </c>
      <c r="BS1669" s="32">
        <v>178.421437654518</v>
      </c>
      <c r="BT1669" s="25">
        <v>1</v>
      </c>
      <c r="BU1669" s="25">
        <v>8.21862648415261</v>
      </c>
      <c r="BV1669" s="25">
        <v>1.72035028014489</v>
      </c>
      <c r="BW1669" s="21">
        <v>0</v>
      </c>
      <c r="BX1669" s="25">
        <v>806.72714840936</v>
      </c>
      <c r="BY1669" s="25">
        <v>738.839216708125</v>
      </c>
      <c r="BZ1669" s="25">
        <v>651.765418353215</v>
      </c>
      <c r="CA1669" s="21">
        <v>0</v>
      </c>
      <c r="CB1669" s="21">
        <v>0</v>
      </c>
      <c r="CC1669" s="21">
        <v>0</v>
      </c>
      <c r="CD1669" s="26">
        <v>45153.620474537</v>
      </c>
      <c r="CE1669" s="21"/>
      <c r="CF1669" s="21"/>
      <c r="CG1669" s="21"/>
      <c r="CH1669" s="21"/>
      <c r="CI1669" s="32">
        <v>250.807188733722</v>
      </c>
      <c r="CJ1669" s="25">
        <v>0</v>
      </c>
      <c r="CK1669" s="32">
        <v>4.68010345763275</v>
      </c>
      <c r="CL1669" s="32">
        <v>54.8006317148106</v>
      </c>
    </row>
    <row r="1670" spans="1:90">
      <c r="A1670" s="16">
        <v>1669</v>
      </c>
      <c r="B1670" s="17">
        <v>45153</v>
      </c>
      <c r="C1670" s="18">
        <v>43916</v>
      </c>
      <c r="D1670" s="19" t="s">
        <v>261</v>
      </c>
      <c r="E1670" s="20" t="s">
        <v>257</v>
      </c>
      <c r="F1670" s="21"/>
      <c r="G1670" s="21"/>
      <c r="H1670" s="19" t="s">
        <v>103</v>
      </c>
      <c r="I1670" s="19" t="s">
        <v>104</v>
      </c>
      <c r="J1670" s="25">
        <v>0</v>
      </c>
      <c r="K1670" s="25">
        <v>0</v>
      </c>
      <c r="L1670" s="25">
        <v>0.142221845791026</v>
      </c>
      <c r="M1670" s="25">
        <v>4.06487577210426</v>
      </c>
      <c r="N1670" s="21">
        <v>0</v>
      </c>
      <c r="O1670" s="21">
        <v>0</v>
      </c>
      <c r="P1670" s="25">
        <v>0</v>
      </c>
      <c r="Q1670" s="21">
        <v>0</v>
      </c>
      <c r="R1670" s="21">
        <v>0</v>
      </c>
      <c r="S1670" s="25">
        <v>1.98569020491669</v>
      </c>
      <c r="T1670" s="25">
        <v>0</v>
      </c>
      <c r="U1670" s="25">
        <v>1.96322396971081</v>
      </c>
      <c r="V1670" s="25">
        <v>7.58552602635094</v>
      </c>
      <c r="W1670" s="21">
        <v>0</v>
      </c>
      <c r="X1670" s="25">
        <v>3.67193096705959</v>
      </c>
      <c r="Y1670" s="25">
        <v>4.44485676255185</v>
      </c>
      <c r="Z1670" s="25">
        <f>SUM(Table1[[#This Row],[DRI1_QTY (MT) (Lumps)]],Table1[[#This Row],[DRI2_QTY
(MT) (Fines)]])</f>
        <v>8.11678772961144</v>
      </c>
      <c r="AA1670" s="25">
        <f>Table1[[#This Row],[TOT_DRI_QTY]]-Table1[[#This Row],[Sum of dir 1 + dri 2]]</f>
        <v>0.75235178914374</v>
      </c>
      <c r="AB1670" s="25">
        <v>8.86913951875518</v>
      </c>
      <c r="AC1670" s="25">
        <v>45.3614831494641</v>
      </c>
      <c r="AD1670" s="25">
        <v>58.8046150226579</v>
      </c>
      <c r="AE1670" s="25">
        <v>8.62227817259393</v>
      </c>
      <c r="AF1670" s="25">
        <v>1.78273781004353</v>
      </c>
      <c r="AG1670" s="25">
        <v>1.39580897294257</v>
      </c>
      <c r="AH1670" s="25">
        <v>2.76448454400946</v>
      </c>
      <c r="AI1670" s="25">
        <v>1713.31548092589</v>
      </c>
      <c r="AJ1670" s="21">
        <v>0</v>
      </c>
      <c r="AK1670" s="25">
        <v>557.548440944082</v>
      </c>
      <c r="AL1670" s="25">
        <v>6380.82851536488</v>
      </c>
      <c r="AM1670" s="25">
        <v>110.054140796581</v>
      </c>
      <c r="AN1670" s="25">
        <v>-0.959381971993108</v>
      </c>
      <c r="AO1670" s="25">
        <v>37.3722578860616</v>
      </c>
      <c r="AP1670" s="25">
        <v>24.4237306830013</v>
      </c>
      <c r="AQ1670" s="25">
        <v>66.3824476826556</v>
      </c>
      <c r="AR1670" s="26">
        <v>45153.6715046296</v>
      </c>
      <c r="AS1670" s="26">
        <v>45153.6982407407</v>
      </c>
      <c r="AT1670" s="21">
        <v>0</v>
      </c>
      <c r="AU1670" s="21">
        <v>0</v>
      </c>
      <c r="AV1670" s="25">
        <v>228.338081194733</v>
      </c>
      <c r="AW1670" s="25">
        <v>239.603749037716</v>
      </c>
      <c r="AX1670" s="25">
        <v>229.520806681857</v>
      </c>
      <c r="AY1670" s="25">
        <v>281.705093518637</v>
      </c>
      <c r="AZ1670" s="21">
        <v>0</v>
      </c>
      <c r="BA1670" s="21">
        <v>0</v>
      </c>
      <c r="BB1670" s="21"/>
      <c r="BC1670" s="21">
        <v>0</v>
      </c>
      <c r="BD1670" s="21">
        <v>0</v>
      </c>
      <c r="BE1670" s="29">
        <v>45153.692662037</v>
      </c>
      <c r="BF1670" s="30">
        <v>0.0884861910708135</v>
      </c>
      <c r="BG1670" s="30">
        <v>0.00430961702468227</v>
      </c>
      <c r="BH1670" s="30">
        <v>0.0287772466345359</v>
      </c>
      <c r="BI1670" s="30">
        <v>0.0165923598308574</v>
      </c>
      <c r="BJ1670" s="30">
        <v>0.0470059376663043</v>
      </c>
      <c r="BK1670" s="30">
        <v>0.00620306321740163</v>
      </c>
      <c r="BL1670" s="30">
        <v>0.0814768756132251</v>
      </c>
      <c r="BM1670" s="30">
        <v>0.0195348720701586</v>
      </c>
      <c r="BN1670" s="30">
        <v>0.00352567100847102</v>
      </c>
      <c r="BO1670" s="21">
        <v>0</v>
      </c>
      <c r="BP1670" s="21">
        <v>0</v>
      </c>
      <c r="BQ1670" s="25">
        <v>0.0861114177620325</v>
      </c>
      <c r="BR1670" s="25">
        <v>0.0921670601051217</v>
      </c>
      <c r="BS1670" s="32">
        <v>193.96825835106</v>
      </c>
      <c r="BT1670" s="25">
        <v>1.10698243862476</v>
      </c>
      <c r="BU1670" s="25">
        <v>7.14918128198927</v>
      </c>
      <c r="BV1670" s="25">
        <v>1.05692652258034</v>
      </c>
      <c r="BW1670" s="21">
        <v>0</v>
      </c>
      <c r="BX1670" s="25">
        <v>893.04838884965</v>
      </c>
      <c r="BY1670" s="25">
        <v>868.636054824133</v>
      </c>
      <c r="BZ1670" s="25">
        <v>764.604174438539</v>
      </c>
      <c r="CA1670" s="21">
        <v>0</v>
      </c>
      <c r="CB1670" s="21">
        <v>0</v>
      </c>
      <c r="CC1670" s="21">
        <v>0</v>
      </c>
      <c r="CD1670" s="26">
        <v>45153.654375</v>
      </c>
      <c r="CE1670" s="21"/>
      <c r="CF1670" s="21"/>
      <c r="CG1670" s="21"/>
      <c r="CH1670" s="21"/>
      <c r="CI1670" s="32">
        <v>371.353729597563</v>
      </c>
      <c r="CJ1670" s="25">
        <v>0</v>
      </c>
      <c r="CK1670" s="32">
        <v>4.53047241070957</v>
      </c>
      <c r="CL1670" s="32">
        <v>53.0136298009349</v>
      </c>
    </row>
    <row r="1671" spans="1:90">
      <c r="A1671" s="16">
        <v>1670</v>
      </c>
      <c r="B1671" s="17">
        <v>45153</v>
      </c>
      <c r="C1671" s="18">
        <v>44140.9245073288</v>
      </c>
      <c r="D1671" s="19" t="s">
        <v>436</v>
      </c>
      <c r="E1671" s="20" t="s">
        <v>257</v>
      </c>
      <c r="F1671" s="21"/>
      <c r="G1671" s="21"/>
      <c r="H1671" s="19" t="s">
        <v>103</v>
      </c>
      <c r="I1671" s="19" t="s">
        <v>104</v>
      </c>
      <c r="J1671" s="25">
        <v>0</v>
      </c>
      <c r="K1671" s="25">
        <v>0.0669488341035232</v>
      </c>
      <c r="L1671" s="25">
        <v>0.187239011266363</v>
      </c>
      <c r="M1671" s="25">
        <v>3.79671462494445</v>
      </c>
      <c r="N1671" s="21">
        <v>0</v>
      </c>
      <c r="O1671" s="21">
        <v>0</v>
      </c>
      <c r="P1671" s="25">
        <v>0</v>
      </c>
      <c r="Q1671" s="21">
        <v>0</v>
      </c>
      <c r="R1671" s="21">
        <v>0</v>
      </c>
      <c r="S1671" s="25">
        <v>1.94765817714018</v>
      </c>
      <c r="T1671" s="25">
        <v>0</v>
      </c>
      <c r="U1671" s="25">
        <v>1.99564943693737</v>
      </c>
      <c r="V1671" s="25">
        <v>7.68187102758391</v>
      </c>
      <c r="W1671" s="21">
        <v>0</v>
      </c>
      <c r="X1671" s="25">
        <v>8.19688725692404</v>
      </c>
      <c r="Y1671" s="25">
        <v>6.88256625507935</v>
      </c>
      <c r="Z1671" s="25">
        <f>SUM(Table1[[#This Row],[DRI1_QTY (MT) (Lumps)]],Table1[[#This Row],[DRI2_QTY
(MT) (Fines)]])</f>
        <v>15.0794535120034</v>
      </c>
      <c r="AA1671" s="25">
        <f>Table1[[#This Row],[TOT_DRI_QTY]]-Table1[[#This Row],[Sum of dir 1 + dri 2]]</f>
        <v>-0.42815116224709</v>
      </c>
      <c r="AB1671" s="25">
        <v>14.6513023497563</v>
      </c>
      <c r="AC1671" s="25">
        <v>44.4287761032191</v>
      </c>
      <c r="AD1671" s="25">
        <v>66.758003856411</v>
      </c>
      <c r="AE1671" s="25">
        <v>8.8465626390566</v>
      </c>
      <c r="AF1671" s="25">
        <v>1.77728270160466</v>
      </c>
      <c r="AG1671" s="25">
        <v>1.04379329512326</v>
      </c>
      <c r="AH1671" s="25">
        <v>2.5785524073876</v>
      </c>
      <c r="AI1671" s="25">
        <v>1655.33553535073</v>
      </c>
      <c r="AJ1671" s="21">
        <v>0</v>
      </c>
      <c r="AK1671" s="25">
        <v>515.171887676078</v>
      </c>
      <c r="AL1671" s="25">
        <v>9273.60458021018</v>
      </c>
      <c r="AM1671" s="25">
        <v>143.568759945729</v>
      </c>
      <c r="AN1671" s="25">
        <v>-0.98708921465454</v>
      </c>
      <c r="AO1671" s="25">
        <v>35.4581140516272</v>
      </c>
      <c r="AP1671" s="25">
        <v>11.3876409717118</v>
      </c>
      <c r="AQ1671" s="25">
        <v>46.6071393167274</v>
      </c>
      <c r="AR1671" s="26">
        <v>45153.7055092593</v>
      </c>
      <c r="AS1671" s="26">
        <v>45153.7293634259</v>
      </c>
      <c r="AT1671" s="21">
        <v>0</v>
      </c>
      <c r="AU1671" s="21">
        <v>0</v>
      </c>
      <c r="AV1671" s="25">
        <v>239.101960509868</v>
      </c>
      <c r="AW1671" s="25">
        <v>264.911855335777</v>
      </c>
      <c r="AX1671" s="25">
        <v>233.671616234734</v>
      </c>
      <c r="AY1671" s="25">
        <v>319.445811448055</v>
      </c>
      <c r="AZ1671" s="21">
        <v>0</v>
      </c>
      <c r="BA1671" s="21">
        <v>0</v>
      </c>
      <c r="BB1671" s="21"/>
      <c r="BC1671" s="21">
        <v>0</v>
      </c>
      <c r="BD1671" s="21">
        <v>0</v>
      </c>
      <c r="BE1671" s="29">
        <v>45153.7252314815</v>
      </c>
      <c r="BF1671" s="30">
        <v>0.123095565294443</v>
      </c>
      <c r="BG1671" s="30">
        <v>0.00149667484906209</v>
      </c>
      <c r="BH1671" s="30">
        <v>0.0274253267774553</v>
      </c>
      <c r="BI1671" s="30">
        <v>0.0245040135727739</v>
      </c>
      <c r="BJ1671" s="30">
        <v>0.0500967788343669</v>
      </c>
      <c r="BK1671" s="30">
        <v>0.00521536265054931</v>
      </c>
      <c r="BL1671" s="30">
        <v>0.0660507757050514</v>
      </c>
      <c r="BM1671" s="30">
        <v>0.019522478438835</v>
      </c>
      <c r="BN1671" s="30">
        <v>0.00318508296718332</v>
      </c>
      <c r="BO1671" s="21">
        <v>0</v>
      </c>
      <c r="BP1671" s="21">
        <v>0</v>
      </c>
      <c r="BQ1671" s="25">
        <v>0.119285022940974</v>
      </c>
      <c r="BR1671" s="25">
        <v>0.122475127419519</v>
      </c>
      <c r="BS1671" s="32">
        <v>125.640963373211</v>
      </c>
      <c r="BT1671" s="25">
        <v>1.0364840680461</v>
      </c>
      <c r="BU1671" s="25">
        <v>8.08824687756936</v>
      </c>
      <c r="BV1671" s="25">
        <v>1.07510751942134</v>
      </c>
      <c r="BW1671" s="21">
        <v>0</v>
      </c>
      <c r="BX1671" s="25">
        <v>744.029391628599</v>
      </c>
      <c r="BY1671" s="25">
        <v>684.992505283506</v>
      </c>
      <c r="BZ1671" s="25">
        <v>543.120372719393</v>
      </c>
      <c r="CA1671" s="21">
        <v>0</v>
      </c>
      <c r="CB1671" s="21">
        <v>0</v>
      </c>
      <c r="CC1671" s="21">
        <v>0</v>
      </c>
      <c r="CD1671" s="26">
        <v>45153.6982407407</v>
      </c>
      <c r="CE1671" s="21"/>
      <c r="CF1671" s="21"/>
      <c r="CG1671" s="21"/>
      <c r="CH1671" s="21"/>
      <c r="CI1671" s="32">
        <v>244.25176773716</v>
      </c>
      <c r="CJ1671" s="25">
        <v>0</v>
      </c>
      <c r="CK1671" s="32">
        <v>4.32765994283859</v>
      </c>
      <c r="CL1671" s="32">
        <v>51.9557260801501</v>
      </c>
    </row>
    <row r="1672" spans="1:90">
      <c r="A1672" s="16">
        <v>1671</v>
      </c>
      <c r="B1672" s="17">
        <v>45153</v>
      </c>
      <c r="C1672" s="18">
        <v>43946.5951725145</v>
      </c>
      <c r="D1672" s="19" t="s">
        <v>441</v>
      </c>
      <c r="E1672" s="20" t="s">
        <v>257</v>
      </c>
      <c r="F1672" s="21"/>
      <c r="G1672" s="21"/>
      <c r="H1672" s="19" t="s">
        <v>103</v>
      </c>
      <c r="I1672" s="19" t="s">
        <v>104</v>
      </c>
      <c r="J1672" s="25">
        <v>0</v>
      </c>
      <c r="K1672" s="25">
        <v>0.0254309416732093</v>
      </c>
      <c r="L1672" s="25">
        <v>0.248205611148941</v>
      </c>
      <c r="M1672" s="25">
        <v>4.11871440826165</v>
      </c>
      <c r="N1672" s="21">
        <v>0</v>
      </c>
      <c r="O1672" s="21">
        <v>0</v>
      </c>
      <c r="P1672" s="25">
        <v>0</v>
      </c>
      <c r="Q1672" s="21">
        <v>0</v>
      </c>
      <c r="R1672" s="21">
        <v>0</v>
      </c>
      <c r="S1672" s="25">
        <v>2.0086212897041</v>
      </c>
      <c r="T1672" s="25">
        <v>0</v>
      </c>
      <c r="U1672" s="25">
        <v>2.01877913856037</v>
      </c>
      <c r="V1672" s="25">
        <v>7.46888883282605</v>
      </c>
      <c r="W1672" s="21">
        <v>0</v>
      </c>
      <c r="X1672" s="25">
        <v>5.46755875168446</v>
      </c>
      <c r="Y1672" s="25">
        <v>8.00407121371503</v>
      </c>
      <c r="Z1672" s="25">
        <f>SUM(Table1[[#This Row],[DRI1_QTY (MT) (Lumps)]],Table1[[#This Row],[DRI2_QTY
(MT) (Fines)]])</f>
        <v>13.4716299653995</v>
      </c>
      <c r="AA1672" s="25">
        <f>Table1[[#This Row],[TOT_DRI_QTY]]-Table1[[#This Row],[Sum of dir 1 + dri 2]]</f>
        <v>-1.11834299573959</v>
      </c>
      <c r="AB1672" s="25">
        <v>12.3532869696599</v>
      </c>
      <c r="AC1672" s="25">
        <v>48.2458242023895</v>
      </c>
      <c r="AD1672" s="25">
        <v>71.5571099314042</v>
      </c>
      <c r="AE1672" s="25">
        <v>8.88231163306184</v>
      </c>
      <c r="AF1672" s="25">
        <v>1.83740988797481</v>
      </c>
      <c r="AG1672" s="25">
        <v>1.51868750421208</v>
      </c>
      <c r="AH1672" s="25">
        <v>3.64171751464549</v>
      </c>
      <c r="AI1672" s="25">
        <v>1670.57951124516</v>
      </c>
      <c r="AJ1672" s="21">
        <v>0</v>
      </c>
      <c r="AK1672" s="25">
        <v>491.259086882998</v>
      </c>
      <c r="AL1672" s="25">
        <v>6916.24014026736</v>
      </c>
      <c r="AM1672" s="25">
        <v>107.012441654776</v>
      </c>
      <c r="AN1672" s="25">
        <v>-1</v>
      </c>
      <c r="AO1672" s="25">
        <v>35.9053279002602</v>
      </c>
      <c r="AP1672" s="25">
        <v>15.8024085862249</v>
      </c>
      <c r="AQ1672" s="25">
        <v>58.9439184981695</v>
      </c>
      <c r="AR1672" s="26">
        <v>45153.7410763889</v>
      </c>
      <c r="AS1672" s="26">
        <v>45153.7677199074</v>
      </c>
      <c r="AT1672" s="21">
        <v>0</v>
      </c>
      <c r="AU1672" s="21">
        <v>0</v>
      </c>
      <c r="AV1672" s="25">
        <v>251.042504277992</v>
      </c>
      <c r="AW1672" s="25">
        <v>238.218820692615</v>
      </c>
      <c r="AX1672" s="25">
        <v>244.334853709566</v>
      </c>
      <c r="AY1672" s="25">
        <v>275.717820394105</v>
      </c>
      <c r="AZ1672" s="21">
        <v>0</v>
      </c>
      <c r="BA1672" s="21">
        <v>0</v>
      </c>
      <c r="BB1672" s="21"/>
      <c r="BC1672" s="21">
        <v>0</v>
      </c>
      <c r="BD1672" s="21">
        <v>0</v>
      </c>
      <c r="BE1672" s="29">
        <v>45153.7652083333</v>
      </c>
      <c r="BF1672" s="30">
        <v>0.114661652891932</v>
      </c>
      <c r="BG1672" s="30">
        <v>0.0028644036149902</v>
      </c>
      <c r="BH1672" s="30">
        <v>0.0237162951494426</v>
      </c>
      <c r="BI1672" s="30">
        <v>0.022711229031755</v>
      </c>
      <c r="BJ1672" s="30">
        <v>0.0534100959949663</v>
      </c>
      <c r="BK1672" s="30">
        <v>0.00572164547074888</v>
      </c>
      <c r="BL1672" s="30">
        <v>0.0953308607075291</v>
      </c>
      <c r="BM1672" s="30">
        <v>0.0200448303468218</v>
      </c>
      <c r="BN1672" s="30">
        <v>0.00358896986657345</v>
      </c>
      <c r="BO1672" s="21">
        <v>0</v>
      </c>
      <c r="BP1672" s="21">
        <v>0</v>
      </c>
      <c r="BQ1672" s="25">
        <v>0.11677936893181</v>
      </c>
      <c r="BR1672" s="25">
        <v>0.123729911385562</v>
      </c>
      <c r="BS1672" s="32">
        <v>176.652979364542</v>
      </c>
      <c r="BT1672" s="25">
        <v>1</v>
      </c>
      <c r="BU1672" s="25">
        <v>8.86520537891543</v>
      </c>
      <c r="BV1672" s="25">
        <v>1.87879009386119</v>
      </c>
      <c r="BW1672" s="21">
        <v>0</v>
      </c>
      <c r="BX1672" s="25">
        <v>900.464861981594</v>
      </c>
      <c r="BY1672" s="25">
        <v>859.995307716738</v>
      </c>
      <c r="BZ1672" s="25">
        <v>732.354152235342</v>
      </c>
      <c r="CA1672" s="21">
        <v>0</v>
      </c>
      <c r="CB1672" s="21">
        <v>0</v>
      </c>
      <c r="CC1672" s="21">
        <v>0</v>
      </c>
      <c r="CD1672" s="26">
        <v>45153.7293634259</v>
      </c>
      <c r="CE1672" s="21"/>
      <c r="CF1672" s="21"/>
      <c r="CG1672" s="21"/>
      <c r="CH1672" s="21"/>
      <c r="CI1672" s="32">
        <v>364.049718738911</v>
      </c>
      <c r="CJ1672" s="25">
        <v>0</v>
      </c>
      <c r="CK1672" s="32">
        <v>4.51294730535124</v>
      </c>
      <c r="CL1672" s="32">
        <v>49.2063909921902</v>
      </c>
    </row>
    <row r="1673" spans="1:90">
      <c r="A1673" s="16">
        <v>1672</v>
      </c>
      <c r="B1673" s="17">
        <v>45153</v>
      </c>
      <c r="C1673" s="18">
        <v>43916</v>
      </c>
      <c r="D1673" s="19" t="s">
        <v>106</v>
      </c>
      <c r="E1673" s="20" t="s">
        <v>257</v>
      </c>
      <c r="F1673" s="21"/>
      <c r="G1673" s="21"/>
      <c r="H1673" s="19" t="s">
        <v>103</v>
      </c>
      <c r="I1673" s="19" t="s">
        <v>104</v>
      </c>
      <c r="J1673" s="25">
        <v>0</v>
      </c>
      <c r="K1673" s="25">
        <v>0</v>
      </c>
      <c r="L1673" s="25">
        <v>0.142995420671616</v>
      </c>
      <c r="M1673" s="25">
        <v>3.87958930150016</v>
      </c>
      <c r="N1673" s="21">
        <v>0</v>
      </c>
      <c r="O1673" s="21">
        <v>0</v>
      </c>
      <c r="P1673" s="25">
        <v>0</v>
      </c>
      <c r="Q1673" s="21">
        <v>0</v>
      </c>
      <c r="R1673" s="21">
        <v>0</v>
      </c>
      <c r="S1673" s="25">
        <v>2.14718815287586</v>
      </c>
      <c r="T1673" s="25">
        <v>0</v>
      </c>
      <c r="U1673" s="25">
        <v>1.98870260778445</v>
      </c>
      <c r="V1673" s="25">
        <v>7.91061575499492</v>
      </c>
      <c r="W1673" s="21">
        <v>0</v>
      </c>
      <c r="X1673" s="25">
        <v>5.4595699514098</v>
      </c>
      <c r="Y1673" s="25">
        <v>7.2990573585104</v>
      </c>
      <c r="Z1673" s="25">
        <f>SUM(Table1[[#This Row],[DRI1_QTY (MT) (Lumps)]],Table1[[#This Row],[DRI2_QTY
(MT) (Fines)]])</f>
        <v>12.7586273099202</v>
      </c>
      <c r="AA1673" s="25">
        <f>Table1[[#This Row],[TOT_DRI_QTY]]-Table1[[#This Row],[Sum of dir 1 + dri 2]]</f>
        <v>-0.3128490179992</v>
      </c>
      <c r="AB1673" s="25">
        <v>12.445778291921</v>
      </c>
      <c r="AC1673" s="25">
        <v>39.7144948704748</v>
      </c>
      <c r="AD1673" s="25">
        <v>60.5896133862481</v>
      </c>
      <c r="AE1673" s="25">
        <v>9.57178937674697</v>
      </c>
      <c r="AF1673" s="25">
        <v>1.95808690414307</v>
      </c>
      <c r="AG1673" s="25">
        <v>1.56484967052467</v>
      </c>
      <c r="AH1673" s="25">
        <v>3.9009043735902</v>
      </c>
      <c r="AI1673" s="25">
        <v>1704.15153939305</v>
      </c>
      <c r="AJ1673" s="21">
        <v>0</v>
      </c>
      <c r="AK1673" s="25">
        <v>493.124144904671</v>
      </c>
      <c r="AL1673" s="25">
        <v>7579.05924058616</v>
      </c>
      <c r="AM1673" s="25">
        <v>124.165407899429</v>
      </c>
      <c r="AN1673" s="25">
        <v>-1</v>
      </c>
      <c r="AO1673" s="25">
        <v>39.5405513031726</v>
      </c>
      <c r="AP1673" s="25">
        <v>7.65078736412941</v>
      </c>
      <c r="AQ1673" s="25">
        <v>43.9762022082056</v>
      </c>
      <c r="AR1673" s="26">
        <v>45153.7733217593</v>
      </c>
      <c r="AS1673" s="26">
        <v>45153.7992592593</v>
      </c>
      <c r="AT1673" s="21">
        <v>0</v>
      </c>
      <c r="AU1673" s="21">
        <v>0</v>
      </c>
      <c r="AV1673" s="25">
        <v>231.577065687154</v>
      </c>
      <c r="AW1673" s="25">
        <v>231.008961974318</v>
      </c>
      <c r="AX1673" s="25">
        <v>261.354633666785</v>
      </c>
      <c r="AY1673" s="25">
        <v>302.499437614083</v>
      </c>
      <c r="AZ1673" s="21">
        <v>0</v>
      </c>
      <c r="BA1673" s="21">
        <v>0</v>
      </c>
      <c r="BB1673" s="21"/>
      <c r="BC1673" s="21">
        <v>0</v>
      </c>
      <c r="BD1673" s="21">
        <v>0</v>
      </c>
      <c r="BE1673" s="29">
        <v>45153.7939699074</v>
      </c>
      <c r="BF1673" s="30">
        <v>0.189531382051409</v>
      </c>
      <c r="BG1673" s="30">
        <v>0.00137207141797238</v>
      </c>
      <c r="BH1673" s="30">
        <v>0.0271837405116872</v>
      </c>
      <c r="BI1673" s="30">
        <v>0.016359196619295</v>
      </c>
      <c r="BJ1673" s="30">
        <v>0.0429562617980914</v>
      </c>
      <c r="BK1673" s="30">
        <v>0.00616468121258103</v>
      </c>
      <c r="BL1673" s="30">
        <v>0.0992355491903915</v>
      </c>
      <c r="BM1673" s="30">
        <v>0.0182883327137308</v>
      </c>
      <c r="BN1673" s="30">
        <v>0.00278088043852106</v>
      </c>
      <c r="BO1673" s="21">
        <v>0</v>
      </c>
      <c r="BP1673" s="21">
        <v>0</v>
      </c>
      <c r="BQ1673" s="25">
        <v>0.176966098824377</v>
      </c>
      <c r="BR1673" s="25">
        <v>0.159828831873155</v>
      </c>
      <c r="BS1673" s="32">
        <v>198.698535388347</v>
      </c>
      <c r="BT1673" s="25">
        <v>1.06703296803973</v>
      </c>
      <c r="BU1673" s="25">
        <v>7.22289841084638</v>
      </c>
      <c r="BV1673" s="25">
        <v>1.74046806160465</v>
      </c>
      <c r="BW1673" s="21">
        <v>0</v>
      </c>
      <c r="BX1673" s="25">
        <v>803.993819833814</v>
      </c>
      <c r="BY1673" s="25">
        <v>706.015247591176</v>
      </c>
      <c r="BZ1673" s="25">
        <v>535.483760892389</v>
      </c>
      <c r="CA1673" s="21">
        <v>0</v>
      </c>
      <c r="CB1673" s="21">
        <v>0</v>
      </c>
      <c r="CC1673" s="21">
        <v>0</v>
      </c>
      <c r="CD1673" s="26">
        <v>45153.7677199074</v>
      </c>
      <c r="CE1673" s="21"/>
      <c r="CF1673" s="21"/>
      <c r="CG1673" s="21"/>
      <c r="CH1673" s="21"/>
      <c r="CI1673" s="32">
        <v>195.752007940452</v>
      </c>
      <c r="CJ1673" s="25">
        <v>0</v>
      </c>
      <c r="CK1673" s="32">
        <v>4.55678414190065</v>
      </c>
      <c r="CL1673" s="32">
        <v>60.9987577825804</v>
      </c>
    </row>
    <row r="1674" spans="1:90">
      <c r="A1674" s="16">
        <v>1673</v>
      </c>
      <c r="B1674" s="17">
        <v>45153</v>
      </c>
      <c r="C1674" s="18">
        <v>43916</v>
      </c>
      <c r="D1674" s="19" t="s">
        <v>106</v>
      </c>
      <c r="E1674" s="20" t="s">
        <v>257</v>
      </c>
      <c r="F1674" s="21"/>
      <c r="G1674" s="21"/>
      <c r="H1674" s="19" t="s">
        <v>103</v>
      </c>
      <c r="I1674" s="19" t="s">
        <v>104</v>
      </c>
      <c r="J1674" s="25">
        <v>0</v>
      </c>
      <c r="K1674" s="25">
        <v>0</v>
      </c>
      <c r="L1674" s="25">
        <v>0.103949022299129</v>
      </c>
      <c r="M1674" s="25">
        <v>4.16040129861904</v>
      </c>
      <c r="N1674" s="21">
        <v>0</v>
      </c>
      <c r="O1674" s="21">
        <v>0</v>
      </c>
      <c r="P1674" s="25">
        <v>0</v>
      </c>
      <c r="Q1674" s="21">
        <v>0</v>
      </c>
      <c r="R1674" s="21">
        <v>0</v>
      </c>
      <c r="S1674" s="25">
        <v>1.99558837963277</v>
      </c>
      <c r="T1674" s="25">
        <v>0</v>
      </c>
      <c r="U1674" s="25">
        <v>1.92787848817978</v>
      </c>
      <c r="V1674" s="25">
        <v>7.88406716004044</v>
      </c>
      <c r="W1674" s="21">
        <v>0</v>
      </c>
      <c r="X1674" s="25">
        <v>5.18583525545706</v>
      </c>
      <c r="Y1674" s="25">
        <v>6.90972484244264</v>
      </c>
      <c r="Z1674" s="25">
        <f>SUM(Table1[[#This Row],[DRI1_QTY (MT) (Lumps)]],Table1[[#This Row],[DRI2_QTY
(MT) (Fines)]])</f>
        <v>12.0955600978997</v>
      </c>
      <c r="AA1674" s="25">
        <f>Table1[[#This Row],[TOT_DRI_QTY]]-Table1[[#This Row],[Sum of dir 1 + dri 2]]</f>
        <v>0.952904800054201</v>
      </c>
      <c r="AB1674" s="25">
        <v>13.0484648979539</v>
      </c>
      <c r="AC1674" s="25">
        <v>43.4837111511503</v>
      </c>
      <c r="AD1674" s="25">
        <v>58.0912493643776</v>
      </c>
      <c r="AE1674" s="25">
        <v>8.8756371967835</v>
      </c>
      <c r="AF1674" s="25">
        <v>2.43604922467236</v>
      </c>
      <c r="AG1674" s="25">
        <v>1.58241438711399</v>
      </c>
      <c r="AH1674" s="25">
        <v>3.72421039304707</v>
      </c>
      <c r="AI1674" s="25">
        <v>1568.25485180663</v>
      </c>
      <c r="AJ1674" s="21">
        <v>0</v>
      </c>
      <c r="AK1674" s="25">
        <v>595.307844601378</v>
      </c>
      <c r="AL1674" s="25">
        <v>7896.37094965734</v>
      </c>
      <c r="AM1674" s="25">
        <v>112.222386761582</v>
      </c>
      <c r="AN1674" s="25">
        <v>-0.991772216307902</v>
      </c>
      <c r="AO1674" s="25">
        <v>40.0811843285851</v>
      </c>
      <c r="AP1674" s="25">
        <v>11.8190367612821</v>
      </c>
      <c r="AQ1674" s="25">
        <v>56.3398028365237</v>
      </c>
      <c r="AR1674" s="26">
        <v>45153.8081018518</v>
      </c>
      <c r="AS1674" s="26">
        <v>45153.8354861111</v>
      </c>
      <c r="AT1674" s="21">
        <v>0</v>
      </c>
      <c r="AU1674" s="21">
        <v>0</v>
      </c>
      <c r="AV1674" s="25">
        <v>231.989156938547</v>
      </c>
      <c r="AW1674" s="25">
        <v>245.598339740291</v>
      </c>
      <c r="AX1674" s="25">
        <v>262.260724113545</v>
      </c>
      <c r="AY1674" s="25">
        <v>330.358923944518</v>
      </c>
      <c r="AZ1674" s="21">
        <v>0</v>
      </c>
      <c r="BA1674" s="21">
        <v>0</v>
      </c>
      <c r="BB1674" s="21"/>
      <c r="BC1674" s="21">
        <v>0</v>
      </c>
      <c r="BD1674" s="21">
        <v>0</v>
      </c>
      <c r="BE1674" s="29">
        <v>45153.8323263889</v>
      </c>
      <c r="BF1674" s="30">
        <v>0.137202243370596</v>
      </c>
      <c r="BG1674" s="30">
        <v>0.00276923488351379</v>
      </c>
      <c r="BH1674" s="30">
        <v>0.0274110731002491</v>
      </c>
      <c r="BI1674" s="30">
        <v>0.012905529741653</v>
      </c>
      <c r="BJ1674" s="30">
        <v>0.0349736028533815</v>
      </c>
      <c r="BK1674" s="30">
        <v>0.00727252811356137</v>
      </c>
      <c r="BL1674" s="30">
        <v>0.0639895648739941</v>
      </c>
      <c r="BM1674" s="30">
        <v>0.0185949765303603</v>
      </c>
      <c r="BN1674" s="30">
        <v>0.0031971307477698</v>
      </c>
      <c r="BO1674" s="21">
        <v>0</v>
      </c>
      <c r="BP1674" s="21">
        <v>0</v>
      </c>
      <c r="BQ1674" s="25">
        <v>0.125818604950165</v>
      </c>
      <c r="BR1674" s="25">
        <v>0.126752551573768</v>
      </c>
      <c r="BS1674" s="32">
        <v>172.060034751482</v>
      </c>
      <c r="BT1674" s="25">
        <v>1.02856105101029</v>
      </c>
      <c r="BU1674" s="25">
        <v>10.1185757116098</v>
      </c>
      <c r="BV1674" s="25">
        <v>1.88965173976478</v>
      </c>
      <c r="BW1674" s="21">
        <v>0</v>
      </c>
      <c r="BX1674" s="25">
        <v>860.978167719284</v>
      </c>
      <c r="BY1674" s="25">
        <v>825.914413861732</v>
      </c>
      <c r="BZ1674" s="25">
        <v>673.137649502866</v>
      </c>
      <c r="CA1674" s="21">
        <v>0</v>
      </c>
      <c r="CB1674" s="21">
        <v>0</v>
      </c>
      <c r="CC1674" s="21">
        <v>0</v>
      </c>
      <c r="CD1674" s="26">
        <v>45153.7992592593</v>
      </c>
      <c r="CE1674" s="21"/>
      <c r="CF1674" s="21"/>
      <c r="CG1674" s="21"/>
      <c r="CH1674" s="21"/>
      <c r="CI1674" s="32">
        <v>214.435746382077</v>
      </c>
      <c r="CJ1674" s="25">
        <v>0</v>
      </c>
      <c r="CK1674" s="32">
        <v>4.64758462614926</v>
      </c>
      <c r="CL1674" s="32">
        <v>59.5658933614221</v>
      </c>
    </row>
    <row r="1675" spans="1:90">
      <c r="A1675" s="16">
        <v>1674</v>
      </c>
      <c r="B1675" s="17">
        <v>45153</v>
      </c>
      <c r="C1675" s="18">
        <v>43916</v>
      </c>
      <c r="D1675" s="19" t="s">
        <v>106</v>
      </c>
      <c r="E1675" s="20" t="s">
        <v>257</v>
      </c>
      <c r="F1675" s="21"/>
      <c r="G1675" s="21"/>
      <c r="H1675" s="19" t="s">
        <v>103</v>
      </c>
      <c r="I1675" s="19" t="s">
        <v>104</v>
      </c>
      <c r="J1675" s="25">
        <v>0</v>
      </c>
      <c r="K1675" s="25">
        <v>0</v>
      </c>
      <c r="L1675" s="25">
        <v>0.151719709230316</v>
      </c>
      <c r="M1675" s="25">
        <v>3.9103824697467</v>
      </c>
      <c r="N1675" s="21">
        <v>0</v>
      </c>
      <c r="O1675" s="21">
        <v>0</v>
      </c>
      <c r="P1675" s="25">
        <v>0</v>
      </c>
      <c r="Q1675" s="21">
        <v>0</v>
      </c>
      <c r="R1675" s="21">
        <v>0</v>
      </c>
      <c r="S1675" s="25">
        <v>1.84499687540249</v>
      </c>
      <c r="T1675" s="25">
        <v>0</v>
      </c>
      <c r="U1675" s="25">
        <v>2.16303715907054</v>
      </c>
      <c r="V1675" s="25">
        <v>7.9235701083482</v>
      </c>
      <c r="W1675" s="21">
        <v>0</v>
      </c>
      <c r="X1675" s="25">
        <v>4.73594425777831</v>
      </c>
      <c r="Y1675" s="25">
        <v>7.0376590618264</v>
      </c>
      <c r="Z1675" s="25">
        <f>SUM(Table1[[#This Row],[DRI1_QTY (MT) (Lumps)]],Table1[[#This Row],[DRI2_QTY
(MT) (Fines)]])</f>
        <v>11.7736033196047</v>
      </c>
      <c r="AA1675" s="25">
        <f>Table1[[#This Row],[TOT_DRI_QTY]]-Table1[[#This Row],[Sum of dir 1 + dri 2]]</f>
        <v>-1.04177063083341</v>
      </c>
      <c r="AB1675" s="25">
        <v>10.7318326887713</v>
      </c>
      <c r="AC1675" s="25">
        <v>47.0341137809867</v>
      </c>
      <c r="AD1675" s="25">
        <v>65.4033533359462</v>
      </c>
      <c r="AE1675" s="25">
        <v>8.75034120948144</v>
      </c>
      <c r="AF1675" s="25">
        <v>2.09630470293948</v>
      </c>
      <c r="AG1675" s="25">
        <v>1.0396501555737</v>
      </c>
      <c r="AH1675" s="25">
        <v>3.83933249636315</v>
      </c>
      <c r="AI1675" s="25">
        <v>1645.89691537141</v>
      </c>
      <c r="AJ1675" s="21">
        <v>0</v>
      </c>
      <c r="AK1675" s="25">
        <v>585.863076468213</v>
      </c>
      <c r="AL1675" s="25">
        <v>6023.91170288044</v>
      </c>
      <c r="AM1675" s="25">
        <v>86.0341154761099</v>
      </c>
      <c r="AN1675" s="25">
        <v>-1</v>
      </c>
      <c r="AO1675" s="25">
        <v>39.1648432695445</v>
      </c>
      <c r="AP1675" s="25">
        <v>15.2864738996418</v>
      </c>
      <c r="AQ1675" s="25">
        <v>54.3819473763674</v>
      </c>
      <c r="AR1675" s="26">
        <v>45153.8454861111</v>
      </c>
      <c r="AS1675" s="26">
        <v>45153.87375</v>
      </c>
      <c r="AT1675" s="21">
        <v>0</v>
      </c>
      <c r="AU1675" s="21">
        <v>0</v>
      </c>
      <c r="AV1675" s="25">
        <v>245.123462926503</v>
      </c>
      <c r="AW1675" s="25">
        <v>222.798318660001</v>
      </c>
      <c r="AX1675" s="25">
        <v>225.507200444356</v>
      </c>
      <c r="AY1675" s="25">
        <v>304.557045554788</v>
      </c>
      <c r="AZ1675" s="21">
        <v>0</v>
      </c>
      <c r="BA1675" s="21">
        <v>0</v>
      </c>
      <c r="BB1675" s="21"/>
      <c r="BC1675" s="21">
        <v>0</v>
      </c>
      <c r="BD1675" s="21">
        <v>0</v>
      </c>
      <c r="BE1675" s="29">
        <v>45153.8712384259</v>
      </c>
      <c r="BF1675" s="30">
        <v>0.109767815654347</v>
      </c>
      <c r="BG1675" s="30">
        <v>0.000984401545460193</v>
      </c>
      <c r="BH1675" s="30">
        <v>0.0273267956553236</v>
      </c>
      <c r="BI1675" s="30">
        <v>0.0127667055042509</v>
      </c>
      <c r="BJ1675" s="30">
        <v>0.036660521488614</v>
      </c>
      <c r="BK1675" s="30">
        <v>0.0073748522691523</v>
      </c>
      <c r="BL1675" s="30">
        <v>0.0476482175066278</v>
      </c>
      <c r="BM1675" s="30">
        <v>0.0208236532516053</v>
      </c>
      <c r="BN1675" s="30">
        <v>0.0037625579762329</v>
      </c>
      <c r="BO1675" s="21">
        <v>0</v>
      </c>
      <c r="BP1675" s="21">
        <v>0</v>
      </c>
      <c r="BQ1675" s="25">
        <v>0.103117459960019</v>
      </c>
      <c r="BR1675" s="25">
        <v>0.112574515963441</v>
      </c>
      <c r="BS1675" s="32">
        <v>178.424272826204</v>
      </c>
      <c r="BT1675" s="25">
        <v>1</v>
      </c>
      <c r="BU1675" s="25">
        <v>9.73256076781914</v>
      </c>
      <c r="BV1675" s="25">
        <v>1.53629199897828</v>
      </c>
      <c r="BW1675" s="21">
        <v>0</v>
      </c>
      <c r="BX1675" s="25">
        <v>918.683390031817</v>
      </c>
      <c r="BY1675" s="25">
        <v>731.025910455994</v>
      </c>
      <c r="BZ1675" s="25">
        <v>652.993297560049</v>
      </c>
      <c r="CA1675" s="21">
        <v>0</v>
      </c>
      <c r="CB1675" s="21">
        <v>0</v>
      </c>
      <c r="CC1675" s="21">
        <v>0</v>
      </c>
      <c r="CD1675" s="26">
        <v>45153.8354861111</v>
      </c>
      <c r="CE1675" s="21"/>
      <c r="CF1675" s="21"/>
      <c r="CG1675" s="21"/>
      <c r="CH1675" s="21"/>
      <c r="CI1675" s="32">
        <v>377.784332027382</v>
      </c>
      <c r="CJ1675" s="25">
        <v>0.807788771395181</v>
      </c>
      <c r="CK1675" s="32">
        <v>4.77114836275419</v>
      </c>
      <c r="CL1675" s="32">
        <v>66.4180300732941</v>
      </c>
    </row>
    <row r="1676" spans="1:90">
      <c r="A1676" s="16">
        <v>1675</v>
      </c>
      <c r="B1676" s="17">
        <v>45153</v>
      </c>
      <c r="C1676" s="18">
        <v>43916</v>
      </c>
      <c r="D1676" s="19" t="s">
        <v>936</v>
      </c>
      <c r="E1676" s="20" t="s">
        <v>257</v>
      </c>
      <c r="F1676" s="21"/>
      <c r="G1676" s="21"/>
      <c r="H1676" s="19" t="s">
        <v>103</v>
      </c>
      <c r="I1676" s="19" t="s">
        <v>104</v>
      </c>
      <c r="J1676" s="25">
        <v>0</v>
      </c>
      <c r="K1676" s="25">
        <v>0</v>
      </c>
      <c r="L1676" s="25">
        <v>0.0919314341376701</v>
      </c>
      <c r="M1676" s="25">
        <v>3.98246280640643</v>
      </c>
      <c r="N1676" s="21">
        <v>0</v>
      </c>
      <c r="O1676" s="21">
        <v>0</v>
      </c>
      <c r="P1676" s="25">
        <v>0</v>
      </c>
      <c r="Q1676" s="21">
        <v>0</v>
      </c>
      <c r="R1676" s="21">
        <v>0</v>
      </c>
      <c r="S1676" s="25">
        <v>1.83122240625447</v>
      </c>
      <c r="T1676" s="25">
        <v>0</v>
      </c>
      <c r="U1676" s="25">
        <v>2.11416660343231</v>
      </c>
      <c r="V1676" s="25">
        <v>7.30299157795223</v>
      </c>
      <c r="W1676" s="21">
        <v>0</v>
      </c>
      <c r="X1676" s="25">
        <v>7.82716240854549</v>
      </c>
      <c r="Y1676" s="25">
        <v>7.00631537231426</v>
      </c>
      <c r="Z1676" s="25">
        <f>SUM(Table1[[#This Row],[DRI1_QTY (MT) (Lumps)]],Table1[[#This Row],[DRI2_QTY
(MT) (Fines)]])</f>
        <v>14.8334777808598</v>
      </c>
      <c r="AA1676" s="25">
        <f>Table1[[#This Row],[TOT_DRI_QTY]]-Table1[[#This Row],[Sum of dir 1 + dri 2]]</f>
        <v>0.0650103023743487</v>
      </c>
      <c r="AB1676" s="25">
        <v>14.8984880832341</v>
      </c>
      <c r="AC1676" s="25">
        <v>45.1201862159113</v>
      </c>
      <c r="AD1676" s="25">
        <v>65.5186886002996</v>
      </c>
      <c r="AE1676" s="25">
        <v>9.38269960654932</v>
      </c>
      <c r="AF1676" s="25">
        <v>2.14614052985208</v>
      </c>
      <c r="AG1676" s="25">
        <v>1.51131417415855</v>
      </c>
      <c r="AH1676" s="25">
        <v>2.87733680166738</v>
      </c>
      <c r="AI1676" s="25">
        <v>1640.56520968778</v>
      </c>
      <c r="AJ1676" s="21">
        <v>0</v>
      </c>
      <c r="AK1676" s="25">
        <v>561.252953626737</v>
      </c>
      <c r="AL1676" s="25">
        <v>7676.37098894085</v>
      </c>
      <c r="AM1676" s="25">
        <v>112.739252440163</v>
      </c>
      <c r="AN1676" s="25">
        <v>-1</v>
      </c>
      <c r="AO1676" s="25">
        <v>34.0655618433809</v>
      </c>
      <c r="AP1676" s="25">
        <v>9.15831602145391</v>
      </c>
      <c r="AQ1676" s="25">
        <v>45.0169733892421</v>
      </c>
      <c r="AR1676" s="26">
        <v>45153.8804166667</v>
      </c>
      <c r="AS1676" s="26">
        <v>45153.9051157407</v>
      </c>
      <c r="AT1676" s="21">
        <v>0</v>
      </c>
      <c r="AU1676" s="21">
        <v>0</v>
      </c>
      <c r="AV1676" s="25">
        <v>219.174073140996</v>
      </c>
      <c r="AW1676" s="25">
        <v>215.344139995407</v>
      </c>
      <c r="AX1676" s="25">
        <v>246.302192077052</v>
      </c>
      <c r="AY1676" s="25">
        <v>287.144835969194</v>
      </c>
      <c r="AZ1676" s="21">
        <v>0</v>
      </c>
      <c r="BA1676" s="21">
        <v>0</v>
      </c>
      <c r="BB1676" s="21"/>
      <c r="BC1676" s="21">
        <v>0</v>
      </c>
      <c r="BD1676" s="21">
        <v>0</v>
      </c>
      <c r="BE1676" s="29">
        <v>45153.9021412037</v>
      </c>
      <c r="BF1676" s="30">
        <v>0.0693403458785812</v>
      </c>
      <c r="BG1676" s="30">
        <v>0.000986163935573957</v>
      </c>
      <c r="BH1676" s="30">
        <v>0.0209720329767507</v>
      </c>
      <c r="BI1676" s="30">
        <v>0.0211378397346075</v>
      </c>
      <c r="BJ1676" s="30">
        <v>0.0551348389480167</v>
      </c>
      <c r="BK1676" s="30">
        <v>0.00669309891723817</v>
      </c>
      <c r="BL1676" s="30">
        <v>0.0571349863927804</v>
      </c>
      <c r="BM1676" s="30">
        <v>0.0161051106530459</v>
      </c>
      <c r="BN1676" s="30">
        <v>0.00347768012302494</v>
      </c>
      <c r="BO1676" s="21">
        <v>0</v>
      </c>
      <c r="BP1676" s="21">
        <v>0</v>
      </c>
      <c r="BQ1676" s="25">
        <v>0.0685234148507849</v>
      </c>
      <c r="BR1676" s="25">
        <v>0.0694012062873247</v>
      </c>
      <c r="BS1676" s="32">
        <v>120.492083884026</v>
      </c>
      <c r="BT1676" s="25">
        <v>1</v>
      </c>
      <c r="BU1676" s="25">
        <v>8.65924346814825</v>
      </c>
      <c r="BV1676" s="25">
        <v>0.485500670374335</v>
      </c>
      <c r="BW1676" s="21">
        <v>0</v>
      </c>
      <c r="BX1676" s="25">
        <v>791.339953783477</v>
      </c>
      <c r="BY1676" s="25">
        <v>779.617920941775</v>
      </c>
      <c r="BZ1676" s="25">
        <v>605.332534818381</v>
      </c>
      <c r="CA1676" s="21">
        <v>0</v>
      </c>
      <c r="CB1676" s="21">
        <v>0</v>
      </c>
      <c r="CC1676" s="21">
        <v>0</v>
      </c>
      <c r="CD1676" s="26">
        <v>45153.87375</v>
      </c>
      <c r="CE1676" s="21"/>
      <c r="CF1676" s="21"/>
      <c r="CG1676" s="21"/>
      <c r="CH1676" s="21"/>
      <c r="CI1676" s="32">
        <v>224.397894499066</v>
      </c>
      <c r="CJ1676" s="25">
        <v>0</v>
      </c>
      <c r="CK1676" s="32">
        <v>4.5327000856965</v>
      </c>
      <c r="CL1676" s="32">
        <v>58.8426990114926</v>
      </c>
    </row>
    <row r="1677" spans="1:90">
      <c r="A1677" s="16">
        <v>1676</v>
      </c>
      <c r="B1677" s="17">
        <v>45153</v>
      </c>
      <c r="C1677" s="18">
        <v>43916</v>
      </c>
      <c r="D1677" s="19" t="s">
        <v>853</v>
      </c>
      <c r="E1677" s="20" t="s">
        <v>257</v>
      </c>
      <c r="F1677" s="21"/>
      <c r="G1677" s="21"/>
      <c r="H1677" s="19" t="s">
        <v>92</v>
      </c>
      <c r="I1677" s="19" t="s">
        <v>100</v>
      </c>
      <c r="J1677" s="25">
        <v>0</v>
      </c>
      <c r="K1677" s="25">
        <v>-0.0126564123246744</v>
      </c>
      <c r="L1677" s="25">
        <v>0.171283285919558</v>
      </c>
      <c r="M1677" s="25">
        <v>4.26290058934078</v>
      </c>
      <c r="N1677" s="21">
        <v>0</v>
      </c>
      <c r="O1677" s="21">
        <v>0</v>
      </c>
      <c r="P1677" s="25">
        <v>0</v>
      </c>
      <c r="Q1677" s="21">
        <v>0</v>
      </c>
      <c r="R1677" s="21">
        <v>0</v>
      </c>
      <c r="S1677" s="25">
        <v>2.10081344992953</v>
      </c>
      <c r="T1677" s="25">
        <v>0</v>
      </c>
      <c r="U1677" s="25">
        <v>1.9645624785511</v>
      </c>
      <c r="V1677" s="25">
        <v>8.17992002829179</v>
      </c>
      <c r="W1677" s="21">
        <v>0</v>
      </c>
      <c r="X1677" s="25">
        <v>7.20545979743028</v>
      </c>
      <c r="Y1677" s="25">
        <v>7.09133877380447</v>
      </c>
      <c r="Z1677" s="25">
        <f>SUM(Table1[[#This Row],[DRI1_QTY (MT) (Lumps)]],Table1[[#This Row],[DRI2_QTY
(MT) (Fines)]])</f>
        <v>14.2967985712347</v>
      </c>
      <c r="AA1677" s="25">
        <f>Table1[[#This Row],[TOT_DRI_QTY]]-Table1[[#This Row],[Sum of dir 1 + dri 2]]</f>
        <v>0.353391276804551</v>
      </c>
      <c r="AB1677" s="25">
        <v>14.6501898480393</v>
      </c>
      <c r="AC1677" s="25">
        <v>44.258435812858</v>
      </c>
      <c r="AD1677" s="25">
        <v>78.1883567597238</v>
      </c>
      <c r="AE1677" s="25">
        <v>8.95179319951699</v>
      </c>
      <c r="AF1677" s="25">
        <v>1.79128062152441</v>
      </c>
      <c r="AG1677" s="25">
        <v>1.70824085879774</v>
      </c>
      <c r="AH1677" s="25">
        <v>3.46298616252533</v>
      </c>
      <c r="AI1677" s="25">
        <v>1579.82959438628</v>
      </c>
      <c r="AJ1677" s="21">
        <v>0</v>
      </c>
      <c r="AK1677" s="25">
        <v>590.710731108485</v>
      </c>
      <c r="AL1677" s="25">
        <v>6029.19734700409</v>
      </c>
      <c r="AM1677" s="25">
        <v>92.1592770543395</v>
      </c>
      <c r="AN1677" s="25">
        <v>-0.877800510643914</v>
      </c>
      <c r="AO1677" s="25">
        <v>41.0696843843945</v>
      </c>
      <c r="AP1677" s="25">
        <v>10.9469021358236</v>
      </c>
      <c r="AQ1677" s="25">
        <v>51.2749278527793</v>
      </c>
      <c r="AR1677" s="26">
        <v>45153.9124768519</v>
      </c>
      <c r="AS1677" s="26">
        <v>45153.9423148148</v>
      </c>
      <c r="AT1677" s="21">
        <v>0</v>
      </c>
      <c r="AU1677" s="21">
        <v>0</v>
      </c>
      <c r="AV1677" s="25">
        <v>250.962005306261</v>
      </c>
      <c r="AW1677" s="25">
        <v>241.920263441621</v>
      </c>
      <c r="AX1677" s="25">
        <v>237.405983905595</v>
      </c>
      <c r="AY1677" s="25">
        <v>301.529332296805</v>
      </c>
      <c r="AZ1677" s="21">
        <v>0</v>
      </c>
      <c r="BA1677" s="21">
        <v>0</v>
      </c>
      <c r="BB1677" s="21"/>
      <c r="BC1677" s="21">
        <v>0</v>
      </c>
      <c r="BD1677" s="21">
        <v>0</v>
      </c>
      <c r="BE1677" s="29">
        <v>45153.9365509259</v>
      </c>
      <c r="BF1677" s="30">
        <v>0.0936578440686219</v>
      </c>
      <c r="BG1677" s="30">
        <v>0.000806444812713073</v>
      </c>
      <c r="BH1677" s="30">
        <v>0.0199035549771384</v>
      </c>
      <c r="BI1677" s="30">
        <v>0.0121915269303311</v>
      </c>
      <c r="BJ1677" s="30">
        <v>0.0494758024998172</v>
      </c>
      <c r="BK1677" s="30">
        <v>0.00602682938058521</v>
      </c>
      <c r="BL1677" s="30">
        <v>0.0605319428913246</v>
      </c>
      <c r="BM1677" s="30">
        <v>0.0183783026834365</v>
      </c>
      <c r="BN1677" s="30">
        <v>0.00292725099873295</v>
      </c>
      <c r="BO1677" s="21">
        <v>0</v>
      </c>
      <c r="BP1677" s="21">
        <v>0</v>
      </c>
      <c r="BQ1677" s="25">
        <v>0.0959355605420194</v>
      </c>
      <c r="BR1677" s="25">
        <v>0.0939499578197791</v>
      </c>
      <c r="BS1677" s="32">
        <v>156.973576865151</v>
      </c>
      <c r="BT1677" s="25">
        <v>1.02354807467075</v>
      </c>
      <c r="BU1677" s="25">
        <v>8.72349608598605</v>
      </c>
      <c r="BV1677" s="25">
        <v>1.54121494957192</v>
      </c>
      <c r="BW1677" s="21">
        <v>0</v>
      </c>
      <c r="BX1677" s="25">
        <v>837.734990852074</v>
      </c>
      <c r="BY1677" s="25">
        <v>881.378624075891</v>
      </c>
      <c r="BZ1677" s="25">
        <v>651.078695700475</v>
      </c>
      <c r="CA1677" s="21">
        <v>0</v>
      </c>
      <c r="CB1677" s="21">
        <v>0</v>
      </c>
      <c r="CC1677" s="21">
        <v>0</v>
      </c>
      <c r="CD1677" s="26">
        <v>45153.9051157407</v>
      </c>
      <c r="CE1677" s="21"/>
      <c r="CF1677" s="21"/>
      <c r="CG1677" s="21"/>
      <c r="CH1677" s="21"/>
      <c r="CI1677" s="32">
        <v>287.75135518888</v>
      </c>
      <c r="CJ1677" s="25">
        <v>0</v>
      </c>
      <c r="CK1677" s="32">
        <v>4.38760656466753</v>
      </c>
      <c r="CL1677" s="32">
        <v>48.6355621235447</v>
      </c>
    </row>
    <row r="1678" spans="1:90">
      <c r="A1678" s="16">
        <v>1677</v>
      </c>
      <c r="B1678" s="17">
        <v>45153</v>
      </c>
      <c r="C1678" s="18">
        <v>43916</v>
      </c>
      <c r="D1678" s="19" t="s">
        <v>937</v>
      </c>
      <c r="E1678" s="20" t="s">
        <v>257</v>
      </c>
      <c r="F1678" s="21"/>
      <c r="G1678" s="21"/>
      <c r="H1678" s="19" t="s">
        <v>92</v>
      </c>
      <c r="I1678" s="19" t="s">
        <v>100</v>
      </c>
      <c r="J1678" s="25">
        <v>0</v>
      </c>
      <c r="K1678" s="25">
        <v>0.00103008377632245</v>
      </c>
      <c r="L1678" s="25">
        <v>0.195060225501043</v>
      </c>
      <c r="M1678" s="25">
        <v>10.7546048901562</v>
      </c>
      <c r="N1678" s="21">
        <v>0</v>
      </c>
      <c r="O1678" s="21">
        <v>0</v>
      </c>
      <c r="P1678" s="25">
        <v>0</v>
      </c>
      <c r="Q1678" s="21">
        <v>0</v>
      </c>
      <c r="R1678" s="21">
        <v>0</v>
      </c>
      <c r="S1678" s="25">
        <v>4.93178735130594</v>
      </c>
      <c r="T1678" s="25">
        <v>2.89407478355699</v>
      </c>
      <c r="U1678" s="25">
        <v>5.18552047773604</v>
      </c>
      <c r="V1678" s="25">
        <v>24.0108802003901</v>
      </c>
      <c r="W1678" s="21">
        <v>3.09479819612483</v>
      </c>
      <c r="X1678" s="25">
        <v>0</v>
      </c>
      <c r="Y1678" s="25">
        <v>5.52718247585994</v>
      </c>
      <c r="Z1678" s="25">
        <f>SUM(Table1[[#This Row],[DRI1_QTY (MT) (Lumps)]],Table1[[#This Row],[DRI2_QTY
(MT) (Fines)]])</f>
        <v>5.52718247585994</v>
      </c>
      <c r="AA1678" s="25">
        <f>Table1[[#This Row],[TOT_DRI_QTY]]-Table1[[#This Row],[Sum of dir 1 + dri 2]]</f>
        <v>-0.26032297761681</v>
      </c>
      <c r="AB1678" s="25">
        <v>5.26685949824313</v>
      </c>
      <c r="AC1678" s="25">
        <v>38.312703260554</v>
      </c>
      <c r="AD1678" s="25">
        <v>72.6804488800104</v>
      </c>
      <c r="AE1678" s="25">
        <v>9.26593420751712</v>
      </c>
      <c r="AF1678" s="25">
        <v>1.02698425460384</v>
      </c>
      <c r="AG1678" s="25">
        <v>2.04200100165358</v>
      </c>
      <c r="AH1678" s="25">
        <v>1.62788404021158</v>
      </c>
      <c r="AI1678" s="25">
        <v>1473.06379905829</v>
      </c>
      <c r="AJ1678" s="21">
        <v>0</v>
      </c>
      <c r="AK1678" s="25">
        <v>595.616403633036</v>
      </c>
      <c r="AL1678" s="25">
        <v>10144.530650439</v>
      </c>
      <c r="AM1678" s="25">
        <v>160.795617400155</v>
      </c>
      <c r="AN1678" s="25">
        <v>-1</v>
      </c>
      <c r="AO1678" s="25">
        <v>58.7063543450972</v>
      </c>
      <c r="AP1678" s="25">
        <v>16.7477061210338</v>
      </c>
      <c r="AQ1678" s="25">
        <v>66.623376852799</v>
      </c>
      <c r="AR1678" s="26">
        <v>45153.9544444444</v>
      </c>
      <c r="AS1678" s="26">
        <v>45153.9931018518</v>
      </c>
      <c r="AT1678" s="21">
        <v>0</v>
      </c>
      <c r="AU1678" s="21">
        <v>0</v>
      </c>
      <c r="AV1678" s="25">
        <v>255.716983622774</v>
      </c>
      <c r="AW1678" s="25">
        <v>216.033650969224</v>
      </c>
      <c r="AX1678" s="25">
        <v>259.151833799185</v>
      </c>
      <c r="AY1678" s="25">
        <v>271.671880035606</v>
      </c>
      <c r="AZ1678" s="21">
        <v>0</v>
      </c>
      <c r="BA1678" s="21">
        <v>0</v>
      </c>
      <c r="BB1678" s="21"/>
      <c r="BC1678" s="21">
        <v>0</v>
      </c>
      <c r="BD1678" s="21">
        <v>0</v>
      </c>
      <c r="BE1678" s="29">
        <v>45153.9910648148</v>
      </c>
      <c r="BF1678" s="30">
        <v>0.0381683619523757</v>
      </c>
      <c r="BG1678" s="30">
        <v>0.00410959365339183</v>
      </c>
      <c r="BH1678" s="30">
        <v>0.0336034949940395</v>
      </c>
      <c r="BI1678" s="30">
        <v>0.00998145831182625</v>
      </c>
      <c r="BJ1678" s="30">
        <v>0.0397218711929324</v>
      </c>
      <c r="BK1678" s="30">
        <v>0.00841134088633637</v>
      </c>
      <c r="BL1678" s="30">
        <v>0.0622803782416316</v>
      </c>
      <c r="BM1678" s="30">
        <v>0.0196530622413134</v>
      </c>
      <c r="BN1678" s="30">
        <v>0.00363820553150089</v>
      </c>
      <c r="BO1678" s="21">
        <v>0</v>
      </c>
      <c r="BP1678" s="21">
        <v>0</v>
      </c>
      <c r="BQ1678" s="25">
        <v>0.0692889536469123</v>
      </c>
      <c r="BR1678" s="25">
        <v>0.045993171152839</v>
      </c>
      <c r="BS1678" s="32">
        <v>61.2563842661454</v>
      </c>
      <c r="BT1678" s="25">
        <v>1</v>
      </c>
      <c r="BU1678" s="25">
        <v>20.9425990681859</v>
      </c>
      <c r="BV1678" s="25">
        <v>0.746068928300941</v>
      </c>
      <c r="BW1678" s="21">
        <v>0</v>
      </c>
      <c r="BX1678" s="25">
        <v>1148.6446425877</v>
      </c>
      <c r="BY1678" s="25">
        <v>637.227446505775</v>
      </c>
      <c r="BZ1678" s="25">
        <v>699.807902224977</v>
      </c>
      <c r="CA1678" s="21">
        <v>0</v>
      </c>
      <c r="CB1678" s="21">
        <v>0</v>
      </c>
      <c r="CC1678" s="21">
        <v>0</v>
      </c>
      <c r="CD1678" s="26">
        <v>45153.9423148148</v>
      </c>
      <c r="CE1678" s="21"/>
      <c r="CF1678" s="21"/>
      <c r="CG1678" s="21"/>
      <c r="CH1678" s="21"/>
      <c r="CI1678" s="32">
        <v>377.516752331214</v>
      </c>
      <c r="CJ1678" s="25">
        <v>0</v>
      </c>
      <c r="CK1678" s="32">
        <v>4.45754413911477</v>
      </c>
      <c r="CL1678" s="32">
        <v>60.9734699365164</v>
      </c>
    </row>
    <row r="1679" spans="1:90">
      <c r="A1679" s="16">
        <v>1678</v>
      </c>
      <c r="B1679" s="17">
        <v>45154</v>
      </c>
      <c r="C1679" s="18">
        <v>45601.6035980492</v>
      </c>
      <c r="D1679" s="19" t="s">
        <v>937</v>
      </c>
      <c r="E1679" s="20" t="s">
        <v>257</v>
      </c>
      <c r="F1679" s="21"/>
      <c r="G1679" s="21"/>
      <c r="H1679" s="19" t="s">
        <v>92</v>
      </c>
      <c r="I1679" s="19" t="s">
        <v>100</v>
      </c>
      <c r="J1679" s="25">
        <v>0</v>
      </c>
      <c r="K1679" s="25">
        <v>0.0500363304899645</v>
      </c>
      <c r="L1679" s="25">
        <v>0.335575780545216</v>
      </c>
      <c r="M1679" s="25">
        <v>9.91850403642083</v>
      </c>
      <c r="N1679" s="21">
        <v>0</v>
      </c>
      <c r="O1679" s="21">
        <v>0</v>
      </c>
      <c r="P1679" s="25">
        <v>0</v>
      </c>
      <c r="Q1679" s="21">
        <v>0</v>
      </c>
      <c r="R1679" s="21">
        <v>0</v>
      </c>
      <c r="S1679" s="25">
        <v>5.30371502165083</v>
      </c>
      <c r="T1679" s="25">
        <v>2.93960301080203</v>
      </c>
      <c r="U1679" s="25">
        <v>4.73790700347909</v>
      </c>
      <c r="V1679" s="25">
        <v>24.8937511940648</v>
      </c>
      <c r="W1679" s="21">
        <v>3.00139609687989</v>
      </c>
      <c r="X1679" s="25">
        <v>9.90882862283478</v>
      </c>
      <c r="Y1679" s="25">
        <v>7.20187568531228</v>
      </c>
      <c r="Z1679" s="25">
        <f>SUM(Table1[[#This Row],[DRI1_QTY (MT) (Lumps)]],Table1[[#This Row],[DRI2_QTY
(MT) (Fines)]])</f>
        <v>17.1107043081471</v>
      </c>
      <c r="AA1679" s="25">
        <f>Table1[[#This Row],[TOT_DRI_QTY]]-Table1[[#This Row],[Sum of dir 1 + dri 2]]</f>
        <v>-1.46458624559706</v>
      </c>
      <c r="AB1679" s="25">
        <v>15.64611806255</v>
      </c>
      <c r="AC1679" s="25">
        <v>17.9804840880496</v>
      </c>
      <c r="AD1679" s="25">
        <v>72.1940957624377</v>
      </c>
      <c r="AE1679" s="25">
        <v>9.53256642218074</v>
      </c>
      <c r="AF1679" s="25">
        <v>1.46390565157388</v>
      </c>
      <c r="AG1679" s="25">
        <v>1.7175363518317</v>
      </c>
      <c r="AH1679" s="25">
        <v>1.51995227604276</v>
      </c>
      <c r="AI1679" s="25">
        <v>1544.27986873529</v>
      </c>
      <c r="AJ1679" s="21">
        <v>0</v>
      </c>
      <c r="AK1679" s="25">
        <v>521.677651721701</v>
      </c>
      <c r="AL1679" s="25">
        <v>16979.751661433</v>
      </c>
      <c r="AM1679" s="25">
        <v>327.080277050486</v>
      </c>
      <c r="AN1679" s="25">
        <v>-1</v>
      </c>
      <c r="AO1679" s="25">
        <v>50.5803711771121</v>
      </c>
      <c r="AP1679" s="25">
        <v>38.2636789005328</v>
      </c>
      <c r="AQ1679" s="25">
        <v>90.2791512855433</v>
      </c>
      <c r="AR1679" s="26">
        <v>45154.0203472222</v>
      </c>
      <c r="AS1679" s="26">
        <v>45154.0548148148</v>
      </c>
      <c r="AT1679" s="21">
        <v>0</v>
      </c>
      <c r="AU1679" s="21">
        <v>0</v>
      </c>
      <c r="AV1679" s="25">
        <v>216.116414571204</v>
      </c>
      <c r="AW1679" s="25">
        <v>253.033692935495</v>
      </c>
      <c r="AX1679" s="25">
        <v>247.054829121033</v>
      </c>
      <c r="AY1679" s="25">
        <v>271.129389289725</v>
      </c>
      <c r="AZ1679" s="21">
        <v>0</v>
      </c>
      <c r="BA1679" s="21">
        <v>0</v>
      </c>
      <c r="BB1679" s="21"/>
      <c r="BC1679" s="21">
        <v>0</v>
      </c>
      <c r="BD1679" s="21">
        <v>0</v>
      </c>
      <c r="BE1679" s="29">
        <v>45154.0521759259</v>
      </c>
      <c r="BF1679" s="30">
        <v>0.0530155283754741</v>
      </c>
      <c r="BG1679" s="30">
        <v>0.00652870131341396</v>
      </c>
      <c r="BH1679" s="30">
        <v>0.0173754939328465</v>
      </c>
      <c r="BI1679" s="30">
        <v>0.0120585817343719</v>
      </c>
      <c r="BJ1679" s="30">
        <v>0.0558744348799297</v>
      </c>
      <c r="BK1679" s="30">
        <v>0.01016100141072</v>
      </c>
      <c r="BL1679" s="30">
        <v>0.0434254982300539</v>
      </c>
      <c r="BM1679" s="30">
        <v>0.0219788281165587</v>
      </c>
      <c r="BN1679" s="30">
        <v>0.00316918108375677</v>
      </c>
      <c r="BO1679" s="21">
        <v>0</v>
      </c>
      <c r="BP1679" s="21">
        <v>0</v>
      </c>
      <c r="BQ1679" s="25">
        <v>0.0471038039784161</v>
      </c>
      <c r="BR1679" s="25">
        <v>0.0485232919977463</v>
      </c>
      <c r="BS1679" s="32">
        <v>38.0221172268604</v>
      </c>
      <c r="BT1679" s="25">
        <v>1.08020233851921</v>
      </c>
      <c r="BU1679" s="25">
        <v>23.697751787499</v>
      </c>
      <c r="BV1679" s="25">
        <v>0</v>
      </c>
      <c r="BW1679" s="21">
        <v>0</v>
      </c>
      <c r="BX1679" s="25">
        <v>976.600600191765</v>
      </c>
      <c r="BY1679" s="25">
        <v>425.573225677778</v>
      </c>
      <c r="BZ1679" s="25">
        <v>437.557806873879</v>
      </c>
      <c r="CA1679" s="21">
        <v>0</v>
      </c>
      <c r="CB1679" s="21">
        <v>0</v>
      </c>
      <c r="CC1679" s="21">
        <v>0</v>
      </c>
      <c r="CD1679" s="26">
        <v>45153.9931018518</v>
      </c>
      <c r="CE1679" s="21"/>
      <c r="CF1679" s="21"/>
      <c r="CG1679" s="21"/>
      <c r="CH1679" s="21"/>
      <c r="CI1679" s="32">
        <v>389.794208653118</v>
      </c>
      <c r="CJ1679" s="25">
        <v>0</v>
      </c>
      <c r="CK1679" s="32">
        <v>4.54438399407244</v>
      </c>
      <c r="CL1679" s="32">
        <v>53.8978709039398</v>
      </c>
    </row>
    <row r="1680" spans="1:90">
      <c r="A1680" s="16">
        <v>1679</v>
      </c>
      <c r="B1680" s="17">
        <v>45154</v>
      </c>
      <c r="C1680" s="18">
        <v>43916</v>
      </c>
      <c r="D1680" s="19" t="s">
        <v>395</v>
      </c>
      <c r="E1680" s="20" t="s">
        <v>257</v>
      </c>
      <c r="F1680" s="21"/>
      <c r="G1680" s="21"/>
      <c r="H1680" s="19" t="s">
        <v>92</v>
      </c>
      <c r="I1680" s="19" t="s">
        <v>100</v>
      </c>
      <c r="J1680" s="25">
        <v>0</v>
      </c>
      <c r="K1680" s="25">
        <v>0.0506531040354301</v>
      </c>
      <c r="L1680" s="25">
        <v>0.239835880105306</v>
      </c>
      <c r="M1680" s="25">
        <v>10.1728763017598</v>
      </c>
      <c r="N1680" s="21">
        <v>0</v>
      </c>
      <c r="O1680" s="21">
        <v>0</v>
      </c>
      <c r="P1680" s="25">
        <v>0</v>
      </c>
      <c r="Q1680" s="21">
        <v>0</v>
      </c>
      <c r="R1680" s="21">
        <v>0</v>
      </c>
      <c r="S1680" s="25">
        <v>4.95375623528876</v>
      </c>
      <c r="T1680" s="25">
        <v>3.30887195163997</v>
      </c>
      <c r="U1680" s="25">
        <v>4.82382966560781</v>
      </c>
      <c r="V1680" s="25">
        <v>26.4150248807816</v>
      </c>
      <c r="W1680" s="21">
        <v>3.27549090651203</v>
      </c>
      <c r="X1680" s="25">
        <v>5.71381018833937</v>
      </c>
      <c r="Y1680" s="25">
        <v>6.83054092423094</v>
      </c>
      <c r="Z1680" s="25">
        <f>SUM(Table1[[#This Row],[DRI1_QTY (MT) (Lumps)]],Table1[[#This Row],[DRI2_QTY
(MT) (Fines)]])</f>
        <v>12.5443511125703</v>
      </c>
      <c r="AA1680" s="25">
        <f>Table1[[#This Row],[TOT_DRI_QTY]]-Table1[[#This Row],[Sum of dir 1 + dri 2]]</f>
        <v>0.118857941532889</v>
      </c>
      <c r="AB1680" s="25">
        <v>12.6632090541032</v>
      </c>
      <c r="AC1680" s="25">
        <v>18.1588115978905</v>
      </c>
      <c r="AD1680" s="25">
        <v>60.0823977043659</v>
      </c>
      <c r="AE1680" s="25">
        <v>9.64141221964645</v>
      </c>
      <c r="AF1680" s="25">
        <v>1.15901292645187</v>
      </c>
      <c r="AG1680" s="25">
        <v>1.61134015611139</v>
      </c>
      <c r="AH1680" s="25">
        <v>1.34574250129514</v>
      </c>
      <c r="AI1680" s="25">
        <v>1666.60120095499</v>
      </c>
      <c r="AJ1680" s="21">
        <v>0</v>
      </c>
      <c r="AK1680" s="25">
        <v>601.271365238847</v>
      </c>
      <c r="AL1680" s="25">
        <v>17921.2303073448</v>
      </c>
      <c r="AM1680" s="25">
        <v>329.744890432797</v>
      </c>
      <c r="AN1680" s="25">
        <v>-1</v>
      </c>
      <c r="AO1680" s="25">
        <v>51.0844821652855</v>
      </c>
      <c r="AP1680" s="25">
        <v>23.8278552558915</v>
      </c>
      <c r="AQ1680" s="25">
        <v>72.7323113719031</v>
      </c>
      <c r="AR1680" s="26">
        <v>45154.0718518519</v>
      </c>
      <c r="AS1680" s="26">
        <v>45154.106099537</v>
      </c>
      <c r="AT1680" s="21">
        <v>0</v>
      </c>
      <c r="AU1680" s="21">
        <v>0</v>
      </c>
      <c r="AV1680" s="25">
        <v>235.674338368109</v>
      </c>
      <c r="AW1680" s="25">
        <v>229.707085920601</v>
      </c>
      <c r="AX1680" s="25">
        <v>219.696572872289</v>
      </c>
      <c r="AY1680" s="25">
        <v>288.079105432795</v>
      </c>
      <c r="AZ1680" s="21">
        <v>0</v>
      </c>
      <c r="BA1680" s="21">
        <v>0</v>
      </c>
      <c r="BB1680" s="21"/>
      <c r="BC1680" s="21">
        <v>0</v>
      </c>
      <c r="BD1680" s="21">
        <v>0</v>
      </c>
      <c r="BE1680" s="29">
        <v>45154.0982638889</v>
      </c>
      <c r="BF1680" s="30">
        <v>0.0486133988840551</v>
      </c>
      <c r="BG1680" s="30">
        <v>0.00247182295690487</v>
      </c>
      <c r="BH1680" s="30">
        <v>0.0114134196596905</v>
      </c>
      <c r="BI1680" s="30">
        <v>0.00851914058031853</v>
      </c>
      <c r="BJ1680" s="30">
        <v>0.0524941045593525</v>
      </c>
      <c r="BK1680" s="30">
        <v>0.00869156233904546</v>
      </c>
      <c r="BL1680" s="30">
        <v>0.0465727356975542</v>
      </c>
      <c r="BM1680" s="30">
        <v>0.0213401868360956</v>
      </c>
      <c r="BN1680" s="30">
        <v>0.00378854546401765</v>
      </c>
      <c r="BO1680" s="21">
        <v>0</v>
      </c>
      <c r="BP1680" s="21">
        <v>0</v>
      </c>
      <c r="BQ1680" s="25">
        <v>0.0529609462970785</v>
      </c>
      <c r="BR1680" s="25">
        <v>0.0556437813680958</v>
      </c>
      <c r="BS1680" s="32">
        <v>33.3359907817222</v>
      </c>
      <c r="BT1680" s="25">
        <v>1.00700134977118</v>
      </c>
      <c r="BU1680" s="25">
        <v>25.1906073077405</v>
      </c>
      <c r="BV1680" s="25">
        <v>0</v>
      </c>
      <c r="BW1680" s="21">
        <v>0</v>
      </c>
      <c r="BX1680" s="25">
        <v>1009.16666177163</v>
      </c>
      <c r="BY1680" s="25">
        <v>405.545386242552</v>
      </c>
      <c r="BZ1680" s="25">
        <v>316.730802996378</v>
      </c>
      <c r="CA1680" s="21">
        <v>0</v>
      </c>
      <c r="CB1680" s="21">
        <v>0</v>
      </c>
      <c r="CC1680" s="21">
        <v>0</v>
      </c>
      <c r="CD1680" s="26">
        <v>45154.0548148148</v>
      </c>
      <c r="CE1680" s="21"/>
      <c r="CF1680" s="21"/>
      <c r="CG1680" s="21"/>
      <c r="CH1680" s="21"/>
      <c r="CI1680" s="32">
        <v>248.939628709943</v>
      </c>
      <c r="CJ1680" s="25">
        <v>0</v>
      </c>
      <c r="CK1680" s="32">
        <v>4.232814</v>
      </c>
      <c r="CL1680" s="32">
        <v>58.3955609779284</v>
      </c>
    </row>
    <row r="1681" spans="1:90">
      <c r="A1681" s="16">
        <v>1680</v>
      </c>
      <c r="B1681" s="17">
        <v>45154</v>
      </c>
      <c r="C1681" s="18">
        <v>43916</v>
      </c>
      <c r="D1681" s="19" t="s">
        <v>938</v>
      </c>
      <c r="E1681" s="20" t="s">
        <v>257</v>
      </c>
      <c r="F1681" s="21"/>
      <c r="G1681" s="21"/>
      <c r="H1681" s="19" t="s">
        <v>92</v>
      </c>
      <c r="I1681" s="19" t="s">
        <v>100</v>
      </c>
      <c r="J1681" s="25">
        <v>0</v>
      </c>
      <c r="K1681" s="25">
        <v>0.0499320987578558</v>
      </c>
      <c r="L1681" s="25">
        <v>0.278062848678044</v>
      </c>
      <c r="M1681" s="25">
        <v>9.81680412831817</v>
      </c>
      <c r="N1681" s="21">
        <v>0</v>
      </c>
      <c r="O1681" s="21">
        <v>0</v>
      </c>
      <c r="P1681" s="25">
        <v>0</v>
      </c>
      <c r="Q1681" s="21">
        <v>0</v>
      </c>
      <c r="R1681" s="21">
        <v>0</v>
      </c>
      <c r="S1681" s="25">
        <v>4.78090458377446</v>
      </c>
      <c r="T1681" s="25">
        <v>3.24118537679063</v>
      </c>
      <c r="U1681" s="25">
        <v>5.32545408471081</v>
      </c>
      <c r="V1681" s="25">
        <v>26.8438031692938</v>
      </c>
      <c r="W1681" s="21">
        <v>3.15455448082514</v>
      </c>
      <c r="X1681" s="25">
        <v>14.6212921320365</v>
      </c>
      <c r="Y1681" s="25">
        <v>7.44501319150592</v>
      </c>
      <c r="Z1681" s="25">
        <f>SUM(Table1[[#This Row],[DRI1_QTY (MT) (Lumps)]],Table1[[#This Row],[DRI2_QTY
(MT) (Fines)]])</f>
        <v>22.0663053235424</v>
      </c>
      <c r="AA1681" s="25">
        <f>Table1[[#This Row],[TOT_DRI_QTY]]-Table1[[#This Row],[Sum of dir 1 + dri 2]]</f>
        <v>-0.401881856843719</v>
      </c>
      <c r="AB1681" s="25">
        <v>21.6644234666987</v>
      </c>
      <c r="AC1681" s="25">
        <v>16.514282703275</v>
      </c>
      <c r="AD1681" s="25">
        <v>72.5108513329766</v>
      </c>
      <c r="AE1681" s="25">
        <v>7.95860932123267</v>
      </c>
      <c r="AF1681" s="25">
        <v>2.05107654416113</v>
      </c>
      <c r="AG1681" s="25">
        <v>2.46836302461739</v>
      </c>
      <c r="AH1681" s="25">
        <v>2.40350408268594</v>
      </c>
      <c r="AI1681" s="25">
        <v>1743.82111244345</v>
      </c>
      <c r="AJ1681" s="21">
        <v>0</v>
      </c>
      <c r="AK1681" s="25">
        <v>454.775556936722</v>
      </c>
      <c r="AL1681" s="25">
        <v>24881.3678378122</v>
      </c>
      <c r="AM1681" s="25">
        <v>407.657195183515</v>
      </c>
      <c r="AN1681" s="25">
        <v>-0.947177660121681</v>
      </c>
      <c r="AO1681" s="25">
        <v>57.4310040802519</v>
      </c>
      <c r="AP1681" s="25">
        <v>24.7402290298153</v>
      </c>
      <c r="AQ1681" s="25">
        <v>80.2452184011598</v>
      </c>
      <c r="AR1681" s="26">
        <v>45154.1230439815</v>
      </c>
      <c r="AS1681" s="26">
        <v>45154.1634606482</v>
      </c>
      <c r="AT1681" s="21">
        <v>0</v>
      </c>
      <c r="AU1681" s="21">
        <v>0</v>
      </c>
      <c r="AV1681" s="25">
        <v>231.232862307675</v>
      </c>
      <c r="AW1681" s="25">
        <v>230.381882024071</v>
      </c>
      <c r="AX1681" s="25">
        <v>230.924806018749</v>
      </c>
      <c r="AY1681" s="25">
        <v>277.535843482057</v>
      </c>
      <c r="AZ1681" s="21">
        <v>0</v>
      </c>
      <c r="BA1681" s="21">
        <v>0</v>
      </c>
      <c r="BB1681" s="21"/>
      <c r="BC1681" s="21">
        <v>0</v>
      </c>
      <c r="BD1681" s="21">
        <v>0</v>
      </c>
      <c r="BE1681" s="29">
        <v>45154.1528819444</v>
      </c>
      <c r="BF1681" s="30">
        <v>0.0563316153900777</v>
      </c>
      <c r="BG1681" s="30">
        <v>0.00316858863720734</v>
      </c>
      <c r="BH1681" s="30">
        <v>0.0105877561521572</v>
      </c>
      <c r="BI1681" s="30">
        <v>0.00759781269207878</v>
      </c>
      <c r="BJ1681" s="30">
        <v>0.051547181810063</v>
      </c>
      <c r="BK1681" s="30">
        <v>0.00833183380693735</v>
      </c>
      <c r="BL1681" s="30">
        <v>0.0206055362728712</v>
      </c>
      <c r="BM1681" s="30">
        <v>0.0231117206594585</v>
      </c>
      <c r="BN1681" s="30">
        <v>0.00249075903779332</v>
      </c>
      <c r="BO1681" s="21">
        <v>0</v>
      </c>
      <c r="BP1681" s="21">
        <v>0</v>
      </c>
      <c r="BQ1681" s="25">
        <v>0.0478975491331472</v>
      </c>
      <c r="BR1681" s="25">
        <v>0.0533323019556107</v>
      </c>
      <c r="BS1681" s="32">
        <v>61.4570820887481</v>
      </c>
      <c r="BT1681" s="25">
        <v>1</v>
      </c>
      <c r="BU1681" s="25">
        <v>19.750587213695</v>
      </c>
      <c r="BV1681" s="25">
        <v>0.50254946777666</v>
      </c>
      <c r="BW1681" s="21">
        <v>0</v>
      </c>
      <c r="BX1681" s="25">
        <v>981.82258942539</v>
      </c>
      <c r="BY1681" s="25">
        <v>485.74802520308</v>
      </c>
      <c r="BZ1681" s="25">
        <v>387.089232936216</v>
      </c>
      <c r="CA1681" s="21">
        <v>0</v>
      </c>
      <c r="CB1681" s="21">
        <v>0</v>
      </c>
      <c r="CC1681" s="21">
        <v>0</v>
      </c>
      <c r="CD1681" s="26">
        <v>45154.106099537</v>
      </c>
      <c r="CE1681" s="21"/>
      <c r="CF1681" s="21"/>
      <c r="CG1681" s="21"/>
      <c r="CH1681" s="21"/>
      <c r="CI1681" s="32">
        <v>201.814109828268</v>
      </c>
      <c r="CJ1681" s="25">
        <v>0</v>
      </c>
      <c r="CK1681" s="32">
        <v>4.79203201142332</v>
      </c>
      <c r="CL1681" s="32">
        <v>49.1985462929429</v>
      </c>
    </row>
    <row r="1682" spans="1:90">
      <c r="A1682" s="16">
        <v>1681</v>
      </c>
      <c r="B1682" s="17">
        <v>45154</v>
      </c>
      <c r="C1682" s="18">
        <v>43916</v>
      </c>
      <c r="D1682" s="19" t="s">
        <v>938</v>
      </c>
      <c r="E1682" s="20" t="s">
        <v>257</v>
      </c>
      <c r="F1682" s="21"/>
      <c r="G1682" s="21"/>
      <c r="H1682" s="19" t="s">
        <v>92</v>
      </c>
      <c r="I1682" s="19" t="s">
        <v>100</v>
      </c>
      <c r="J1682" s="25">
        <v>0</v>
      </c>
      <c r="K1682" s="25">
        <v>0</v>
      </c>
      <c r="L1682" s="25">
        <v>0.114158028446887</v>
      </c>
      <c r="M1682" s="25">
        <v>10.7071725441586</v>
      </c>
      <c r="N1682" s="21">
        <v>0</v>
      </c>
      <c r="O1682" s="21">
        <v>0</v>
      </c>
      <c r="P1682" s="25">
        <v>0</v>
      </c>
      <c r="Q1682" s="21">
        <v>0</v>
      </c>
      <c r="R1682" s="21">
        <v>0</v>
      </c>
      <c r="S1682" s="25">
        <v>5.02180780201642</v>
      </c>
      <c r="T1682" s="25">
        <v>3.01104815020863</v>
      </c>
      <c r="U1682" s="25">
        <v>4.89148182968309</v>
      </c>
      <c r="V1682" s="25">
        <v>25.7143999330801</v>
      </c>
      <c r="W1682" s="21">
        <v>2.70383715663049</v>
      </c>
      <c r="X1682" s="25">
        <v>2.3157007640344</v>
      </c>
      <c r="Y1682" s="25">
        <v>0</v>
      </c>
      <c r="Z1682" s="25">
        <f>SUM(Table1[[#This Row],[DRI1_QTY (MT) (Lumps)]],Table1[[#This Row],[DRI2_QTY
(MT) (Fines)]])</f>
        <v>2.3157007640344</v>
      </c>
      <c r="AA1682" s="25">
        <f>Table1[[#This Row],[TOT_DRI_QTY]]-Table1[[#This Row],[Sum of dir 1 + dri 2]]</f>
        <v>0.15134994787247</v>
      </c>
      <c r="AB1682" s="25">
        <v>2.46705071190687</v>
      </c>
      <c r="AC1682" s="25">
        <v>41.0091500192175</v>
      </c>
      <c r="AD1682" s="25">
        <v>72.8725513423029</v>
      </c>
      <c r="AE1682" s="25">
        <v>10.0151342417077</v>
      </c>
      <c r="AF1682" s="25">
        <v>1.13010527934911</v>
      </c>
      <c r="AG1682" s="25">
        <v>3.09752261852749</v>
      </c>
      <c r="AH1682" s="25">
        <v>1.05892960797448</v>
      </c>
      <c r="AI1682" s="25">
        <v>1637.11777177113</v>
      </c>
      <c r="AJ1682" s="21">
        <v>0</v>
      </c>
      <c r="AK1682" s="25">
        <v>809.339408735537</v>
      </c>
      <c r="AL1682" s="25">
        <v>7039.216280743</v>
      </c>
      <c r="AM1682" s="25">
        <v>100.537589634769</v>
      </c>
      <c r="AN1682" s="25">
        <v>-0.930619826895514</v>
      </c>
      <c r="AO1682" s="25">
        <v>48.1001253377025</v>
      </c>
      <c r="AP1682" s="25">
        <v>14.2186826554066</v>
      </c>
      <c r="AQ1682" s="25">
        <v>64.8750135364558</v>
      </c>
      <c r="AR1682" s="26">
        <v>45154.172962963</v>
      </c>
      <c r="AS1682" s="26">
        <v>45154.2079513889</v>
      </c>
      <c r="AT1682" s="21">
        <v>0</v>
      </c>
      <c r="AU1682" s="21">
        <v>0</v>
      </c>
      <c r="AV1682" s="25">
        <v>227.964130532049</v>
      </c>
      <c r="AW1682" s="25">
        <v>235.144691444669</v>
      </c>
      <c r="AX1682" s="25">
        <v>257.262685932653</v>
      </c>
      <c r="AY1682" s="25">
        <v>290.882805314141</v>
      </c>
      <c r="AZ1682" s="21">
        <v>0</v>
      </c>
      <c r="BA1682" s="21">
        <v>0</v>
      </c>
      <c r="BB1682" s="21"/>
      <c r="BC1682" s="21">
        <v>0</v>
      </c>
      <c r="BD1682" s="21">
        <v>0</v>
      </c>
      <c r="BE1682" s="29">
        <v>45154.2055439815</v>
      </c>
      <c r="BF1682" s="30">
        <v>0.0565841531086968</v>
      </c>
      <c r="BG1682" s="30">
        <v>0.00150549416469669</v>
      </c>
      <c r="BH1682" s="30">
        <v>0.0254042320419873</v>
      </c>
      <c r="BI1682" s="30">
        <v>0.0115591859287901</v>
      </c>
      <c r="BJ1682" s="30">
        <v>0.0354048372841205</v>
      </c>
      <c r="BK1682" s="30">
        <v>0.00778994408560037</v>
      </c>
      <c r="BL1682" s="30">
        <v>0.0630015132557321</v>
      </c>
      <c r="BM1682" s="30">
        <v>0.028045905735233</v>
      </c>
      <c r="BN1682" s="30">
        <v>0.00299371209568958</v>
      </c>
      <c r="BO1682" s="21">
        <v>0</v>
      </c>
      <c r="BP1682" s="21">
        <v>0</v>
      </c>
      <c r="BQ1682" s="25">
        <v>0.881671199929103</v>
      </c>
      <c r="BR1682" s="25">
        <v>0.0524720840822852</v>
      </c>
      <c r="BS1682" s="32">
        <v>45.0365563438507</v>
      </c>
      <c r="BT1682" s="25">
        <v>1</v>
      </c>
      <c r="BU1682" s="25">
        <v>24.5033376012867</v>
      </c>
      <c r="BV1682" s="25">
        <v>0</v>
      </c>
      <c r="BW1682" s="21">
        <v>0</v>
      </c>
      <c r="BX1682" s="25">
        <v>1158.45935578773</v>
      </c>
      <c r="BY1682" s="25">
        <v>981.502452576411</v>
      </c>
      <c r="BZ1682" s="25">
        <v>466.209110886828</v>
      </c>
      <c r="CA1682" s="21">
        <v>0</v>
      </c>
      <c r="CB1682" s="21">
        <v>0</v>
      </c>
      <c r="CC1682" s="21">
        <v>0</v>
      </c>
      <c r="CD1682" s="26">
        <v>45154.1634606482</v>
      </c>
      <c r="CE1682" s="21"/>
      <c r="CF1682" s="21"/>
      <c r="CG1682" s="21"/>
      <c r="CH1682" s="21"/>
      <c r="CI1682" s="32">
        <v>871.037780720778</v>
      </c>
      <c r="CJ1682" s="25">
        <v>1.00425125325798</v>
      </c>
      <c r="CK1682" s="32">
        <v>4.69488326086782</v>
      </c>
      <c r="CL1682" s="32">
        <v>62.7090477967291</v>
      </c>
    </row>
    <row r="1683" spans="1:90">
      <c r="A1683" s="16">
        <v>1682</v>
      </c>
      <c r="B1683" s="17">
        <v>45154</v>
      </c>
      <c r="C1683" s="18">
        <v>46021</v>
      </c>
      <c r="D1683" s="19" t="s">
        <v>923</v>
      </c>
      <c r="E1683" s="20" t="s">
        <v>257</v>
      </c>
      <c r="F1683" s="21"/>
      <c r="G1683" s="21"/>
      <c r="H1683" s="19" t="s">
        <v>92</v>
      </c>
      <c r="I1683" s="19" t="s">
        <v>100</v>
      </c>
      <c r="J1683" s="25">
        <v>0</v>
      </c>
      <c r="K1683" s="25">
        <v>0</v>
      </c>
      <c r="L1683" s="25">
        <v>0.229124812965503</v>
      </c>
      <c r="M1683" s="25">
        <v>10.1584435690049</v>
      </c>
      <c r="N1683" s="21">
        <v>0</v>
      </c>
      <c r="O1683" s="21">
        <v>0</v>
      </c>
      <c r="P1683" s="25">
        <v>0</v>
      </c>
      <c r="Q1683" s="21">
        <v>0</v>
      </c>
      <c r="R1683" s="21">
        <v>0</v>
      </c>
      <c r="S1683" s="25">
        <v>5.17428714437687</v>
      </c>
      <c r="T1683" s="25">
        <v>3.0525236279198</v>
      </c>
      <c r="U1683" s="25">
        <v>5.00437008890727</v>
      </c>
      <c r="V1683" s="25">
        <v>22.4020081867863</v>
      </c>
      <c r="W1683" s="21">
        <v>3.10642923809642</v>
      </c>
      <c r="X1683" s="25">
        <v>6.26136535313405</v>
      </c>
      <c r="Y1683" s="25">
        <v>7.40563842038425</v>
      </c>
      <c r="Z1683" s="25">
        <f>SUM(Table1[[#This Row],[DRI1_QTY (MT) (Lumps)]],Table1[[#This Row],[DRI2_QTY
(MT) (Fines)]])</f>
        <v>13.6670037735183</v>
      </c>
      <c r="AA1683" s="25">
        <f>Table1[[#This Row],[TOT_DRI_QTY]]-Table1[[#This Row],[Sum of dir 1 + dri 2]]</f>
        <v>-0.1092645423031</v>
      </c>
      <c r="AB1683" s="25">
        <v>13.5577392312152</v>
      </c>
      <c r="AC1683" s="25">
        <v>44.742067340692</v>
      </c>
      <c r="AD1683" s="25">
        <v>84.740055760747</v>
      </c>
      <c r="AE1683" s="25">
        <v>8.33594036072463</v>
      </c>
      <c r="AF1683" s="25">
        <v>0.880421196809917</v>
      </c>
      <c r="AG1683" s="25">
        <v>1.25566578959302</v>
      </c>
      <c r="AH1683" s="25">
        <v>0.902512195233226</v>
      </c>
      <c r="AI1683" s="25">
        <v>1564.17296097038</v>
      </c>
      <c r="AJ1683" s="21">
        <v>0</v>
      </c>
      <c r="AK1683" s="25">
        <v>362.683284681502</v>
      </c>
      <c r="AL1683" s="25">
        <v>10911.7167238384</v>
      </c>
      <c r="AM1683" s="25">
        <v>184.787588897786</v>
      </c>
      <c r="AN1683" s="25">
        <v>-0.943373425506362</v>
      </c>
      <c r="AO1683" s="25">
        <v>35.0397068698981</v>
      </c>
      <c r="AP1683" s="25">
        <v>45.5564833214678</v>
      </c>
      <c r="AQ1683" s="25">
        <v>75.9575168981331</v>
      </c>
      <c r="AR1683" s="26">
        <v>45154.2384606482</v>
      </c>
      <c r="AS1683" s="26">
        <v>45154.264837963</v>
      </c>
      <c r="AT1683" s="21">
        <v>0</v>
      </c>
      <c r="AU1683" s="21">
        <v>0</v>
      </c>
      <c r="AV1683" s="25">
        <v>233.103717445012</v>
      </c>
      <c r="AW1683" s="25">
        <v>210.003987256012</v>
      </c>
      <c r="AX1683" s="25">
        <v>239.226399289349</v>
      </c>
      <c r="AY1683" s="25">
        <v>266.030337980891</v>
      </c>
      <c r="AZ1683" s="21">
        <v>0</v>
      </c>
      <c r="BA1683" s="21">
        <v>0</v>
      </c>
      <c r="BB1683" s="21"/>
      <c r="BC1683" s="21">
        <v>0</v>
      </c>
      <c r="BD1683" s="21">
        <v>0</v>
      </c>
      <c r="BE1683" s="29">
        <v>45154.2621412037</v>
      </c>
      <c r="BF1683" s="30">
        <v>0.0493039944466339</v>
      </c>
      <c r="BG1683" s="30">
        <v>0.00148764030195494</v>
      </c>
      <c r="BH1683" s="30">
        <v>0.0120152557574493</v>
      </c>
      <c r="BI1683" s="30">
        <v>0.011971269813919</v>
      </c>
      <c r="BJ1683" s="30">
        <v>0.0525637619837031</v>
      </c>
      <c r="BK1683" s="30">
        <v>0.00690916654787629</v>
      </c>
      <c r="BL1683" s="30">
        <v>0.0328619018980763</v>
      </c>
      <c r="BM1683" s="30">
        <v>0.0214276525765721</v>
      </c>
      <c r="BN1683" s="30">
        <v>0.00326643359079685</v>
      </c>
      <c r="BO1683" s="21">
        <v>0</v>
      </c>
      <c r="BP1683" s="21">
        <v>0</v>
      </c>
      <c r="BQ1683" s="25">
        <v>0.051004335680753</v>
      </c>
      <c r="BR1683" s="25">
        <v>0.0461589600993923</v>
      </c>
      <c r="BS1683" s="32">
        <v>45.9740191977615</v>
      </c>
      <c r="BT1683" s="25">
        <v>1.04798575526918</v>
      </c>
      <c r="BU1683" s="25">
        <v>6.5257811508077</v>
      </c>
      <c r="BV1683" s="25">
        <v>0</v>
      </c>
      <c r="BW1683" s="21">
        <v>0</v>
      </c>
      <c r="BX1683" s="25">
        <v>742.027474206753</v>
      </c>
      <c r="BY1683" s="25">
        <v>886.016906169745</v>
      </c>
      <c r="BZ1683" s="25">
        <v>715.400296964268</v>
      </c>
      <c r="CA1683" s="21">
        <v>0</v>
      </c>
      <c r="CB1683" s="21">
        <v>0</v>
      </c>
      <c r="CC1683" s="21">
        <v>0</v>
      </c>
      <c r="CD1683" s="26">
        <v>45154.2079513889</v>
      </c>
      <c r="CE1683" s="21"/>
      <c r="CF1683" s="21"/>
      <c r="CG1683" s="21"/>
      <c r="CH1683" s="21"/>
      <c r="CI1683" s="32">
        <v>133.436069314863</v>
      </c>
      <c r="CJ1683" s="25">
        <v>0</v>
      </c>
      <c r="CK1683" s="32">
        <v>4.37976645137566</v>
      </c>
      <c r="CL1683" s="32">
        <v>51.6441772486717</v>
      </c>
    </row>
    <row r="1684" spans="1:90">
      <c r="A1684" s="16">
        <v>1683</v>
      </c>
      <c r="B1684" s="17">
        <v>45154</v>
      </c>
      <c r="C1684" s="18">
        <v>46021</v>
      </c>
      <c r="D1684" s="19" t="s">
        <v>277</v>
      </c>
      <c r="E1684" s="20" t="s">
        <v>257</v>
      </c>
      <c r="F1684" s="21"/>
      <c r="G1684" s="21"/>
      <c r="H1684" s="19" t="s">
        <v>99</v>
      </c>
      <c r="I1684" s="19" t="s">
        <v>214</v>
      </c>
      <c r="J1684" s="25">
        <v>0</v>
      </c>
      <c r="K1684" s="25">
        <v>0</v>
      </c>
      <c r="L1684" s="25">
        <v>0.0925766477628281</v>
      </c>
      <c r="M1684" s="25">
        <v>13.3831079562274</v>
      </c>
      <c r="N1684" s="21">
        <v>0</v>
      </c>
      <c r="O1684" s="21">
        <v>0</v>
      </c>
      <c r="P1684" s="25">
        <v>0</v>
      </c>
      <c r="Q1684" s="21">
        <v>0</v>
      </c>
      <c r="R1684" s="21">
        <v>0</v>
      </c>
      <c r="S1684" s="25">
        <v>6.59196670472542</v>
      </c>
      <c r="T1684" s="25">
        <v>2.94710907456985</v>
      </c>
      <c r="U1684" s="25">
        <v>7</v>
      </c>
      <c r="V1684" s="25">
        <v>33.9826996088376</v>
      </c>
      <c r="W1684" s="21">
        <v>3.06450692958719</v>
      </c>
      <c r="X1684" s="25">
        <v>8.00121699077886</v>
      </c>
      <c r="Y1684" s="25">
        <v>8.14044339253033</v>
      </c>
      <c r="Z1684" s="25">
        <f>SUM(Table1[[#This Row],[DRI1_QTY (MT) (Lumps)]],Table1[[#This Row],[DRI2_QTY
(MT) (Fines)]])</f>
        <v>16.1416603833092</v>
      </c>
      <c r="AA1684" s="25">
        <f>Table1[[#This Row],[TOT_DRI_QTY]]-Table1[[#This Row],[Sum of dir 1 + dri 2]]</f>
        <v>-0.634076565994286</v>
      </c>
      <c r="AB1684" s="25">
        <v>15.5075838173149</v>
      </c>
      <c r="AC1684" s="25">
        <v>42.4187078239458</v>
      </c>
      <c r="AD1684" s="25">
        <v>96.4059932451363</v>
      </c>
      <c r="AE1684" s="25">
        <v>8.96508438553874</v>
      </c>
      <c r="AF1684" s="25">
        <v>3.05362073014414</v>
      </c>
      <c r="AG1684" s="25">
        <v>0.96423080363717</v>
      </c>
      <c r="AH1684" s="25">
        <v>3.6464419626325</v>
      </c>
      <c r="AI1684" s="25">
        <v>1431.70469028907</v>
      </c>
      <c r="AJ1684" s="21">
        <v>0</v>
      </c>
      <c r="AK1684" s="25">
        <v>512.410631832368</v>
      </c>
      <c r="AL1684" s="25">
        <v>14021.5198019396</v>
      </c>
      <c r="AM1684" s="25">
        <v>226.035324686903</v>
      </c>
      <c r="AN1684" s="25">
        <v>-1</v>
      </c>
      <c r="AO1684" s="25">
        <v>38.1446337900936</v>
      </c>
      <c r="AP1684" s="25">
        <v>38.3281883045443</v>
      </c>
      <c r="AQ1684" s="25">
        <v>73.1535288651618</v>
      </c>
      <c r="AR1684" s="26">
        <v>45154.2913657407</v>
      </c>
      <c r="AS1684" s="26">
        <v>45154.3196296296</v>
      </c>
      <c r="AT1684" s="21">
        <v>0</v>
      </c>
      <c r="AU1684" s="21">
        <v>0</v>
      </c>
      <c r="AV1684" s="25">
        <v>223.143064993505</v>
      </c>
      <c r="AW1684" s="25">
        <v>210.999974545082</v>
      </c>
      <c r="AX1684" s="25">
        <v>242.087852711897</v>
      </c>
      <c r="AY1684" s="25">
        <v>322.563257495051</v>
      </c>
      <c r="AZ1684" s="21">
        <v>0</v>
      </c>
      <c r="BA1684" s="21">
        <v>0</v>
      </c>
      <c r="BB1684" s="21"/>
      <c r="BC1684" s="21">
        <v>0</v>
      </c>
      <c r="BD1684" s="21">
        <v>0</v>
      </c>
      <c r="BE1684" s="29">
        <v>45154.3147106481</v>
      </c>
      <c r="BF1684" s="30">
        <v>0.0671011115631323</v>
      </c>
      <c r="BG1684" s="30">
        <v>0.00126789370745671</v>
      </c>
      <c r="BH1684" s="30">
        <v>0.0118962536344053</v>
      </c>
      <c r="BI1684" s="30">
        <v>0.00987613846129679</v>
      </c>
      <c r="BJ1684" s="30">
        <v>0.0610510161314718</v>
      </c>
      <c r="BK1684" s="30">
        <v>0.00692379451827444</v>
      </c>
      <c r="BL1684" s="30">
        <v>0.0223004786933605</v>
      </c>
      <c r="BM1684" s="30">
        <v>0.0177406329990177</v>
      </c>
      <c r="BN1684" s="30">
        <v>0.00295720289841461</v>
      </c>
      <c r="BO1684" s="21">
        <v>0</v>
      </c>
      <c r="BP1684" s="21">
        <v>0</v>
      </c>
      <c r="BQ1684" s="25">
        <v>0.0707595760673952</v>
      </c>
      <c r="BR1684" s="25">
        <v>0.0694082350408028</v>
      </c>
      <c r="BS1684" s="32">
        <v>184.194921788919</v>
      </c>
      <c r="BT1684" s="25">
        <v>2</v>
      </c>
      <c r="BU1684" s="25">
        <v>6.22017458891139</v>
      </c>
      <c r="BV1684" s="25">
        <v>0.709715800967165</v>
      </c>
      <c r="BW1684" s="21">
        <v>0</v>
      </c>
      <c r="BX1684" s="25">
        <v>777.88713753389</v>
      </c>
      <c r="BY1684" s="25">
        <v>616.717783705921</v>
      </c>
      <c r="BZ1684" s="25">
        <v>472.335507510359</v>
      </c>
      <c r="CA1684" s="21">
        <v>0</v>
      </c>
      <c r="CB1684" s="21">
        <v>0</v>
      </c>
      <c r="CC1684" s="21">
        <v>0</v>
      </c>
      <c r="CD1684" s="26">
        <v>45154.264837963</v>
      </c>
      <c r="CE1684" s="21"/>
      <c r="CF1684" s="21"/>
      <c r="CG1684" s="21"/>
      <c r="CH1684" s="21"/>
      <c r="CI1684" s="32">
        <v>417.020061689945</v>
      </c>
      <c r="CJ1684" s="25">
        <v>0</v>
      </c>
      <c r="CK1684" s="32">
        <v>4.48535698490799</v>
      </c>
      <c r="CL1684" s="32">
        <v>56.4700960076505</v>
      </c>
    </row>
    <row r="1685" spans="1:90">
      <c r="A1685" s="16">
        <v>1684</v>
      </c>
      <c r="B1685" s="17">
        <v>45154</v>
      </c>
      <c r="C1685" s="18">
        <v>43916</v>
      </c>
      <c r="D1685" s="19" t="s">
        <v>277</v>
      </c>
      <c r="E1685" s="20" t="s">
        <v>257</v>
      </c>
      <c r="F1685" s="21"/>
      <c r="G1685" s="21"/>
      <c r="H1685" s="19" t="s">
        <v>99</v>
      </c>
      <c r="I1685" s="19" t="s">
        <v>214</v>
      </c>
      <c r="J1685" s="25">
        <v>0</v>
      </c>
      <c r="K1685" s="25">
        <v>0</v>
      </c>
      <c r="L1685" s="25">
        <v>0.128629715598011</v>
      </c>
      <c r="M1685" s="25">
        <v>14.5642574901379</v>
      </c>
      <c r="N1685" s="21">
        <v>0</v>
      </c>
      <c r="O1685" s="21">
        <v>0</v>
      </c>
      <c r="P1685" s="25">
        <v>0</v>
      </c>
      <c r="Q1685" s="21">
        <v>0</v>
      </c>
      <c r="R1685" s="21">
        <v>0</v>
      </c>
      <c r="S1685" s="25">
        <v>6.97902255076596</v>
      </c>
      <c r="T1685" s="25">
        <v>3.23149800500712</v>
      </c>
      <c r="U1685" s="25">
        <v>7</v>
      </c>
      <c r="V1685" s="25">
        <v>34.1960945142132</v>
      </c>
      <c r="W1685" s="21">
        <v>3.0043302009712</v>
      </c>
      <c r="X1685" s="25">
        <v>4.08293901033227</v>
      </c>
      <c r="Y1685" s="25">
        <v>7.32587084426656</v>
      </c>
      <c r="Z1685" s="25">
        <f>SUM(Table1[[#This Row],[DRI1_QTY (MT) (Lumps)]],Table1[[#This Row],[DRI2_QTY
(MT) (Fines)]])</f>
        <v>11.4088098545988</v>
      </c>
      <c r="AA1685" s="25">
        <f>Table1[[#This Row],[TOT_DRI_QTY]]-Table1[[#This Row],[Sum of dir 1 + dri 2]]</f>
        <v>-0.147685123285529</v>
      </c>
      <c r="AB1685" s="25">
        <v>11.2611247313133</v>
      </c>
      <c r="AC1685" s="25">
        <v>45.1075124627717</v>
      </c>
      <c r="AD1685" s="25">
        <v>90.1463753376878</v>
      </c>
      <c r="AE1685" s="25">
        <v>8.52969519646268</v>
      </c>
      <c r="AF1685" s="25">
        <v>1.73156263256854</v>
      </c>
      <c r="AG1685" s="25">
        <v>1.60165802611555</v>
      </c>
      <c r="AH1685" s="25">
        <v>2.12503163055157</v>
      </c>
      <c r="AI1685" s="25">
        <v>1701.5688863511</v>
      </c>
      <c r="AJ1685" s="21">
        <v>0</v>
      </c>
      <c r="AK1685" s="25">
        <v>518.943337064942</v>
      </c>
      <c r="AL1685" s="25">
        <v>11933.6034589081</v>
      </c>
      <c r="AM1685" s="25">
        <v>167.829548157079</v>
      </c>
      <c r="AN1685" s="25">
        <v>-1</v>
      </c>
      <c r="AO1685" s="25">
        <v>38.3689437753622</v>
      </c>
      <c r="AP1685" s="25">
        <v>15.4498638909843</v>
      </c>
      <c r="AQ1685" s="25">
        <v>59.3024907145916</v>
      </c>
      <c r="AR1685" s="26">
        <v>45154.3314814815</v>
      </c>
      <c r="AS1685" s="26">
        <v>45154.3609953704</v>
      </c>
      <c r="AT1685" s="21">
        <v>0</v>
      </c>
      <c r="AU1685" s="21">
        <v>0</v>
      </c>
      <c r="AV1685" s="25">
        <v>211.192019428128</v>
      </c>
      <c r="AW1685" s="25">
        <v>227.387984303838</v>
      </c>
      <c r="AX1685" s="25">
        <v>227.01954339161</v>
      </c>
      <c r="AY1685" s="25">
        <v>288.016293565845</v>
      </c>
      <c r="AZ1685" s="21">
        <v>0</v>
      </c>
      <c r="BA1685" s="21">
        <v>0</v>
      </c>
      <c r="BB1685" s="21"/>
      <c r="BC1685" s="21">
        <v>0</v>
      </c>
      <c r="BD1685" s="21">
        <v>0</v>
      </c>
      <c r="BE1685" s="29">
        <v>45154.3531481481</v>
      </c>
      <c r="BF1685" s="30">
        <v>0.0619138915907014</v>
      </c>
      <c r="BG1685" s="30">
        <v>0.00154435224283433</v>
      </c>
      <c r="BH1685" s="30">
        <v>0.0254602358070081</v>
      </c>
      <c r="BI1685" s="30">
        <v>0.0103072205051108</v>
      </c>
      <c r="BJ1685" s="30">
        <v>0.0717598061829592</v>
      </c>
      <c r="BK1685" s="30">
        <v>0.00640490169128765</v>
      </c>
      <c r="BL1685" s="30">
        <v>0.0332528392920041</v>
      </c>
      <c r="BM1685" s="30">
        <v>0.0173898019820744</v>
      </c>
      <c r="BN1685" s="30">
        <v>0.00350613963106593</v>
      </c>
      <c r="BO1685" s="21">
        <v>0</v>
      </c>
      <c r="BP1685" s="21">
        <v>0</v>
      </c>
      <c r="BQ1685" s="25">
        <v>0.0602664852222978</v>
      </c>
      <c r="BR1685" s="25">
        <v>0.0543623467326436</v>
      </c>
      <c r="BS1685" s="32">
        <v>107.883026746707</v>
      </c>
      <c r="BT1685" s="25">
        <v>1.96612808151517</v>
      </c>
      <c r="BU1685" s="25">
        <v>9.65640455366274</v>
      </c>
      <c r="BV1685" s="25">
        <v>0.492165806399518</v>
      </c>
      <c r="BW1685" s="21">
        <v>0</v>
      </c>
      <c r="BX1685" s="25">
        <v>686.433702713228</v>
      </c>
      <c r="BY1685" s="25">
        <v>670.713879115157</v>
      </c>
      <c r="BZ1685" s="25">
        <v>524.523452888356</v>
      </c>
      <c r="CA1685" s="21">
        <v>0</v>
      </c>
      <c r="CB1685" s="21">
        <v>0</v>
      </c>
      <c r="CC1685" s="21">
        <v>0</v>
      </c>
      <c r="CD1685" s="26">
        <v>45154.3196296296</v>
      </c>
      <c r="CE1685" s="21"/>
      <c r="CF1685" s="21"/>
      <c r="CG1685" s="21"/>
      <c r="CH1685" s="21"/>
      <c r="CI1685" s="32">
        <v>518.88545560857</v>
      </c>
      <c r="CJ1685" s="25">
        <v>0</v>
      </c>
      <c r="CK1685" s="32">
        <v>4.232814</v>
      </c>
      <c r="CL1685" s="32">
        <v>53.0961003604484</v>
      </c>
    </row>
    <row r="1686" spans="1:90">
      <c r="A1686" s="16">
        <v>1685</v>
      </c>
      <c r="B1686" s="17">
        <v>45154</v>
      </c>
      <c r="C1686" s="18">
        <v>46021</v>
      </c>
      <c r="D1686" s="19" t="s">
        <v>422</v>
      </c>
      <c r="E1686" s="20" t="s">
        <v>257</v>
      </c>
      <c r="F1686" s="21"/>
      <c r="G1686" s="21"/>
      <c r="H1686" s="19" t="s">
        <v>99</v>
      </c>
      <c r="I1686" s="19" t="s">
        <v>214</v>
      </c>
      <c r="J1686" s="25">
        <v>0</v>
      </c>
      <c r="K1686" s="25">
        <v>0</v>
      </c>
      <c r="L1686" s="25">
        <v>0.00534298057858607</v>
      </c>
      <c r="M1686" s="25">
        <v>14.0657629687063</v>
      </c>
      <c r="N1686" s="21">
        <v>0</v>
      </c>
      <c r="O1686" s="21">
        <v>0</v>
      </c>
      <c r="P1686" s="25">
        <v>0</v>
      </c>
      <c r="Q1686" s="21">
        <v>0</v>
      </c>
      <c r="R1686" s="21">
        <v>0</v>
      </c>
      <c r="S1686" s="25">
        <v>7.22427922635599</v>
      </c>
      <c r="T1686" s="25">
        <v>2.94694611983881</v>
      </c>
      <c r="U1686" s="25">
        <v>6.8590602974248</v>
      </c>
      <c r="V1686" s="25">
        <v>35.9209304956877</v>
      </c>
      <c r="W1686" s="21">
        <v>3.08926552590661</v>
      </c>
      <c r="X1686" s="25">
        <v>0</v>
      </c>
      <c r="Y1686" s="25">
        <v>0</v>
      </c>
      <c r="Z1686" s="25">
        <f>SUM(Table1[[#This Row],[DRI1_QTY (MT) (Lumps)]],Table1[[#This Row],[DRI2_QTY
(MT) (Fines)]])</f>
        <v>0</v>
      </c>
      <c r="AA1686" s="25">
        <f>Table1[[#This Row],[TOT_DRI_QTY]]-Table1[[#This Row],[Sum of dir 1 + dri 2]]</f>
        <v>0</v>
      </c>
      <c r="AB1686" s="25">
        <v>0</v>
      </c>
      <c r="AC1686" s="25">
        <v>43.8397981007921</v>
      </c>
      <c r="AD1686" s="25">
        <v>79.7458126479753</v>
      </c>
      <c r="AE1686" s="25">
        <v>8.43345690025144</v>
      </c>
      <c r="AF1686" s="25">
        <v>0.612096269133934</v>
      </c>
      <c r="AG1686" s="25">
        <v>1.21057464891526</v>
      </c>
      <c r="AH1686" s="25">
        <v>1.15215196276136</v>
      </c>
      <c r="AI1686" s="25">
        <v>1563.45441798585</v>
      </c>
      <c r="AJ1686" s="21">
        <v>0</v>
      </c>
      <c r="AK1686" s="25">
        <v>635.461041880959</v>
      </c>
      <c r="AL1686" s="25">
        <v>3417.73268786643</v>
      </c>
      <c r="AM1686" s="25">
        <v>62.5789460211352</v>
      </c>
      <c r="AN1686" s="25">
        <v>-1</v>
      </c>
      <c r="AO1686" s="25">
        <v>38.069621011306</v>
      </c>
      <c r="AP1686" s="25">
        <v>9.80410426890079</v>
      </c>
      <c r="AQ1686" s="25">
        <v>52.0477347503722</v>
      </c>
      <c r="AR1686" s="26">
        <v>45154.3682638889</v>
      </c>
      <c r="AS1686" s="26">
        <v>45154.3955092593</v>
      </c>
      <c r="AT1686" s="21">
        <v>0</v>
      </c>
      <c r="AU1686" s="21">
        <v>0</v>
      </c>
      <c r="AV1686" s="25">
        <v>233.458369694886</v>
      </c>
      <c r="AW1686" s="25">
        <v>212.909305560993</v>
      </c>
      <c r="AX1686" s="25">
        <v>244.539829231496</v>
      </c>
      <c r="AY1686" s="25">
        <v>308.08381612551</v>
      </c>
      <c r="AZ1686" s="21">
        <v>0</v>
      </c>
      <c r="BA1686" s="21">
        <v>0</v>
      </c>
      <c r="BB1686" s="21"/>
      <c r="BC1686" s="21">
        <v>0</v>
      </c>
      <c r="BD1686" s="21">
        <v>0</v>
      </c>
      <c r="BE1686" s="29">
        <v>45154.3891087963</v>
      </c>
      <c r="BF1686" s="30">
        <v>0.507094215646968</v>
      </c>
      <c r="BG1686" s="30">
        <v>0.0121643024468547</v>
      </c>
      <c r="BH1686" s="30">
        <v>0.0515726115019524</v>
      </c>
      <c r="BI1686" s="30">
        <v>0.0153253758415928</v>
      </c>
      <c r="BJ1686" s="30">
        <v>0.0560781636607756</v>
      </c>
      <c r="BK1686" s="30">
        <v>0.00775128907780673</v>
      </c>
      <c r="BL1686" s="30">
        <v>0.109670424196564</v>
      </c>
      <c r="BM1686" s="30">
        <v>0.0211759955596661</v>
      </c>
      <c r="BN1686" s="30">
        <v>0.00305533917507353</v>
      </c>
      <c r="BO1686" s="21">
        <v>0</v>
      </c>
      <c r="BP1686" s="21">
        <v>0</v>
      </c>
      <c r="BQ1686" s="25">
        <v>0.52460049643726</v>
      </c>
      <c r="BR1686" s="25">
        <v>0.537214641029817</v>
      </c>
      <c r="BS1686" s="32">
        <v>89.8752320637854</v>
      </c>
      <c r="BT1686" s="25">
        <v>1.92225015276025</v>
      </c>
      <c r="BU1686" s="25">
        <v>12.3163259967789</v>
      </c>
      <c r="BV1686" s="25">
        <v>0.46769978928614</v>
      </c>
      <c r="BW1686" s="21">
        <v>0</v>
      </c>
      <c r="BX1686" s="25">
        <v>836.656191856462</v>
      </c>
      <c r="BY1686" s="25">
        <v>700.989641935281</v>
      </c>
      <c r="BZ1686" s="25">
        <v>377.294265281694</v>
      </c>
      <c r="CA1686" s="21">
        <v>0</v>
      </c>
      <c r="CB1686" s="21">
        <v>0</v>
      </c>
      <c r="CC1686" s="21">
        <v>0</v>
      </c>
      <c r="CD1686" s="26">
        <v>45154.3609953704</v>
      </c>
      <c r="CE1686" s="21"/>
      <c r="CF1686" s="21"/>
      <c r="CG1686" s="21"/>
      <c r="CH1686" s="21"/>
      <c r="CI1686" s="32">
        <v>430.797923257906</v>
      </c>
      <c r="CJ1686" s="25">
        <v>0</v>
      </c>
      <c r="CK1686" s="32">
        <v>4.51359553027179</v>
      </c>
      <c r="CL1686" s="32">
        <v>53.2466375317176</v>
      </c>
    </row>
    <row r="1687" spans="1:90">
      <c r="A1687" s="16">
        <v>1686</v>
      </c>
      <c r="B1687" s="17">
        <v>45154</v>
      </c>
      <c r="C1687" s="18">
        <v>46021</v>
      </c>
      <c r="D1687" s="19" t="s">
        <v>277</v>
      </c>
      <c r="E1687" s="20" t="s">
        <v>257</v>
      </c>
      <c r="F1687" s="21"/>
      <c r="G1687" s="21"/>
      <c r="H1687" s="19" t="s">
        <v>99</v>
      </c>
      <c r="I1687" s="19" t="s">
        <v>214</v>
      </c>
      <c r="J1687" s="25">
        <v>0</v>
      </c>
      <c r="K1687" s="25">
        <v>0.00616758692835801</v>
      </c>
      <c r="L1687" s="25">
        <v>0.0211961765158873</v>
      </c>
      <c r="M1687" s="25">
        <v>13.7156447041294</v>
      </c>
      <c r="N1687" s="21">
        <v>0</v>
      </c>
      <c r="O1687" s="21">
        <v>0</v>
      </c>
      <c r="P1687" s="25">
        <v>0</v>
      </c>
      <c r="Q1687" s="21">
        <v>0</v>
      </c>
      <c r="R1687" s="21">
        <v>0</v>
      </c>
      <c r="S1687" s="25">
        <v>7.05453862458544</v>
      </c>
      <c r="T1687" s="25">
        <v>3.07472145883367</v>
      </c>
      <c r="U1687" s="25">
        <v>7</v>
      </c>
      <c r="V1687" s="25">
        <v>30.7424034805031</v>
      </c>
      <c r="W1687" s="21">
        <v>2.96599983359375</v>
      </c>
      <c r="X1687" s="25">
        <v>5.29847838088437</v>
      </c>
      <c r="Y1687" s="25">
        <v>7.05457381400466</v>
      </c>
      <c r="Z1687" s="25">
        <f>SUM(Table1[[#This Row],[DRI1_QTY (MT) (Lumps)]],Table1[[#This Row],[DRI2_QTY
(MT) (Fines)]])</f>
        <v>12.353052194889</v>
      </c>
      <c r="AA1687" s="25">
        <f>Table1[[#This Row],[TOT_DRI_QTY]]-Table1[[#This Row],[Sum of dir 1 + dri 2]]</f>
        <v>0.337337729634571</v>
      </c>
      <c r="AB1687" s="25">
        <v>12.6903899245236</v>
      </c>
      <c r="AC1687" s="25">
        <v>47.1958544203814</v>
      </c>
      <c r="AD1687" s="25">
        <v>91.0477548935208</v>
      </c>
      <c r="AE1687" s="25">
        <v>9.07529564865474</v>
      </c>
      <c r="AF1687" s="25">
        <v>1.45104306212324</v>
      </c>
      <c r="AG1687" s="25">
        <v>1.74593290739362</v>
      </c>
      <c r="AH1687" s="25">
        <v>2.3729994705255</v>
      </c>
      <c r="AI1687" s="25">
        <v>1786.05693525153</v>
      </c>
      <c r="AJ1687" s="21">
        <v>0</v>
      </c>
      <c r="AK1687" s="25">
        <v>608.426395331123</v>
      </c>
      <c r="AL1687" s="25">
        <v>9989.63216140123</v>
      </c>
      <c r="AM1687" s="25">
        <v>159.136818656081</v>
      </c>
      <c r="AN1687" s="25">
        <v>-0.956926371891477</v>
      </c>
      <c r="AO1687" s="25">
        <v>50.8612363052689</v>
      </c>
      <c r="AP1687" s="25">
        <v>18.4566569080397</v>
      </c>
      <c r="AQ1687" s="25">
        <v>68.5645861620254</v>
      </c>
      <c r="AR1687" s="26">
        <v>45154.4075</v>
      </c>
      <c r="AS1687" s="26">
        <v>45154.4451736111</v>
      </c>
      <c r="AT1687" s="21">
        <v>0</v>
      </c>
      <c r="AU1687" s="21">
        <v>0</v>
      </c>
      <c r="AV1687" s="25">
        <v>241.151251758165</v>
      </c>
      <c r="AW1687" s="25">
        <v>236.192208421593</v>
      </c>
      <c r="AX1687" s="25">
        <v>225.464072777911</v>
      </c>
      <c r="AY1687" s="25">
        <v>323.049813973481</v>
      </c>
      <c r="AZ1687" s="21">
        <v>0</v>
      </c>
      <c r="BA1687" s="21">
        <v>0</v>
      </c>
      <c r="BB1687" s="21"/>
      <c r="BC1687" s="21">
        <v>0</v>
      </c>
      <c r="BD1687" s="21">
        <v>0</v>
      </c>
      <c r="BE1687" s="29">
        <v>45154.4303240741</v>
      </c>
      <c r="BF1687" s="30">
        <v>0.277763301046899</v>
      </c>
      <c r="BG1687" s="30">
        <v>0.00934368474710688</v>
      </c>
      <c r="BH1687" s="30">
        <v>0.0301164279293421</v>
      </c>
      <c r="BI1687" s="30">
        <v>0.0166121042529728</v>
      </c>
      <c r="BJ1687" s="30">
        <v>0.0633166551543104</v>
      </c>
      <c r="BK1687" s="30">
        <v>0.00841562266268307</v>
      </c>
      <c r="BL1687" s="30">
        <v>0.0484495518969838</v>
      </c>
      <c r="BM1687" s="30">
        <v>0.0182614881316286</v>
      </c>
      <c r="BN1687" s="30">
        <v>0.0321273269247351</v>
      </c>
      <c r="BO1687" s="21">
        <v>0</v>
      </c>
      <c r="BP1687" s="21">
        <v>0</v>
      </c>
      <c r="BQ1687" s="25">
        <v>0.284591276775923</v>
      </c>
      <c r="BR1687" s="25">
        <v>0.306528174530141</v>
      </c>
      <c r="BS1687" s="32">
        <v>127.419392036088</v>
      </c>
      <c r="BT1687" s="25">
        <v>2</v>
      </c>
      <c r="BU1687" s="25">
        <v>9.14094654251023</v>
      </c>
      <c r="BV1687" s="25">
        <v>1.04941262328464</v>
      </c>
      <c r="BW1687" s="21">
        <v>0</v>
      </c>
      <c r="BX1687" s="25">
        <v>861.306966983007</v>
      </c>
      <c r="BY1687" s="25">
        <v>833.442196919922</v>
      </c>
      <c r="BZ1687" s="25">
        <v>627.562307651587</v>
      </c>
      <c r="CA1687" s="21">
        <v>0</v>
      </c>
      <c r="CB1687" s="21">
        <v>0</v>
      </c>
      <c r="CC1687" s="21">
        <v>0</v>
      </c>
      <c r="CD1687" s="26">
        <v>45154.3955092593</v>
      </c>
      <c r="CE1687" s="21"/>
      <c r="CF1687" s="21"/>
      <c r="CG1687" s="21"/>
      <c r="CH1687" s="21"/>
      <c r="CI1687" s="32">
        <v>611.92303112143</v>
      </c>
      <c r="CJ1687" s="25">
        <v>0</v>
      </c>
      <c r="CK1687" s="32">
        <v>4.69040226401714</v>
      </c>
      <c r="CL1687" s="32">
        <v>54.6135693702228</v>
      </c>
    </row>
    <row r="1688" spans="1:90">
      <c r="A1688" s="16">
        <v>1687</v>
      </c>
      <c r="B1688" s="17">
        <v>45154</v>
      </c>
      <c r="C1688" s="18">
        <v>46021</v>
      </c>
      <c r="D1688" s="19" t="s">
        <v>277</v>
      </c>
      <c r="E1688" s="20" t="s">
        <v>257</v>
      </c>
      <c r="F1688" s="21"/>
      <c r="G1688" s="21"/>
      <c r="H1688" s="19" t="s">
        <v>99</v>
      </c>
      <c r="I1688" s="19" t="s">
        <v>214</v>
      </c>
      <c r="J1688" s="25">
        <v>0</v>
      </c>
      <c r="K1688" s="25">
        <v>0</v>
      </c>
      <c r="L1688" s="25">
        <v>0.0543686727873775</v>
      </c>
      <c r="M1688" s="25">
        <v>14.0377424769251</v>
      </c>
      <c r="N1688" s="21">
        <v>0</v>
      </c>
      <c r="O1688" s="21">
        <v>0</v>
      </c>
      <c r="P1688" s="25">
        <v>0</v>
      </c>
      <c r="Q1688" s="21">
        <v>0</v>
      </c>
      <c r="R1688" s="21">
        <v>0</v>
      </c>
      <c r="S1688" s="25">
        <v>7.2890135145046</v>
      </c>
      <c r="T1688" s="25">
        <v>2.7952394714747</v>
      </c>
      <c r="U1688" s="25">
        <v>7</v>
      </c>
      <c r="V1688" s="25">
        <v>33.698768492209</v>
      </c>
      <c r="W1688" s="21">
        <v>3.20862934077107</v>
      </c>
      <c r="X1688" s="25">
        <v>2.39572013178857</v>
      </c>
      <c r="Y1688" s="25">
        <v>7.08413416219537</v>
      </c>
      <c r="Z1688" s="25">
        <f>SUM(Table1[[#This Row],[DRI1_QTY (MT) (Lumps)]],Table1[[#This Row],[DRI2_QTY
(MT) (Fines)]])</f>
        <v>9.47985429398394</v>
      </c>
      <c r="AA1688" s="25">
        <f>Table1[[#This Row],[TOT_DRI_QTY]]-Table1[[#This Row],[Sum of dir 1 + dri 2]]</f>
        <v>0.419258598214199</v>
      </c>
      <c r="AB1688" s="25">
        <v>9.89911289219814</v>
      </c>
      <c r="AC1688" s="25">
        <v>47.3770137183093</v>
      </c>
      <c r="AD1688" s="25">
        <v>97.63207</v>
      </c>
      <c r="AE1688" s="25">
        <v>9.43756633985874</v>
      </c>
      <c r="AF1688" s="25">
        <v>1.99285809264564</v>
      </c>
      <c r="AG1688" s="25">
        <v>1.17717356570597</v>
      </c>
      <c r="AH1688" s="25">
        <v>2.67600543328489</v>
      </c>
      <c r="AI1688" s="25">
        <v>1630.53061429167</v>
      </c>
      <c r="AJ1688" s="21">
        <v>0</v>
      </c>
      <c r="AK1688" s="25">
        <v>680.338073220773</v>
      </c>
      <c r="AL1688" s="25">
        <v>5955.41775623991</v>
      </c>
      <c r="AM1688" s="25">
        <v>93.8971321695296</v>
      </c>
      <c r="AN1688" s="25">
        <v>-0.9900467284652</v>
      </c>
      <c r="AO1688" s="25">
        <v>47.9770200914064</v>
      </c>
      <c r="AP1688" s="25">
        <v>10.3547984934736</v>
      </c>
      <c r="AQ1688" s="25">
        <v>63.5485320797596</v>
      </c>
      <c r="AR1688" s="26">
        <v>45154.4523032407</v>
      </c>
      <c r="AS1688" s="26">
        <v>45154.4862731481</v>
      </c>
      <c r="AT1688" s="21">
        <v>0</v>
      </c>
      <c r="AU1688" s="21">
        <v>0</v>
      </c>
      <c r="AV1688" s="25">
        <v>229.590868298045</v>
      </c>
      <c r="AW1688" s="25">
        <v>223.313119906753</v>
      </c>
      <c r="AX1688" s="25">
        <v>253.737199765485</v>
      </c>
      <c r="AY1688" s="25">
        <v>316.151494886078</v>
      </c>
      <c r="AZ1688" s="21">
        <v>0</v>
      </c>
      <c r="BA1688" s="21">
        <v>0</v>
      </c>
      <c r="BB1688" s="21"/>
      <c r="BC1688" s="21">
        <v>0</v>
      </c>
      <c r="BD1688" s="21">
        <v>0</v>
      </c>
      <c r="BE1688" s="29">
        <v>45154.478287037</v>
      </c>
      <c r="BF1688" s="30">
        <v>0.635118243269781</v>
      </c>
      <c r="BG1688" s="30">
        <v>0.00166419183537157</v>
      </c>
      <c r="BH1688" s="30">
        <v>0.0257401654350657</v>
      </c>
      <c r="BI1688" s="30">
        <v>0.0257467534172026</v>
      </c>
      <c r="BJ1688" s="30">
        <v>0.0569004289449869</v>
      </c>
      <c r="BK1688" s="30">
        <v>0.0110601037992249</v>
      </c>
      <c r="BL1688" s="30">
        <v>0.0588297431451313</v>
      </c>
      <c r="BM1688" s="30">
        <v>0.0217299207796844</v>
      </c>
      <c r="BN1688" s="30">
        <v>0.00288629517965384</v>
      </c>
      <c r="BO1688" s="21">
        <v>0</v>
      </c>
      <c r="BP1688" s="21">
        <v>0</v>
      </c>
      <c r="BQ1688" s="25">
        <v>0.574704580537281</v>
      </c>
      <c r="BR1688" s="25">
        <v>0.610524039118213</v>
      </c>
      <c r="BS1688" s="32">
        <v>140.936997021708</v>
      </c>
      <c r="BT1688" s="25">
        <v>1.91191666693718</v>
      </c>
      <c r="BU1688" s="25">
        <v>8.39285563378061</v>
      </c>
      <c r="BV1688" s="25">
        <v>0.972733294826299</v>
      </c>
      <c r="BW1688" s="21">
        <v>0</v>
      </c>
      <c r="BX1688" s="25">
        <v>894.054451827613</v>
      </c>
      <c r="BY1688" s="25">
        <v>877.601749858978</v>
      </c>
      <c r="BZ1688" s="25">
        <v>713.013228630195</v>
      </c>
      <c r="CA1688" s="21">
        <v>0</v>
      </c>
      <c r="CB1688" s="21">
        <v>0</v>
      </c>
      <c r="CC1688" s="21">
        <v>0</v>
      </c>
      <c r="CD1688" s="26">
        <v>45154.4451736111</v>
      </c>
      <c r="CE1688" s="21"/>
      <c r="CF1688" s="21"/>
      <c r="CG1688" s="21"/>
      <c r="CH1688" s="21"/>
      <c r="CI1688" s="32">
        <v>637.255081890293</v>
      </c>
      <c r="CJ1688" s="25">
        <v>0</v>
      </c>
      <c r="CK1688" s="32">
        <v>4.4610263366161</v>
      </c>
      <c r="CL1688" s="32">
        <v>59.0017176892821</v>
      </c>
    </row>
    <row r="1689" spans="1:90">
      <c r="A1689" s="16">
        <v>1688</v>
      </c>
      <c r="B1689" s="17">
        <v>45154</v>
      </c>
      <c r="C1689" s="18">
        <v>43916</v>
      </c>
      <c r="D1689" s="19" t="s">
        <v>277</v>
      </c>
      <c r="E1689" s="20" t="s">
        <v>257</v>
      </c>
      <c r="F1689" s="21"/>
      <c r="G1689" s="21"/>
      <c r="H1689" s="19" t="s">
        <v>99</v>
      </c>
      <c r="I1689" s="19" t="s">
        <v>214</v>
      </c>
      <c r="J1689" s="25">
        <v>0</v>
      </c>
      <c r="K1689" s="25">
        <v>0.018715705570424</v>
      </c>
      <c r="L1689" s="25">
        <v>0.103598135302582</v>
      </c>
      <c r="M1689" s="25">
        <v>13.6838004421093</v>
      </c>
      <c r="N1689" s="21">
        <v>0</v>
      </c>
      <c r="O1689" s="21">
        <v>0</v>
      </c>
      <c r="P1689" s="25">
        <v>0</v>
      </c>
      <c r="Q1689" s="21">
        <v>0</v>
      </c>
      <c r="R1689" s="21">
        <v>0</v>
      </c>
      <c r="S1689" s="25">
        <v>7.21051562248158</v>
      </c>
      <c r="T1689" s="25">
        <v>3.21028920271937</v>
      </c>
      <c r="U1689" s="25">
        <v>6.5306483948396</v>
      </c>
      <c r="V1689" s="25">
        <v>36.7280020274622</v>
      </c>
      <c r="W1689" s="21">
        <v>2.85860798056903</v>
      </c>
      <c r="X1689" s="25">
        <v>5.41694695180854</v>
      </c>
      <c r="Y1689" s="25">
        <v>4.95175824293801</v>
      </c>
      <c r="Z1689" s="25">
        <f>SUM(Table1[[#This Row],[DRI1_QTY (MT) (Lumps)]],Table1[[#This Row],[DRI2_QTY
(MT) (Fines)]])</f>
        <v>10.3687051947465</v>
      </c>
      <c r="AA1689" s="25">
        <f>Table1[[#This Row],[TOT_DRI_QTY]]-Table1[[#This Row],[Sum of dir 1 + dri 2]]</f>
        <v>0.12176986753285</v>
      </c>
      <c r="AB1689" s="25">
        <v>10.4904750622794</v>
      </c>
      <c r="AC1689" s="25">
        <v>42.7700505485783</v>
      </c>
      <c r="AD1689" s="25">
        <v>96.7143275719416</v>
      </c>
      <c r="AE1689" s="25">
        <v>9.04661843452358</v>
      </c>
      <c r="AF1689" s="25">
        <v>2.789030467989</v>
      </c>
      <c r="AG1689" s="25">
        <v>1.89733746438574</v>
      </c>
      <c r="AH1689" s="25">
        <v>3.41175836037174</v>
      </c>
      <c r="AI1689" s="25">
        <v>1666.65798905061</v>
      </c>
      <c r="AJ1689" s="21">
        <v>0</v>
      </c>
      <c r="AK1689" s="25">
        <v>634.05446968014</v>
      </c>
      <c r="AL1689" s="25">
        <v>7255.18653995879</v>
      </c>
      <c r="AM1689" s="25">
        <v>106.217717659858</v>
      </c>
      <c r="AN1689" s="25">
        <v>-1</v>
      </c>
      <c r="AO1689" s="25">
        <v>43.5435694536155</v>
      </c>
      <c r="AP1689" s="25">
        <v>15.9372635923616</v>
      </c>
      <c r="AQ1689" s="25">
        <v>61.4142807652398</v>
      </c>
      <c r="AR1689" s="26">
        <v>45154.4974305556</v>
      </c>
      <c r="AS1689" s="26">
        <v>45154.5279166667</v>
      </c>
      <c r="AT1689" s="21">
        <v>0</v>
      </c>
      <c r="AU1689" s="21">
        <v>0</v>
      </c>
      <c r="AV1689" s="25">
        <v>235.32830134486</v>
      </c>
      <c r="AW1689" s="25">
        <v>234.271306188336</v>
      </c>
      <c r="AX1689" s="25">
        <v>254.902621217033</v>
      </c>
      <c r="AY1689" s="25">
        <v>335.125006868349</v>
      </c>
      <c r="AZ1689" s="21">
        <v>0</v>
      </c>
      <c r="BA1689" s="21">
        <v>0</v>
      </c>
      <c r="BB1689" s="21"/>
      <c r="BC1689" s="21">
        <v>0</v>
      </c>
      <c r="BD1689" s="21">
        <v>0</v>
      </c>
      <c r="BE1689" s="29">
        <v>45154.5199768519</v>
      </c>
      <c r="BF1689" s="30">
        <v>0.251492571932748</v>
      </c>
      <c r="BG1689" s="30">
        <v>0.00334212946485777</v>
      </c>
      <c r="BH1689" s="30">
        <v>0.0311618718758398</v>
      </c>
      <c r="BI1689" s="30">
        <v>0.0175779041679297</v>
      </c>
      <c r="BJ1689" s="30">
        <v>0.0510235737413782</v>
      </c>
      <c r="BK1689" s="30">
        <v>0.00892454767678713</v>
      </c>
      <c r="BL1689" s="30">
        <v>0.0467791424767057</v>
      </c>
      <c r="BM1689" s="30">
        <v>0.021315071600307</v>
      </c>
      <c r="BN1689" s="30">
        <v>0.00304617735376274</v>
      </c>
      <c r="BO1689" s="21">
        <v>0</v>
      </c>
      <c r="BP1689" s="21">
        <v>0</v>
      </c>
      <c r="BQ1689" s="25">
        <v>0.227318899444194</v>
      </c>
      <c r="BR1689" s="25">
        <v>0.228136567837994</v>
      </c>
      <c r="BS1689" s="32">
        <v>169.619418987014</v>
      </c>
      <c r="BT1689" s="25">
        <v>2</v>
      </c>
      <c r="BU1689" s="25">
        <v>9.2557377156231</v>
      </c>
      <c r="BV1689" s="25">
        <v>0.961075152516549</v>
      </c>
      <c r="BW1689" s="21">
        <v>0</v>
      </c>
      <c r="BX1689" s="25">
        <v>855.634292744519</v>
      </c>
      <c r="BY1689" s="25">
        <v>741.428737575854</v>
      </c>
      <c r="BZ1689" s="25">
        <v>748.160836232992</v>
      </c>
      <c r="CA1689" s="21">
        <v>0</v>
      </c>
      <c r="CB1689" s="21">
        <v>0</v>
      </c>
      <c r="CC1689" s="21">
        <v>0</v>
      </c>
      <c r="CD1689" s="26">
        <v>45154.4862731481</v>
      </c>
      <c r="CE1689" s="21"/>
      <c r="CF1689" s="21"/>
      <c r="CG1689" s="21"/>
      <c r="CH1689" s="21"/>
      <c r="CI1689" s="32">
        <v>516.705757706063</v>
      </c>
      <c r="CJ1689" s="25">
        <v>0</v>
      </c>
      <c r="CK1689" s="32">
        <v>4.24277001755382</v>
      </c>
      <c r="CL1689" s="32">
        <v>58.8333564285262</v>
      </c>
    </row>
    <row r="1690" spans="1:90">
      <c r="A1690" s="16">
        <v>1689</v>
      </c>
      <c r="B1690" s="17">
        <v>45154</v>
      </c>
      <c r="C1690" s="18">
        <v>44448.0537925616</v>
      </c>
      <c r="D1690" s="19" t="s">
        <v>277</v>
      </c>
      <c r="E1690" s="20" t="s">
        <v>257</v>
      </c>
      <c r="F1690" s="21"/>
      <c r="G1690" s="21"/>
      <c r="H1690" s="19" t="s">
        <v>99</v>
      </c>
      <c r="I1690" s="19" t="s">
        <v>214</v>
      </c>
      <c r="J1690" s="25">
        <v>0</v>
      </c>
      <c r="K1690" s="25">
        <v>0.0149589011684879</v>
      </c>
      <c r="L1690" s="25">
        <v>0.0520738858295625</v>
      </c>
      <c r="M1690" s="25">
        <v>13.4601227781831</v>
      </c>
      <c r="N1690" s="21">
        <v>0</v>
      </c>
      <c r="O1690" s="21">
        <v>0</v>
      </c>
      <c r="P1690" s="25">
        <v>0</v>
      </c>
      <c r="Q1690" s="21">
        <v>0</v>
      </c>
      <c r="R1690" s="21">
        <v>0</v>
      </c>
      <c r="S1690" s="25">
        <v>7.31682919623621</v>
      </c>
      <c r="T1690" s="25">
        <v>3.01022181838875</v>
      </c>
      <c r="U1690" s="25">
        <v>6.61648240879992</v>
      </c>
      <c r="V1690" s="25">
        <v>37.5162530812073</v>
      </c>
      <c r="W1690" s="21">
        <v>2.85968893763024</v>
      </c>
      <c r="X1690" s="25">
        <v>1.27463563072673</v>
      </c>
      <c r="Y1690" s="25">
        <v>2.19007632742709</v>
      </c>
      <c r="Z1690" s="25">
        <f>SUM(Table1[[#This Row],[DRI1_QTY (MT) (Lumps)]],Table1[[#This Row],[DRI2_QTY
(MT) (Fines)]])</f>
        <v>3.46471195815382</v>
      </c>
      <c r="AA1690" s="25">
        <f>Table1[[#This Row],[TOT_DRI_QTY]]-Table1[[#This Row],[Sum of dir 1 + dri 2]]</f>
        <v>-0.20456697156501</v>
      </c>
      <c r="AB1690" s="25">
        <v>3.26014498658881</v>
      </c>
      <c r="AC1690" s="25">
        <v>43.5782544468213</v>
      </c>
      <c r="AD1690" s="25">
        <v>82.427008088619</v>
      </c>
      <c r="AE1690" s="25">
        <v>8.40316496372622</v>
      </c>
      <c r="AF1690" s="25">
        <v>0.805743123091386</v>
      </c>
      <c r="AG1690" s="25">
        <v>1.78464096696556</v>
      </c>
      <c r="AH1690" s="25">
        <v>2.1692951192005</v>
      </c>
      <c r="AI1690" s="25">
        <v>1605.9738983824</v>
      </c>
      <c r="AJ1690" s="21">
        <v>0</v>
      </c>
      <c r="AK1690" s="25">
        <v>518.732459241109</v>
      </c>
      <c r="AL1690" s="25">
        <v>3785.79229768867</v>
      </c>
      <c r="AM1690" s="25">
        <v>72.694279683453</v>
      </c>
      <c r="AN1690" s="25">
        <v>-1</v>
      </c>
      <c r="AO1690" s="25">
        <v>43.0161056999429</v>
      </c>
      <c r="AP1690" s="25">
        <v>13.4768929294465</v>
      </c>
      <c r="AQ1690" s="25">
        <v>53.7182862175597</v>
      </c>
      <c r="AR1690" s="26">
        <v>45154.5372222222</v>
      </c>
      <c r="AS1690" s="26">
        <v>45154.5665972222</v>
      </c>
      <c r="AT1690" s="21">
        <v>0</v>
      </c>
      <c r="AU1690" s="21">
        <v>0</v>
      </c>
      <c r="AV1690" s="25">
        <v>244.475867400522</v>
      </c>
      <c r="AW1690" s="25">
        <v>233.076929188166</v>
      </c>
      <c r="AX1690" s="25">
        <v>239.574545198505</v>
      </c>
      <c r="AY1690" s="25">
        <v>311.495336961568</v>
      </c>
      <c r="AZ1690" s="21">
        <v>0</v>
      </c>
      <c r="BA1690" s="21">
        <v>0</v>
      </c>
      <c r="BB1690" s="21"/>
      <c r="BC1690" s="21">
        <v>0</v>
      </c>
      <c r="BD1690" s="21">
        <v>0</v>
      </c>
      <c r="BE1690" s="29">
        <v>45154.5587037037</v>
      </c>
      <c r="BF1690" s="30">
        <v>0.461071600994159</v>
      </c>
      <c r="BG1690" s="30">
        <v>0.00133718665438904</v>
      </c>
      <c r="BH1690" s="30">
        <v>0.030234462483848</v>
      </c>
      <c r="BI1690" s="30">
        <v>0.0242330659777933</v>
      </c>
      <c r="BJ1690" s="30">
        <v>0.0335155585616564</v>
      </c>
      <c r="BK1690" s="30">
        <v>0.00779185391604219</v>
      </c>
      <c r="BL1690" s="30">
        <v>0.0509326138217514</v>
      </c>
      <c r="BM1690" s="30">
        <v>0.0197404830755096</v>
      </c>
      <c r="BN1690" s="30">
        <v>0.00304383598199605</v>
      </c>
      <c r="BO1690" s="21">
        <v>0</v>
      </c>
      <c r="BP1690" s="21">
        <v>0</v>
      </c>
      <c r="BQ1690" s="25">
        <v>0.44718258888121</v>
      </c>
      <c r="BR1690" s="25">
        <v>0.414771937358279</v>
      </c>
      <c r="BS1690" s="32">
        <v>187.489152758262</v>
      </c>
      <c r="BT1690" s="25">
        <v>1.70743915419422</v>
      </c>
      <c r="BU1690" s="25">
        <v>8.64391221019174</v>
      </c>
      <c r="BV1690" s="25">
        <v>1.56692516145699</v>
      </c>
      <c r="BW1690" s="21">
        <v>0</v>
      </c>
      <c r="BX1690" s="25">
        <v>748.991580577872</v>
      </c>
      <c r="BY1690" s="25">
        <v>856.579820981904</v>
      </c>
      <c r="BZ1690" s="25">
        <v>512.772635126586</v>
      </c>
      <c r="CA1690" s="21">
        <v>0</v>
      </c>
      <c r="CB1690" s="21">
        <v>0</v>
      </c>
      <c r="CC1690" s="21">
        <v>0</v>
      </c>
      <c r="CD1690" s="26">
        <v>45154.5279166667</v>
      </c>
      <c r="CE1690" s="21"/>
      <c r="CF1690" s="21"/>
      <c r="CG1690" s="21"/>
      <c r="CH1690" s="21"/>
      <c r="CI1690" s="32">
        <v>509.126231126105</v>
      </c>
      <c r="CJ1690" s="25">
        <v>0</v>
      </c>
      <c r="CK1690" s="32">
        <v>4.9131</v>
      </c>
      <c r="CL1690" s="32">
        <v>48.5326740166595</v>
      </c>
    </row>
    <row r="1691" spans="1:90">
      <c r="A1691" s="16">
        <v>1690</v>
      </c>
      <c r="B1691" s="17">
        <v>45154</v>
      </c>
      <c r="C1691" s="18">
        <v>46021</v>
      </c>
      <c r="D1691" s="19" t="s">
        <v>436</v>
      </c>
      <c r="E1691" s="20" t="s">
        <v>257</v>
      </c>
      <c r="F1691" s="21"/>
      <c r="G1691" s="21"/>
      <c r="H1691" s="19" t="s">
        <v>103</v>
      </c>
      <c r="I1691" s="19" t="s">
        <v>104</v>
      </c>
      <c r="J1691" s="25">
        <v>0</v>
      </c>
      <c r="K1691" s="25">
        <v>0.00661939021558044</v>
      </c>
      <c r="L1691" s="25">
        <v>0.0532288418797952</v>
      </c>
      <c r="M1691" s="25">
        <v>15.0037603723421</v>
      </c>
      <c r="N1691" s="21">
        <v>0</v>
      </c>
      <c r="O1691" s="21">
        <v>0</v>
      </c>
      <c r="P1691" s="25">
        <v>0</v>
      </c>
      <c r="Q1691" s="21">
        <v>0</v>
      </c>
      <c r="R1691" s="21">
        <v>0</v>
      </c>
      <c r="S1691" s="25">
        <v>6.67029049676264</v>
      </c>
      <c r="T1691" s="25">
        <v>2.97930496537263</v>
      </c>
      <c r="U1691" s="25">
        <v>6.73151627032425</v>
      </c>
      <c r="V1691" s="25">
        <v>34.5460837796609</v>
      </c>
      <c r="W1691" s="21">
        <v>3.05507550600626</v>
      </c>
      <c r="X1691" s="25">
        <v>9.85239198736704</v>
      </c>
      <c r="Y1691" s="25">
        <v>7.30840785151243</v>
      </c>
      <c r="Z1691" s="25">
        <f>SUM(Table1[[#This Row],[DRI1_QTY (MT) (Lumps)]],Table1[[#This Row],[DRI2_QTY
(MT) (Fines)]])</f>
        <v>17.1607998388795</v>
      </c>
      <c r="AA1691" s="25">
        <f>Table1[[#This Row],[TOT_DRI_QTY]]-Table1[[#This Row],[Sum of dir 1 + dri 2]]</f>
        <v>-0.922967967399369</v>
      </c>
      <c r="AB1691" s="25">
        <v>16.2378318714801</v>
      </c>
      <c r="AC1691" s="25">
        <v>46.582268893421</v>
      </c>
      <c r="AD1691" s="25">
        <v>93.7736148026726</v>
      </c>
      <c r="AE1691" s="25">
        <v>8.75944252642359</v>
      </c>
      <c r="AF1691" s="25">
        <v>2.92592744023542</v>
      </c>
      <c r="AG1691" s="25">
        <v>1.43387322493455</v>
      </c>
      <c r="AH1691" s="25">
        <v>3.72615318838709</v>
      </c>
      <c r="AI1691" s="25">
        <v>1575.93351509589</v>
      </c>
      <c r="AJ1691" s="21">
        <v>0</v>
      </c>
      <c r="AK1691" s="25">
        <v>763.991123782539</v>
      </c>
      <c r="AL1691" s="25">
        <v>9592.09333169922</v>
      </c>
      <c r="AM1691" s="25">
        <v>139.404107309612</v>
      </c>
      <c r="AN1691" s="25">
        <v>-0.987471870777155</v>
      </c>
      <c r="AO1691" s="25">
        <v>44.6251199161958</v>
      </c>
      <c r="AP1691" s="25">
        <v>11.5418545525636</v>
      </c>
      <c r="AQ1691" s="25">
        <v>66.2734072121764</v>
      </c>
      <c r="AR1691" s="26">
        <v>45154.5746064815</v>
      </c>
      <c r="AS1691" s="26">
        <v>45154.6081944444</v>
      </c>
      <c r="AT1691" s="21">
        <v>0</v>
      </c>
      <c r="AU1691" s="21">
        <v>0</v>
      </c>
      <c r="AV1691" s="25">
        <v>235.981475790147</v>
      </c>
      <c r="AW1691" s="25">
        <v>240.224945765889</v>
      </c>
      <c r="AX1691" s="25">
        <v>247.642421214169</v>
      </c>
      <c r="AY1691" s="25">
        <v>345.643975226994</v>
      </c>
      <c r="AZ1691" s="21">
        <v>0</v>
      </c>
      <c r="BA1691" s="21">
        <v>0</v>
      </c>
      <c r="BB1691" s="21"/>
      <c r="BC1691" s="21">
        <v>0</v>
      </c>
      <c r="BD1691" s="21">
        <v>0</v>
      </c>
      <c r="BE1691" s="29">
        <v>45154.6025347222</v>
      </c>
      <c r="BF1691" s="30">
        <v>0.157792907764497</v>
      </c>
      <c r="BG1691" s="30">
        <v>0.00098312492302145</v>
      </c>
      <c r="BH1691" s="30">
        <v>0.0233555997644848</v>
      </c>
      <c r="BI1691" s="30">
        <v>0.013129748016893</v>
      </c>
      <c r="BJ1691" s="30">
        <v>0.0464403547283176</v>
      </c>
      <c r="BK1691" s="30">
        <v>0.00684264652340345</v>
      </c>
      <c r="BL1691" s="30">
        <v>0.0390236549850832</v>
      </c>
      <c r="BM1691" s="30">
        <v>0.0181910196632208</v>
      </c>
      <c r="BN1691" s="30">
        <v>0.00317886277466101</v>
      </c>
      <c r="BO1691" s="21">
        <v>0</v>
      </c>
      <c r="BP1691" s="21">
        <v>0</v>
      </c>
      <c r="BQ1691" s="25">
        <v>0.153280853245715</v>
      </c>
      <c r="BR1691" s="25">
        <v>0.147237571559284</v>
      </c>
      <c r="BS1691" s="32">
        <v>157.783487313474</v>
      </c>
      <c r="BT1691" s="25">
        <v>2</v>
      </c>
      <c r="BU1691" s="25">
        <v>7.2543540797404</v>
      </c>
      <c r="BV1691" s="25">
        <v>0.965426797973518</v>
      </c>
      <c r="BW1691" s="21">
        <v>0</v>
      </c>
      <c r="BX1691" s="25">
        <v>848.769173977559</v>
      </c>
      <c r="BY1691" s="25">
        <v>602.891678866307</v>
      </c>
      <c r="BZ1691" s="25">
        <v>581.090523861842</v>
      </c>
      <c r="CA1691" s="21">
        <v>0</v>
      </c>
      <c r="CB1691" s="21">
        <v>0</v>
      </c>
      <c r="CC1691" s="21">
        <v>0</v>
      </c>
      <c r="CD1691" s="26">
        <v>45154.5665972222</v>
      </c>
      <c r="CE1691" s="21"/>
      <c r="CF1691" s="21"/>
      <c r="CG1691" s="21"/>
      <c r="CH1691" s="21"/>
      <c r="CI1691" s="32">
        <v>726.433495023669</v>
      </c>
      <c r="CJ1691" s="25">
        <v>0</v>
      </c>
      <c r="CK1691" s="32">
        <v>4.38563734101747</v>
      </c>
      <c r="CL1691" s="32">
        <v>53.9907910428075</v>
      </c>
    </row>
    <row r="1692" spans="1:90">
      <c r="A1692" s="16">
        <v>1691</v>
      </c>
      <c r="B1692" s="17">
        <v>45154</v>
      </c>
      <c r="C1692" s="18">
        <v>44512.5803740143</v>
      </c>
      <c r="D1692" s="19" t="s">
        <v>248</v>
      </c>
      <c r="E1692" s="20" t="s">
        <v>257</v>
      </c>
      <c r="F1692" s="21"/>
      <c r="G1692" s="21"/>
      <c r="H1692" s="19" t="s">
        <v>103</v>
      </c>
      <c r="I1692" s="19" t="s">
        <v>104</v>
      </c>
      <c r="J1692" s="25">
        <v>0</v>
      </c>
      <c r="K1692" s="25">
        <v>0.0664730316117435</v>
      </c>
      <c r="L1692" s="25">
        <v>0.120730093732313</v>
      </c>
      <c r="M1692" s="25">
        <v>13.2617680338136</v>
      </c>
      <c r="N1692" s="21">
        <v>0</v>
      </c>
      <c r="O1692" s="21">
        <v>0</v>
      </c>
      <c r="P1692" s="25">
        <v>0</v>
      </c>
      <c r="Q1692" s="21">
        <v>0</v>
      </c>
      <c r="R1692" s="21">
        <v>0</v>
      </c>
      <c r="S1692" s="25">
        <v>6.90119582874567</v>
      </c>
      <c r="T1692" s="25">
        <v>3.04184609492848</v>
      </c>
      <c r="U1692" s="25">
        <v>7</v>
      </c>
      <c r="V1692" s="25">
        <v>33.5528745129804</v>
      </c>
      <c r="W1692" s="21">
        <v>2.8737287266675</v>
      </c>
      <c r="X1692" s="25">
        <v>8.22372104643019</v>
      </c>
      <c r="Y1692" s="25">
        <v>6.93048850023188</v>
      </c>
      <c r="Z1692" s="25">
        <f>SUM(Table1[[#This Row],[DRI1_QTY (MT) (Lumps)]],Table1[[#This Row],[DRI2_QTY
(MT) (Fines)]])</f>
        <v>15.1542095466621</v>
      </c>
      <c r="AA1692" s="25">
        <f>Table1[[#This Row],[TOT_DRI_QTY]]-Table1[[#This Row],[Sum of dir 1 + dri 2]]</f>
        <v>0.56306976111823</v>
      </c>
      <c r="AB1692" s="25">
        <v>15.7172793077803</v>
      </c>
      <c r="AC1692" s="25">
        <v>43.6881369300791</v>
      </c>
      <c r="AD1692" s="25">
        <v>97.63207</v>
      </c>
      <c r="AE1692" s="25">
        <v>8.52385807025116</v>
      </c>
      <c r="AF1692" s="25">
        <v>2.69921163055382</v>
      </c>
      <c r="AG1692" s="25">
        <v>1.66616373064563</v>
      </c>
      <c r="AH1692" s="25">
        <v>4.19898058721411</v>
      </c>
      <c r="AI1692" s="25">
        <v>1762.33338521201</v>
      </c>
      <c r="AJ1692" s="21">
        <v>0</v>
      </c>
      <c r="AK1692" s="25">
        <v>553.916541680867</v>
      </c>
      <c r="AL1692" s="25">
        <v>9504.98435300385</v>
      </c>
      <c r="AM1692" s="25">
        <v>118.244177010962</v>
      </c>
      <c r="AN1692" s="25">
        <v>-1</v>
      </c>
      <c r="AO1692" s="25">
        <v>39.7350552307728</v>
      </c>
      <c r="AP1692" s="25">
        <v>9.16656797870021</v>
      </c>
      <c r="AQ1692" s="25">
        <v>48.3146055112032</v>
      </c>
      <c r="AR1692" s="26">
        <v>45154.6147222222</v>
      </c>
      <c r="AS1692" s="26">
        <v>45154.6416435185</v>
      </c>
      <c r="AT1692" s="21">
        <v>0</v>
      </c>
      <c r="AU1692" s="21">
        <v>0</v>
      </c>
      <c r="AV1692" s="25">
        <v>233.946110736206</v>
      </c>
      <c r="AW1692" s="25">
        <v>237.480804495976</v>
      </c>
      <c r="AX1692" s="25">
        <v>250.300897639105</v>
      </c>
      <c r="AY1692" s="25">
        <v>322.021734434206</v>
      </c>
      <c r="AZ1692" s="21">
        <v>0</v>
      </c>
      <c r="BA1692" s="21">
        <v>0</v>
      </c>
      <c r="BB1692" s="21"/>
      <c r="BC1692" s="21">
        <v>0</v>
      </c>
      <c r="BD1692" s="21">
        <v>0</v>
      </c>
      <c r="BE1692" s="29">
        <v>45154.6343055556</v>
      </c>
      <c r="BF1692" s="30">
        <v>0.0665418108005538</v>
      </c>
      <c r="BG1692" s="30">
        <v>0.00266193356354514</v>
      </c>
      <c r="BH1692" s="30">
        <v>0.0184911019941435</v>
      </c>
      <c r="BI1692" s="30">
        <v>0.0116588107686572</v>
      </c>
      <c r="BJ1692" s="30">
        <v>0.0419647869199727</v>
      </c>
      <c r="BK1692" s="30">
        <v>0.005924220425874</v>
      </c>
      <c r="BL1692" s="30">
        <v>0.0366966487729312</v>
      </c>
      <c r="BM1692" s="30">
        <v>0.0174903807583175</v>
      </c>
      <c r="BN1692" s="30">
        <v>0.00385610798478651</v>
      </c>
      <c r="BO1692" s="21">
        <v>0</v>
      </c>
      <c r="BP1692" s="21">
        <v>0</v>
      </c>
      <c r="BQ1692" s="25">
        <v>0.0691657119553075</v>
      </c>
      <c r="BR1692" s="25">
        <v>0.0701593494850777</v>
      </c>
      <c r="BS1692" s="32">
        <v>165.071318178578</v>
      </c>
      <c r="BT1692" s="25">
        <v>2</v>
      </c>
      <c r="BU1692" s="25">
        <v>7.39222347911594</v>
      </c>
      <c r="BV1692" s="25">
        <v>1.66430791336854</v>
      </c>
      <c r="BW1692" s="21">
        <v>0</v>
      </c>
      <c r="BX1692" s="25">
        <v>869.503783664198</v>
      </c>
      <c r="BY1692" s="25">
        <v>764.626926044022</v>
      </c>
      <c r="BZ1692" s="25">
        <v>674.624193436858</v>
      </c>
      <c r="CA1692" s="21">
        <v>0</v>
      </c>
      <c r="CB1692" s="21">
        <v>0</v>
      </c>
      <c r="CC1692" s="21">
        <v>0</v>
      </c>
      <c r="CD1692" s="26">
        <v>45154.6081944444</v>
      </c>
      <c r="CE1692" s="21"/>
      <c r="CF1692" s="21"/>
      <c r="CG1692" s="21"/>
      <c r="CH1692" s="21"/>
      <c r="CI1692" s="32">
        <v>405.821016064225</v>
      </c>
      <c r="CJ1692" s="25">
        <v>0</v>
      </c>
      <c r="CK1692" s="32">
        <v>4.54982986528097</v>
      </c>
      <c r="CL1692" s="32">
        <v>49.0897921036325</v>
      </c>
    </row>
    <row r="1693" spans="1:90">
      <c r="A1693" s="16">
        <v>1692</v>
      </c>
      <c r="B1693" s="17">
        <v>45154</v>
      </c>
      <c r="C1693" s="18">
        <v>46021</v>
      </c>
      <c r="D1693" s="19" t="s">
        <v>248</v>
      </c>
      <c r="E1693" s="20" t="s">
        <v>257</v>
      </c>
      <c r="F1693" s="21"/>
      <c r="G1693" s="21"/>
      <c r="H1693" s="19" t="s">
        <v>103</v>
      </c>
      <c r="I1693" s="19" t="s">
        <v>104</v>
      </c>
      <c r="J1693" s="25">
        <v>0</v>
      </c>
      <c r="K1693" s="25">
        <v>0</v>
      </c>
      <c r="L1693" s="25">
        <v>0.0941235772248432</v>
      </c>
      <c r="M1693" s="25">
        <v>14.5865432563499</v>
      </c>
      <c r="N1693" s="21">
        <v>0</v>
      </c>
      <c r="O1693" s="21">
        <v>0</v>
      </c>
      <c r="P1693" s="25">
        <v>0</v>
      </c>
      <c r="Q1693" s="21">
        <v>0</v>
      </c>
      <c r="R1693" s="21">
        <v>0</v>
      </c>
      <c r="S1693" s="25">
        <v>7.01921846378776</v>
      </c>
      <c r="T1693" s="25">
        <v>2.97080454835312</v>
      </c>
      <c r="U1693" s="25">
        <v>6.30769091785061</v>
      </c>
      <c r="V1693" s="25">
        <v>34.1251892313712</v>
      </c>
      <c r="W1693" s="21">
        <v>2.87098149472415</v>
      </c>
      <c r="X1693" s="25">
        <v>6.95050309635911</v>
      </c>
      <c r="Y1693" s="25">
        <v>8.17208910007208</v>
      </c>
      <c r="Z1693" s="25">
        <f>SUM(Table1[[#This Row],[DRI1_QTY (MT) (Lumps)]],Table1[[#This Row],[DRI2_QTY
(MT) (Fines)]])</f>
        <v>15.1225921964312</v>
      </c>
      <c r="AA1693" s="25">
        <f>Table1[[#This Row],[TOT_DRI_QTY]]-Table1[[#This Row],[Sum of dir 1 + dri 2]]</f>
        <v>-1.30328818635239</v>
      </c>
      <c r="AB1693" s="25">
        <v>13.8193040100788</v>
      </c>
      <c r="AC1693" s="25">
        <v>46.0855286384702</v>
      </c>
      <c r="AD1693" s="25">
        <v>97.63207</v>
      </c>
      <c r="AE1693" s="25">
        <v>9.20955471818624</v>
      </c>
      <c r="AF1693" s="25">
        <v>2.18519026754934</v>
      </c>
      <c r="AG1693" s="25">
        <v>1.01920060635707</v>
      </c>
      <c r="AH1693" s="25">
        <v>4.08020936862131</v>
      </c>
      <c r="AI1693" s="25">
        <v>1525.28183566705</v>
      </c>
      <c r="AJ1693" s="21">
        <v>0</v>
      </c>
      <c r="AK1693" s="25">
        <v>592.459081247427</v>
      </c>
      <c r="AL1693" s="25">
        <v>7084.71964432769</v>
      </c>
      <c r="AM1693" s="25">
        <v>105.716282626606</v>
      </c>
      <c r="AN1693" s="25">
        <v>-0.964154357390994</v>
      </c>
      <c r="AO1693" s="25">
        <v>38.223967298904</v>
      </c>
      <c r="AP1693" s="25">
        <v>9.08439102293357</v>
      </c>
      <c r="AQ1693" s="25">
        <v>45.6822575124898</v>
      </c>
      <c r="AR1693" s="26">
        <v>45154.647662037</v>
      </c>
      <c r="AS1693" s="26">
        <v>45154.6745717593</v>
      </c>
      <c r="AT1693" s="21">
        <v>0</v>
      </c>
      <c r="AU1693" s="21">
        <v>0</v>
      </c>
      <c r="AV1693" s="25">
        <v>242.400904420955</v>
      </c>
      <c r="AW1693" s="25">
        <v>250.679802287793</v>
      </c>
      <c r="AX1693" s="25">
        <v>267.090525285293</v>
      </c>
      <c r="AY1693" s="25">
        <v>310.354698952163</v>
      </c>
      <c r="AZ1693" s="21">
        <v>0</v>
      </c>
      <c r="BA1693" s="21">
        <v>0</v>
      </c>
      <c r="BB1693" s="21"/>
      <c r="BC1693" s="21">
        <v>0</v>
      </c>
      <c r="BD1693" s="21">
        <v>0</v>
      </c>
      <c r="BE1693" s="29">
        <v>45154.6679398148</v>
      </c>
      <c r="BF1693" s="30">
        <v>0.122115339385573</v>
      </c>
      <c r="BG1693" s="30">
        <v>0.0458701261294712</v>
      </c>
      <c r="BH1693" s="30">
        <v>0.0245585349355899</v>
      </c>
      <c r="BI1693" s="30">
        <v>0.0137679414843725</v>
      </c>
      <c r="BJ1693" s="30">
        <v>0.0495802188772885</v>
      </c>
      <c r="BK1693" s="30">
        <v>0.00563675361896504</v>
      </c>
      <c r="BL1693" s="30">
        <v>0.0391176812494763</v>
      </c>
      <c r="BM1693" s="30">
        <v>0.0162565461807455</v>
      </c>
      <c r="BN1693" s="30">
        <v>0.00333607921074874</v>
      </c>
      <c r="BO1693" s="21">
        <v>0</v>
      </c>
      <c r="BP1693" s="21">
        <v>0</v>
      </c>
      <c r="BQ1693" s="25">
        <v>0.111013513474048</v>
      </c>
      <c r="BR1693" s="25">
        <v>0.114894939539649</v>
      </c>
      <c r="BS1693" s="32">
        <v>174.262908176832</v>
      </c>
      <c r="BT1693" s="25">
        <v>1.92676673182352</v>
      </c>
      <c r="BU1693" s="25">
        <v>6.87956031165235</v>
      </c>
      <c r="BV1693" s="25">
        <v>1.56455159934895</v>
      </c>
      <c r="BW1693" s="21">
        <v>0</v>
      </c>
      <c r="BX1693" s="25">
        <v>851.502020522096</v>
      </c>
      <c r="BY1693" s="25">
        <v>760.239866198178</v>
      </c>
      <c r="BZ1693" s="25">
        <v>548.117238542323</v>
      </c>
      <c r="CA1693" s="21">
        <v>0</v>
      </c>
      <c r="CB1693" s="21">
        <v>0</v>
      </c>
      <c r="CC1693" s="21">
        <v>0</v>
      </c>
      <c r="CD1693" s="26">
        <v>45154.6416435185</v>
      </c>
      <c r="CE1693" s="21"/>
      <c r="CF1693" s="21"/>
      <c r="CG1693" s="21"/>
      <c r="CH1693" s="21"/>
      <c r="CI1693" s="32">
        <v>398.71870257303</v>
      </c>
      <c r="CJ1693" s="25">
        <v>0</v>
      </c>
      <c r="CK1693" s="32">
        <v>4.9131</v>
      </c>
      <c r="CL1693" s="32">
        <v>53.4306512269517</v>
      </c>
    </row>
    <row r="1694" spans="1:90">
      <c r="A1694" s="16">
        <v>1693</v>
      </c>
      <c r="B1694" s="17">
        <v>45154</v>
      </c>
      <c r="C1694" s="18">
        <v>44763.5315518253</v>
      </c>
      <c r="D1694" s="19" t="s">
        <v>248</v>
      </c>
      <c r="E1694" s="20" t="s">
        <v>257</v>
      </c>
      <c r="F1694" s="21"/>
      <c r="G1694" s="21"/>
      <c r="H1694" s="19" t="s">
        <v>103</v>
      </c>
      <c r="I1694" s="19" t="s">
        <v>104</v>
      </c>
      <c r="J1694" s="25">
        <v>0</v>
      </c>
      <c r="K1694" s="25">
        <v>0.0780152534570639</v>
      </c>
      <c r="L1694" s="25">
        <v>0.0758921902730948</v>
      </c>
      <c r="M1694" s="25">
        <v>14.0543808778535</v>
      </c>
      <c r="N1694" s="21">
        <v>0</v>
      </c>
      <c r="O1694" s="21">
        <v>0</v>
      </c>
      <c r="P1694" s="25">
        <v>0</v>
      </c>
      <c r="Q1694" s="21">
        <v>0</v>
      </c>
      <c r="R1694" s="21">
        <v>0</v>
      </c>
      <c r="S1694" s="25">
        <v>6.91658683234082</v>
      </c>
      <c r="T1694" s="25">
        <v>2.96303112069824</v>
      </c>
      <c r="U1694" s="25">
        <v>7</v>
      </c>
      <c r="V1694" s="25">
        <v>32.178352853607</v>
      </c>
      <c r="W1694" s="21">
        <v>3.26184789761813</v>
      </c>
      <c r="X1694" s="25">
        <v>7.41372583656346</v>
      </c>
      <c r="Y1694" s="25">
        <v>7.24692359097827</v>
      </c>
      <c r="Z1694" s="25">
        <f>SUM(Table1[[#This Row],[DRI1_QTY (MT) (Lumps)]],Table1[[#This Row],[DRI2_QTY
(MT) (Fines)]])</f>
        <v>14.6606494275417</v>
      </c>
      <c r="AA1694" s="25">
        <f>Table1[[#This Row],[TOT_DRI_QTY]]-Table1[[#This Row],[Sum of dir 1 + dri 2]]</f>
        <v>1.45217101122827</v>
      </c>
      <c r="AB1694" s="25">
        <v>16.11282043877</v>
      </c>
      <c r="AC1694" s="25">
        <v>45.1972871081634</v>
      </c>
      <c r="AD1694" s="25">
        <v>96.2907894450224</v>
      </c>
      <c r="AE1694" s="25">
        <v>8.40864662342919</v>
      </c>
      <c r="AF1694" s="25">
        <v>1.77071613243081</v>
      </c>
      <c r="AG1694" s="25">
        <v>1.06578027100215</v>
      </c>
      <c r="AH1694" s="25">
        <v>3.14201962779194</v>
      </c>
      <c r="AI1694" s="25">
        <v>1731.91373968848</v>
      </c>
      <c r="AJ1694" s="21">
        <v>0</v>
      </c>
      <c r="AK1694" s="25">
        <v>457.928318661589</v>
      </c>
      <c r="AL1694" s="25">
        <v>9653.99820475209</v>
      </c>
      <c r="AM1694" s="25">
        <v>137.049057511899</v>
      </c>
      <c r="AN1694" s="25">
        <v>-0.931534789842148</v>
      </c>
      <c r="AO1694" s="25">
        <v>54.1492456410665</v>
      </c>
      <c r="AP1694" s="25">
        <v>7.89523847780218</v>
      </c>
      <c r="AQ1694" s="25">
        <v>57.5179884191426</v>
      </c>
      <c r="AR1694" s="26">
        <v>45154.6803587963</v>
      </c>
      <c r="AS1694" s="26">
        <v>45154.7144212963</v>
      </c>
      <c r="AT1694" s="21">
        <v>0</v>
      </c>
      <c r="AU1694" s="21">
        <v>0</v>
      </c>
      <c r="AV1694" s="25">
        <v>246.444659168876</v>
      </c>
      <c r="AW1694" s="25">
        <v>240.067978663689</v>
      </c>
      <c r="AX1694" s="25">
        <v>270.52418654206</v>
      </c>
      <c r="AY1694" s="25">
        <v>365.8</v>
      </c>
      <c r="AZ1694" s="21">
        <v>0</v>
      </c>
      <c r="BA1694" s="21">
        <v>0</v>
      </c>
      <c r="BB1694" s="21"/>
      <c r="BC1694" s="21">
        <v>0</v>
      </c>
      <c r="BD1694" s="21">
        <v>0</v>
      </c>
      <c r="BE1694" s="29">
        <v>45154.7064351852</v>
      </c>
      <c r="BF1694" s="30">
        <v>0.137637922784501</v>
      </c>
      <c r="BG1694" s="30">
        <v>0.00157292754431437</v>
      </c>
      <c r="BH1694" s="30">
        <v>0.023424888762625</v>
      </c>
      <c r="BI1694" s="30">
        <v>0.0181828200409228</v>
      </c>
      <c r="BJ1694" s="30">
        <v>0.0449952785711027</v>
      </c>
      <c r="BK1694" s="30">
        <v>0.00579262035099258</v>
      </c>
      <c r="BL1694" s="30">
        <v>0.0498120929090489</v>
      </c>
      <c r="BM1694" s="30">
        <v>0.0175676129760553</v>
      </c>
      <c r="BN1694" s="30">
        <v>0.00325477094375532</v>
      </c>
      <c r="BO1694" s="21">
        <v>0</v>
      </c>
      <c r="BP1694" s="21">
        <v>0</v>
      </c>
      <c r="BQ1694" s="25">
        <v>0.143138051391124</v>
      </c>
      <c r="BR1694" s="25">
        <v>0.141954343229197</v>
      </c>
      <c r="BS1694" s="32">
        <v>136.136478089506</v>
      </c>
      <c r="BT1694" s="25">
        <v>2</v>
      </c>
      <c r="BU1694" s="25">
        <v>7.27085715189883</v>
      </c>
      <c r="BV1694" s="25">
        <v>1.62722960088703</v>
      </c>
      <c r="BW1694" s="21">
        <v>0</v>
      </c>
      <c r="BX1694" s="25">
        <v>895.847793285824</v>
      </c>
      <c r="BY1694" s="25">
        <v>786.988907256306</v>
      </c>
      <c r="BZ1694" s="25">
        <v>707.136946523358</v>
      </c>
      <c r="CA1694" s="21">
        <v>0</v>
      </c>
      <c r="CB1694" s="21">
        <v>0</v>
      </c>
      <c r="CC1694" s="21">
        <v>0</v>
      </c>
      <c r="CD1694" s="26">
        <v>45154.6745717593</v>
      </c>
      <c r="CE1694" s="21"/>
      <c r="CF1694" s="21"/>
      <c r="CG1694" s="21"/>
      <c r="CH1694" s="21"/>
      <c r="CI1694" s="32">
        <v>501.131287452729</v>
      </c>
      <c r="CJ1694" s="25">
        <v>0</v>
      </c>
      <c r="CK1694" s="32">
        <v>4.9131</v>
      </c>
      <c r="CL1694" s="32">
        <v>59.8539191028722</v>
      </c>
    </row>
    <row r="1695" spans="1:90">
      <c r="A1695" s="16">
        <v>1694</v>
      </c>
      <c r="B1695" s="17">
        <v>45154</v>
      </c>
      <c r="C1695" s="18">
        <v>43916</v>
      </c>
      <c r="D1695" s="19" t="s">
        <v>667</v>
      </c>
      <c r="E1695" s="20" t="s">
        <v>257</v>
      </c>
      <c r="F1695" s="21"/>
      <c r="G1695" s="21"/>
      <c r="H1695" s="19" t="s">
        <v>103</v>
      </c>
      <c r="I1695" s="19" t="s">
        <v>104</v>
      </c>
      <c r="J1695" s="25">
        <v>0</v>
      </c>
      <c r="K1695" s="25">
        <v>0.0481223603024778</v>
      </c>
      <c r="L1695" s="25">
        <v>0.103186157122798</v>
      </c>
      <c r="M1695" s="25">
        <v>13.7287242460119</v>
      </c>
      <c r="N1695" s="21">
        <v>0</v>
      </c>
      <c r="O1695" s="21">
        <v>0</v>
      </c>
      <c r="P1695" s="25">
        <v>0</v>
      </c>
      <c r="Q1695" s="21">
        <v>0</v>
      </c>
      <c r="R1695" s="21">
        <v>0</v>
      </c>
      <c r="S1695" s="25">
        <v>6.98827471538708</v>
      </c>
      <c r="T1695" s="25">
        <v>2.87939485764789</v>
      </c>
      <c r="U1695" s="25">
        <v>7</v>
      </c>
      <c r="V1695" s="25">
        <v>35.8891545537269</v>
      </c>
      <c r="W1695" s="21">
        <v>3.22226518048915</v>
      </c>
      <c r="X1695" s="25">
        <v>7.20633590999879</v>
      </c>
      <c r="Y1695" s="25">
        <v>4.13171485301924</v>
      </c>
      <c r="Z1695" s="25">
        <f>SUM(Table1[[#This Row],[DRI1_QTY (MT) (Lumps)]],Table1[[#This Row],[DRI2_QTY
(MT) (Fines)]])</f>
        <v>11.338050763018</v>
      </c>
      <c r="AA1695" s="25">
        <f>Table1[[#This Row],[TOT_DRI_QTY]]-Table1[[#This Row],[Sum of dir 1 + dri 2]]</f>
        <v>-0.75714555358503</v>
      </c>
      <c r="AB1695" s="25">
        <v>10.580905209433</v>
      </c>
      <c r="AC1695" s="25">
        <v>36.8201117722442</v>
      </c>
      <c r="AD1695" s="25">
        <v>85.3594080522647</v>
      </c>
      <c r="AE1695" s="25">
        <v>9.46675795537548</v>
      </c>
      <c r="AF1695" s="25">
        <v>2.02190376943967</v>
      </c>
      <c r="AG1695" s="25">
        <v>2.02208957880933</v>
      </c>
      <c r="AH1695" s="25">
        <v>3.60059000153183</v>
      </c>
      <c r="AI1695" s="25">
        <v>1574.54900391804</v>
      </c>
      <c r="AJ1695" s="21">
        <v>0</v>
      </c>
      <c r="AK1695" s="25">
        <v>492.812038742334</v>
      </c>
      <c r="AL1695" s="25">
        <v>12002.0649923379</v>
      </c>
      <c r="AM1695" s="25">
        <v>192.178840826472</v>
      </c>
      <c r="AN1695" s="25">
        <v>-0.953342976467956</v>
      </c>
      <c r="AO1695" s="25">
        <v>53.9319293456183</v>
      </c>
      <c r="AP1695" s="25">
        <v>15.8218650751554</v>
      </c>
      <c r="AQ1695" s="25">
        <v>69.1139991551708</v>
      </c>
      <c r="AR1695" s="26">
        <v>45154.7255324074</v>
      </c>
      <c r="AS1695" s="26">
        <v>45154.7611805556</v>
      </c>
      <c r="AT1695" s="21">
        <v>0</v>
      </c>
      <c r="AU1695" s="21">
        <v>0</v>
      </c>
      <c r="AV1695" s="25">
        <v>227.784197738374</v>
      </c>
      <c r="AW1695" s="25">
        <v>243.405306848412</v>
      </c>
      <c r="AX1695" s="25">
        <v>270.823164280265</v>
      </c>
      <c r="AY1695" s="25">
        <v>344.14329963103</v>
      </c>
      <c r="AZ1695" s="21">
        <v>0</v>
      </c>
      <c r="BA1695" s="21">
        <v>0</v>
      </c>
      <c r="BB1695" s="21"/>
      <c r="BC1695" s="21">
        <v>0</v>
      </c>
      <c r="BD1695" s="21">
        <v>0</v>
      </c>
      <c r="BE1695" s="29">
        <v>45154.7561226852</v>
      </c>
      <c r="BF1695" s="30">
        <v>0.133887333248843</v>
      </c>
      <c r="BG1695" s="30">
        <v>0.0175569952267784</v>
      </c>
      <c r="BH1695" s="30">
        <v>0.0268018004960073</v>
      </c>
      <c r="BI1695" s="30">
        <v>0.0151657485312</v>
      </c>
      <c r="BJ1695" s="30">
        <v>0.0333992138625819</v>
      </c>
      <c r="BK1695" s="30">
        <v>0.00651381662458895</v>
      </c>
      <c r="BL1695" s="30">
        <v>0.118381426013253</v>
      </c>
      <c r="BM1695" s="30">
        <v>0.0221754628265439</v>
      </c>
      <c r="BN1695" s="30">
        <v>0.00363978751685227</v>
      </c>
      <c r="BO1695" s="21">
        <v>0</v>
      </c>
      <c r="BP1695" s="21">
        <v>0</v>
      </c>
      <c r="BQ1695" s="25">
        <v>0.403185515669888</v>
      </c>
      <c r="BR1695" s="25">
        <v>0.142407902710797</v>
      </c>
      <c r="BS1695" s="32">
        <v>195.497775229965</v>
      </c>
      <c r="BT1695" s="25">
        <v>1.97225230951641</v>
      </c>
      <c r="BU1695" s="25">
        <v>9.24491838074054</v>
      </c>
      <c r="BV1695" s="25">
        <v>1.56069109091711</v>
      </c>
      <c r="BW1695" s="21">
        <v>0</v>
      </c>
      <c r="BX1695" s="25">
        <v>1127.58870569238</v>
      </c>
      <c r="BY1695" s="25">
        <v>950.15772901392</v>
      </c>
      <c r="BZ1695" s="25">
        <v>433.336684543301</v>
      </c>
      <c r="CA1695" s="21">
        <v>0</v>
      </c>
      <c r="CB1695" s="21">
        <v>0</v>
      </c>
      <c r="CC1695" s="21">
        <v>0</v>
      </c>
      <c r="CD1695" s="26">
        <v>45154.7144212963</v>
      </c>
      <c r="CE1695" s="21"/>
      <c r="CF1695" s="21"/>
      <c r="CG1695" s="21"/>
      <c r="CH1695" s="21"/>
      <c r="CI1695" s="32">
        <v>488.849168059671</v>
      </c>
      <c r="CJ1695" s="25">
        <v>0</v>
      </c>
      <c r="CK1695" s="32">
        <v>4.56024168563334</v>
      </c>
      <c r="CL1695" s="32">
        <v>55.1446787026749</v>
      </c>
    </row>
    <row r="1696" spans="1:90">
      <c r="A1696" s="16">
        <v>1695</v>
      </c>
      <c r="B1696" s="17">
        <v>45154</v>
      </c>
      <c r="C1696" s="18">
        <v>45637.1442422233</v>
      </c>
      <c r="D1696" s="19" t="s">
        <v>280</v>
      </c>
      <c r="E1696" s="20" t="s">
        <v>257</v>
      </c>
      <c r="F1696" s="21"/>
      <c r="G1696" s="21"/>
      <c r="H1696" s="19" t="s">
        <v>103</v>
      </c>
      <c r="I1696" s="19" t="s">
        <v>104</v>
      </c>
      <c r="J1696" s="25">
        <v>0</v>
      </c>
      <c r="K1696" s="25">
        <v>0.0529757659669269</v>
      </c>
      <c r="L1696" s="25">
        <v>0.103800470426453</v>
      </c>
      <c r="M1696" s="25">
        <v>14.3947333551637</v>
      </c>
      <c r="N1696" s="21">
        <v>0</v>
      </c>
      <c r="O1696" s="21">
        <v>0</v>
      </c>
      <c r="P1696" s="25">
        <v>0</v>
      </c>
      <c r="Q1696" s="21">
        <v>0</v>
      </c>
      <c r="R1696" s="21">
        <v>0</v>
      </c>
      <c r="S1696" s="25">
        <v>7.3587490148904</v>
      </c>
      <c r="T1696" s="25">
        <v>3.05861539328303</v>
      </c>
      <c r="U1696" s="25">
        <v>6.97891404653957</v>
      </c>
      <c r="V1696" s="25">
        <v>34.6251676371251</v>
      </c>
      <c r="W1696" s="21">
        <v>3.0119642423447</v>
      </c>
      <c r="X1696" s="25">
        <v>5.98936128636732</v>
      </c>
      <c r="Y1696" s="25">
        <v>7.31946277146787</v>
      </c>
      <c r="Z1696" s="25">
        <f>SUM(Table1[[#This Row],[DRI1_QTY (MT) (Lumps)]],Table1[[#This Row],[DRI2_QTY
(MT) (Fines)]])</f>
        <v>13.3088240578352</v>
      </c>
      <c r="AA1696" s="25">
        <f>Table1[[#This Row],[TOT_DRI_QTY]]-Table1[[#This Row],[Sum of dir 1 + dri 2]]</f>
        <v>-1.44364169751009</v>
      </c>
      <c r="AB1696" s="25">
        <v>11.8651823603251</v>
      </c>
      <c r="AC1696" s="25">
        <v>45.1849999900821</v>
      </c>
      <c r="AD1696" s="25">
        <v>88.9004960378578</v>
      </c>
      <c r="AE1696" s="25">
        <v>8.70289848940643</v>
      </c>
      <c r="AF1696" s="25">
        <v>1.63777892707471</v>
      </c>
      <c r="AG1696" s="25">
        <v>0.934509544913301</v>
      </c>
      <c r="AH1696" s="25">
        <v>3.2387343977476</v>
      </c>
      <c r="AI1696" s="25">
        <v>1608.3487044481</v>
      </c>
      <c r="AJ1696" s="21">
        <v>0</v>
      </c>
      <c r="AK1696" s="25">
        <v>591.087999794136</v>
      </c>
      <c r="AL1696" s="25">
        <v>8567.66014304178</v>
      </c>
      <c r="AM1696" s="25">
        <v>139.003364186632</v>
      </c>
      <c r="AN1696" s="25">
        <v>-1</v>
      </c>
      <c r="AO1696" s="25">
        <v>40.4452546696467</v>
      </c>
      <c r="AP1696" s="25">
        <v>29.8869478917739</v>
      </c>
      <c r="AQ1696" s="25">
        <v>76.8851158420614</v>
      </c>
      <c r="AR1696" s="26">
        <v>45154.7825231481</v>
      </c>
      <c r="AS1696" s="26">
        <v>45154.8130208333</v>
      </c>
      <c r="AT1696" s="21">
        <v>0</v>
      </c>
      <c r="AU1696" s="21">
        <v>0</v>
      </c>
      <c r="AV1696" s="25">
        <v>228.72213337799</v>
      </c>
      <c r="AW1696" s="25">
        <v>242.939040129277</v>
      </c>
      <c r="AX1696" s="25">
        <v>260.240569952275</v>
      </c>
      <c r="AY1696" s="25">
        <v>348.787461583221</v>
      </c>
      <c r="AZ1696" s="21">
        <v>0</v>
      </c>
      <c r="BA1696" s="21">
        <v>0</v>
      </c>
      <c r="BB1696" s="21"/>
      <c r="BC1696" s="21">
        <v>0</v>
      </c>
      <c r="BD1696" s="21">
        <v>0</v>
      </c>
      <c r="BE1696" s="29">
        <v>45154.8071180556</v>
      </c>
      <c r="BF1696" s="30">
        <v>0.06395070680213</v>
      </c>
      <c r="BG1696" s="30">
        <v>0.00222343268429984</v>
      </c>
      <c r="BH1696" s="30">
        <v>0.0191912059275648</v>
      </c>
      <c r="BI1696" s="30">
        <v>0.0133308940320681</v>
      </c>
      <c r="BJ1696" s="30">
        <v>0.0477515989184265</v>
      </c>
      <c r="BK1696" s="30">
        <v>0.00698009335419591</v>
      </c>
      <c r="BL1696" s="30">
        <v>0.0463688001475178</v>
      </c>
      <c r="BM1696" s="30">
        <v>0.0195452109717922</v>
      </c>
      <c r="BN1696" s="30">
        <v>0.00333200758989549</v>
      </c>
      <c r="BO1696" s="21">
        <v>0</v>
      </c>
      <c r="BP1696" s="21">
        <v>0</v>
      </c>
      <c r="BQ1696" s="25">
        <v>0.0613017425718918</v>
      </c>
      <c r="BR1696" s="25">
        <v>0.0587124323375866</v>
      </c>
      <c r="BS1696" s="32">
        <v>147.176171201366</v>
      </c>
      <c r="BT1696" s="25">
        <v>2</v>
      </c>
      <c r="BU1696" s="25">
        <v>7.46378418647962</v>
      </c>
      <c r="BV1696" s="25">
        <v>1.41472714884139</v>
      </c>
      <c r="BW1696" s="21">
        <v>0</v>
      </c>
      <c r="BX1696" s="25">
        <v>1129.93509915007</v>
      </c>
      <c r="BY1696" s="25">
        <v>825.407443823431</v>
      </c>
      <c r="BZ1696" s="25">
        <v>643.314675844286</v>
      </c>
      <c r="CA1696" s="21">
        <v>0</v>
      </c>
      <c r="CB1696" s="21">
        <v>0</v>
      </c>
      <c r="CC1696" s="21">
        <v>0</v>
      </c>
      <c r="CD1696" s="26">
        <v>45154.7611805556</v>
      </c>
      <c r="CE1696" s="21"/>
      <c r="CF1696" s="21"/>
      <c r="CG1696" s="21"/>
      <c r="CH1696" s="21"/>
      <c r="CI1696" s="32">
        <v>490.406144411418</v>
      </c>
      <c r="CJ1696" s="25">
        <v>0</v>
      </c>
      <c r="CK1696" s="32">
        <v>4.4495558656382</v>
      </c>
      <c r="CL1696" s="32">
        <v>61.3911609919218</v>
      </c>
    </row>
    <row r="1697" spans="1:90">
      <c r="A1697" s="16">
        <v>1696</v>
      </c>
      <c r="B1697" s="17">
        <v>45154</v>
      </c>
      <c r="C1697" s="18">
        <v>46021</v>
      </c>
      <c r="D1697" s="19" t="s">
        <v>280</v>
      </c>
      <c r="E1697" s="20" t="s">
        <v>257</v>
      </c>
      <c r="F1697" s="21"/>
      <c r="G1697" s="21"/>
      <c r="H1697" s="19" t="s">
        <v>103</v>
      </c>
      <c r="I1697" s="19" t="s">
        <v>104</v>
      </c>
      <c r="J1697" s="25">
        <v>0</v>
      </c>
      <c r="K1697" s="25">
        <v>0.0352784205211162</v>
      </c>
      <c r="L1697" s="25">
        <v>0.302791812357831</v>
      </c>
      <c r="M1697" s="25">
        <v>13.1169502811269</v>
      </c>
      <c r="N1697" s="21">
        <v>0</v>
      </c>
      <c r="O1697" s="21">
        <v>0</v>
      </c>
      <c r="P1697" s="25">
        <v>0</v>
      </c>
      <c r="Q1697" s="21">
        <v>0</v>
      </c>
      <c r="R1697" s="21">
        <v>0</v>
      </c>
      <c r="S1697" s="25">
        <v>6.95390882472454</v>
      </c>
      <c r="T1697" s="25">
        <v>3.08534098912748</v>
      </c>
      <c r="U1697" s="25">
        <v>6.81421141578575</v>
      </c>
      <c r="V1697" s="25">
        <v>31.649508733371</v>
      </c>
      <c r="W1697" s="21">
        <v>3.15446352320833</v>
      </c>
      <c r="X1697" s="25">
        <v>6.37215592012107</v>
      </c>
      <c r="Y1697" s="25">
        <v>7.07393572391012</v>
      </c>
      <c r="Z1697" s="25">
        <f>SUM(Table1[[#This Row],[DRI1_QTY (MT) (Lumps)]],Table1[[#This Row],[DRI2_QTY
(MT) (Fines)]])</f>
        <v>13.4460916440312</v>
      </c>
      <c r="AA1697" s="25">
        <f>Table1[[#This Row],[TOT_DRI_QTY]]-Table1[[#This Row],[Sum of dir 1 + dri 2]]</f>
        <v>-0.0315760130967906</v>
      </c>
      <c r="AB1697" s="25">
        <v>13.4145156309344</v>
      </c>
      <c r="AC1697" s="25">
        <v>44.1789605058143</v>
      </c>
      <c r="AD1697" s="25">
        <v>88.7343607987683</v>
      </c>
      <c r="AE1697" s="25">
        <v>8.95379276382937</v>
      </c>
      <c r="AF1697" s="25">
        <v>1.73063784088971</v>
      </c>
      <c r="AG1697" s="25">
        <v>1.89266702191629</v>
      </c>
      <c r="AH1697" s="25">
        <v>2.38585819696846</v>
      </c>
      <c r="AI1697" s="25">
        <v>1484.62693171794</v>
      </c>
      <c r="AJ1697" s="21">
        <v>0</v>
      </c>
      <c r="AK1697" s="25">
        <v>363.540112002216</v>
      </c>
      <c r="AL1697" s="25">
        <v>11332.5154646665</v>
      </c>
      <c r="AM1697" s="25">
        <v>161.615359797715</v>
      </c>
      <c r="AN1697" s="25">
        <v>-0.983339221362038</v>
      </c>
      <c r="AO1697" s="25">
        <v>43.7464305026794</v>
      </c>
      <c r="AP1697" s="25">
        <v>10.0303364499992</v>
      </c>
      <c r="AQ1697" s="25">
        <v>50.1463271378429</v>
      </c>
      <c r="AR1697" s="26">
        <v>45154.8200578704</v>
      </c>
      <c r="AS1697" s="26">
        <v>45154.8493865741</v>
      </c>
      <c r="AT1697" s="21">
        <v>0</v>
      </c>
      <c r="AU1697" s="21">
        <v>0</v>
      </c>
      <c r="AV1697" s="25">
        <v>225.449150536184</v>
      </c>
      <c r="AW1697" s="25">
        <v>227.195862144921</v>
      </c>
      <c r="AX1697" s="25">
        <v>267.269535067446</v>
      </c>
      <c r="AY1697" s="25">
        <v>336.381813674712</v>
      </c>
      <c r="AZ1697" s="21">
        <v>0</v>
      </c>
      <c r="BA1697" s="21">
        <v>0</v>
      </c>
      <c r="BB1697" s="21"/>
      <c r="BC1697" s="21">
        <v>0</v>
      </c>
      <c r="BD1697" s="21">
        <v>0</v>
      </c>
      <c r="BE1697" s="29">
        <v>45154.8403819444</v>
      </c>
      <c r="BF1697" s="30">
        <v>0.0717873866685297</v>
      </c>
      <c r="BG1697" s="30">
        <v>0.00327932213932394</v>
      </c>
      <c r="BH1697" s="30">
        <v>0.0292537260455502</v>
      </c>
      <c r="BI1697" s="30">
        <v>0.0193369820923441</v>
      </c>
      <c r="BJ1697" s="30">
        <v>0.0542446383049077</v>
      </c>
      <c r="BK1697" s="30">
        <v>0.00814071751197162</v>
      </c>
      <c r="BL1697" s="30">
        <v>0.0571211789425111</v>
      </c>
      <c r="BM1697" s="30">
        <v>0.0145703242342041</v>
      </c>
      <c r="BN1697" s="30">
        <v>0.00355450442743197</v>
      </c>
      <c r="BO1697" s="21">
        <v>0</v>
      </c>
      <c r="BP1697" s="21">
        <v>0</v>
      </c>
      <c r="BQ1697" s="25">
        <v>0.0675558946645951</v>
      </c>
      <c r="BR1697" s="25">
        <v>0.0717355317850133</v>
      </c>
      <c r="BS1697" s="32">
        <v>102.27630287248</v>
      </c>
      <c r="BT1697" s="25">
        <v>2</v>
      </c>
      <c r="BU1697" s="25">
        <v>7.27854038910563</v>
      </c>
      <c r="BV1697" s="25">
        <v>0.49626964921073</v>
      </c>
      <c r="BW1697" s="21">
        <v>0</v>
      </c>
      <c r="BX1697" s="25">
        <v>844.287970770278</v>
      </c>
      <c r="BY1697" s="25">
        <v>727.399881873496</v>
      </c>
      <c r="BZ1697" s="25">
        <v>627.662758905213</v>
      </c>
      <c r="CA1697" s="21">
        <v>0</v>
      </c>
      <c r="CB1697" s="21">
        <v>0</v>
      </c>
      <c r="CC1697" s="21">
        <v>0</v>
      </c>
      <c r="CD1697" s="26">
        <v>45154.8130208333</v>
      </c>
      <c r="CE1697" s="21"/>
      <c r="CF1697" s="21"/>
      <c r="CG1697" s="21"/>
      <c r="CH1697" s="21"/>
      <c r="CI1697" s="32">
        <v>398.587263849766</v>
      </c>
      <c r="CJ1697" s="25">
        <v>0</v>
      </c>
      <c r="CK1697" s="32">
        <v>4.6484045208591</v>
      </c>
      <c r="CL1697" s="32">
        <v>59.0832346010368</v>
      </c>
    </row>
    <row r="1698" spans="1:90">
      <c r="A1698" s="16">
        <v>1697</v>
      </c>
      <c r="B1698" s="17">
        <v>45154</v>
      </c>
      <c r="C1698" s="18">
        <v>45053.1903115451</v>
      </c>
      <c r="D1698" s="19" t="s">
        <v>280</v>
      </c>
      <c r="E1698" s="20" t="s">
        <v>257</v>
      </c>
      <c r="F1698" s="21"/>
      <c r="G1698" s="21"/>
      <c r="H1698" s="19" t="s">
        <v>103</v>
      </c>
      <c r="I1698" s="19" t="s">
        <v>104</v>
      </c>
      <c r="J1698" s="25">
        <v>0</v>
      </c>
      <c r="K1698" s="25">
        <v>-0.00322805323532456</v>
      </c>
      <c r="L1698" s="25">
        <v>0.158983632636344</v>
      </c>
      <c r="M1698" s="25">
        <v>14.0423403219124</v>
      </c>
      <c r="N1698" s="21">
        <v>0</v>
      </c>
      <c r="O1698" s="21">
        <v>0</v>
      </c>
      <c r="P1698" s="25">
        <v>0</v>
      </c>
      <c r="Q1698" s="21">
        <v>0</v>
      </c>
      <c r="R1698" s="21">
        <v>0</v>
      </c>
      <c r="S1698" s="25">
        <v>6.91624903717892</v>
      </c>
      <c r="T1698" s="25">
        <v>3.08776867783072</v>
      </c>
      <c r="U1698" s="25">
        <v>6.87058151041761</v>
      </c>
      <c r="V1698" s="25">
        <v>32.7650017239206</v>
      </c>
      <c r="W1698" s="21">
        <v>2.984511977068</v>
      </c>
      <c r="X1698" s="25">
        <v>4.29519902182413</v>
      </c>
      <c r="Y1698" s="25">
        <v>6.57061987359547</v>
      </c>
      <c r="Z1698" s="25">
        <f>SUM(Table1[[#This Row],[DRI1_QTY (MT) (Lumps)]],Table1[[#This Row],[DRI2_QTY
(MT) (Fines)]])</f>
        <v>10.8658188954196</v>
      </c>
      <c r="AA1698" s="25">
        <f>Table1[[#This Row],[TOT_DRI_QTY]]-Table1[[#This Row],[Sum of dir 1 + dri 2]]</f>
        <v>0.693189680472999</v>
      </c>
      <c r="AB1698" s="25">
        <v>11.5590085758926</v>
      </c>
      <c r="AC1698" s="25">
        <v>41.2488615372521</v>
      </c>
      <c r="AD1698" s="25">
        <v>94.915770937665</v>
      </c>
      <c r="AE1698" s="25">
        <v>9.49181257205726</v>
      </c>
      <c r="AF1698" s="25">
        <v>1.94642373511501</v>
      </c>
      <c r="AG1698" s="25">
        <v>1.0029274881484</v>
      </c>
      <c r="AH1698" s="25">
        <v>2.68092244908193</v>
      </c>
      <c r="AI1698" s="25">
        <v>1575.18616479889</v>
      </c>
      <c r="AJ1698" s="21">
        <v>0</v>
      </c>
      <c r="AK1698" s="25">
        <v>474.818530894517</v>
      </c>
      <c r="AL1698" s="25">
        <v>8634.11737877467</v>
      </c>
      <c r="AM1698" s="25">
        <v>134.432041656851</v>
      </c>
      <c r="AN1698" s="25">
        <v>-1</v>
      </c>
      <c r="AO1698" s="25">
        <v>36.4651359585937</v>
      </c>
      <c r="AP1698" s="25">
        <v>12.2731577563508</v>
      </c>
      <c r="AQ1698" s="25">
        <v>51.2312194329732</v>
      </c>
      <c r="AR1698" s="26">
        <v>45154.8571643519</v>
      </c>
      <c r="AS1698" s="26">
        <v>45154.8830092593</v>
      </c>
      <c r="AT1698" s="21">
        <v>0</v>
      </c>
      <c r="AU1698" s="21">
        <v>0</v>
      </c>
      <c r="AV1698" s="25">
        <v>247.404096398437</v>
      </c>
      <c r="AW1698" s="25">
        <v>253.612906422079</v>
      </c>
      <c r="AX1698" s="25">
        <v>252.641871926908</v>
      </c>
      <c r="AY1698" s="25">
        <v>298.826387725428</v>
      </c>
      <c r="AZ1698" s="21">
        <v>0</v>
      </c>
      <c r="BA1698" s="21">
        <v>0</v>
      </c>
      <c r="BB1698" s="21"/>
      <c r="BC1698" s="21">
        <v>0</v>
      </c>
      <c r="BD1698" s="21">
        <v>0</v>
      </c>
      <c r="BE1698" s="29">
        <v>45154.8770717593</v>
      </c>
      <c r="BF1698" s="30">
        <v>0.058386087145158</v>
      </c>
      <c r="BG1698" s="30">
        <v>0.0020034352112985</v>
      </c>
      <c r="BH1698" s="30">
        <v>0.028901934517378</v>
      </c>
      <c r="BI1698" s="30">
        <v>0.0151142682063203</v>
      </c>
      <c r="BJ1698" s="30">
        <v>0.0688529322883893</v>
      </c>
      <c r="BK1698" s="30">
        <v>0.00700711371282859</v>
      </c>
      <c r="BL1698" s="30">
        <v>0.0661039799624443</v>
      </c>
      <c r="BM1698" s="30">
        <v>0.0172521129106912</v>
      </c>
      <c r="BN1698" s="30">
        <v>0.00336586573256542</v>
      </c>
      <c r="BO1698" s="21">
        <v>0</v>
      </c>
      <c r="BP1698" s="21">
        <v>0</v>
      </c>
      <c r="BQ1698" s="25">
        <v>0.0579289718530402</v>
      </c>
      <c r="BR1698" s="25">
        <v>0.0614079389198868</v>
      </c>
      <c r="BS1698" s="32">
        <v>141.570602857704</v>
      </c>
      <c r="BT1698" s="25">
        <v>2</v>
      </c>
      <c r="BU1698" s="25">
        <v>8.77759560683598</v>
      </c>
      <c r="BV1698" s="25">
        <v>0.972566002352471</v>
      </c>
      <c r="BW1698" s="21">
        <v>0</v>
      </c>
      <c r="BX1698" s="25">
        <v>809.951794799533</v>
      </c>
      <c r="BY1698" s="25">
        <v>714.553182993263</v>
      </c>
      <c r="BZ1698" s="25">
        <v>659.459720913352</v>
      </c>
      <c r="CA1698" s="21">
        <v>0</v>
      </c>
      <c r="CB1698" s="21">
        <v>0</v>
      </c>
      <c r="CC1698" s="21">
        <v>0</v>
      </c>
      <c r="CD1698" s="26">
        <v>45154.8493865741</v>
      </c>
      <c r="CE1698" s="21"/>
      <c r="CF1698" s="21"/>
      <c r="CG1698" s="21"/>
      <c r="CH1698" s="21"/>
      <c r="CI1698" s="32">
        <v>370.428750730357</v>
      </c>
      <c r="CJ1698" s="25">
        <v>0</v>
      </c>
      <c r="CK1698" s="32">
        <v>4.82182013723171</v>
      </c>
      <c r="CL1698" s="32">
        <v>55.7610348774343</v>
      </c>
    </row>
    <row r="1699" spans="1:90">
      <c r="A1699" s="16">
        <v>1698</v>
      </c>
      <c r="B1699" s="17">
        <v>45154</v>
      </c>
      <c r="C1699" s="18">
        <v>46021</v>
      </c>
      <c r="D1699" s="19" t="s">
        <v>105</v>
      </c>
      <c r="E1699" s="20" t="s">
        <v>257</v>
      </c>
      <c r="F1699" s="21"/>
      <c r="G1699" s="21"/>
      <c r="H1699" s="19" t="s">
        <v>103</v>
      </c>
      <c r="I1699" s="19" t="s">
        <v>104</v>
      </c>
      <c r="J1699" s="25">
        <v>0</v>
      </c>
      <c r="K1699" s="25">
        <v>0.0590232270491798</v>
      </c>
      <c r="L1699" s="25">
        <v>0.106803482202441</v>
      </c>
      <c r="M1699" s="25">
        <v>14.6226433412422</v>
      </c>
      <c r="N1699" s="21">
        <v>0</v>
      </c>
      <c r="O1699" s="21">
        <v>0</v>
      </c>
      <c r="P1699" s="25">
        <v>0</v>
      </c>
      <c r="Q1699" s="21">
        <v>0</v>
      </c>
      <c r="R1699" s="21">
        <v>0</v>
      </c>
      <c r="S1699" s="25">
        <v>7.03253696727547</v>
      </c>
      <c r="T1699" s="25">
        <v>2.94436678769814</v>
      </c>
      <c r="U1699" s="25">
        <v>7</v>
      </c>
      <c r="V1699" s="25">
        <v>33.6618837999629</v>
      </c>
      <c r="W1699" s="21">
        <v>3.03622473600931</v>
      </c>
      <c r="X1699" s="25">
        <v>0</v>
      </c>
      <c r="Y1699" s="25">
        <v>4.61403544129859</v>
      </c>
      <c r="Z1699" s="25">
        <f>SUM(Table1[[#This Row],[DRI1_QTY (MT) (Lumps)]],Table1[[#This Row],[DRI2_QTY
(MT) (Fines)]])</f>
        <v>4.61403544129859</v>
      </c>
      <c r="AA1699" s="25">
        <f>Table1[[#This Row],[TOT_DRI_QTY]]-Table1[[#This Row],[Sum of dir 1 + dri 2]]</f>
        <v>-0.18110836791038</v>
      </c>
      <c r="AB1699" s="25">
        <v>4.43292707338821</v>
      </c>
      <c r="AC1699" s="25">
        <v>40.2453696725757</v>
      </c>
      <c r="AD1699" s="25">
        <v>86.3494082890029</v>
      </c>
      <c r="AE1699" s="25">
        <v>8.417624304428</v>
      </c>
      <c r="AF1699" s="25">
        <v>1.15011120086766</v>
      </c>
      <c r="AG1699" s="25">
        <v>0.948390538781485</v>
      </c>
      <c r="AH1699" s="25">
        <v>3.35723857548929</v>
      </c>
      <c r="AI1699" s="25">
        <v>1746.14708075833</v>
      </c>
      <c r="AJ1699" s="21">
        <v>0</v>
      </c>
      <c r="AK1699" s="25">
        <v>571.530832629041</v>
      </c>
      <c r="AL1699" s="25">
        <v>4813.25252748113</v>
      </c>
      <c r="AM1699" s="25">
        <v>78.677757774788</v>
      </c>
      <c r="AN1699" s="25">
        <v>-0.994865375224751</v>
      </c>
      <c r="AO1699" s="25">
        <v>50.0434318690628</v>
      </c>
      <c r="AP1699" s="25">
        <v>8.9248878292802</v>
      </c>
      <c r="AQ1699" s="25">
        <v>65.8635410699377</v>
      </c>
      <c r="AR1699" s="26">
        <v>45154.8892592593</v>
      </c>
      <c r="AS1699" s="26">
        <v>45154.9255902778</v>
      </c>
      <c r="AT1699" s="21">
        <v>0</v>
      </c>
      <c r="AU1699" s="21">
        <v>0</v>
      </c>
      <c r="AV1699" s="25">
        <v>227.521308674552</v>
      </c>
      <c r="AW1699" s="25">
        <v>256.379211804168</v>
      </c>
      <c r="AX1699" s="25">
        <v>262.143696104541</v>
      </c>
      <c r="AY1699" s="25">
        <v>307.681361034052</v>
      </c>
      <c r="AZ1699" s="21">
        <v>0</v>
      </c>
      <c r="BA1699" s="21">
        <v>0</v>
      </c>
      <c r="BB1699" s="21"/>
      <c r="BC1699" s="21">
        <v>0</v>
      </c>
      <c r="BD1699" s="21">
        <v>0</v>
      </c>
      <c r="BE1699" s="29">
        <v>45154.9179861111</v>
      </c>
      <c r="BF1699" s="30">
        <v>0.139158307500538</v>
      </c>
      <c r="BG1699" s="30">
        <v>0.00151177552142166</v>
      </c>
      <c r="BH1699" s="30">
        <v>0.0373278187626629</v>
      </c>
      <c r="BI1699" s="30">
        <v>0.0127491614385763</v>
      </c>
      <c r="BJ1699" s="30">
        <v>0.0418716239264825</v>
      </c>
      <c r="BK1699" s="30">
        <v>0.00608220750578133</v>
      </c>
      <c r="BL1699" s="30">
        <v>0.0576202021400726</v>
      </c>
      <c r="BM1699" s="30">
        <v>0.0413928291110455</v>
      </c>
      <c r="BN1699" s="30">
        <v>0.00350933888946301</v>
      </c>
      <c r="BO1699" s="21">
        <v>0</v>
      </c>
      <c r="BP1699" s="21">
        <v>0</v>
      </c>
      <c r="BQ1699" s="25">
        <v>0.157810645196488</v>
      </c>
      <c r="BR1699" s="25">
        <v>0.141868315077541</v>
      </c>
      <c r="BS1699" s="32">
        <v>234.533133684915</v>
      </c>
      <c r="BT1699" s="25">
        <v>2</v>
      </c>
      <c r="BU1699" s="25">
        <v>10.0741096053403</v>
      </c>
      <c r="BV1699" s="25">
        <v>2.08554936766835</v>
      </c>
      <c r="BW1699" s="21">
        <v>0</v>
      </c>
      <c r="BX1699" s="25">
        <v>899.317563344157</v>
      </c>
      <c r="BY1699" s="25">
        <v>871.491265342707</v>
      </c>
      <c r="BZ1699" s="25">
        <v>293.361963787252</v>
      </c>
      <c r="CA1699" s="21">
        <v>0</v>
      </c>
      <c r="CB1699" s="21">
        <v>0</v>
      </c>
      <c r="CC1699" s="21">
        <v>0</v>
      </c>
      <c r="CD1699" s="26">
        <v>45154.8830092593</v>
      </c>
      <c r="CE1699" s="21"/>
      <c r="CF1699" s="21"/>
      <c r="CG1699" s="21"/>
      <c r="CH1699" s="21"/>
      <c r="CI1699" s="32">
        <v>449.991243722146</v>
      </c>
      <c r="CJ1699" s="25">
        <v>0</v>
      </c>
      <c r="CK1699" s="32">
        <v>4.73607512214703</v>
      </c>
      <c r="CL1699" s="32">
        <v>51.9622373678458</v>
      </c>
    </row>
    <row r="1700" spans="1:90">
      <c r="A1700" s="16">
        <v>1699</v>
      </c>
      <c r="B1700" s="17">
        <v>45154</v>
      </c>
      <c r="C1700" s="18">
        <v>45637.3551089972</v>
      </c>
      <c r="D1700" s="19" t="s">
        <v>101</v>
      </c>
      <c r="E1700" s="20" t="s">
        <v>257</v>
      </c>
      <c r="F1700" s="21"/>
      <c r="G1700" s="21"/>
      <c r="H1700" s="19" t="s">
        <v>92</v>
      </c>
      <c r="I1700" s="19" t="s">
        <v>100</v>
      </c>
      <c r="J1700" s="25">
        <v>0</v>
      </c>
      <c r="K1700" s="25">
        <v>0.00365042528392271</v>
      </c>
      <c r="L1700" s="25">
        <v>0.190090106340984</v>
      </c>
      <c r="M1700" s="25">
        <v>13.1049806913131</v>
      </c>
      <c r="N1700" s="21">
        <v>0</v>
      </c>
      <c r="O1700" s="21">
        <v>0</v>
      </c>
      <c r="P1700" s="25">
        <v>0</v>
      </c>
      <c r="Q1700" s="21">
        <v>0</v>
      </c>
      <c r="R1700" s="21">
        <v>0</v>
      </c>
      <c r="S1700" s="25">
        <v>7.65167631868158</v>
      </c>
      <c r="T1700" s="25">
        <v>2.99132029989258</v>
      </c>
      <c r="U1700" s="25">
        <v>7</v>
      </c>
      <c r="V1700" s="25">
        <v>33.4415690364253</v>
      </c>
      <c r="W1700" s="21">
        <v>2.92148495782575</v>
      </c>
      <c r="X1700" s="25">
        <v>5.55526454462181</v>
      </c>
      <c r="Y1700" s="25">
        <v>6.72063655232245</v>
      </c>
      <c r="Z1700" s="25">
        <f>SUM(Table1[[#This Row],[DRI1_QTY (MT) (Lumps)]],Table1[[#This Row],[DRI2_QTY
(MT) (Fines)]])</f>
        <v>12.2759010969443</v>
      </c>
      <c r="AA1700" s="25">
        <f>Table1[[#This Row],[TOT_DRI_QTY]]-Table1[[#This Row],[Sum of dir 1 + dri 2]]</f>
        <v>0.0127905711443397</v>
      </c>
      <c r="AB1700" s="25">
        <v>12.2886916680886</v>
      </c>
      <c r="AC1700" s="25">
        <v>44.0461889560116</v>
      </c>
      <c r="AD1700" s="25">
        <v>92.5187699115043</v>
      </c>
      <c r="AE1700" s="25">
        <v>9.08550004524072</v>
      </c>
      <c r="AF1700" s="25">
        <v>1.60070214677819</v>
      </c>
      <c r="AG1700" s="25">
        <v>0.970997140661438</v>
      </c>
      <c r="AH1700" s="25">
        <v>3.17145281434544</v>
      </c>
      <c r="AI1700" s="25">
        <v>1598.76601585885</v>
      </c>
      <c r="AJ1700" s="21">
        <v>0</v>
      </c>
      <c r="AK1700" s="25">
        <v>693.723129804112</v>
      </c>
      <c r="AL1700" s="25">
        <v>6953.45937949485</v>
      </c>
      <c r="AM1700" s="25">
        <v>110.917155241754</v>
      </c>
      <c r="AN1700" s="25">
        <v>-0.938877091853318</v>
      </c>
      <c r="AO1700" s="25">
        <v>39.9288137696459</v>
      </c>
      <c r="AP1700" s="25">
        <v>11.9699836976192</v>
      </c>
      <c r="AQ1700" s="25">
        <v>51.9449002448895</v>
      </c>
      <c r="AR1700" s="26">
        <v>45154.9336111111</v>
      </c>
      <c r="AS1700" s="26">
        <v>45154.9616319444</v>
      </c>
      <c r="AT1700" s="21">
        <v>0</v>
      </c>
      <c r="AU1700" s="21">
        <v>0</v>
      </c>
      <c r="AV1700" s="25">
        <v>247.345793097594</v>
      </c>
      <c r="AW1700" s="25">
        <v>250.241350968329</v>
      </c>
      <c r="AX1700" s="25">
        <v>278.640440570735</v>
      </c>
      <c r="AY1700" s="25">
        <v>335.145314122153</v>
      </c>
      <c r="AZ1700" s="21">
        <v>0</v>
      </c>
      <c r="BA1700" s="21">
        <v>0</v>
      </c>
      <c r="BB1700" s="21"/>
      <c r="BC1700" s="21">
        <v>0</v>
      </c>
      <c r="BD1700" s="21">
        <v>0</v>
      </c>
      <c r="BE1700" s="29">
        <v>45154.955787037</v>
      </c>
      <c r="BF1700" s="30">
        <v>0.0914967910078023</v>
      </c>
      <c r="BG1700" s="30">
        <v>0.00129895434115722</v>
      </c>
      <c r="BH1700" s="30">
        <v>0.0329114869470024</v>
      </c>
      <c r="BI1700" s="30">
        <v>0.0164080637092514</v>
      </c>
      <c r="BJ1700" s="30">
        <v>0.0556904584519421</v>
      </c>
      <c r="BK1700" s="30">
        <v>0.00555989597344577</v>
      </c>
      <c r="BL1700" s="30">
        <v>0.0462151133274571</v>
      </c>
      <c r="BM1700" s="30">
        <v>0.0297210226709582</v>
      </c>
      <c r="BN1700" s="30">
        <v>0.00333078723319672</v>
      </c>
      <c r="BO1700" s="21">
        <v>0</v>
      </c>
      <c r="BP1700" s="21">
        <v>0</v>
      </c>
      <c r="BQ1700" s="25">
        <v>0.0892617073504602</v>
      </c>
      <c r="BR1700" s="25">
        <v>0.0807556553961945</v>
      </c>
      <c r="BS1700" s="32">
        <v>130.32824857064</v>
      </c>
      <c r="BT1700" s="25">
        <v>2</v>
      </c>
      <c r="BU1700" s="25">
        <v>9.2639834016942</v>
      </c>
      <c r="BV1700" s="25">
        <v>1.18648604167446</v>
      </c>
      <c r="BW1700" s="21">
        <v>0</v>
      </c>
      <c r="BX1700" s="25">
        <v>641.951897271884</v>
      </c>
      <c r="BY1700" s="25">
        <v>681.04173387751</v>
      </c>
      <c r="BZ1700" s="25">
        <v>575.418152511026</v>
      </c>
      <c r="CA1700" s="21">
        <v>0</v>
      </c>
      <c r="CB1700" s="21">
        <v>0</v>
      </c>
      <c r="CC1700" s="21">
        <v>0</v>
      </c>
      <c r="CD1700" s="26">
        <v>45154.9255902778</v>
      </c>
      <c r="CE1700" s="21"/>
      <c r="CF1700" s="21"/>
      <c r="CG1700" s="21"/>
      <c r="CH1700" s="21"/>
      <c r="CI1700" s="32">
        <v>438.014764852506</v>
      </c>
      <c r="CJ1700" s="25">
        <v>0</v>
      </c>
      <c r="CK1700" s="32">
        <v>4.34268936948963</v>
      </c>
      <c r="CL1700" s="32">
        <v>60.4421384367583</v>
      </c>
    </row>
    <row r="1701" spans="1:90">
      <c r="A1701" s="16">
        <v>1700</v>
      </c>
      <c r="B1701" s="17">
        <v>45154</v>
      </c>
      <c r="C1701" s="18">
        <v>43916</v>
      </c>
      <c r="D1701" s="19" t="s">
        <v>101</v>
      </c>
      <c r="E1701" s="20" t="s">
        <v>257</v>
      </c>
      <c r="F1701" s="21"/>
      <c r="G1701" s="21"/>
      <c r="H1701" s="19" t="s">
        <v>92</v>
      </c>
      <c r="I1701" s="19" t="s">
        <v>100</v>
      </c>
      <c r="J1701" s="25">
        <v>0</v>
      </c>
      <c r="K1701" s="25">
        <v>0.0421729439438624</v>
      </c>
      <c r="L1701" s="25">
        <v>0.12408806196847</v>
      </c>
      <c r="M1701" s="25">
        <v>13.147847810999</v>
      </c>
      <c r="N1701" s="21">
        <v>0</v>
      </c>
      <c r="O1701" s="21">
        <v>0</v>
      </c>
      <c r="P1701" s="25">
        <v>0</v>
      </c>
      <c r="Q1701" s="21">
        <v>0</v>
      </c>
      <c r="R1701" s="21">
        <v>0</v>
      </c>
      <c r="S1701" s="25">
        <v>7.29133353321995</v>
      </c>
      <c r="T1701" s="25">
        <v>2.94196053075517</v>
      </c>
      <c r="U1701" s="25">
        <v>7</v>
      </c>
      <c r="V1701" s="25">
        <v>34.9299053956164</v>
      </c>
      <c r="W1701" s="21">
        <v>2.82167903836676</v>
      </c>
      <c r="X1701" s="25">
        <v>5.02084561110809</v>
      </c>
      <c r="Y1701" s="25">
        <v>6.92920028946137</v>
      </c>
      <c r="Z1701" s="25">
        <f>SUM(Table1[[#This Row],[DRI1_QTY (MT) (Lumps)]],Table1[[#This Row],[DRI2_QTY
(MT) (Fines)]])</f>
        <v>11.9500459005695</v>
      </c>
      <c r="AA1701" s="25">
        <f>Table1[[#This Row],[TOT_DRI_QTY]]-Table1[[#This Row],[Sum of dir 1 + dri 2]]</f>
        <v>0.28793937631584</v>
      </c>
      <c r="AB1701" s="25">
        <v>12.2379852768853</v>
      </c>
      <c r="AC1701" s="25">
        <v>49.1666136164278</v>
      </c>
      <c r="AD1701" s="25">
        <v>91.068467366385</v>
      </c>
      <c r="AE1701" s="25">
        <v>9.37764162602194</v>
      </c>
      <c r="AF1701" s="25">
        <v>1.55372399578905</v>
      </c>
      <c r="AG1701" s="25">
        <v>1.01677603784303</v>
      </c>
      <c r="AH1701" s="25">
        <v>3.48351316310945</v>
      </c>
      <c r="AI1701" s="25">
        <v>1699.27757071503</v>
      </c>
      <c r="AJ1701" s="21">
        <v>0</v>
      </c>
      <c r="AK1701" s="25">
        <v>679.782741346294</v>
      </c>
      <c r="AL1701" s="25">
        <v>8829.67507042999</v>
      </c>
      <c r="AM1701" s="25">
        <v>115.38652277333</v>
      </c>
      <c r="AN1701" s="25">
        <v>-1</v>
      </c>
      <c r="AO1701" s="25">
        <v>46.7894609390272</v>
      </c>
      <c r="AP1701" s="25">
        <v>10.1858002188874</v>
      </c>
      <c r="AQ1701" s="25">
        <v>54.2405579575044</v>
      </c>
      <c r="AR1701" s="26">
        <v>45154.9689930555</v>
      </c>
      <c r="AS1701" s="26">
        <v>45155.0006828704</v>
      </c>
      <c r="AT1701" s="21">
        <v>0</v>
      </c>
      <c r="AU1701" s="21">
        <v>0</v>
      </c>
      <c r="AV1701" s="25">
        <v>242.786876597539</v>
      </c>
      <c r="AW1701" s="25">
        <v>230.399897466722</v>
      </c>
      <c r="AX1701" s="25">
        <v>272.701430917901</v>
      </c>
      <c r="AY1701" s="25">
        <v>341.179055476428</v>
      </c>
      <c r="AZ1701" s="21">
        <v>0</v>
      </c>
      <c r="BA1701" s="21">
        <v>0</v>
      </c>
      <c r="BB1701" s="21"/>
      <c r="BC1701" s="21">
        <v>0</v>
      </c>
      <c r="BD1701" s="21">
        <v>0</v>
      </c>
      <c r="BE1701" s="29">
        <v>45154.9978587963</v>
      </c>
      <c r="BF1701" s="30">
        <v>0.0987646685264019</v>
      </c>
      <c r="BG1701" s="30">
        <v>0.00152163189982943</v>
      </c>
      <c r="BH1701" s="30">
        <v>0.0323224099880951</v>
      </c>
      <c r="BI1701" s="30">
        <v>0.0172422862998666</v>
      </c>
      <c r="BJ1701" s="30">
        <v>0.0510668153267688</v>
      </c>
      <c r="BK1701" s="30">
        <v>0.00588737731981432</v>
      </c>
      <c r="BL1701" s="30">
        <v>0.0474860966603985</v>
      </c>
      <c r="BM1701" s="30">
        <v>0.0228304335871065</v>
      </c>
      <c r="BN1701" s="30">
        <v>0.00330217849523843</v>
      </c>
      <c r="BO1701" s="21">
        <v>0</v>
      </c>
      <c r="BP1701" s="21">
        <v>0</v>
      </c>
      <c r="BQ1701" s="25">
        <v>0.343956763726507</v>
      </c>
      <c r="BR1701" s="25">
        <v>0.0900080611499519</v>
      </c>
      <c r="BS1701" s="32">
        <v>140.857672402632</v>
      </c>
      <c r="BT1701" s="25">
        <v>1.8645392770809</v>
      </c>
      <c r="BU1701" s="25">
        <v>9.72353722553422</v>
      </c>
      <c r="BV1701" s="25">
        <v>1.42562676259172</v>
      </c>
      <c r="BW1701" s="21">
        <v>0</v>
      </c>
      <c r="BX1701" s="25">
        <v>834.944804762134</v>
      </c>
      <c r="BY1701" s="25">
        <v>701.895506872036</v>
      </c>
      <c r="BZ1701" s="25">
        <v>605.633515893398</v>
      </c>
      <c r="CA1701" s="21">
        <v>0</v>
      </c>
      <c r="CB1701" s="21">
        <v>0</v>
      </c>
      <c r="CC1701" s="21">
        <v>0</v>
      </c>
      <c r="CD1701" s="26">
        <v>45154.9616319444</v>
      </c>
      <c r="CE1701" s="21"/>
      <c r="CF1701" s="21"/>
      <c r="CG1701" s="21"/>
      <c r="CH1701" s="21"/>
      <c r="CI1701" s="32">
        <v>673.392363145938</v>
      </c>
      <c r="CJ1701" s="25">
        <v>0</v>
      </c>
      <c r="CK1701" s="32">
        <v>4.43201753827386</v>
      </c>
      <c r="CL1701" s="32">
        <v>65.6650353425663</v>
      </c>
    </row>
    <row r="1702" spans="1:90">
      <c r="A1702" s="16">
        <v>1701</v>
      </c>
      <c r="B1702" s="17">
        <v>45155</v>
      </c>
      <c r="C1702" s="18">
        <v>43982.9897118986</v>
      </c>
      <c r="D1702" s="19" t="s">
        <v>101</v>
      </c>
      <c r="E1702" s="20" t="s">
        <v>257</v>
      </c>
      <c r="F1702" s="21"/>
      <c r="G1702" s="21"/>
      <c r="H1702" s="19" t="s">
        <v>92</v>
      </c>
      <c r="I1702" s="19" t="s">
        <v>100</v>
      </c>
      <c r="J1702" s="25">
        <v>0</v>
      </c>
      <c r="K1702" s="25">
        <v>0</v>
      </c>
      <c r="L1702" s="25">
        <v>0.254797232568078</v>
      </c>
      <c r="M1702" s="25">
        <v>12.3273611450447</v>
      </c>
      <c r="N1702" s="21">
        <v>0</v>
      </c>
      <c r="O1702" s="21">
        <v>0</v>
      </c>
      <c r="P1702" s="25">
        <v>0</v>
      </c>
      <c r="Q1702" s="21">
        <v>0</v>
      </c>
      <c r="R1702" s="21">
        <v>0</v>
      </c>
      <c r="S1702" s="25">
        <v>6.87672543904452</v>
      </c>
      <c r="T1702" s="25">
        <v>2.86576162639979</v>
      </c>
      <c r="U1702" s="25">
        <v>7</v>
      </c>
      <c r="V1702" s="25">
        <v>34.0309833212565</v>
      </c>
      <c r="W1702" s="21">
        <v>3.10394093605094</v>
      </c>
      <c r="X1702" s="25">
        <v>8.59337529999682</v>
      </c>
      <c r="Y1702" s="25">
        <v>6.82475699027489</v>
      </c>
      <c r="Z1702" s="25">
        <f>SUM(Table1[[#This Row],[DRI1_QTY (MT) (Lumps)]],Table1[[#This Row],[DRI2_QTY
(MT) (Fines)]])</f>
        <v>15.4181322902717</v>
      </c>
      <c r="AA1702" s="25">
        <f>Table1[[#This Row],[TOT_DRI_QTY]]-Table1[[#This Row],[Sum of dir 1 + dri 2]]</f>
        <v>2.19524473540549</v>
      </c>
      <c r="AB1702" s="25">
        <v>17.6133770256772</v>
      </c>
      <c r="AC1702" s="25">
        <v>43.6008593065093</v>
      </c>
      <c r="AD1702" s="25">
        <v>97.63207</v>
      </c>
      <c r="AE1702" s="25">
        <v>8.89798779184992</v>
      </c>
      <c r="AF1702" s="25">
        <v>1.6208086609712</v>
      </c>
      <c r="AG1702" s="25">
        <v>1.06046956894977</v>
      </c>
      <c r="AH1702" s="25">
        <v>3.47087630370577</v>
      </c>
      <c r="AI1702" s="25">
        <v>1672.17858841584</v>
      </c>
      <c r="AJ1702" s="21">
        <v>0</v>
      </c>
      <c r="AK1702" s="25">
        <v>495.830356619037</v>
      </c>
      <c r="AL1702" s="25">
        <v>13970.5696065248</v>
      </c>
      <c r="AM1702" s="25">
        <v>208.198800345484</v>
      </c>
      <c r="AN1702" s="25">
        <v>-0.958674394983333</v>
      </c>
      <c r="AO1702" s="25">
        <v>54.1442057792387</v>
      </c>
      <c r="AP1702" s="25">
        <v>21.4397067087625</v>
      </c>
      <c r="AQ1702" s="25">
        <v>72.8576080439525</v>
      </c>
      <c r="AR1702" s="26">
        <v>45155.0152199074</v>
      </c>
      <c r="AS1702" s="26">
        <v>45155.0525231482</v>
      </c>
      <c r="AT1702" s="21">
        <v>0</v>
      </c>
      <c r="AU1702" s="21">
        <v>0</v>
      </c>
      <c r="AV1702" s="25">
        <v>235.178634659372</v>
      </c>
      <c r="AW1702" s="25">
        <v>236.019338675463</v>
      </c>
      <c r="AX1702" s="25">
        <v>266.688376045222</v>
      </c>
      <c r="AY1702" s="25">
        <v>319.243767211334</v>
      </c>
      <c r="AZ1702" s="21">
        <v>0</v>
      </c>
      <c r="BA1702" s="21">
        <v>0</v>
      </c>
      <c r="BB1702" s="21"/>
      <c r="BC1702" s="21">
        <v>0</v>
      </c>
      <c r="BD1702" s="21">
        <v>0</v>
      </c>
      <c r="BE1702" s="29">
        <v>45155.0398032407</v>
      </c>
      <c r="BF1702" s="30">
        <v>0.210950432322076</v>
      </c>
      <c r="BG1702" s="30">
        <v>0.00299186693464065</v>
      </c>
      <c r="BH1702" s="30">
        <v>0.0291976236800512</v>
      </c>
      <c r="BI1702" s="30">
        <v>0.0151460247929601</v>
      </c>
      <c r="BJ1702" s="30">
        <v>0.0571355007949872</v>
      </c>
      <c r="BK1702" s="30">
        <v>0.00557578735831073</v>
      </c>
      <c r="BL1702" s="30">
        <v>0.0483497342201649</v>
      </c>
      <c r="BM1702" s="30">
        <v>0.021077758850953</v>
      </c>
      <c r="BN1702" s="30">
        <v>0.00319636667754203</v>
      </c>
      <c r="BO1702" s="21">
        <v>0</v>
      </c>
      <c r="BP1702" s="21">
        <v>0</v>
      </c>
      <c r="BQ1702" s="25">
        <v>0.306646776998652</v>
      </c>
      <c r="BR1702" s="25">
        <v>0.196783237781299</v>
      </c>
      <c r="BS1702" s="32">
        <v>145.050388388999</v>
      </c>
      <c r="BT1702" s="25">
        <v>1.89359081857304</v>
      </c>
      <c r="BU1702" s="25">
        <v>7.89888474851512</v>
      </c>
      <c r="BV1702" s="25">
        <v>2.22917248171998</v>
      </c>
      <c r="BW1702" s="21">
        <v>0</v>
      </c>
      <c r="BX1702" s="25">
        <v>910.322644042505</v>
      </c>
      <c r="BY1702" s="25">
        <v>686.592459196222</v>
      </c>
      <c r="BZ1702" s="25">
        <v>633.538945429884</v>
      </c>
      <c r="CA1702" s="21">
        <v>0</v>
      </c>
      <c r="CB1702" s="21">
        <v>0</v>
      </c>
      <c r="CC1702" s="21">
        <v>0</v>
      </c>
      <c r="CD1702" s="26">
        <v>45155.0006828704</v>
      </c>
      <c r="CE1702" s="21"/>
      <c r="CF1702" s="21"/>
      <c r="CG1702" s="21"/>
      <c r="CH1702" s="21"/>
      <c r="CI1702" s="32">
        <v>335.234844684622</v>
      </c>
      <c r="CJ1702" s="25">
        <v>0</v>
      </c>
      <c r="CK1702" s="32">
        <v>4.35247770490952</v>
      </c>
      <c r="CL1702" s="32">
        <v>59.4181126057923</v>
      </c>
    </row>
    <row r="1703" spans="1:90">
      <c r="A1703" s="16">
        <v>1702</v>
      </c>
      <c r="B1703" s="17">
        <v>45155</v>
      </c>
      <c r="C1703" s="18">
        <v>46021</v>
      </c>
      <c r="D1703" s="19" t="s">
        <v>939</v>
      </c>
      <c r="E1703" s="20" t="s">
        <v>257</v>
      </c>
      <c r="F1703" s="21"/>
      <c r="G1703" s="21"/>
      <c r="H1703" s="19" t="s">
        <v>92</v>
      </c>
      <c r="I1703" s="19" t="s">
        <v>100</v>
      </c>
      <c r="J1703" s="25">
        <v>0</v>
      </c>
      <c r="K1703" s="25">
        <v>0</v>
      </c>
      <c r="L1703" s="25">
        <v>0.220774168120617</v>
      </c>
      <c r="M1703" s="25">
        <v>15.0064752148879</v>
      </c>
      <c r="N1703" s="21">
        <v>0</v>
      </c>
      <c r="O1703" s="21">
        <v>0</v>
      </c>
      <c r="P1703" s="25">
        <v>0</v>
      </c>
      <c r="Q1703" s="21">
        <v>0</v>
      </c>
      <c r="R1703" s="21">
        <v>0</v>
      </c>
      <c r="S1703" s="25">
        <v>6.71991787465243</v>
      </c>
      <c r="T1703" s="25">
        <v>3.00126556303116</v>
      </c>
      <c r="U1703" s="25">
        <v>7</v>
      </c>
      <c r="V1703" s="25">
        <v>33.9822153584402</v>
      </c>
      <c r="W1703" s="21">
        <v>3.04805139332514</v>
      </c>
      <c r="X1703" s="25">
        <v>5.54661429935852</v>
      </c>
      <c r="Y1703" s="25">
        <v>6.69321279048488</v>
      </c>
      <c r="Z1703" s="25">
        <f>SUM(Table1[[#This Row],[DRI1_QTY (MT) (Lumps)]],Table1[[#This Row],[DRI2_QTY
(MT) (Fines)]])</f>
        <v>12.2398270898434</v>
      </c>
      <c r="AA1703" s="25">
        <f>Table1[[#This Row],[TOT_DRI_QTY]]-Table1[[#This Row],[Sum of dir 1 + dri 2]]</f>
        <v>0.147173677851701</v>
      </c>
      <c r="AB1703" s="25">
        <v>12.3870007676951</v>
      </c>
      <c r="AC1703" s="25">
        <v>45.1408119695313</v>
      </c>
      <c r="AD1703" s="25">
        <v>90.4496583646256</v>
      </c>
      <c r="AE1703" s="25">
        <v>9.28324638340538</v>
      </c>
      <c r="AF1703" s="25">
        <v>1.71420252332473</v>
      </c>
      <c r="AG1703" s="25">
        <v>1.37820626958587</v>
      </c>
      <c r="AH1703" s="25">
        <v>3.48300349636169</v>
      </c>
      <c r="AI1703" s="25">
        <v>1719.33201267455</v>
      </c>
      <c r="AJ1703" s="21">
        <v>0</v>
      </c>
      <c r="AK1703" s="25">
        <v>636.129123963038</v>
      </c>
      <c r="AL1703" s="25">
        <v>7880.62013623086</v>
      </c>
      <c r="AM1703" s="25">
        <v>119.287014517087</v>
      </c>
      <c r="AN1703" s="25">
        <v>-1</v>
      </c>
      <c r="AO1703" s="25">
        <v>36.5978540551758</v>
      </c>
      <c r="AP1703" s="25">
        <v>41.6894957705675</v>
      </c>
      <c r="AQ1703" s="25">
        <v>85.6826919426149</v>
      </c>
      <c r="AR1703" s="26">
        <v>45155.0820601852</v>
      </c>
      <c r="AS1703" s="26">
        <v>45155.1099884259</v>
      </c>
      <c r="AT1703" s="21">
        <v>0</v>
      </c>
      <c r="AU1703" s="21">
        <v>0</v>
      </c>
      <c r="AV1703" s="25">
        <v>222.869821091637</v>
      </c>
      <c r="AW1703" s="25">
        <v>220.592040504587</v>
      </c>
      <c r="AX1703" s="25">
        <v>237.073042678372</v>
      </c>
      <c r="AY1703" s="25">
        <v>328.915805980479</v>
      </c>
      <c r="AZ1703" s="21">
        <v>0</v>
      </c>
      <c r="BA1703" s="21">
        <v>0</v>
      </c>
      <c r="BB1703" s="21"/>
      <c r="BC1703" s="21">
        <v>0</v>
      </c>
      <c r="BD1703" s="21">
        <v>0</v>
      </c>
      <c r="BE1703" s="29">
        <v>45155.1053009259</v>
      </c>
      <c r="BF1703" s="30">
        <v>0.217199962971183</v>
      </c>
      <c r="BG1703" s="30">
        <v>0.00707920488767625</v>
      </c>
      <c r="BH1703" s="30">
        <v>0.0296826936387968</v>
      </c>
      <c r="BI1703" s="30">
        <v>0.0107162202456085</v>
      </c>
      <c r="BJ1703" s="30">
        <v>0.0705969440906792</v>
      </c>
      <c r="BK1703" s="30">
        <v>0.00587414871550591</v>
      </c>
      <c r="BL1703" s="30">
        <v>0.0523381690026471</v>
      </c>
      <c r="BM1703" s="30">
        <v>0.0175372925196483</v>
      </c>
      <c r="BN1703" s="30">
        <v>0.0035163738896262</v>
      </c>
      <c r="BO1703" s="21">
        <v>0</v>
      </c>
      <c r="BP1703" s="21">
        <v>0</v>
      </c>
      <c r="BQ1703" s="25">
        <v>0.188862646728455</v>
      </c>
      <c r="BR1703" s="25">
        <v>0.199273655113565</v>
      </c>
      <c r="BS1703" s="32">
        <v>158.272689624065</v>
      </c>
      <c r="BT1703" s="25">
        <v>1.97832539607619</v>
      </c>
      <c r="BU1703" s="25">
        <v>7.69071090642039</v>
      </c>
      <c r="BV1703" s="25">
        <v>1.60822376692389</v>
      </c>
      <c r="BW1703" s="21">
        <v>0</v>
      </c>
      <c r="BX1703" s="25">
        <v>838.311052797299</v>
      </c>
      <c r="BY1703" s="25">
        <v>907.850766156952</v>
      </c>
      <c r="BZ1703" s="25">
        <v>722.644455730535</v>
      </c>
      <c r="CA1703" s="21">
        <v>0</v>
      </c>
      <c r="CB1703" s="21">
        <v>0</v>
      </c>
      <c r="CC1703" s="21">
        <v>0</v>
      </c>
      <c r="CD1703" s="26">
        <v>45155.0525231482</v>
      </c>
      <c r="CE1703" s="21"/>
      <c r="CF1703" s="21"/>
      <c r="CG1703" s="21"/>
      <c r="CH1703" s="21"/>
      <c r="CI1703" s="32">
        <v>382.264122926088</v>
      </c>
      <c r="CJ1703" s="25">
        <v>0</v>
      </c>
      <c r="CK1703" s="32">
        <v>4.72330450692036</v>
      </c>
      <c r="CL1703" s="32">
        <v>40.4297167976182</v>
      </c>
    </row>
    <row r="1704" spans="1:90">
      <c r="A1704" s="16">
        <v>1703</v>
      </c>
      <c r="B1704" s="17">
        <v>45155</v>
      </c>
      <c r="C1704" s="18">
        <v>44739.2591101109</v>
      </c>
      <c r="D1704" s="19" t="s">
        <v>559</v>
      </c>
      <c r="E1704" s="20" t="s">
        <v>257</v>
      </c>
      <c r="F1704" s="21"/>
      <c r="G1704" s="21"/>
      <c r="H1704" s="19" t="s">
        <v>92</v>
      </c>
      <c r="I1704" s="19" t="s">
        <v>100</v>
      </c>
      <c r="J1704" s="25">
        <v>0</v>
      </c>
      <c r="K1704" s="25">
        <v>0</v>
      </c>
      <c r="L1704" s="25">
        <v>0.0572474246582694</v>
      </c>
      <c r="M1704" s="25">
        <v>15.016960744903</v>
      </c>
      <c r="N1704" s="21">
        <v>0</v>
      </c>
      <c r="O1704" s="21">
        <v>0</v>
      </c>
      <c r="P1704" s="25">
        <v>0</v>
      </c>
      <c r="Q1704" s="21">
        <v>0</v>
      </c>
      <c r="R1704" s="21">
        <v>0</v>
      </c>
      <c r="S1704" s="25">
        <v>6.71717908295921</v>
      </c>
      <c r="T1704" s="25">
        <v>3.10899566379083</v>
      </c>
      <c r="U1704" s="25">
        <v>7</v>
      </c>
      <c r="V1704" s="25">
        <v>32.68370086363</v>
      </c>
      <c r="W1704" s="21">
        <v>2.84553926660075</v>
      </c>
      <c r="X1704" s="25">
        <v>5.77885808841099</v>
      </c>
      <c r="Y1704" s="25">
        <v>6.9037972430802</v>
      </c>
      <c r="Z1704" s="25">
        <f>SUM(Table1[[#This Row],[DRI1_QTY (MT) (Lumps)]],Table1[[#This Row],[DRI2_QTY
(MT) (Fines)]])</f>
        <v>12.6826553314912</v>
      </c>
      <c r="AA1704" s="25">
        <f>Table1[[#This Row],[TOT_DRI_QTY]]-Table1[[#This Row],[Sum of dir 1 + dri 2]]</f>
        <v>0.62538496091501</v>
      </c>
      <c r="AB1704" s="25">
        <v>13.3080402924062</v>
      </c>
      <c r="AC1704" s="25">
        <v>40.6057902746715</v>
      </c>
      <c r="AD1704" s="25">
        <v>89.9311712497405</v>
      </c>
      <c r="AE1704" s="25">
        <v>8.87114084431002</v>
      </c>
      <c r="AF1704" s="25">
        <v>1.84307457537534</v>
      </c>
      <c r="AG1704" s="25">
        <v>1.57328123434499</v>
      </c>
      <c r="AH1704" s="25">
        <v>2.83869009294134</v>
      </c>
      <c r="AI1704" s="25">
        <v>1711.87327356362</v>
      </c>
      <c r="AJ1704" s="21">
        <v>0</v>
      </c>
      <c r="AK1704" s="25">
        <v>610.898006869724</v>
      </c>
      <c r="AL1704" s="25">
        <v>9475.81076528636</v>
      </c>
      <c r="AM1704" s="25">
        <v>144.912215758963</v>
      </c>
      <c r="AN1704" s="25">
        <v>-1</v>
      </c>
      <c r="AO1704" s="25">
        <v>47.138473164173</v>
      </c>
      <c r="AP1704" s="25">
        <v>11.6484702345754</v>
      </c>
      <c r="AQ1704" s="25">
        <v>55.9818739294173</v>
      </c>
      <c r="AR1704" s="26">
        <v>45155.1175347222</v>
      </c>
      <c r="AS1704" s="26">
        <v>45155.148587963</v>
      </c>
      <c r="AT1704" s="21">
        <v>0</v>
      </c>
      <c r="AU1704" s="21">
        <v>0</v>
      </c>
      <c r="AV1704" s="25">
        <v>243.422464038792</v>
      </c>
      <c r="AW1704" s="25">
        <v>251.207863823736</v>
      </c>
      <c r="AX1704" s="25">
        <v>272.894651132846</v>
      </c>
      <c r="AY1704" s="25">
        <v>322.682421196532</v>
      </c>
      <c r="AZ1704" s="21">
        <v>0</v>
      </c>
      <c r="BA1704" s="21">
        <v>0</v>
      </c>
      <c r="BB1704" s="21"/>
      <c r="BC1704" s="21">
        <v>0</v>
      </c>
      <c r="BD1704" s="21">
        <v>0</v>
      </c>
      <c r="BE1704" s="29">
        <v>45155.1451967593</v>
      </c>
      <c r="BF1704" s="30">
        <v>0.149716208585335</v>
      </c>
      <c r="BG1704" s="30">
        <v>0.000841748249920837</v>
      </c>
      <c r="BH1704" s="30">
        <v>0.0219184379028088</v>
      </c>
      <c r="BI1704" s="30">
        <v>0.012949870146499</v>
      </c>
      <c r="BJ1704" s="30">
        <v>0.0378683821802663</v>
      </c>
      <c r="BK1704" s="30">
        <v>0.00567232381231921</v>
      </c>
      <c r="BL1704" s="30">
        <v>0.0866593187407922</v>
      </c>
      <c r="BM1704" s="30">
        <v>0.0193458575538931</v>
      </c>
      <c r="BN1704" s="30">
        <v>0.00334312428700398</v>
      </c>
      <c r="BO1704" s="21">
        <v>0</v>
      </c>
      <c r="BP1704" s="21">
        <v>0</v>
      </c>
      <c r="BQ1704" s="25">
        <v>0.266218173943725</v>
      </c>
      <c r="BR1704" s="25">
        <v>0.162005820430831</v>
      </c>
      <c r="BS1704" s="32">
        <v>150.412380699088</v>
      </c>
      <c r="BT1704" s="25">
        <v>2</v>
      </c>
      <c r="BU1704" s="25">
        <v>6.98062685962669</v>
      </c>
      <c r="BV1704" s="25">
        <v>1.09230227345986</v>
      </c>
      <c r="BW1704" s="21">
        <v>0</v>
      </c>
      <c r="BX1704" s="25">
        <v>794.356367418056</v>
      </c>
      <c r="BY1704" s="25">
        <v>727.493343137925</v>
      </c>
      <c r="BZ1704" s="25">
        <v>572.331289754372</v>
      </c>
      <c r="CA1704" s="21">
        <v>0</v>
      </c>
      <c r="CB1704" s="21">
        <v>0</v>
      </c>
      <c r="CC1704" s="21">
        <v>0</v>
      </c>
      <c r="CD1704" s="26">
        <v>45155.1099884259</v>
      </c>
      <c r="CE1704" s="21"/>
      <c r="CF1704" s="21"/>
      <c r="CG1704" s="21"/>
      <c r="CH1704" s="21"/>
      <c r="CI1704" s="32">
        <v>523.284457537072</v>
      </c>
      <c r="CJ1704" s="25">
        <v>0</v>
      </c>
      <c r="CK1704" s="32">
        <v>4.232814</v>
      </c>
      <c r="CL1704" s="32">
        <v>54.8694414317552</v>
      </c>
    </row>
    <row r="1705" spans="1:90">
      <c r="A1705" s="16">
        <v>1704</v>
      </c>
      <c r="B1705" s="17">
        <v>45155</v>
      </c>
      <c r="C1705" s="18">
        <v>44704.2186909325</v>
      </c>
      <c r="D1705" s="19" t="s">
        <v>559</v>
      </c>
      <c r="E1705" s="20" t="s">
        <v>257</v>
      </c>
      <c r="F1705" s="21"/>
      <c r="G1705" s="21"/>
      <c r="H1705" s="19" t="s">
        <v>92</v>
      </c>
      <c r="I1705" s="19" t="s">
        <v>100</v>
      </c>
      <c r="J1705" s="25">
        <v>0</v>
      </c>
      <c r="K1705" s="25">
        <v>-0.0046310182797795</v>
      </c>
      <c r="L1705" s="25">
        <v>0.171086622282031</v>
      </c>
      <c r="M1705" s="25">
        <v>13.6105637619859</v>
      </c>
      <c r="N1705" s="21">
        <v>0</v>
      </c>
      <c r="O1705" s="21">
        <v>0</v>
      </c>
      <c r="P1705" s="25">
        <v>0</v>
      </c>
      <c r="Q1705" s="21">
        <v>0</v>
      </c>
      <c r="R1705" s="21">
        <v>0</v>
      </c>
      <c r="S1705" s="25">
        <v>7.25329709834134</v>
      </c>
      <c r="T1705" s="25">
        <v>2.94017953062413</v>
      </c>
      <c r="U1705" s="25">
        <v>7</v>
      </c>
      <c r="V1705" s="25">
        <v>32.5330029810255</v>
      </c>
      <c r="W1705" s="21">
        <v>3.01961669831117</v>
      </c>
      <c r="X1705" s="25">
        <v>6.31607548271608</v>
      </c>
      <c r="Y1705" s="25">
        <v>7.27850920130533</v>
      </c>
      <c r="Z1705" s="25">
        <f>SUM(Table1[[#This Row],[DRI1_QTY (MT) (Lumps)]],Table1[[#This Row],[DRI2_QTY
(MT) (Fines)]])</f>
        <v>13.5945846840214</v>
      </c>
      <c r="AA1705" s="25">
        <f>Table1[[#This Row],[TOT_DRI_QTY]]-Table1[[#This Row],[Sum of dir 1 + dri 2]]</f>
        <v>-0.63878058933391</v>
      </c>
      <c r="AB1705" s="25">
        <v>12.9558040946875</v>
      </c>
      <c r="AC1705" s="25">
        <v>45.131193728591</v>
      </c>
      <c r="AD1705" s="25">
        <v>91.8065910526946</v>
      </c>
      <c r="AE1705" s="25">
        <v>9.11913647261879</v>
      </c>
      <c r="AF1705" s="25">
        <v>1.83565725639708</v>
      </c>
      <c r="AG1705" s="25">
        <v>1.49074003803301</v>
      </c>
      <c r="AH1705" s="25">
        <v>3.1077961769569</v>
      </c>
      <c r="AI1705" s="25">
        <v>1522.06976222524</v>
      </c>
      <c r="AJ1705" s="21">
        <v>0</v>
      </c>
      <c r="AK1705" s="25">
        <v>658.498232068144</v>
      </c>
      <c r="AL1705" s="25">
        <v>7380.11231919722</v>
      </c>
      <c r="AM1705" s="25">
        <v>111.496295291665</v>
      </c>
      <c r="AN1705" s="25">
        <v>-0.994046242099055</v>
      </c>
      <c r="AO1705" s="25">
        <v>38.9813430355539</v>
      </c>
      <c r="AP1705" s="25">
        <v>11.6440340875161</v>
      </c>
      <c r="AQ1705" s="25">
        <v>56.7691125049767</v>
      </c>
      <c r="AR1705" s="26">
        <v>45155.1560416667</v>
      </c>
      <c r="AS1705" s="26">
        <v>45155.1846643519</v>
      </c>
      <c r="AT1705" s="21">
        <v>0</v>
      </c>
      <c r="AU1705" s="21">
        <v>0</v>
      </c>
      <c r="AV1705" s="25">
        <v>226.080922259837</v>
      </c>
      <c r="AW1705" s="25">
        <v>239.466128174187</v>
      </c>
      <c r="AX1705" s="25">
        <v>242.217906827844</v>
      </c>
      <c r="AY1705" s="25">
        <v>258.621024597213</v>
      </c>
      <c r="AZ1705" s="21">
        <v>0</v>
      </c>
      <c r="BA1705" s="21">
        <v>0</v>
      </c>
      <c r="BB1705" s="21"/>
      <c r="BC1705" s="21">
        <v>0</v>
      </c>
      <c r="BD1705" s="21">
        <v>0</v>
      </c>
      <c r="BE1705" s="29">
        <v>45155.179837963</v>
      </c>
      <c r="BF1705" s="30">
        <v>0.106456395904616</v>
      </c>
      <c r="BG1705" s="30">
        <v>0.0011843433578206</v>
      </c>
      <c r="BH1705" s="30">
        <v>0.0258660812407597</v>
      </c>
      <c r="BI1705" s="30">
        <v>0.0197037409758656</v>
      </c>
      <c r="BJ1705" s="30">
        <v>0.043619837498802</v>
      </c>
      <c r="BK1705" s="30">
        <v>0.00598654686751727</v>
      </c>
      <c r="BL1705" s="30">
        <v>0.0651078192844355</v>
      </c>
      <c r="BM1705" s="30">
        <v>0.0179041958102923</v>
      </c>
      <c r="BN1705" s="30">
        <v>0.00337137796216817</v>
      </c>
      <c r="BO1705" s="21">
        <v>0</v>
      </c>
      <c r="BP1705" s="21">
        <v>0</v>
      </c>
      <c r="BQ1705" s="25">
        <v>0.122610501095832</v>
      </c>
      <c r="BR1705" s="25">
        <v>0.105720238227671</v>
      </c>
      <c r="BS1705" s="32">
        <v>137.815694925819</v>
      </c>
      <c r="BT1705" s="25">
        <v>2</v>
      </c>
      <c r="BU1705" s="25">
        <v>8.954032264048</v>
      </c>
      <c r="BV1705" s="25">
        <v>1.55367140132387</v>
      </c>
      <c r="BW1705" s="21">
        <v>0</v>
      </c>
      <c r="BX1705" s="25">
        <v>839.582997250227</v>
      </c>
      <c r="BY1705" s="25">
        <v>704.548633745983</v>
      </c>
      <c r="BZ1705" s="25">
        <v>619.731393764859</v>
      </c>
      <c r="CA1705" s="21">
        <v>0</v>
      </c>
      <c r="CB1705" s="21">
        <v>0</v>
      </c>
      <c r="CC1705" s="21">
        <v>0</v>
      </c>
      <c r="CD1705" s="26">
        <v>45155.148587963</v>
      </c>
      <c r="CE1705" s="21"/>
      <c r="CF1705" s="21"/>
      <c r="CG1705" s="21"/>
      <c r="CH1705" s="21"/>
      <c r="CI1705" s="32">
        <v>561.559438707608</v>
      </c>
      <c r="CJ1705" s="25">
        <v>0</v>
      </c>
      <c r="CK1705" s="32">
        <v>4.6506560695405</v>
      </c>
      <c r="CL1705" s="32">
        <v>52.0957963502075</v>
      </c>
    </row>
    <row r="1706" spans="1:90">
      <c r="A1706" s="16">
        <v>1705</v>
      </c>
      <c r="B1706" s="17">
        <v>45155</v>
      </c>
      <c r="C1706" s="18">
        <v>45373.5798817656</v>
      </c>
      <c r="D1706" s="19" t="s">
        <v>113</v>
      </c>
      <c r="E1706" s="20" t="s">
        <v>257</v>
      </c>
      <c r="F1706" s="21"/>
      <c r="G1706" s="21"/>
      <c r="H1706" s="19" t="s">
        <v>92</v>
      </c>
      <c r="I1706" s="19" t="s">
        <v>100</v>
      </c>
      <c r="J1706" s="25">
        <v>0</v>
      </c>
      <c r="K1706" s="25">
        <v>0.0119820608303551</v>
      </c>
      <c r="L1706" s="25">
        <v>0.201945875437719</v>
      </c>
      <c r="M1706" s="25">
        <v>14.2566726138849</v>
      </c>
      <c r="N1706" s="21">
        <v>0</v>
      </c>
      <c r="O1706" s="21">
        <v>0</v>
      </c>
      <c r="P1706" s="25">
        <v>0</v>
      </c>
      <c r="Q1706" s="21">
        <v>0</v>
      </c>
      <c r="R1706" s="21">
        <v>0</v>
      </c>
      <c r="S1706" s="25">
        <v>6.74734297086922</v>
      </c>
      <c r="T1706" s="25">
        <v>3.15783846143268</v>
      </c>
      <c r="U1706" s="25">
        <v>6.47991356790597</v>
      </c>
      <c r="V1706" s="25">
        <v>31.6073833784275</v>
      </c>
      <c r="W1706" s="21">
        <v>3.12674200647299</v>
      </c>
      <c r="X1706" s="25">
        <v>11.3017066093742</v>
      </c>
      <c r="Y1706" s="25">
        <v>6.2777347827864</v>
      </c>
      <c r="Z1706" s="25">
        <f>SUM(Table1[[#This Row],[DRI1_QTY (MT) (Lumps)]],Table1[[#This Row],[DRI2_QTY
(MT) (Fines)]])</f>
        <v>17.5794413921606</v>
      </c>
      <c r="AA1706" s="25">
        <f>Table1[[#This Row],[TOT_DRI_QTY]]-Table1[[#This Row],[Sum of dir 1 + dri 2]]</f>
        <v>1.4806567314074</v>
      </c>
      <c r="AB1706" s="25">
        <v>19.060098123568</v>
      </c>
      <c r="AC1706" s="25">
        <v>40.6198050842157</v>
      </c>
      <c r="AD1706" s="25">
        <v>95.3465245693733</v>
      </c>
      <c r="AE1706" s="25">
        <v>8.38693762533608</v>
      </c>
      <c r="AF1706" s="25">
        <v>2.08517999586104</v>
      </c>
      <c r="AG1706" s="25">
        <v>1.52716767067249</v>
      </c>
      <c r="AH1706" s="25">
        <v>2.7736243530871</v>
      </c>
      <c r="AI1706" s="25">
        <v>1747.07266751768</v>
      </c>
      <c r="AJ1706" s="21">
        <v>0</v>
      </c>
      <c r="AK1706" s="25">
        <v>520.202767929573</v>
      </c>
      <c r="AL1706" s="25">
        <v>15176.4067193812</v>
      </c>
      <c r="AM1706" s="25">
        <v>197.449737884748</v>
      </c>
      <c r="AN1706" s="25">
        <v>-0.960400685702546</v>
      </c>
      <c r="AO1706" s="25">
        <v>56.1136771807563</v>
      </c>
      <c r="AP1706" s="25">
        <v>12.4239819253266</v>
      </c>
      <c r="AQ1706" s="25">
        <v>66.681690153552</v>
      </c>
      <c r="AR1706" s="26">
        <v>45155.1938773148</v>
      </c>
      <c r="AS1706" s="26">
        <v>45155.232025463</v>
      </c>
      <c r="AT1706" s="21">
        <v>0</v>
      </c>
      <c r="AU1706" s="21">
        <v>0</v>
      </c>
      <c r="AV1706" s="25">
        <v>221.510053676439</v>
      </c>
      <c r="AW1706" s="25">
        <v>236.944623966909</v>
      </c>
      <c r="AX1706" s="25">
        <v>268.015778171694</v>
      </c>
      <c r="AY1706" s="25">
        <v>257.109127963608</v>
      </c>
      <c r="AZ1706" s="21">
        <v>0</v>
      </c>
      <c r="BA1706" s="21">
        <v>0</v>
      </c>
      <c r="BB1706" s="21"/>
      <c r="BC1706" s="21">
        <v>0</v>
      </c>
      <c r="BD1706" s="21">
        <v>0</v>
      </c>
      <c r="BE1706" s="29">
        <v>45155.215787037</v>
      </c>
      <c r="BF1706" s="30">
        <v>0.117436780151526</v>
      </c>
      <c r="BG1706" s="30">
        <v>0.00362419968847659</v>
      </c>
      <c r="BH1706" s="30">
        <v>0.0303924538726407</v>
      </c>
      <c r="BI1706" s="30">
        <v>0.011852051814092</v>
      </c>
      <c r="BJ1706" s="30">
        <v>0.0719069735309266</v>
      </c>
      <c r="BK1706" s="30">
        <v>0.00473446145451587</v>
      </c>
      <c r="BL1706" s="30">
        <v>0.0472220415670069</v>
      </c>
      <c r="BM1706" s="30">
        <v>0.0176640662735645</v>
      </c>
      <c r="BN1706" s="30">
        <v>0.00298744496492511</v>
      </c>
      <c r="BO1706" s="21">
        <v>0</v>
      </c>
      <c r="BP1706" s="21">
        <v>0</v>
      </c>
      <c r="BQ1706" s="25">
        <v>0.123213772868687</v>
      </c>
      <c r="BR1706" s="25">
        <v>0.133461573216929</v>
      </c>
      <c r="BS1706" s="32">
        <v>112.29373393182</v>
      </c>
      <c r="BT1706" s="25">
        <v>1.82282902929818</v>
      </c>
      <c r="BU1706" s="25">
        <v>6.43672059630034</v>
      </c>
      <c r="BV1706" s="25">
        <v>1.04421510254835</v>
      </c>
      <c r="BW1706" s="21">
        <v>0</v>
      </c>
      <c r="BX1706" s="25">
        <v>745.956994136837</v>
      </c>
      <c r="BY1706" s="25">
        <v>687.592947553804</v>
      </c>
      <c r="BZ1706" s="25">
        <v>586.325040508198</v>
      </c>
      <c r="CA1706" s="21">
        <v>0</v>
      </c>
      <c r="CB1706" s="21">
        <v>0</v>
      </c>
      <c r="CC1706" s="21">
        <v>0</v>
      </c>
      <c r="CD1706" s="26">
        <v>45155.1846643519</v>
      </c>
      <c r="CE1706" s="21"/>
      <c r="CF1706" s="21"/>
      <c r="CG1706" s="21"/>
      <c r="CH1706" s="21"/>
      <c r="CI1706" s="32">
        <v>374.449551523222</v>
      </c>
      <c r="CJ1706" s="25">
        <v>0</v>
      </c>
      <c r="CK1706" s="32">
        <v>4.27491093271152</v>
      </c>
      <c r="CL1706" s="32">
        <v>59.2147042260051</v>
      </c>
    </row>
    <row r="1707" spans="1:90">
      <c r="A1707" s="16">
        <v>1706</v>
      </c>
      <c r="B1707" s="17">
        <v>45155</v>
      </c>
      <c r="C1707" s="18">
        <v>46021</v>
      </c>
      <c r="D1707" s="19" t="s">
        <v>113</v>
      </c>
      <c r="E1707" s="20" t="s">
        <v>257</v>
      </c>
      <c r="F1707" s="21"/>
      <c r="G1707" s="21"/>
      <c r="H1707" s="19" t="s">
        <v>92</v>
      </c>
      <c r="I1707" s="19" t="s">
        <v>100</v>
      </c>
      <c r="J1707" s="25">
        <v>0</v>
      </c>
      <c r="K1707" s="25">
        <v>0.0934437639132778</v>
      </c>
      <c r="L1707" s="25">
        <v>0.0642232363457822</v>
      </c>
      <c r="M1707" s="25">
        <v>7.07285382376099</v>
      </c>
      <c r="N1707" s="21">
        <v>0</v>
      </c>
      <c r="O1707" s="21">
        <v>0</v>
      </c>
      <c r="P1707" s="25">
        <v>0</v>
      </c>
      <c r="Q1707" s="21">
        <v>0</v>
      </c>
      <c r="R1707" s="21">
        <v>0</v>
      </c>
      <c r="S1707" s="25">
        <v>4.10606507400462</v>
      </c>
      <c r="T1707" s="25">
        <v>0</v>
      </c>
      <c r="U1707" s="25">
        <v>4.18159852402615</v>
      </c>
      <c r="V1707" s="25">
        <v>16.1434917568467</v>
      </c>
      <c r="W1707" s="21">
        <v>0</v>
      </c>
      <c r="X1707" s="25">
        <v>9.10541566663365</v>
      </c>
      <c r="Y1707" s="25">
        <v>7.11581553927889</v>
      </c>
      <c r="Z1707" s="25">
        <f>SUM(Table1[[#This Row],[DRI1_QTY (MT) (Lumps)]],Table1[[#This Row],[DRI2_QTY
(MT) (Fines)]])</f>
        <v>16.2212312059125</v>
      </c>
      <c r="AA1707" s="25">
        <f>Table1[[#This Row],[TOT_DRI_QTY]]-Table1[[#This Row],[Sum of dir 1 + dri 2]]</f>
        <v>-1.27508550495984</v>
      </c>
      <c r="AB1707" s="25">
        <v>14.9461457009527</v>
      </c>
      <c r="AC1707" s="25">
        <v>41.331409385781</v>
      </c>
      <c r="AD1707" s="25">
        <v>74.0069668382347</v>
      </c>
      <c r="AE1707" s="25">
        <v>8.88801133456373</v>
      </c>
      <c r="AF1707" s="25">
        <v>1.51538172293362</v>
      </c>
      <c r="AG1707" s="25">
        <v>0.963002592599816</v>
      </c>
      <c r="AH1707" s="25">
        <v>2.68553465652288</v>
      </c>
      <c r="AI1707" s="25">
        <v>1749.37251075461</v>
      </c>
      <c r="AJ1707" s="21">
        <v>0</v>
      </c>
      <c r="AK1707" s="25">
        <v>581.591252489209</v>
      </c>
      <c r="AL1707" s="25">
        <v>9563.95894448315</v>
      </c>
      <c r="AM1707" s="25">
        <v>147.207635842863</v>
      </c>
      <c r="AN1707" s="25">
        <v>-1</v>
      </c>
      <c r="AO1707" s="25">
        <v>36.7403634288558</v>
      </c>
      <c r="AP1707" s="25">
        <v>9.55729118506893</v>
      </c>
      <c r="AQ1707" s="25">
        <v>44.8705530923887</v>
      </c>
      <c r="AR1707" s="26">
        <v>45155.2387384259</v>
      </c>
      <c r="AS1707" s="26">
        <v>45155.2638888889</v>
      </c>
      <c r="AT1707" s="21">
        <v>0</v>
      </c>
      <c r="AU1707" s="21">
        <v>0</v>
      </c>
      <c r="AV1707" s="25">
        <v>222.017790867378</v>
      </c>
      <c r="AW1707" s="25">
        <v>220.099230806773</v>
      </c>
      <c r="AX1707" s="25">
        <v>251.609217535609</v>
      </c>
      <c r="AY1707" s="25">
        <v>308.505581299788</v>
      </c>
      <c r="AZ1707" s="21">
        <v>0</v>
      </c>
      <c r="BA1707" s="21">
        <v>0</v>
      </c>
      <c r="BB1707" s="21"/>
      <c r="BC1707" s="21">
        <v>0</v>
      </c>
      <c r="BD1707" s="21">
        <v>0</v>
      </c>
      <c r="BE1707" s="29">
        <v>45155.2598032407</v>
      </c>
      <c r="BF1707" s="30">
        <v>0.0864411447502586</v>
      </c>
      <c r="BG1707" s="30">
        <v>0.00596181558701985</v>
      </c>
      <c r="BH1707" s="30">
        <v>0.0187887348398003</v>
      </c>
      <c r="BI1707" s="30">
        <v>0.0135459435367695</v>
      </c>
      <c r="BJ1707" s="30">
        <v>0.074317917006171</v>
      </c>
      <c r="BK1707" s="30">
        <v>0.00491130654610632</v>
      </c>
      <c r="BL1707" s="30">
        <v>0.079651111200027</v>
      </c>
      <c r="BM1707" s="30">
        <v>0.0187043214487784</v>
      </c>
      <c r="BN1707" s="30">
        <v>0.00310741610497547</v>
      </c>
      <c r="BO1707" s="21">
        <v>0</v>
      </c>
      <c r="BP1707" s="21">
        <v>0</v>
      </c>
      <c r="BQ1707" s="25">
        <v>0.0706062018942344</v>
      </c>
      <c r="BR1707" s="25">
        <v>0.0771771195142473</v>
      </c>
      <c r="BS1707" s="32">
        <v>110.375715613204</v>
      </c>
      <c r="BT1707" s="25">
        <v>1.77826544658341</v>
      </c>
      <c r="BU1707" s="25">
        <v>7.26447801167504</v>
      </c>
      <c r="BV1707" s="25">
        <v>1.00921811257104</v>
      </c>
      <c r="BW1707" s="21">
        <v>0</v>
      </c>
      <c r="BX1707" s="25">
        <v>670.1355285715</v>
      </c>
      <c r="BY1707" s="25">
        <v>672.663164078614</v>
      </c>
      <c r="BZ1707" s="25">
        <v>556.69044210964</v>
      </c>
      <c r="CA1707" s="21">
        <v>0</v>
      </c>
      <c r="CB1707" s="21">
        <v>0</v>
      </c>
      <c r="CC1707" s="21">
        <v>0</v>
      </c>
      <c r="CD1707" s="26">
        <v>45155.232025463</v>
      </c>
      <c r="CE1707" s="21"/>
      <c r="CF1707" s="21"/>
      <c r="CG1707" s="21"/>
      <c r="CH1707" s="21"/>
      <c r="CI1707" s="32">
        <v>393.274244780761</v>
      </c>
      <c r="CJ1707" s="25">
        <v>0</v>
      </c>
      <c r="CK1707" s="32">
        <v>4.232814</v>
      </c>
      <c r="CL1707" s="32">
        <v>61.2303920410794</v>
      </c>
    </row>
    <row r="1708" spans="1:90">
      <c r="A1708" s="16">
        <v>1707</v>
      </c>
      <c r="B1708" s="17">
        <v>45155</v>
      </c>
      <c r="C1708" s="18">
        <v>46021</v>
      </c>
      <c r="D1708" s="19" t="s">
        <v>113</v>
      </c>
      <c r="E1708" s="20" t="s">
        <v>257</v>
      </c>
      <c r="F1708" s="21"/>
      <c r="G1708" s="21"/>
      <c r="H1708" s="19" t="s">
        <v>99</v>
      </c>
      <c r="I1708" s="19" t="s">
        <v>214</v>
      </c>
      <c r="J1708" s="25">
        <v>0</v>
      </c>
      <c r="K1708" s="25">
        <v>0.0124795910243493</v>
      </c>
      <c r="L1708" s="25">
        <v>0.0256179661599458</v>
      </c>
      <c r="M1708" s="25">
        <v>8.11027948668474</v>
      </c>
      <c r="N1708" s="21">
        <v>0</v>
      </c>
      <c r="O1708" s="21">
        <v>0</v>
      </c>
      <c r="P1708" s="25">
        <v>0</v>
      </c>
      <c r="Q1708" s="21">
        <v>0</v>
      </c>
      <c r="R1708" s="21">
        <v>0</v>
      </c>
      <c r="S1708" s="25">
        <v>4.33109169007462</v>
      </c>
      <c r="T1708" s="25">
        <v>0</v>
      </c>
      <c r="U1708" s="25">
        <v>4.12852817634024</v>
      </c>
      <c r="V1708" s="25">
        <v>17.0396360996672</v>
      </c>
      <c r="W1708" s="21">
        <v>0</v>
      </c>
      <c r="X1708" s="25">
        <v>4.88782352285985</v>
      </c>
      <c r="Y1708" s="25">
        <v>7.12513947966695</v>
      </c>
      <c r="Z1708" s="25">
        <f>SUM(Table1[[#This Row],[DRI1_QTY (MT) (Lumps)]],Table1[[#This Row],[DRI2_QTY
(MT) (Fines)]])</f>
        <v>12.0129630025268</v>
      </c>
      <c r="AA1708" s="25">
        <f>Table1[[#This Row],[TOT_DRI_QTY]]-Table1[[#This Row],[Sum of dir 1 + dri 2]]</f>
        <v>0.970275249812302</v>
      </c>
      <c r="AB1708" s="25">
        <v>12.9832382523391</v>
      </c>
      <c r="AC1708" s="25">
        <v>45.0673288583584</v>
      </c>
      <c r="AD1708" s="25">
        <v>75.7807817149798</v>
      </c>
      <c r="AE1708" s="25">
        <v>9.8373184004645</v>
      </c>
      <c r="AF1708" s="25">
        <v>2.23915630667582</v>
      </c>
      <c r="AG1708" s="25">
        <v>1.45297406330451</v>
      </c>
      <c r="AH1708" s="25">
        <v>3.11415582001401</v>
      </c>
      <c r="AI1708" s="25">
        <v>1579.63257919194</v>
      </c>
      <c r="AJ1708" s="21">
        <v>0</v>
      </c>
      <c r="AK1708" s="25">
        <v>582.084174864932</v>
      </c>
      <c r="AL1708" s="25">
        <v>10952.466115101</v>
      </c>
      <c r="AM1708" s="25">
        <v>177.18083216649</v>
      </c>
      <c r="AN1708" s="25">
        <v>-1</v>
      </c>
      <c r="AO1708" s="25">
        <v>38.863739961819</v>
      </c>
      <c r="AP1708" s="25">
        <v>38.9408997678119</v>
      </c>
      <c r="AQ1708" s="25">
        <v>72.1454023187013</v>
      </c>
      <c r="AR1708" s="26">
        <v>45155.2903703704</v>
      </c>
      <c r="AS1708" s="26">
        <v>45155.3160300926</v>
      </c>
      <c r="AT1708" s="21">
        <v>0</v>
      </c>
      <c r="AU1708" s="21">
        <v>0</v>
      </c>
      <c r="AV1708" s="25">
        <v>239.177761946944</v>
      </c>
      <c r="AW1708" s="25">
        <v>218.131576352891</v>
      </c>
      <c r="AX1708" s="25">
        <v>253.910917437448</v>
      </c>
      <c r="AY1708" s="25">
        <v>306.376566968753</v>
      </c>
      <c r="AZ1708" s="21">
        <v>0</v>
      </c>
      <c r="BA1708" s="21">
        <v>0</v>
      </c>
      <c r="BB1708" s="21"/>
      <c r="BC1708" s="21">
        <v>0</v>
      </c>
      <c r="BD1708" s="21">
        <v>0</v>
      </c>
      <c r="BE1708" s="29">
        <v>45155.3119444445</v>
      </c>
      <c r="BF1708" s="30">
        <v>0.212240472696823</v>
      </c>
      <c r="BG1708" s="30">
        <v>0.00358758806486377</v>
      </c>
      <c r="BH1708" s="30">
        <v>0.0249796342512073</v>
      </c>
      <c r="BI1708" s="30">
        <v>0.0113568560563693</v>
      </c>
      <c r="BJ1708" s="30">
        <v>0.0800065083253955</v>
      </c>
      <c r="BK1708" s="30">
        <v>0.0056845196747944</v>
      </c>
      <c r="BL1708" s="30">
        <v>0.0618796234371621</v>
      </c>
      <c r="BM1708" s="30">
        <v>0.0162004354122437</v>
      </c>
      <c r="BN1708" s="30">
        <v>0.00333301781466437</v>
      </c>
      <c r="BO1708" s="21">
        <v>0</v>
      </c>
      <c r="BP1708" s="21">
        <v>0</v>
      </c>
      <c r="BQ1708" s="25">
        <v>0.206119747145477</v>
      </c>
      <c r="BR1708" s="25">
        <v>0.195660819715505</v>
      </c>
      <c r="BS1708" s="32">
        <v>141.192228742763</v>
      </c>
      <c r="BT1708" s="25">
        <v>1.01721798165906</v>
      </c>
      <c r="BU1708" s="25">
        <v>9.78768154436984</v>
      </c>
      <c r="BV1708" s="25">
        <v>0.910818778469159</v>
      </c>
      <c r="BW1708" s="21">
        <v>0</v>
      </c>
      <c r="BX1708" s="25">
        <v>844.993530139433</v>
      </c>
      <c r="BY1708" s="25">
        <v>683.495784850779</v>
      </c>
      <c r="BZ1708" s="25">
        <v>541.066193796723</v>
      </c>
      <c r="CA1708" s="21">
        <v>0</v>
      </c>
      <c r="CB1708" s="21">
        <v>0</v>
      </c>
      <c r="CC1708" s="21">
        <v>0</v>
      </c>
      <c r="CD1708" s="26">
        <v>45155.2638888889</v>
      </c>
      <c r="CE1708" s="21"/>
      <c r="CF1708" s="21"/>
      <c r="CG1708" s="21"/>
      <c r="CH1708" s="21"/>
      <c r="CI1708" s="32">
        <v>369.531667511164</v>
      </c>
      <c r="CJ1708" s="25">
        <v>1.96955847583479</v>
      </c>
      <c r="CK1708" s="32">
        <v>4.74444512002342</v>
      </c>
      <c r="CL1708" s="32">
        <v>55.2837785172074</v>
      </c>
    </row>
    <row r="1709" spans="1:90">
      <c r="A1709" s="16">
        <v>1708</v>
      </c>
      <c r="B1709" s="17">
        <v>45155</v>
      </c>
      <c r="C1709" s="18">
        <v>43916</v>
      </c>
      <c r="D1709" s="19" t="s">
        <v>700</v>
      </c>
      <c r="E1709" s="20" t="s">
        <v>257</v>
      </c>
      <c r="F1709" s="21"/>
      <c r="G1709" s="21"/>
      <c r="H1709" s="19" t="s">
        <v>99</v>
      </c>
      <c r="I1709" s="19" t="s">
        <v>214</v>
      </c>
      <c r="J1709" s="25">
        <v>0</v>
      </c>
      <c r="K1709" s="25">
        <v>0.0106585305762269</v>
      </c>
      <c r="L1709" s="25">
        <v>0.11330996592584</v>
      </c>
      <c r="M1709" s="25">
        <v>8.14287553307481</v>
      </c>
      <c r="N1709" s="21">
        <v>0</v>
      </c>
      <c r="O1709" s="21">
        <v>0</v>
      </c>
      <c r="P1709" s="25">
        <v>0</v>
      </c>
      <c r="Q1709" s="21">
        <v>0</v>
      </c>
      <c r="R1709" s="21">
        <v>0</v>
      </c>
      <c r="S1709" s="25">
        <v>4.23962719228768</v>
      </c>
      <c r="T1709" s="25">
        <v>0</v>
      </c>
      <c r="U1709" s="25">
        <v>3.8702500096727</v>
      </c>
      <c r="V1709" s="25">
        <v>15.8826528256303</v>
      </c>
      <c r="W1709" s="21">
        <v>0</v>
      </c>
      <c r="X1709" s="25">
        <v>4.20794674583742</v>
      </c>
      <c r="Y1709" s="25">
        <v>6.95151396146905</v>
      </c>
      <c r="Z1709" s="25">
        <f>SUM(Table1[[#This Row],[DRI1_QTY (MT) (Lumps)]],Table1[[#This Row],[DRI2_QTY
(MT) (Fines)]])</f>
        <v>11.1594607073065</v>
      </c>
      <c r="AA1709" s="25">
        <f>Table1[[#This Row],[TOT_DRI_QTY]]-Table1[[#This Row],[Sum of dir 1 + dri 2]]</f>
        <v>-0.666393444080471</v>
      </c>
      <c r="AB1709" s="25">
        <v>10.493067263226</v>
      </c>
      <c r="AC1709" s="25">
        <v>46.3939939795881</v>
      </c>
      <c r="AD1709" s="25">
        <v>71.4426029524559</v>
      </c>
      <c r="AE1709" s="25">
        <v>8.63028639181937</v>
      </c>
      <c r="AF1709" s="25">
        <v>2.2539847897885</v>
      </c>
      <c r="AG1709" s="25">
        <v>1.51513245291776</v>
      </c>
      <c r="AH1709" s="25">
        <v>3.19977163091596</v>
      </c>
      <c r="AI1709" s="25">
        <v>1681.46859457674</v>
      </c>
      <c r="AJ1709" s="21">
        <v>0</v>
      </c>
      <c r="AK1709" s="25">
        <v>573.04225271627</v>
      </c>
      <c r="AL1709" s="25">
        <v>8260.45414728362</v>
      </c>
      <c r="AM1709" s="25">
        <v>119.466451990153</v>
      </c>
      <c r="AN1709" s="25">
        <v>-1</v>
      </c>
      <c r="AO1709" s="25">
        <v>35.8476209258342</v>
      </c>
      <c r="AP1709" s="25">
        <v>11.2202688912345</v>
      </c>
      <c r="AQ1709" s="25">
        <v>47.2032278155004</v>
      </c>
      <c r="AR1709" s="26">
        <v>45155.3240393518</v>
      </c>
      <c r="AS1709" s="26">
        <v>45155.3491435185</v>
      </c>
      <c r="AT1709" s="21">
        <v>0</v>
      </c>
      <c r="AU1709" s="21">
        <v>0</v>
      </c>
      <c r="AV1709" s="25">
        <v>225.475495729144</v>
      </c>
      <c r="AW1709" s="25">
        <v>234.495235434972</v>
      </c>
      <c r="AX1709" s="25">
        <v>229.974190166951</v>
      </c>
      <c r="AY1709" s="25">
        <v>298.093284834854</v>
      </c>
      <c r="AZ1709" s="21">
        <v>0</v>
      </c>
      <c r="BA1709" s="21">
        <v>0</v>
      </c>
      <c r="BB1709" s="21"/>
      <c r="BC1709" s="21">
        <v>0</v>
      </c>
      <c r="BD1709" s="21">
        <v>0</v>
      </c>
      <c r="BE1709" s="29">
        <v>45155.3435763889</v>
      </c>
      <c r="BF1709" s="30">
        <v>0.466754273447135</v>
      </c>
      <c r="BG1709" s="30">
        <v>0.00153438021198533</v>
      </c>
      <c r="BH1709" s="30">
        <v>0.0390314118024524</v>
      </c>
      <c r="BI1709" s="30">
        <v>0.0242582282076271</v>
      </c>
      <c r="BJ1709" s="30">
        <v>0.0627282412982385</v>
      </c>
      <c r="BK1709" s="30">
        <v>0.00629746959351954</v>
      </c>
      <c r="BL1709" s="30">
        <v>0.128313810097388</v>
      </c>
      <c r="BM1709" s="30">
        <v>0.0166642805459065</v>
      </c>
      <c r="BN1709" s="30">
        <v>0.00271802223510327</v>
      </c>
      <c r="BO1709" s="21">
        <v>0</v>
      </c>
      <c r="BP1709" s="21">
        <v>0</v>
      </c>
      <c r="BQ1709" s="25">
        <v>0.436177108808948</v>
      </c>
      <c r="BR1709" s="25">
        <v>0.432195773954077</v>
      </c>
      <c r="BS1709" s="32">
        <v>159.834370153837</v>
      </c>
      <c r="BT1709" s="25">
        <v>1</v>
      </c>
      <c r="BU1709" s="25">
        <v>9.23004863858725</v>
      </c>
      <c r="BV1709" s="25">
        <v>0.985717000689273</v>
      </c>
      <c r="BW1709" s="21">
        <v>0</v>
      </c>
      <c r="BX1709" s="25">
        <v>776.265534107485</v>
      </c>
      <c r="BY1709" s="25">
        <v>685.811898533665</v>
      </c>
      <c r="BZ1709" s="25">
        <v>621.093459092605</v>
      </c>
      <c r="CA1709" s="21">
        <v>0</v>
      </c>
      <c r="CB1709" s="21">
        <v>0</v>
      </c>
      <c r="CC1709" s="21">
        <v>0</v>
      </c>
      <c r="CD1709" s="26">
        <v>45155.3160300926</v>
      </c>
      <c r="CE1709" s="21"/>
      <c r="CF1709" s="21"/>
      <c r="CG1709" s="21"/>
      <c r="CH1709" s="21"/>
      <c r="CI1709" s="32">
        <v>297.434579163466</v>
      </c>
      <c r="CJ1709" s="25">
        <v>0</v>
      </c>
      <c r="CK1709" s="32">
        <v>4.61863592449523</v>
      </c>
      <c r="CL1709" s="32">
        <v>54.946967418011</v>
      </c>
    </row>
    <row r="1710" spans="1:90">
      <c r="A1710" s="16">
        <v>1709</v>
      </c>
      <c r="B1710" s="17">
        <v>45155</v>
      </c>
      <c r="C1710" s="18">
        <v>43916</v>
      </c>
      <c r="D1710" s="19" t="s">
        <v>277</v>
      </c>
      <c r="E1710" s="20" t="s">
        <v>257</v>
      </c>
      <c r="F1710" s="21"/>
      <c r="G1710" s="21"/>
      <c r="H1710" s="19" t="s">
        <v>99</v>
      </c>
      <c r="I1710" s="19" t="s">
        <v>214</v>
      </c>
      <c r="J1710" s="25">
        <v>0</v>
      </c>
      <c r="K1710" s="25">
        <v>-0.0148460700785386</v>
      </c>
      <c r="L1710" s="25">
        <v>0.0158726679982477</v>
      </c>
      <c r="M1710" s="25">
        <v>8.03938905061394</v>
      </c>
      <c r="N1710" s="21">
        <v>0</v>
      </c>
      <c r="O1710" s="21">
        <v>0</v>
      </c>
      <c r="P1710" s="25">
        <v>0</v>
      </c>
      <c r="Q1710" s="21">
        <v>0</v>
      </c>
      <c r="R1710" s="21">
        <v>0</v>
      </c>
      <c r="S1710" s="25">
        <v>3.73407630214433</v>
      </c>
      <c r="T1710" s="25">
        <v>0</v>
      </c>
      <c r="U1710" s="25">
        <v>3.5890072107225</v>
      </c>
      <c r="V1710" s="25">
        <v>15.8425609600093</v>
      </c>
      <c r="W1710" s="21">
        <v>0</v>
      </c>
      <c r="X1710" s="25">
        <v>4.41023760169536</v>
      </c>
      <c r="Y1710" s="25">
        <v>7.12257357141005</v>
      </c>
      <c r="Z1710" s="25">
        <f>SUM(Table1[[#This Row],[DRI1_QTY (MT) (Lumps)]],Table1[[#This Row],[DRI2_QTY
(MT) (Fines)]])</f>
        <v>11.5328111731054</v>
      </c>
      <c r="AA1710" s="25">
        <f>Table1[[#This Row],[TOT_DRI_QTY]]-Table1[[#This Row],[Sum of dir 1 + dri 2]]</f>
        <v>0.823292253400091</v>
      </c>
      <c r="AB1710" s="25">
        <v>12.3561034265055</v>
      </c>
      <c r="AC1710" s="25">
        <v>44.7559453717134</v>
      </c>
      <c r="AD1710" s="25">
        <v>69.8316090735001</v>
      </c>
      <c r="AE1710" s="25">
        <v>8.95421653915663</v>
      </c>
      <c r="AF1710" s="25">
        <v>2.31580904018746</v>
      </c>
      <c r="AG1710" s="25">
        <v>1.41922461186594</v>
      </c>
      <c r="AH1710" s="25">
        <v>3.0660872363653</v>
      </c>
      <c r="AI1710" s="25">
        <v>1734.60135882013</v>
      </c>
      <c r="AJ1710" s="21">
        <v>0</v>
      </c>
      <c r="AK1710" s="25">
        <v>672.867765826125</v>
      </c>
      <c r="AL1710" s="25">
        <v>6713.88587028434</v>
      </c>
      <c r="AM1710" s="25">
        <v>89.8244687199395</v>
      </c>
      <c r="AN1710" s="25">
        <v>-0.903659541670264</v>
      </c>
      <c r="AO1710" s="25">
        <v>38.4443974468397</v>
      </c>
      <c r="AP1710" s="25">
        <v>9.44004902832548</v>
      </c>
      <c r="AQ1710" s="25">
        <v>52.2599870985491</v>
      </c>
      <c r="AR1710" s="26">
        <v>45155.3563194444</v>
      </c>
      <c r="AS1710" s="26">
        <v>45155.3827314815</v>
      </c>
      <c r="AT1710" s="21">
        <v>0</v>
      </c>
      <c r="AU1710" s="21">
        <v>0</v>
      </c>
      <c r="AV1710" s="25">
        <v>229.477977169865</v>
      </c>
      <c r="AW1710" s="25">
        <v>232.109700768554</v>
      </c>
      <c r="AX1710" s="25">
        <v>250.315046960722</v>
      </c>
      <c r="AY1710" s="25">
        <v>272.606327972924</v>
      </c>
      <c r="AZ1710" s="21">
        <v>0</v>
      </c>
      <c r="BA1710" s="21">
        <v>0</v>
      </c>
      <c r="BB1710" s="21"/>
      <c r="BC1710" s="21">
        <v>0</v>
      </c>
      <c r="BD1710" s="21">
        <v>0</v>
      </c>
      <c r="BE1710" s="29">
        <v>45155.3773842593</v>
      </c>
      <c r="BF1710" s="30">
        <v>0.327329346259527</v>
      </c>
      <c r="BG1710" s="30">
        <v>0.00332249435669275</v>
      </c>
      <c r="BH1710" s="30">
        <v>0.0281898088042398</v>
      </c>
      <c r="BI1710" s="30">
        <v>0.0202204388557398</v>
      </c>
      <c r="BJ1710" s="30">
        <v>0.0529450049563915</v>
      </c>
      <c r="BK1710" s="30">
        <v>0.00623601075466797</v>
      </c>
      <c r="BL1710" s="30">
        <v>0.094890610130096</v>
      </c>
      <c r="BM1710" s="30">
        <v>0.0158945300597232</v>
      </c>
      <c r="BN1710" s="30">
        <v>0.00304839178054137</v>
      </c>
      <c r="BO1710" s="21">
        <v>0</v>
      </c>
      <c r="BP1710" s="21">
        <v>0</v>
      </c>
      <c r="BQ1710" s="25">
        <v>0.326741213444554</v>
      </c>
      <c r="BR1710" s="25">
        <v>0.362081597532438</v>
      </c>
      <c r="BS1710" s="32">
        <v>162.756250166454</v>
      </c>
      <c r="BT1710" s="25">
        <v>1</v>
      </c>
      <c r="BU1710" s="25">
        <v>7.36436566458731</v>
      </c>
      <c r="BV1710" s="25">
        <v>0.829235106879438</v>
      </c>
      <c r="BW1710" s="21">
        <v>0</v>
      </c>
      <c r="BX1710" s="25">
        <v>683.943994758062</v>
      </c>
      <c r="BY1710" s="25">
        <v>725.839922929649</v>
      </c>
      <c r="BZ1710" s="25">
        <v>612.523242041559</v>
      </c>
      <c r="CA1710" s="21">
        <v>0</v>
      </c>
      <c r="CB1710" s="21">
        <v>0</v>
      </c>
      <c r="CC1710" s="21">
        <v>0</v>
      </c>
      <c r="CD1710" s="26">
        <v>45155.3491435185</v>
      </c>
      <c r="CE1710" s="21"/>
      <c r="CF1710" s="21"/>
      <c r="CG1710" s="21"/>
      <c r="CH1710" s="21"/>
      <c r="CI1710" s="32">
        <v>451.248190603875</v>
      </c>
      <c r="CJ1710" s="25">
        <v>0</v>
      </c>
      <c r="CK1710" s="32">
        <v>4.38939081242299</v>
      </c>
      <c r="CL1710" s="32">
        <v>53.5465213430809</v>
      </c>
    </row>
    <row r="1711" spans="1:90">
      <c r="A1711" s="16">
        <v>1710</v>
      </c>
      <c r="B1711" s="17">
        <v>45155</v>
      </c>
      <c r="C1711" s="18">
        <v>46021</v>
      </c>
      <c r="D1711" s="19" t="s">
        <v>277</v>
      </c>
      <c r="E1711" s="20" t="s">
        <v>257</v>
      </c>
      <c r="F1711" s="21"/>
      <c r="G1711" s="21"/>
      <c r="H1711" s="19" t="s">
        <v>99</v>
      </c>
      <c r="I1711" s="19" t="s">
        <v>214</v>
      </c>
      <c r="J1711" s="25">
        <v>0</v>
      </c>
      <c r="K1711" s="25">
        <v>-0.0244352866118835</v>
      </c>
      <c r="L1711" s="25">
        <v>0.0376570116351508</v>
      </c>
      <c r="M1711" s="25">
        <v>8.1394478741086</v>
      </c>
      <c r="N1711" s="21">
        <v>0</v>
      </c>
      <c r="O1711" s="21">
        <v>0</v>
      </c>
      <c r="P1711" s="25">
        <v>0</v>
      </c>
      <c r="Q1711" s="21">
        <v>0</v>
      </c>
      <c r="R1711" s="21">
        <v>0</v>
      </c>
      <c r="S1711" s="25">
        <v>3.9761264192681</v>
      </c>
      <c r="T1711" s="25">
        <v>0</v>
      </c>
      <c r="U1711" s="25">
        <v>4.21529960788179</v>
      </c>
      <c r="V1711" s="25">
        <v>14.9649592150623</v>
      </c>
      <c r="W1711" s="21">
        <v>0</v>
      </c>
      <c r="X1711" s="25">
        <v>8.0232024742741</v>
      </c>
      <c r="Y1711" s="25">
        <v>6.79322805702251</v>
      </c>
      <c r="Z1711" s="25">
        <f>SUM(Table1[[#This Row],[DRI1_QTY (MT) (Lumps)]],Table1[[#This Row],[DRI2_QTY
(MT) (Fines)]])</f>
        <v>14.8164305312966</v>
      </c>
      <c r="AA1711" s="25">
        <f>Table1[[#This Row],[TOT_DRI_QTY]]-Table1[[#This Row],[Sum of dir 1 + dri 2]]</f>
        <v>2.04996136251169</v>
      </c>
      <c r="AB1711" s="25">
        <v>16.8663918938083</v>
      </c>
      <c r="AC1711" s="25">
        <v>44.1963039989913</v>
      </c>
      <c r="AD1711" s="25">
        <v>77.226757513206</v>
      </c>
      <c r="AE1711" s="25">
        <v>9.86306338339557</v>
      </c>
      <c r="AF1711" s="25">
        <v>2.15117472899414</v>
      </c>
      <c r="AG1711" s="25">
        <v>1.98410329126969</v>
      </c>
      <c r="AH1711" s="25">
        <v>2.35640657719475</v>
      </c>
      <c r="AI1711" s="25">
        <v>1543.13174469015</v>
      </c>
      <c r="AJ1711" s="21">
        <v>0</v>
      </c>
      <c r="AK1711" s="25">
        <v>675.087639027134</v>
      </c>
      <c r="AL1711" s="25">
        <v>8522.0659771898</v>
      </c>
      <c r="AM1711" s="25">
        <v>136.475962657565</v>
      </c>
      <c r="AN1711" s="25">
        <v>-0.866159302683396</v>
      </c>
      <c r="AO1711" s="25">
        <v>38.0304632587536</v>
      </c>
      <c r="AP1711" s="25">
        <v>9.37594090701824</v>
      </c>
      <c r="AQ1711" s="25">
        <v>49.0407459837248</v>
      </c>
      <c r="AR1711" s="26">
        <v>45155.389537037</v>
      </c>
      <c r="AS1711" s="26">
        <v>45155.4157060185</v>
      </c>
      <c r="AT1711" s="21">
        <v>0</v>
      </c>
      <c r="AU1711" s="21">
        <v>0</v>
      </c>
      <c r="AV1711" s="25">
        <v>243.068406652803</v>
      </c>
      <c r="AW1711" s="25">
        <v>234.839371658893</v>
      </c>
      <c r="AX1711" s="25">
        <v>271.912531254485</v>
      </c>
      <c r="AY1711" s="25">
        <v>316.985271522239</v>
      </c>
      <c r="AZ1711" s="21">
        <v>0</v>
      </c>
      <c r="BA1711" s="21">
        <v>0</v>
      </c>
      <c r="BB1711" s="21"/>
      <c r="BC1711" s="21">
        <v>0</v>
      </c>
      <c r="BD1711" s="21">
        <v>0</v>
      </c>
      <c r="BE1711" s="29">
        <v>45155.4139814815</v>
      </c>
      <c r="BF1711" s="30">
        <v>0.33180246395586</v>
      </c>
      <c r="BG1711" s="30">
        <v>0.00383940249434622</v>
      </c>
      <c r="BH1711" s="30">
        <v>0.0237098267042665</v>
      </c>
      <c r="BI1711" s="30">
        <v>0.0200231959640568</v>
      </c>
      <c r="BJ1711" s="30">
        <v>0.0633102931484961</v>
      </c>
      <c r="BK1711" s="30">
        <v>0.00581554477830568</v>
      </c>
      <c r="BL1711" s="30">
        <v>0.0501348541940246</v>
      </c>
      <c r="BM1711" s="30">
        <v>0.0170523605606933</v>
      </c>
      <c r="BN1711" s="30">
        <v>0.00324677279945783</v>
      </c>
      <c r="BO1711" s="21">
        <v>0</v>
      </c>
      <c r="BP1711" s="21">
        <v>0</v>
      </c>
      <c r="BQ1711" s="25">
        <v>0.325565046449903</v>
      </c>
      <c r="BR1711" s="25">
        <v>0.311764472576743</v>
      </c>
      <c r="BS1711" s="32">
        <v>108.435669617701</v>
      </c>
      <c r="BT1711" s="25">
        <v>1.0204269067715</v>
      </c>
      <c r="BU1711" s="25">
        <v>7.49020120273679</v>
      </c>
      <c r="BV1711" s="25">
        <v>0.237273546377845</v>
      </c>
      <c r="BW1711" s="21">
        <v>0</v>
      </c>
      <c r="BX1711" s="25">
        <v>718.392141768747</v>
      </c>
      <c r="BY1711" s="25">
        <v>662.384286554642</v>
      </c>
      <c r="BZ1711" s="25">
        <v>579.479437407208</v>
      </c>
      <c r="CA1711" s="21">
        <v>0</v>
      </c>
      <c r="CB1711" s="21">
        <v>0</v>
      </c>
      <c r="CC1711" s="21">
        <v>0</v>
      </c>
      <c r="CD1711" s="26">
        <v>45155.3827314815</v>
      </c>
      <c r="CE1711" s="21"/>
      <c r="CF1711" s="21"/>
      <c r="CG1711" s="21"/>
      <c r="CH1711" s="21"/>
      <c r="CI1711" s="32">
        <v>384.692792104816</v>
      </c>
      <c r="CJ1711" s="25">
        <v>0</v>
      </c>
      <c r="CK1711" s="32">
        <v>4.30666916292188</v>
      </c>
      <c r="CL1711" s="32">
        <v>47.9395675264835</v>
      </c>
    </row>
    <row r="1712" spans="1:90">
      <c r="A1712" s="16">
        <v>1711</v>
      </c>
      <c r="B1712" s="17">
        <v>45155</v>
      </c>
      <c r="C1712" s="18">
        <v>45548.1932365315</v>
      </c>
      <c r="D1712" s="19" t="s">
        <v>940</v>
      </c>
      <c r="E1712" s="20" t="s">
        <v>257</v>
      </c>
      <c r="F1712" s="21"/>
      <c r="G1712" s="21"/>
      <c r="H1712" s="19" t="s">
        <v>99</v>
      </c>
      <c r="I1712" s="19" t="s">
        <v>214</v>
      </c>
      <c r="J1712" s="25">
        <v>0</v>
      </c>
      <c r="K1712" s="25">
        <v>-0.0204994646912701</v>
      </c>
      <c r="L1712" s="25">
        <v>0.0632824260118847</v>
      </c>
      <c r="M1712" s="25">
        <v>3.97985191929444</v>
      </c>
      <c r="N1712" s="21">
        <v>0</v>
      </c>
      <c r="O1712" s="21">
        <v>0</v>
      </c>
      <c r="P1712" s="25">
        <v>0</v>
      </c>
      <c r="Q1712" s="21">
        <v>0</v>
      </c>
      <c r="R1712" s="21">
        <v>0</v>
      </c>
      <c r="S1712" s="25">
        <v>2.01638666255086</v>
      </c>
      <c r="T1712" s="25">
        <v>0</v>
      </c>
      <c r="U1712" s="25">
        <v>2.14367806323122</v>
      </c>
      <c r="V1712" s="25">
        <v>8.44614605402832</v>
      </c>
      <c r="W1712" s="21">
        <v>0</v>
      </c>
      <c r="X1712" s="25">
        <v>10.6678506877594</v>
      </c>
      <c r="Y1712" s="25">
        <v>6.87830339721531</v>
      </c>
      <c r="Z1712" s="25">
        <f>SUM(Table1[[#This Row],[DRI1_QTY (MT) (Lumps)]],Table1[[#This Row],[DRI2_QTY
(MT) (Fines)]])</f>
        <v>17.5461540849747</v>
      </c>
      <c r="AA1712" s="25">
        <f>Table1[[#This Row],[TOT_DRI_QTY]]-Table1[[#This Row],[Sum of dir 1 + dri 2]]</f>
        <v>-0.910541203238008</v>
      </c>
      <c r="AB1712" s="25">
        <v>16.6356128817367</v>
      </c>
      <c r="AC1712" s="25">
        <v>43.4439805879624</v>
      </c>
      <c r="AD1712" s="25">
        <v>69.1161878854439</v>
      </c>
      <c r="AE1712" s="25">
        <v>9.00928261590823</v>
      </c>
      <c r="AF1712" s="25">
        <v>2.14312672052074</v>
      </c>
      <c r="AG1712" s="25">
        <v>1.54235795966942</v>
      </c>
      <c r="AH1712" s="25">
        <v>2.59380562764255</v>
      </c>
      <c r="AI1712" s="25">
        <v>1662.90482796101</v>
      </c>
      <c r="AJ1712" s="21">
        <v>0</v>
      </c>
      <c r="AK1712" s="25">
        <v>616.976056142465</v>
      </c>
      <c r="AL1712" s="25">
        <v>12680.0690232814</v>
      </c>
      <c r="AM1712" s="25">
        <v>171.415778934383</v>
      </c>
      <c r="AN1712" s="25">
        <v>-1</v>
      </c>
      <c r="AO1712" s="25">
        <v>37.3286748828668</v>
      </c>
      <c r="AP1712" s="25">
        <v>11.3100197256252</v>
      </c>
      <c r="AQ1712" s="25">
        <v>47.4856610239105</v>
      </c>
      <c r="AR1712" s="26">
        <v>45155.4232986111</v>
      </c>
      <c r="AS1712" s="26">
        <v>45155.4501388889</v>
      </c>
      <c r="AT1712" s="21">
        <v>0</v>
      </c>
      <c r="AU1712" s="21">
        <v>0</v>
      </c>
      <c r="AV1712" s="25">
        <v>234.730110338667</v>
      </c>
      <c r="AW1712" s="25">
        <v>263.846411208837</v>
      </c>
      <c r="AX1712" s="25">
        <v>254.347556489887</v>
      </c>
      <c r="AY1712" s="25">
        <v>304.573881732327</v>
      </c>
      <c r="AZ1712" s="21">
        <v>0</v>
      </c>
      <c r="BA1712" s="21">
        <v>0</v>
      </c>
      <c r="BB1712" s="21"/>
      <c r="BC1712" s="21">
        <v>0</v>
      </c>
      <c r="BD1712" s="21">
        <v>0</v>
      </c>
      <c r="BE1712" s="29">
        <v>45155.445162037</v>
      </c>
      <c r="BF1712" s="30">
        <v>0.323791018382939</v>
      </c>
      <c r="BG1712" s="30">
        <v>0.00121964968944952</v>
      </c>
      <c r="BH1712" s="30">
        <v>0.0245367330549863</v>
      </c>
      <c r="BI1712" s="30">
        <v>0.0204115984301592</v>
      </c>
      <c r="BJ1712" s="30">
        <v>0.0630801799229474</v>
      </c>
      <c r="BK1712" s="30">
        <v>0.00613077732793865</v>
      </c>
      <c r="BL1712" s="30">
        <v>0.0399354662517115</v>
      </c>
      <c r="BM1712" s="30">
        <v>0.0175238917467136</v>
      </c>
      <c r="BN1712" s="30">
        <v>0.00331623649079459</v>
      </c>
      <c r="BO1712" s="21">
        <v>0</v>
      </c>
      <c r="BP1712" s="21">
        <v>0</v>
      </c>
      <c r="BQ1712" s="25">
        <v>0.324546960592147</v>
      </c>
      <c r="BR1712" s="25">
        <v>0.338892904775586</v>
      </c>
      <c r="BS1712" s="32">
        <v>100.041062589894</v>
      </c>
      <c r="BT1712" s="25">
        <v>1.0147774828507</v>
      </c>
      <c r="BU1712" s="25">
        <v>8.21676670148757</v>
      </c>
      <c r="BV1712" s="25">
        <v>0.37355640973604</v>
      </c>
      <c r="BW1712" s="21">
        <v>0</v>
      </c>
      <c r="BX1712" s="25">
        <v>688.802397397396</v>
      </c>
      <c r="BY1712" s="25">
        <v>743.563643679729</v>
      </c>
      <c r="BZ1712" s="25">
        <v>402.203763869804</v>
      </c>
      <c r="CA1712" s="21">
        <v>0</v>
      </c>
      <c r="CB1712" s="21">
        <v>0</v>
      </c>
      <c r="CC1712" s="21">
        <v>0</v>
      </c>
      <c r="CD1712" s="26">
        <v>45155.4157060185</v>
      </c>
      <c r="CE1712" s="21"/>
      <c r="CF1712" s="21"/>
      <c r="CG1712" s="21"/>
      <c r="CH1712" s="21"/>
      <c r="CI1712" s="32">
        <v>388.586562305209</v>
      </c>
      <c r="CJ1712" s="25">
        <v>0</v>
      </c>
      <c r="CK1712" s="32">
        <v>4.48426593181992</v>
      </c>
      <c r="CL1712" s="32">
        <v>56.0506299492019</v>
      </c>
    </row>
    <row r="1713" spans="1:90">
      <c r="A1713" s="16">
        <v>1712</v>
      </c>
      <c r="B1713" s="17">
        <v>45155</v>
      </c>
      <c r="C1713" s="18">
        <v>43916</v>
      </c>
      <c r="D1713" s="19" t="s">
        <v>700</v>
      </c>
      <c r="E1713" s="20" t="s">
        <v>257</v>
      </c>
      <c r="F1713" s="21"/>
      <c r="G1713" s="21"/>
      <c r="H1713" s="19" t="s">
        <v>99</v>
      </c>
      <c r="I1713" s="19" t="s">
        <v>214</v>
      </c>
      <c r="J1713" s="25">
        <v>0</v>
      </c>
      <c r="K1713" s="25">
        <v>0.0550755866525705</v>
      </c>
      <c r="L1713" s="25">
        <v>0.00813396549460889</v>
      </c>
      <c r="M1713" s="25">
        <v>4.36616513730138</v>
      </c>
      <c r="N1713" s="21">
        <v>0</v>
      </c>
      <c r="O1713" s="21">
        <v>0</v>
      </c>
      <c r="P1713" s="25">
        <v>0</v>
      </c>
      <c r="Q1713" s="21">
        <v>0</v>
      </c>
      <c r="R1713" s="21">
        <v>0</v>
      </c>
      <c r="S1713" s="25">
        <v>1.94850145025913</v>
      </c>
      <c r="T1713" s="25">
        <v>0</v>
      </c>
      <c r="U1713" s="25">
        <v>2.00429348624548</v>
      </c>
      <c r="V1713" s="25">
        <v>8.44205678728395</v>
      </c>
      <c r="W1713" s="21">
        <v>0</v>
      </c>
      <c r="X1713" s="25">
        <v>6.83645635035926</v>
      </c>
      <c r="Y1713" s="25">
        <v>6.56387521560675</v>
      </c>
      <c r="Z1713" s="25">
        <f>SUM(Table1[[#This Row],[DRI1_QTY (MT) (Lumps)]],Table1[[#This Row],[DRI2_QTY
(MT) (Fines)]])</f>
        <v>13.400331565966</v>
      </c>
      <c r="AA1713" s="25">
        <f>Table1[[#This Row],[TOT_DRI_QTY]]-Table1[[#This Row],[Sum of dir 1 + dri 2]]</f>
        <v>1.40835651015229</v>
      </c>
      <c r="AB1713" s="25">
        <v>14.8086880761183</v>
      </c>
      <c r="AC1713" s="25">
        <v>48.7691008749972</v>
      </c>
      <c r="AD1713" s="25">
        <v>71.3421774640605</v>
      </c>
      <c r="AE1713" s="25">
        <v>8.82906607972855</v>
      </c>
      <c r="AF1713" s="25">
        <v>2.04079559927935</v>
      </c>
      <c r="AG1713" s="25">
        <v>1.54209580246398</v>
      </c>
      <c r="AH1713" s="25">
        <v>2.87365670299243</v>
      </c>
      <c r="AI1713" s="25">
        <v>1618.52807717429</v>
      </c>
      <c r="AJ1713" s="21">
        <v>0</v>
      </c>
      <c r="AK1713" s="25">
        <v>611.035838925051</v>
      </c>
      <c r="AL1713" s="25">
        <v>7626.39468288718</v>
      </c>
      <c r="AM1713" s="25">
        <v>100.811679139684</v>
      </c>
      <c r="AN1713" s="25">
        <v>-0.991779546319138</v>
      </c>
      <c r="AO1713" s="25">
        <v>40.5632037823861</v>
      </c>
      <c r="AP1713" s="25">
        <v>10.509282041939</v>
      </c>
      <c r="AQ1713" s="25">
        <v>47.8815273764579</v>
      </c>
      <c r="AR1713" s="26">
        <v>45155.4578703704</v>
      </c>
      <c r="AS1713" s="26">
        <v>45155.4844097222</v>
      </c>
      <c r="AT1713" s="21">
        <v>0</v>
      </c>
      <c r="AU1713" s="21">
        <v>0</v>
      </c>
      <c r="AV1713" s="25">
        <v>216.612523953693</v>
      </c>
      <c r="AW1713" s="25">
        <v>259.432613115119</v>
      </c>
      <c r="AX1713" s="25">
        <v>270.215591423872</v>
      </c>
      <c r="AY1713" s="25">
        <v>324.898445288745</v>
      </c>
      <c r="AZ1713" s="21">
        <v>0</v>
      </c>
      <c r="BA1713" s="21">
        <v>0</v>
      </c>
      <c r="BB1713" s="21"/>
      <c r="BC1713" s="21">
        <v>0</v>
      </c>
      <c r="BD1713" s="21">
        <v>0</v>
      </c>
      <c r="BE1713" s="29">
        <v>45155.4801967593</v>
      </c>
      <c r="BF1713" s="30">
        <v>0.312744374053745</v>
      </c>
      <c r="BG1713" s="30">
        <v>0.00253606700239856</v>
      </c>
      <c r="BH1713" s="30">
        <v>0.0224966625132762</v>
      </c>
      <c r="BI1713" s="30">
        <v>0.018690993352922</v>
      </c>
      <c r="BJ1713" s="30">
        <v>0.0647572374489628</v>
      </c>
      <c r="BK1713" s="30">
        <v>0.00988775365334509</v>
      </c>
      <c r="BL1713" s="30">
        <v>0.0576033293494874</v>
      </c>
      <c r="BM1713" s="30">
        <v>0.0181073015977878</v>
      </c>
      <c r="BN1713" s="30">
        <v>0.00307728379674919</v>
      </c>
      <c r="BO1713" s="21">
        <v>0</v>
      </c>
      <c r="BP1713" s="21">
        <v>0</v>
      </c>
      <c r="BQ1713" s="25">
        <v>0.341344844442082</v>
      </c>
      <c r="BR1713" s="25">
        <v>0.304378206196684</v>
      </c>
      <c r="BS1713" s="32">
        <v>147.400505712699</v>
      </c>
      <c r="BT1713" s="25">
        <v>1.02930734834447</v>
      </c>
      <c r="BU1713" s="25">
        <v>7.77739498141725</v>
      </c>
      <c r="BV1713" s="25">
        <v>0.86712551535782</v>
      </c>
      <c r="BW1713" s="21">
        <v>0</v>
      </c>
      <c r="BX1713" s="25">
        <v>758.450253619185</v>
      </c>
      <c r="BY1713" s="25">
        <v>748.405519047467</v>
      </c>
      <c r="BZ1713" s="25">
        <v>528.962878328102</v>
      </c>
      <c r="CA1713" s="21">
        <v>0</v>
      </c>
      <c r="CB1713" s="21">
        <v>0</v>
      </c>
      <c r="CC1713" s="21">
        <v>0</v>
      </c>
      <c r="CD1713" s="26">
        <v>45155.4501388889</v>
      </c>
      <c r="CE1713" s="21"/>
      <c r="CF1713" s="21"/>
      <c r="CG1713" s="21"/>
      <c r="CH1713" s="21"/>
      <c r="CI1713" s="32">
        <v>517.855080023863</v>
      </c>
      <c r="CJ1713" s="25">
        <v>0</v>
      </c>
      <c r="CK1713" s="32">
        <v>4.574469379181</v>
      </c>
      <c r="CL1713" s="32">
        <v>50.8910396128688</v>
      </c>
    </row>
    <row r="1714" spans="1:90">
      <c r="A1714" s="16">
        <v>1713</v>
      </c>
      <c r="B1714" s="17">
        <v>45155</v>
      </c>
      <c r="C1714" s="18">
        <v>44411.6989238426</v>
      </c>
      <c r="D1714" s="19" t="s">
        <v>280</v>
      </c>
      <c r="E1714" s="20" t="s">
        <v>257</v>
      </c>
      <c r="F1714" s="21"/>
      <c r="G1714" s="21"/>
      <c r="H1714" s="19" t="s">
        <v>99</v>
      </c>
      <c r="I1714" s="19" t="s">
        <v>214</v>
      </c>
      <c r="J1714" s="25">
        <v>0</v>
      </c>
      <c r="K1714" s="25">
        <v>0.039702188340898</v>
      </c>
      <c r="L1714" s="25">
        <v>0.0512005547782486</v>
      </c>
      <c r="M1714" s="25">
        <v>3.99117322349287</v>
      </c>
      <c r="N1714" s="21">
        <v>0</v>
      </c>
      <c r="O1714" s="21">
        <v>0</v>
      </c>
      <c r="P1714" s="25">
        <v>0</v>
      </c>
      <c r="Q1714" s="21">
        <v>0</v>
      </c>
      <c r="R1714" s="21">
        <v>0</v>
      </c>
      <c r="S1714" s="25">
        <v>1.99773230460231</v>
      </c>
      <c r="T1714" s="25">
        <v>0</v>
      </c>
      <c r="U1714" s="25">
        <v>1.98857401842024</v>
      </c>
      <c r="V1714" s="25">
        <v>7.72483930888253</v>
      </c>
      <c r="W1714" s="21">
        <v>0</v>
      </c>
      <c r="X1714" s="25">
        <v>2.25944759629018</v>
      </c>
      <c r="Y1714" s="25">
        <v>5.97176041494236</v>
      </c>
      <c r="Z1714" s="25">
        <f>SUM(Table1[[#This Row],[DRI1_QTY (MT) (Lumps)]],Table1[[#This Row],[DRI2_QTY
(MT) (Fines)]])</f>
        <v>8.23120801123254</v>
      </c>
      <c r="AA1714" s="25">
        <f>Table1[[#This Row],[TOT_DRI_QTY]]-Table1[[#This Row],[Sum of dir 1 + dri 2]]</f>
        <v>-0.314961992922511</v>
      </c>
      <c r="AB1714" s="25">
        <v>7.91624601831003</v>
      </c>
      <c r="AC1714" s="25">
        <v>45.1867460151713</v>
      </c>
      <c r="AD1714" s="25">
        <v>65.8385500776479</v>
      </c>
      <c r="AE1714" s="25">
        <v>9.2353178220573</v>
      </c>
      <c r="AF1714" s="25">
        <v>1.54451412468335</v>
      </c>
      <c r="AG1714" s="25">
        <v>2.41209556915896</v>
      </c>
      <c r="AH1714" s="25">
        <v>2.26989281957692</v>
      </c>
      <c r="AI1714" s="25">
        <v>1668.3986846926</v>
      </c>
      <c r="AJ1714" s="21">
        <v>0</v>
      </c>
      <c r="AK1714" s="25">
        <v>548.984184403222</v>
      </c>
      <c r="AL1714" s="25">
        <v>4838.58485834161</v>
      </c>
      <c r="AM1714" s="25">
        <v>78.849378710895</v>
      </c>
      <c r="AN1714" s="25">
        <v>-0.943956911271787</v>
      </c>
      <c r="AO1714" s="25">
        <v>44.4268305658854</v>
      </c>
      <c r="AP1714" s="25">
        <v>11.5206893452018</v>
      </c>
      <c r="AQ1714" s="25">
        <v>53.1520010735975</v>
      </c>
      <c r="AR1714" s="26">
        <v>45155.492650463</v>
      </c>
      <c r="AS1714" s="26">
        <v>45155.5226388889</v>
      </c>
      <c r="AT1714" s="21">
        <v>0</v>
      </c>
      <c r="AU1714" s="21">
        <v>0</v>
      </c>
      <c r="AV1714" s="25">
        <v>257.003073823287</v>
      </c>
      <c r="AW1714" s="25">
        <v>240.767656595671</v>
      </c>
      <c r="AX1714" s="25">
        <v>269.879250328906</v>
      </c>
      <c r="AY1714" s="25">
        <v>315.490132315466</v>
      </c>
      <c r="AZ1714" s="21">
        <v>0</v>
      </c>
      <c r="BA1714" s="21">
        <v>0</v>
      </c>
      <c r="BB1714" s="21"/>
      <c r="BC1714" s="21">
        <v>0</v>
      </c>
      <c r="BD1714" s="21">
        <v>0</v>
      </c>
      <c r="BE1714" s="29">
        <v>45155.5181828704</v>
      </c>
      <c r="BF1714" s="30">
        <v>0.220720424284705</v>
      </c>
      <c r="BG1714" s="30">
        <v>0.000571347908785945</v>
      </c>
      <c r="BH1714" s="30">
        <v>0.0246770869197897</v>
      </c>
      <c r="BI1714" s="30">
        <v>0.0163075311005815</v>
      </c>
      <c r="BJ1714" s="30">
        <v>0.0467274060209508</v>
      </c>
      <c r="BK1714" s="30">
        <v>0.00878245573125765</v>
      </c>
      <c r="BL1714" s="30">
        <v>0.0655508667375295</v>
      </c>
      <c r="BM1714" s="30">
        <v>0.0180116192624405</v>
      </c>
      <c r="BN1714" s="30">
        <v>0.0032734920881202</v>
      </c>
      <c r="BO1714" s="21">
        <v>0</v>
      </c>
      <c r="BP1714" s="21">
        <v>0</v>
      </c>
      <c r="BQ1714" s="25">
        <v>0.556630570376443</v>
      </c>
      <c r="BR1714" s="25">
        <v>0.219007441720155</v>
      </c>
      <c r="BS1714" s="32">
        <v>118.725324268388</v>
      </c>
      <c r="BT1714" s="25">
        <v>1</v>
      </c>
      <c r="BU1714" s="25">
        <v>11.4387010869084</v>
      </c>
      <c r="BV1714" s="25">
        <v>0.801373769294631</v>
      </c>
      <c r="BW1714" s="21">
        <v>0</v>
      </c>
      <c r="BX1714" s="25">
        <v>876.642102564675</v>
      </c>
      <c r="BY1714" s="25">
        <v>772.531141197711</v>
      </c>
      <c r="BZ1714" s="25">
        <v>622.707166474779</v>
      </c>
      <c r="CA1714" s="21">
        <v>0</v>
      </c>
      <c r="CB1714" s="21">
        <v>0</v>
      </c>
      <c r="CC1714" s="21">
        <v>0</v>
      </c>
      <c r="CD1714" s="26">
        <v>45155.4844097222</v>
      </c>
      <c r="CE1714" s="21"/>
      <c r="CF1714" s="21"/>
      <c r="CG1714" s="21"/>
      <c r="CH1714" s="21"/>
      <c r="CI1714" s="32">
        <v>485.188359722824</v>
      </c>
      <c r="CJ1714" s="25">
        <v>0</v>
      </c>
      <c r="CK1714" s="32">
        <v>4.60426225961942</v>
      </c>
      <c r="CL1714" s="32">
        <v>49.954478554009</v>
      </c>
    </row>
    <row r="1715" spans="1:90">
      <c r="A1715" s="16">
        <v>1714</v>
      </c>
      <c r="B1715" s="17">
        <v>45155</v>
      </c>
      <c r="C1715" s="18">
        <v>44576.6309816104</v>
      </c>
      <c r="D1715" s="19" t="s">
        <v>280</v>
      </c>
      <c r="E1715" s="20" t="s">
        <v>257</v>
      </c>
      <c r="F1715" s="21"/>
      <c r="G1715" s="21"/>
      <c r="H1715" s="19" t="s">
        <v>99</v>
      </c>
      <c r="I1715" s="19" t="s">
        <v>214</v>
      </c>
      <c r="J1715" s="25">
        <v>0</v>
      </c>
      <c r="K1715" s="25">
        <v>0</v>
      </c>
      <c r="L1715" s="25">
        <v>0.0121431019052427</v>
      </c>
      <c r="M1715" s="25">
        <v>4.03543443623643</v>
      </c>
      <c r="N1715" s="21">
        <v>0</v>
      </c>
      <c r="O1715" s="21">
        <v>0</v>
      </c>
      <c r="P1715" s="25">
        <v>0</v>
      </c>
      <c r="Q1715" s="21">
        <v>0</v>
      </c>
      <c r="R1715" s="21">
        <v>0</v>
      </c>
      <c r="S1715" s="25">
        <v>1.82089757764537</v>
      </c>
      <c r="T1715" s="25">
        <v>0</v>
      </c>
      <c r="U1715" s="25">
        <v>2.01838925481077</v>
      </c>
      <c r="V1715" s="25">
        <v>7.69623822756054</v>
      </c>
      <c r="W1715" s="21">
        <v>0</v>
      </c>
      <c r="X1715" s="25">
        <v>8.8426797785237</v>
      </c>
      <c r="Y1715" s="25">
        <v>6.82603991422558</v>
      </c>
      <c r="Z1715" s="25">
        <f>SUM(Table1[[#This Row],[DRI1_QTY (MT) (Lumps)]],Table1[[#This Row],[DRI2_QTY
(MT) (Fines)]])</f>
        <v>15.6687196927493</v>
      </c>
      <c r="AA1715" s="25">
        <f>Table1[[#This Row],[TOT_DRI_QTY]]-Table1[[#This Row],[Sum of dir 1 + dri 2]]</f>
        <v>-1.12699131759798</v>
      </c>
      <c r="AB1715" s="25">
        <v>14.5417283751513</v>
      </c>
      <c r="AC1715" s="25">
        <v>41.5023860733706</v>
      </c>
      <c r="AD1715" s="25">
        <v>67.1753166167516</v>
      </c>
      <c r="AE1715" s="25">
        <v>8.89542252065132</v>
      </c>
      <c r="AF1715" s="25">
        <v>2.25870382362126</v>
      </c>
      <c r="AG1715" s="25">
        <v>1.05370074323826</v>
      </c>
      <c r="AH1715" s="25">
        <v>3.13844116362824</v>
      </c>
      <c r="AI1715" s="25">
        <v>1593.97012551418</v>
      </c>
      <c r="AJ1715" s="21">
        <v>0</v>
      </c>
      <c r="AK1715" s="25">
        <v>654.987479617355</v>
      </c>
      <c r="AL1715" s="25">
        <v>9338.99740381328</v>
      </c>
      <c r="AM1715" s="25">
        <v>117.501247449872</v>
      </c>
      <c r="AN1715" s="25">
        <v>-1</v>
      </c>
      <c r="AO1715" s="25">
        <v>32.8274530491731</v>
      </c>
      <c r="AP1715" s="25">
        <v>13.3410961170666</v>
      </c>
      <c r="AQ1715" s="25">
        <v>47.1403573867529</v>
      </c>
      <c r="AR1715" s="26">
        <v>45155.5314814815</v>
      </c>
      <c r="AS1715" s="26">
        <v>45155.5558449074</v>
      </c>
      <c r="AT1715" s="21">
        <v>0</v>
      </c>
      <c r="AU1715" s="21">
        <v>0</v>
      </c>
      <c r="AV1715" s="25">
        <v>239.540333180063</v>
      </c>
      <c r="AW1715" s="25">
        <v>232.171023248581</v>
      </c>
      <c r="AX1715" s="25">
        <v>285.893108194724</v>
      </c>
      <c r="AY1715" s="25">
        <v>285.429640446098</v>
      </c>
      <c r="AZ1715" s="21">
        <v>0</v>
      </c>
      <c r="BA1715" s="21">
        <v>0</v>
      </c>
      <c r="BB1715" s="21"/>
      <c r="BC1715" s="21">
        <v>0</v>
      </c>
      <c r="BD1715" s="21">
        <v>0</v>
      </c>
      <c r="BE1715" s="29">
        <v>45155.5537152778</v>
      </c>
      <c r="BF1715" s="30">
        <v>0.274525902870206</v>
      </c>
      <c r="BG1715" s="30">
        <v>0.00115244571972366</v>
      </c>
      <c r="BH1715" s="30">
        <v>0.0221563402978885</v>
      </c>
      <c r="BI1715" s="30">
        <v>0.0157908476884878</v>
      </c>
      <c r="BJ1715" s="30">
        <v>0.0518312108173144</v>
      </c>
      <c r="BK1715" s="30">
        <v>0.00683911431288199</v>
      </c>
      <c r="BL1715" s="30">
        <v>0.0484341348040265</v>
      </c>
      <c r="BM1715" s="30">
        <v>0.018135677433744</v>
      </c>
      <c r="BN1715" s="30">
        <v>0.00320874382088022</v>
      </c>
      <c r="BO1715" s="21">
        <v>0</v>
      </c>
      <c r="BP1715" s="21">
        <v>0</v>
      </c>
      <c r="BQ1715" s="25">
        <v>0.256940515920727</v>
      </c>
      <c r="BR1715" s="25">
        <v>0.271002402660327</v>
      </c>
      <c r="BS1715" s="32">
        <v>142.48044237217</v>
      </c>
      <c r="BT1715" s="25">
        <v>1</v>
      </c>
      <c r="BU1715" s="25">
        <v>7.83649310673148</v>
      </c>
      <c r="BV1715" s="25">
        <v>1.06184789100852</v>
      </c>
      <c r="BW1715" s="21">
        <v>0</v>
      </c>
      <c r="BX1715" s="25">
        <v>778.108640283345</v>
      </c>
      <c r="BY1715" s="25">
        <v>770.658670729567</v>
      </c>
      <c r="BZ1715" s="25">
        <v>595.940031459426</v>
      </c>
      <c r="CA1715" s="21">
        <v>0</v>
      </c>
      <c r="CB1715" s="21">
        <v>0</v>
      </c>
      <c r="CC1715" s="21">
        <v>0</v>
      </c>
      <c r="CD1715" s="26">
        <v>45155.5226388889</v>
      </c>
      <c r="CE1715" s="21"/>
      <c r="CF1715" s="21"/>
      <c r="CG1715" s="21"/>
      <c r="CH1715" s="21"/>
      <c r="CI1715" s="32">
        <v>715.61578767961</v>
      </c>
      <c r="CJ1715" s="25">
        <v>0</v>
      </c>
      <c r="CK1715" s="32">
        <v>4.232814</v>
      </c>
      <c r="CL1715" s="32">
        <v>60.0887465521332</v>
      </c>
    </row>
    <row r="1716" spans="1:90">
      <c r="A1716" s="16">
        <v>1715</v>
      </c>
      <c r="B1716" s="17">
        <v>45155</v>
      </c>
      <c r="C1716" s="18">
        <v>46021</v>
      </c>
      <c r="D1716" s="19" t="s">
        <v>280</v>
      </c>
      <c r="E1716" s="20" t="s">
        <v>257</v>
      </c>
      <c r="F1716" s="21"/>
      <c r="G1716" s="21"/>
      <c r="H1716" s="19" t="s">
        <v>99</v>
      </c>
      <c r="I1716" s="19" t="s">
        <v>214</v>
      </c>
      <c r="J1716" s="25">
        <v>0</v>
      </c>
      <c r="K1716" s="25">
        <v>0.0643565585079214</v>
      </c>
      <c r="L1716" s="25">
        <v>0.0656796303588796</v>
      </c>
      <c r="M1716" s="25">
        <v>4.13434024273848</v>
      </c>
      <c r="N1716" s="21">
        <v>0</v>
      </c>
      <c r="O1716" s="21">
        <v>0</v>
      </c>
      <c r="P1716" s="25">
        <v>0</v>
      </c>
      <c r="Q1716" s="21">
        <v>0</v>
      </c>
      <c r="R1716" s="21">
        <v>0</v>
      </c>
      <c r="S1716" s="25">
        <v>1.87042210955533</v>
      </c>
      <c r="T1716" s="25">
        <v>0</v>
      </c>
      <c r="U1716" s="25">
        <v>1.92290936054207</v>
      </c>
      <c r="V1716" s="25">
        <v>7.42530316203503</v>
      </c>
      <c r="W1716" s="21">
        <v>0</v>
      </c>
      <c r="X1716" s="25">
        <v>9.85425501753567</v>
      </c>
      <c r="Y1716" s="25">
        <v>6.81100754537787</v>
      </c>
      <c r="Z1716" s="25">
        <f>SUM(Table1[[#This Row],[DRI1_QTY (MT) (Lumps)]],Table1[[#This Row],[DRI2_QTY
(MT) (Fines)]])</f>
        <v>16.6652625629135</v>
      </c>
      <c r="AA1716" s="25">
        <f>Table1[[#This Row],[TOT_DRI_QTY]]-Table1[[#This Row],[Sum of dir 1 + dri 2]]</f>
        <v>0.215910978672358</v>
      </c>
      <c r="AB1716" s="25">
        <v>16.8811735415859</v>
      </c>
      <c r="AC1716" s="25">
        <v>46.6368095330929</v>
      </c>
      <c r="AD1716" s="25">
        <v>69.8959958062246</v>
      </c>
      <c r="AE1716" s="25">
        <v>8.13486842409151</v>
      </c>
      <c r="AF1716" s="25">
        <v>1.9466566972979</v>
      </c>
      <c r="AG1716" s="25">
        <v>1.41901396680301</v>
      </c>
      <c r="AH1716" s="25">
        <v>2.90078726940473</v>
      </c>
      <c r="AI1716" s="25">
        <v>1702.42183391363</v>
      </c>
      <c r="AJ1716" s="21">
        <v>0</v>
      </c>
      <c r="AK1716" s="25">
        <v>621.255533375941</v>
      </c>
      <c r="AL1716" s="25">
        <v>11081.2915558651</v>
      </c>
      <c r="AM1716" s="25">
        <v>148.748088321867</v>
      </c>
      <c r="AN1716" s="25">
        <v>-0.98039477775929</v>
      </c>
      <c r="AO1716" s="25">
        <v>41.0256875107228</v>
      </c>
      <c r="AP1716" s="25">
        <v>18.1170190861928</v>
      </c>
      <c r="AQ1716" s="25">
        <v>51.4417312176552</v>
      </c>
      <c r="AR1716" s="26">
        <v>45155.5676967593</v>
      </c>
      <c r="AS1716" s="26">
        <v>45155.5941087963</v>
      </c>
      <c r="AT1716" s="21">
        <v>0</v>
      </c>
      <c r="AU1716" s="21">
        <v>0</v>
      </c>
      <c r="AV1716" s="25">
        <v>269.073313649025</v>
      </c>
      <c r="AW1716" s="25">
        <v>260.185938800381</v>
      </c>
      <c r="AX1716" s="25">
        <v>277.227183275499</v>
      </c>
      <c r="AY1716" s="25">
        <v>329.601949379119</v>
      </c>
      <c r="AZ1716" s="21">
        <v>0</v>
      </c>
      <c r="BA1716" s="21">
        <v>0</v>
      </c>
      <c r="BB1716" s="21"/>
      <c r="BC1716" s="21">
        <v>0</v>
      </c>
      <c r="BD1716" s="21">
        <v>0</v>
      </c>
      <c r="BE1716" s="29">
        <v>45155.5865972222</v>
      </c>
      <c r="BF1716" s="30">
        <v>0.507931767796279</v>
      </c>
      <c r="BG1716" s="30">
        <v>0.00310053402534585</v>
      </c>
      <c r="BH1716" s="30">
        <v>0.0208369861111439</v>
      </c>
      <c r="BI1716" s="30">
        <v>0.0203935306137936</v>
      </c>
      <c r="BJ1716" s="30">
        <v>0.0561828758261913</v>
      </c>
      <c r="BK1716" s="30">
        <v>0.00696224810390584</v>
      </c>
      <c r="BL1716" s="30">
        <v>0.0444991920010602</v>
      </c>
      <c r="BM1716" s="30">
        <v>0.0168461202360058</v>
      </c>
      <c r="BN1716" s="30">
        <v>0.00320963898177975</v>
      </c>
      <c r="BO1716" s="21">
        <v>0</v>
      </c>
      <c r="BP1716" s="21">
        <v>0</v>
      </c>
      <c r="BQ1716" s="25">
        <v>0.523975242262398</v>
      </c>
      <c r="BR1716" s="25">
        <v>0.546906897371409</v>
      </c>
      <c r="BS1716" s="32">
        <v>121.602033240238</v>
      </c>
      <c r="BT1716" s="25">
        <v>1</v>
      </c>
      <c r="BU1716" s="25">
        <v>6.2328133404817</v>
      </c>
      <c r="BV1716" s="25">
        <v>0.958896418516375</v>
      </c>
      <c r="BW1716" s="21">
        <v>0</v>
      </c>
      <c r="BX1716" s="25">
        <v>822.565128979038</v>
      </c>
      <c r="BY1716" s="25">
        <v>760.862785037168</v>
      </c>
      <c r="BZ1716" s="25">
        <v>673.245084074427</v>
      </c>
      <c r="CA1716" s="21">
        <v>0</v>
      </c>
      <c r="CB1716" s="21">
        <v>0</v>
      </c>
      <c r="CC1716" s="21">
        <v>0</v>
      </c>
      <c r="CD1716" s="26">
        <v>45155.5558449074</v>
      </c>
      <c r="CE1716" s="21"/>
      <c r="CF1716" s="21"/>
      <c r="CG1716" s="21"/>
      <c r="CH1716" s="21"/>
      <c r="CI1716" s="32">
        <v>566.26398647496</v>
      </c>
      <c r="CJ1716" s="25">
        <v>0</v>
      </c>
      <c r="CK1716" s="32">
        <v>4.51013137972492</v>
      </c>
      <c r="CL1716" s="32">
        <v>66.0341863453115</v>
      </c>
    </row>
    <row r="1717" spans="1:90">
      <c r="A1717" s="16">
        <v>1716</v>
      </c>
      <c r="B1717" s="17">
        <v>45155</v>
      </c>
      <c r="C1717" s="18">
        <v>43916</v>
      </c>
      <c r="D1717" s="19" t="s">
        <v>280</v>
      </c>
      <c r="E1717" s="20" t="s">
        <v>257</v>
      </c>
      <c r="F1717" s="21"/>
      <c r="G1717" s="21"/>
      <c r="H1717" s="19" t="s">
        <v>103</v>
      </c>
      <c r="I1717" s="19" t="s">
        <v>104</v>
      </c>
      <c r="J1717" s="25">
        <v>0</v>
      </c>
      <c r="K1717" s="25">
        <v>0</v>
      </c>
      <c r="L1717" s="25">
        <v>0.142298252440164</v>
      </c>
      <c r="M1717" s="25">
        <v>4.09566859679086</v>
      </c>
      <c r="N1717" s="21">
        <v>0</v>
      </c>
      <c r="O1717" s="21">
        <v>0</v>
      </c>
      <c r="P1717" s="25">
        <v>0</v>
      </c>
      <c r="Q1717" s="21">
        <v>0</v>
      </c>
      <c r="R1717" s="21">
        <v>0</v>
      </c>
      <c r="S1717" s="25">
        <v>2.10013962920053</v>
      </c>
      <c r="T1717" s="25">
        <v>0</v>
      </c>
      <c r="U1717" s="25">
        <v>2.04025688608948</v>
      </c>
      <c r="V1717" s="25">
        <v>8.73010293499808</v>
      </c>
      <c r="W1717" s="21">
        <v>0</v>
      </c>
      <c r="X1717" s="25">
        <v>9.38049972945386</v>
      </c>
      <c r="Y1717" s="25">
        <v>6.46273777427566</v>
      </c>
      <c r="Z1717" s="25">
        <f>SUM(Table1[[#This Row],[DRI1_QTY (MT) (Lumps)]],Table1[[#This Row],[DRI2_QTY
(MT) (Fines)]])</f>
        <v>15.8432375037295</v>
      </c>
      <c r="AA1717" s="25">
        <f>Table1[[#This Row],[TOT_DRI_QTY]]-Table1[[#This Row],[Sum of dir 1 + dri 2]]</f>
        <v>-0.119379052194519</v>
      </c>
      <c r="AB1717" s="25">
        <v>15.723858451535</v>
      </c>
      <c r="AC1717" s="25">
        <v>44.6737843179004</v>
      </c>
      <c r="AD1717" s="25">
        <v>66.7663465967419</v>
      </c>
      <c r="AE1717" s="25">
        <v>9.10822568785887</v>
      </c>
      <c r="AF1717" s="25">
        <v>2.22254410183027</v>
      </c>
      <c r="AG1717" s="25">
        <v>1.60078365546795</v>
      </c>
      <c r="AH1717" s="25">
        <v>3.85785665023922</v>
      </c>
      <c r="AI1717" s="25">
        <v>1617.66216139746</v>
      </c>
      <c r="AJ1717" s="21">
        <v>0</v>
      </c>
      <c r="AK1717" s="25">
        <v>487.507725321309</v>
      </c>
      <c r="AL1717" s="25">
        <v>9252.07211758021</v>
      </c>
      <c r="AM1717" s="25">
        <v>149.390586709351</v>
      </c>
      <c r="AN1717" s="25">
        <v>-1</v>
      </c>
      <c r="AO1717" s="25">
        <v>39.4616498424035</v>
      </c>
      <c r="AP1717" s="25">
        <v>14.7469783024568</v>
      </c>
      <c r="AQ1717" s="25">
        <v>51.2663069332469</v>
      </c>
      <c r="AR1717" s="26">
        <v>45155.6032291667</v>
      </c>
      <c r="AS1717" s="26">
        <v>45155.6301967593</v>
      </c>
      <c r="AT1717" s="21">
        <v>0</v>
      </c>
      <c r="AU1717" s="21">
        <v>0</v>
      </c>
      <c r="AV1717" s="25">
        <v>238.775136911289</v>
      </c>
      <c r="AW1717" s="25">
        <v>250.151037801968</v>
      </c>
      <c r="AX1717" s="25">
        <v>255.058939856566</v>
      </c>
      <c r="AY1717" s="25">
        <v>283.550233924338</v>
      </c>
      <c r="AZ1717" s="21">
        <v>0</v>
      </c>
      <c r="BA1717" s="21">
        <v>0</v>
      </c>
      <c r="BB1717" s="21"/>
      <c r="BC1717" s="21">
        <v>0</v>
      </c>
      <c r="BD1717" s="21">
        <v>0</v>
      </c>
      <c r="BE1717" s="29">
        <v>45155.6230439815</v>
      </c>
      <c r="BF1717" s="30">
        <v>0.179135333867484</v>
      </c>
      <c r="BG1717" s="30">
        <v>0.00101960108153714</v>
      </c>
      <c r="BH1717" s="30">
        <v>0.0285958087596944</v>
      </c>
      <c r="BI1717" s="30">
        <v>0.0255408080943442</v>
      </c>
      <c r="BJ1717" s="30">
        <v>0.0492304546160463</v>
      </c>
      <c r="BK1717" s="30">
        <v>0.00656403748926667</v>
      </c>
      <c r="BL1717" s="30">
        <v>0.0815962606855548</v>
      </c>
      <c r="BM1717" s="30">
        <v>0.016192118322793</v>
      </c>
      <c r="BN1717" s="30">
        <v>0.00300356287349368</v>
      </c>
      <c r="BO1717" s="21">
        <v>0</v>
      </c>
      <c r="BP1717" s="21">
        <v>0</v>
      </c>
      <c r="BQ1717" s="25">
        <v>0.175656917427892</v>
      </c>
      <c r="BR1717" s="25">
        <v>0.18304362222336</v>
      </c>
      <c r="BS1717" s="32">
        <v>166.333283633996</v>
      </c>
      <c r="BT1717" s="25">
        <v>1.05041336087379</v>
      </c>
      <c r="BU1717" s="25">
        <v>8.28526511833324</v>
      </c>
      <c r="BV1717" s="25">
        <v>1.56707144588645</v>
      </c>
      <c r="BW1717" s="21">
        <v>0</v>
      </c>
      <c r="BX1717" s="25">
        <v>938.628111163498</v>
      </c>
      <c r="BY1717" s="25">
        <v>646.34963596384</v>
      </c>
      <c r="BZ1717" s="25">
        <v>588.308626823518</v>
      </c>
      <c r="CA1717" s="21">
        <v>0</v>
      </c>
      <c r="CB1717" s="21">
        <v>0</v>
      </c>
      <c r="CC1717" s="21">
        <v>0</v>
      </c>
      <c r="CD1717" s="26">
        <v>45155.5941087963</v>
      </c>
      <c r="CE1717" s="21"/>
      <c r="CF1717" s="21"/>
      <c r="CG1717" s="21"/>
      <c r="CH1717" s="21"/>
      <c r="CI1717" s="32">
        <v>895.786496883601</v>
      </c>
      <c r="CJ1717" s="25">
        <v>0</v>
      </c>
      <c r="CK1717" s="32">
        <v>4.25743307979723</v>
      </c>
      <c r="CL1717" s="32">
        <v>51.4392450679984</v>
      </c>
    </row>
    <row r="1718" spans="1:90">
      <c r="A1718" s="16">
        <v>1717</v>
      </c>
      <c r="B1718" s="17">
        <v>45155</v>
      </c>
      <c r="C1718" s="18">
        <v>46021</v>
      </c>
      <c r="D1718" s="19" t="s">
        <v>114</v>
      </c>
      <c r="E1718" s="20" t="s">
        <v>257</v>
      </c>
      <c r="F1718" s="21"/>
      <c r="G1718" s="21"/>
      <c r="H1718" s="19" t="s">
        <v>103</v>
      </c>
      <c r="I1718" s="19" t="s">
        <v>104</v>
      </c>
      <c r="J1718" s="25">
        <v>0</v>
      </c>
      <c r="K1718" s="25">
        <v>0</v>
      </c>
      <c r="L1718" s="25">
        <v>0.0572722324386298</v>
      </c>
      <c r="M1718" s="25">
        <v>4.25084277899031</v>
      </c>
      <c r="N1718" s="21">
        <v>0</v>
      </c>
      <c r="O1718" s="21">
        <v>0</v>
      </c>
      <c r="P1718" s="25">
        <v>0</v>
      </c>
      <c r="Q1718" s="21">
        <v>0</v>
      </c>
      <c r="R1718" s="21">
        <v>0</v>
      </c>
      <c r="S1718" s="25">
        <v>2.0917407047473</v>
      </c>
      <c r="T1718" s="25">
        <v>0</v>
      </c>
      <c r="U1718" s="25">
        <v>2.06790389168652</v>
      </c>
      <c r="V1718" s="25">
        <v>8.25172601187857</v>
      </c>
      <c r="W1718" s="21">
        <v>0</v>
      </c>
      <c r="X1718" s="25">
        <v>9.54676634394812</v>
      </c>
      <c r="Y1718" s="25">
        <v>6.59516741210153</v>
      </c>
      <c r="Z1718" s="25">
        <f>SUM(Table1[[#This Row],[DRI1_QTY (MT) (Lumps)]],Table1[[#This Row],[DRI2_QTY
(MT) (Fines)]])</f>
        <v>16.1419337560496</v>
      </c>
      <c r="AA1718" s="25">
        <f>Table1[[#This Row],[TOT_DRI_QTY]]-Table1[[#This Row],[Sum of dir 1 + dri 2]]</f>
        <v>-0.80626404427035</v>
      </c>
      <c r="AB1718" s="25">
        <v>15.3356697117793</v>
      </c>
      <c r="AC1718" s="25">
        <v>40.8880228842143</v>
      </c>
      <c r="AD1718" s="25">
        <v>63.9724140231959</v>
      </c>
      <c r="AE1718" s="25">
        <v>8.48168738522266</v>
      </c>
      <c r="AF1718" s="25">
        <v>1.75099549242106</v>
      </c>
      <c r="AG1718" s="25">
        <v>1.43653776236378</v>
      </c>
      <c r="AH1718" s="25">
        <v>2.82627309330271</v>
      </c>
      <c r="AI1718" s="25">
        <v>1516.24102903333</v>
      </c>
      <c r="AJ1718" s="21">
        <v>0</v>
      </c>
      <c r="AK1718" s="25">
        <v>507.893375380976</v>
      </c>
      <c r="AL1718" s="25">
        <v>10315.8204047985</v>
      </c>
      <c r="AM1718" s="25">
        <v>170.493033372317</v>
      </c>
      <c r="AN1718" s="25">
        <v>-1</v>
      </c>
      <c r="AO1718" s="25">
        <v>34.4421532414159</v>
      </c>
      <c r="AP1718" s="25">
        <v>18.2865300525158</v>
      </c>
      <c r="AQ1718" s="25">
        <v>57.0043838820819</v>
      </c>
      <c r="AR1718" s="26">
        <v>45155.6444097222</v>
      </c>
      <c r="AS1718" s="26">
        <v>45155.6697453704</v>
      </c>
      <c r="AT1718" s="21">
        <v>0</v>
      </c>
      <c r="AU1718" s="21">
        <v>0</v>
      </c>
      <c r="AV1718" s="25">
        <v>262.41950361854</v>
      </c>
      <c r="AW1718" s="25">
        <v>248.117783627081</v>
      </c>
      <c r="AX1718" s="25">
        <v>263.994013480234</v>
      </c>
      <c r="AY1718" s="25">
        <v>333.729165156753</v>
      </c>
      <c r="AZ1718" s="21">
        <v>0</v>
      </c>
      <c r="BA1718" s="21">
        <v>0</v>
      </c>
      <c r="BB1718" s="21"/>
      <c r="BC1718" s="21">
        <v>0</v>
      </c>
      <c r="BD1718" s="21">
        <v>0</v>
      </c>
      <c r="BE1718" s="29">
        <v>45155.6665046296</v>
      </c>
      <c r="BF1718" s="30">
        <v>0.0504295873916122</v>
      </c>
      <c r="BG1718" s="30">
        <v>0.00247820450213358</v>
      </c>
      <c r="BH1718" s="30">
        <v>0.0198006794651202</v>
      </c>
      <c r="BI1718" s="30">
        <v>0.0175742850080217</v>
      </c>
      <c r="BJ1718" s="30">
        <v>0.0551237313934472</v>
      </c>
      <c r="BK1718" s="30">
        <v>0.00699513700187836</v>
      </c>
      <c r="BL1718" s="30">
        <v>0.061185173427052</v>
      </c>
      <c r="BM1718" s="30">
        <v>0.0179980397154471</v>
      </c>
      <c r="BN1718" s="30">
        <v>0.00363299744549829</v>
      </c>
      <c r="BO1718" s="21">
        <v>0</v>
      </c>
      <c r="BP1718" s="21">
        <v>0</v>
      </c>
      <c r="BQ1718" s="25">
        <v>0.0526104609432158</v>
      </c>
      <c r="BR1718" s="25">
        <v>0.0483177564741022</v>
      </c>
      <c r="BS1718" s="32">
        <v>115.613822142541</v>
      </c>
      <c r="BT1718" s="25">
        <v>1</v>
      </c>
      <c r="BU1718" s="25">
        <v>7.96715716110379</v>
      </c>
      <c r="BV1718" s="25">
        <v>1.05981239140509</v>
      </c>
      <c r="BW1718" s="21">
        <v>0</v>
      </c>
      <c r="BX1718" s="25">
        <v>883.171342303692</v>
      </c>
      <c r="BY1718" s="25">
        <v>733.185608273616</v>
      </c>
      <c r="BZ1718" s="25">
        <v>622.929499078207</v>
      </c>
      <c r="CA1718" s="21">
        <v>0</v>
      </c>
      <c r="CB1718" s="21">
        <v>0</v>
      </c>
      <c r="CC1718" s="21">
        <v>0</v>
      </c>
      <c r="CD1718" s="26">
        <v>45155.6301967593</v>
      </c>
      <c r="CE1718" s="21"/>
      <c r="CF1718" s="21"/>
      <c r="CG1718" s="21"/>
      <c r="CH1718" s="21"/>
      <c r="CI1718" s="32">
        <v>333.960142524902</v>
      </c>
      <c r="CJ1718" s="25">
        <v>0</v>
      </c>
      <c r="CK1718" s="32">
        <v>4.9131</v>
      </c>
      <c r="CL1718" s="32">
        <v>59.0504149208901</v>
      </c>
    </row>
    <row r="1719" spans="1:90">
      <c r="A1719" s="16">
        <v>1718</v>
      </c>
      <c r="B1719" s="17">
        <v>45155</v>
      </c>
      <c r="C1719" s="18">
        <v>45522.2056046586</v>
      </c>
      <c r="D1719" s="19" t="s">
        <v>114</v>
      </c>
      <c r="E1719" s="20" t="s">
        <v>257</v>
      </c>
      <c r="F1719" s="21"/>
      <c r="G1719" s="21"/>
      <c r="H1719" s="19" t="s">
        <v>103</v>
      </c>
      <c r="I1719" s="19" t="s">
        <v>104</v>
      </c>
      <c r="J1719" s="25">
        <v>0</v>
      </c>
      <c r="K1719" s="25">
        <v>0</v>
      </c>
      <c r="L1719" s="25">
        <v>0.149022332320394</v>
      </c>
      <c r="M1719" s="25">
        <v>4.10662134798188</v>
      </c>
      <c r="N1719" s="21">
        <v>0</v>
      </c>
      <c r="O1719" s="21">
        <v>0</v>
      </c>
      <c r="P1719" s="25">
        <v>0</v>
      </c>
      <c r="Q1719" s="21">
        <v>0</v>
      </c>
      <c r="R1719" s="21">
        <v>0</v>
      </c>
      <c r="S1719" s="25">
        <v>1.91839539875946</v>
      </c>
      <c r="T1719" s="25">
        <v>0</v>
      </c>
      <c r="U1719" s="25">
        <v>1.84442581694813</v>
      </c>
      <c r="V1719" s="25">
        <v>8.09987942796824</v>
      </c>
      <c r="W1719" s="21">
        <v>0</v>
      </c>
      <c r="X1719" s="25">
        <v>4.07537122330459</v>
      </c>
      <c r="Y1719" s="25">
        <v>6.96670549270367</v>
      </c>
      <c r="Z1719" s="25">
        <f>SUM(Table1[[#This Row],[DRI1_QTY (MT) (Lumps)]],Table1[[#This Row],[DRI2_QTY
(MT) (Fines)]])</f>
        <v>11.0420767160083</v>
      </c>
      <c r="AA1719" s="25">
        <f>Table1[[#This Row],[TOT_DRI_QTY]]-Table1[[#This Row],[Sum of dir 1 + dri 2]]</f>
        <v>-0.0786927630229606</v>
      </c>
      <c r="AB1719" s="25">
        <v>10.9633839529853</v>
      </c>
      <c r="AC1719" s="25">
        <v>43.5019603356905</v>
      </c>
      <c r="AD1719" s="25">
        <v>64.1626653361819</v>
      </c>
      <c r="AE1719" s="25">
        <v>8.83824580614776</v>
      </c>
      <c r="AF1719" s="25">
        <v>2.26971220275798</v>
      </c>
      <c r="AG1719" s="25">
        <v>1.35908421451594</v>
      </c>
      <c r="AH1719" s="25">
        <v>3.19360012149096</v>
      </c>
      <c r="AI1719" s="25">
        <v>1689.69793784204</v>
      </c>
      <c r="AJ1719" s="21">
        <v>0</v>
      </c>
      <c r="AK1719" s="25">
        <v>617.106171532925</v>
      </c>
      <c r="AL1719" s="25">
        <v>7157.20444713621</v>
      </c>
      <c r="AM1719" s="25">
        <v>123.409757830551</v>
      </c>
      <c r="AN1719" s="25">
        <v>-1</v>
      </c>
      <c r="AO1719" s="25">
        <v>41.8847326648566</v>
      </c>
      <c r="AP1719" s="25">
        <v>17.6355474977573</v>
      </c>
      <c r="AQ1719" s="25">
        <v>59.1844159366168</v>
      </c>
      <c r="AR1719" s="26">
        <v>45155.6821064815</v>
      </c>
      <c r="AS1719" s="26">
        <v>45155.7091087963</v>
      </c>
      <c r="AT1719" s="21">
        <v>0</v>
      </c>
      <c r="AU1719" s="21">
        <v>0</v>
      </c>
      <c r="AV1719" s="25">
        <v>258.940506930459</v>
      </c>
      <c r="AW1719" s="25">
        <v>238.118510637389</v>
      </c>
      <c r="AX1719" s="25">
        <v>275.878676450115</v>
      </c>
      <c r="AY1719" s="25">
        <v>324.51332638724</v>
      </c>
      <c r="AZ1719" s="21">
        <v>0</v>
      </c>
      <c r="BA1719" s="21">
        <v>0</v>
      </c>
      <c r="BB1719" s="21"/>
      <c r="BC1719" s="21">
        <v>0</v>
      </c>
      <c r="BD1719" s="21">
        <v>0</v>
      </c>
      <c r="BE1719" s="29">
        <v>45155.7048958333</v>
      </c>
      <c r="BF1719" s="30">
        <v>0.106004433945679</v>
      </c>
      <c r="BG1719" s="30">
        <v>0.00101714894350687</v>
      </c>
      <c r="BH1719" s="30">
        <v>0.0182422810848446</v>
      </c>
      <c r="BI1719" s="30">
        <v>0.0105034053447617</v>
      </c>
      <c r="BJ1719" s="30">
        <v>0.0603747981226376</v>
      </c>
      <c r="BK1719" s="30">
        <v>0.00740780502664299</v>
      </c>
      <c r="BL1719" s="30">
        <v>0.0409829824132004</v>
      </c>
      <c r="BM1719" s="30">
        <v>0.0182942314108854</v>
      </c>
      <c r="BN1719" s="30">
        <v>0.00328629959081271</v>
      </c>
      <c r="BO1719" s="21">
        <v>0</v>
      </c>
      <c r="BP1719" s="21">
        <v>0</v>
      </c>
      <c r="BQ1719" s="25">
        <v>0.0944098447183495</v>
      </c>
      <c r="BR1719" s="25">
        <v>0.0981594647852229</v>
      </c>
      <c r="BS1719" s="32">
        <v>143.172219763541</v>
      </c>
      <c r="BT1719" s="25">
        <v>1.12903387662365</v>
      </c>
      <c r="BU1719" s="25">
        <v>8.74563337230851</v>
      </c>
      <c r="BV1719" s="25">
        <v>1.02751507287893</v>
      </c>
      <c r="BW1719" s="21">
        <v>0</v>
      </c>
      <c r="BX1719" s="25">
        <v>1036.52935783389</v>
      </c>
      <c r="BY1719" s="25">
        <v>833.898737259128</v>
      </c>
      <c r="BZ1719" s="25">
        <v>697.88122444728</v>
      </c>
      <c r="CA1719" s="21">
        <v>0</v>
      </c>
      <c r="CB1719" s="21">
        <v>0</v>
      </c>
      <c r="CC1719" s="21">
        <v>0</v>
      </c>
      <c r="CD1719" s="26">
        <v>45155.6697453704</v>
      </c>
      <c r="CE1719" s="21"/>
      <c r="CF1719" s="21"/>
      <c r="CG1719" s="21"/>
      <c r="CH1719" s="21"/>
      <c r="CI1719" s="32">
        <v>238.199370411856</v>
      </c>
      <c r="CJ1719" s="25">
        <v>0.970682765295564</v>
      </c>
      <c r="CK1719" s="32">
        <v>4.62196040019699</v>
      </c>
      <c r="CL1719" s="32">
        <v>58.3328800279919</v>
      </c>
    </row>
    <row r="1720" spans="1:90">
      <c r="A1720" s="16">
        <v>1719</v>
      </c>
      <c r="B1720" s="17">
        <v>45155</v>
      </c>
      <c r="C1720" s="18">
        <v>46021</v>
      </c>
      <c r="D1720" s="19" t="s">
        <v>114</v>
      </c>
      <c r="E1720" s="20" t="s">
        <v>257</v>
      </c>
      <c r="F1720" s="21"/>
      <c r="G1720" s="21"/>
      <c r="H1720" s="19" t="s">
        <v>103</v>
      </c>
      <c r="I1720" s="19" t="s">
        <v>104</v>
      </c>
      <c r="J1720" s="25">
        <v>0</v>
      </c>
      <c r="K1720" s="25">
        <v>0</v>
      </c>
      <c r="L1720" s="25">
        <v>0.205664846465282</v>
      </c>
      <c r="M1720" s="25">
        <v>3.81270027306512</v>
      </c>
      <c r="N1720" s="21">
        <v>0</v>
      </c>
      <c r="O1720" s="21">
        <v>0</v>
      </c>
      <c r="P1720" s="25">
        <v>0</v>
      </c>
      <c r="Q1720" s="21">
        <v>0</v>
      </c>
      <c r="R1720" s="21">
        <v>0</v>
      </c>
      <c r="S1720" s="25">
        <v>2.01258744309603</v>
      </c>
      <c r="T1720" s="25">
        <v>0</v>
      </c>
      <c r="U1720" s="25">
        <v>1.91242033146453</v>
      </c>
      <c r="V1720" s="25">
        <v>8.15845138765807</v>
      </c>
      <c r="W1720" s="21">
        <v>0</v>
      </c>
      <c r="X1720" s="25">
        <v>5.27180252481102</v>
      </c>
      <c r="Y1720" s="25">
        <v>6.38965537068534</v>
      </c>
      <c r="Z1720" s="25">
        <f>SUM(Table1[[#This Row],[DRI1_QTY (MT) (Lumps)]],Table1[[#This Row],[DRI2_QTY
(MT) (Fines)]])</f>
        <v>11.6614578954964</v>
      </c>
      <c r="AA1720" s="25">
        <f>Table1[[#This Row],[TOT_DRI_QTY]]-Table1[[#This Row],[Sum of dir 1 + dri 2]]</f>
        <v>1.19976844003444</v>
      </c>
      <c r="AB1720" s="25">
        <v>12.8612263355308</v>
      </c>
      <c r="AC1720" s="25">
        <v>44.7611249052396</v>
      </c>
      <c r="AD1720" s="25">
        <v>63.7284969380653</v>
      </c>
      <c r="AE1720" s="25">
        <v>9.09883269982512</v>
      </c>
      <c r="AF1720" s="25">
        <v>2.17270911722569</v>
      </c>
      <c r="AG1720" s="25">
        <v>2.00075762624023</v>
      </c>
      <c r="AH1720" s="25">
        <v>2.64554796532994</v>
      </c>
      <c r="AI1720" s="25">
        <v>1583.80185582997</v>
      </c>
      <c r="AJ1720" s="21">
        <v>0</v>
      </c>
      <c r="AK1720" s="25">
        <v>546.863467006531</v>
      </c>
      <c r="AL1720" s="25">
        <v>8073.44030941915</v>
      </c>
      <c r="AM1720" s="25">
        <v>97.860046128551</v>
      </c>
      <c r="AN1720" s="25">
        <v>-1</v>
      </c>
      <c r="AO1720" s="25">
        <v>37.7008560623841</v>
      </c>
      <c r="AP1720" s="25">
        <v>14.4985623250951</v>
      </c>
      <c r="AQ1720" s="25">
        <v>45.2448444882349</v>
      </c>
      <c r="AR1720" s="26">
        <v>45155.7191550926</v>
      </c>
      <c r="AS1720" s="26">
        <v>45155.7452430556</v>
      </c>
      <c r="AT1720" s="21">
        <v>0</v>
      </c>
      <c r="AU1720" s="21">
        <v>0</v>
      </c>
      <c r="AV1720" s="25">
        <v>251.236401617251</v>
      </c>
      <c r="AW1720" s="25">
        <v>253.7262290209</v>
      </c>
      <c r="AX1720" s="25">
        <v>264.608212808503</v>
      </c>
      <c r="AY1720" s="25">
        <v>319.389251233374</v>
      </c>
      <c r="AZ1720" s="21">
        <v>0</v>
      </c>
      <c r="BA1720" s="21">
        <v>0</v>
      </c>
      <c r="BB1720" s="21"/>
      <c r="BC1720" s="21">
        <v>0</v>
      </c>
      <c r="BD1720" s="21">
        <v>0</v>
      </c>
      <c r="BE1720" s="29">
        <v>45155.739849537</v>
      </c>
      <c r="BF1720" s="30">
        <v>0.135050304249898</v>
      </c>
      <c r="BG1720" s="30">
        <v>0.00138160377092565</v>
      </c>
      <c r="BH1720" s="30">
        <v>0.0189632566681059</v>
      </c>
      <c r="BI1720" s="30">
        <v>0.0100708559253226</v>
      </c>
      <c r="BJ1720" s="30">
        <v>0.062279365368074</v>
      </c>
      <c r="BK1720" s="30">
        <v>0.00674252763739824</v>
      </c>
      <c r="BL1720" s="30">
        <v>0.0425233864488511</v>
      </c>
      <c r="BM1720" s="30">
        <v>0.016078030913531</v>
      </c>
      <c r="BN1720" s="30">
        <v>0.00365116116642571</v>
      </c>
      <c r="BO1720" s="21">
        <v>0</v>
      </c>
      <c r="BP1720" s="21">
        <v>0</v>
      </c>
      <c r="BQ1720" s="25">
        <v>0.132341256463412</v>
      </c>
      <c r="BR1720" s="25">
        <v>0.141611709061758</v>
      </c>
      <c r="BS1720" s="32">
        <v>121.348347615924</v>
      </c>
      <c r="BT1720" s="25">
        <v>1</v>
      </c>
      <c r="BU1720" s="25">
        <v>10.1682396573052</v>
      </c>
      <c r="BV1720" s="25">
        <v>0.54790500146292</v>
      </c>
      <c r="BW1720" s="21">
        <v>0</v>
      </c>
      <c r="BX1720" s="25">
        <v>849.593980933641</v>
      </c>
      <c r="BY1720" s="25">
        <v>811.671361079892</v>
      </c>
      <c r="BZ1720" s="25">
        <v>760.424684962364</v>
      </c>
      <c r="CA1720" s="21">
        <v>0</v>
      </c>
      <c r="CB1720" s="21">
        <v>0</v>
      </c>
      <c r="CC1720" s="21">
        <v>0</v>
      </c>
      <c r="CD1720" s="26">
        <v>45155.7091087963</v>
      </c>
      <c r="CE1720" s="21"/>
      <c r="CF1720" s="21"/>
      <c r="CG1720" s="21"/>
      <c r="CH1720" s="21"/>
      <c r="CI1720" s="32">
        <v>199.980985340964</v>
      </c>
      <c r="CJ1720" s="25">
        <v>0</v>
      </c>
      <c r="CK1720" s="32">
        <v>4.73736099874624</v>
      </c>
      <c r="CL1720" s="32">
        <v>56.0401623217508</v>
      </c>
    </row>
    <row r="1721" spans="1:90">
      <c r="A1721" s="16">
        <v>1720</v>
      </c>
      <c r="B1721" s="17">
        <v>45155</v>
      </c>
      <c r="C1721" s="18">
        <v>44377.4793959682</v>
      </c>
      <c r="D1721" s="19" t="s">
        <v>118</v>
      </c>
      <c r="E1721" s="20" t="s">
        <v>257</v>
      </c>
      <c r="F1721" s="21"/>
      <c r="G1721" s="21"/>
      <c r="H1721" s="19" t="s">
        <v>103</v>
      </c>
      <c r="I1721" s="19" t="s">
        <v>104</v>
      </c>
      <c r="J1721" s="25">
        <v>0</v>
      </c>
      <c r="K1721" s="25">
        <v>0.073516211871542</v>
      </c>
      <c r="L1721" s="25">
        <v>0.0811744928965728</v>
      </c>
      <c r="M1721" s="25">
        <v>3.76391405734154</v>
      </c>
      <c r="N1721" s="21">
        <v>0</v>
      </c>
      <c r="O1721" s="21">
        <v>0</v>
      </c>
      <c r="P1721" s="25">
        <v>0</v>
      </c>
      <c r="Q1721" s="21">
        <v>0</v>
      </c>
      <c r="R1721" s="21">
        <v>0</v>
      </c>
      <c r="S1721" s="25">
        <v>1.81906847328429</v>
      </c>
      <c r="T1721" s="25">
        <v>0</v>
      </c>
      <c r="U1721" s="25">
        <v>2.02401565476889</v>
      </c>
      <c r="V1721" s="25">
        <v>7.98782486677511</v>
      </c>
      <c r="W1721" s="21">
        <v>0</v>
      </c>
      <c r="X1721" s="25">
        <v>3.73367266324985</v>
      </c>
      <c r="Y1721" s="25">
        <v>6.95954385532838</v>
      </c>
      <c r="Z1721" s="25">
        <f>SUM(Table1[[#This Row],[DRI1_QTY (MT) (Lumps)]],Table1[[#This Row],[DRI2_QTY
(MT) (Fines)]])</f>
        <v>10.6932165185782</v>
      </c>
      <c r="AA1721" s="25">
        <f>Table1[[#This Row],[TOT_DRI_QTY]]-Table1[[#This Row],[Sum of dir 1 + dri 2]]</f>
        <v>-0.202649928700628</v>
      </c>
      <c r="AB1721" s="25">
        <v>10.4905665898776</v>
      </c>
      <c r="AC1721" s="25">
        <v>45.9191100162827</v>
      </c>
      <c r="AD1721" s="25">
        <v>63.1850399479312</v>
      </c>
      <c r="AE1721" s="25">
        <v>10.074873423383</v>
      </c>
      <c r="AF1721" s="25">
        <v>2.43128448417406</v>
      </c>
      <c r="AG1721" s="25">
        <v>1.95236840934088</v>
      </c>
      <c r="AH1721" s="25">
        <v>3.30896925368477</v>
      </c>
      <c r="AI1721" s="25">
        <v>1704.83553077447</v>
      </c>
      <c r="AJ1721" s="21">
        <v>0</v>
      </c>
      <c r="AK1721" s="25">
        <v>536.488487852044</v>
      </c>
      <c r="AL1721" s="25">
        <v>6096.37638771011</v>
      </c>
      <c r="AM1721" s="25">
        <v>107.64308296695</v>
      </c>
      <c r="AN1721" s="25">
        <v>-0.982886410268355</v>
      </c>
      <c r="AO1721" s="25">
        <v>35.5494598222178</v>
      </c>
      <c r="AP1721" s="25">
        <v>9.0635035308539</v>
      </c>
      <c r="AQ1721" s="25">
        <v>44.7599250765462</v>
      </c>
      <c r="AR1721" s="26">
        <v>45155.7515393519</v>
      </c>
      <c r="AS1721" s="26">
        <v>45155.7767824074</v>
      </c>
      <c r="AT1721" s="21">
        <v>0</v>
      </c>
      <c r="AU1721" s="21">
        <v>0</v>
      </c>
      <c r="AV1721" s="25">
        <v>258.98520214587</v>
      </c>
      <c r="AW1721" s="25">
        <v>237.473818573777</v>
      </c>
      <c r="AX1721" s="25">
        <v>262.213257984793</v>
      </c>
      <c r="AY1721" s="25">
        <v>301.552047290558</v>
      </c>
      <c r="AZ1721" s="21">
        <v>0</v>
      </c>
      <c r="BA1721" s="21">
        <v>0</v>
      </c>
      <c r="BB1721" s="21"/>
      <c r="BC1721" s="21">
        <v>0</v>
      </c>
      <c r="BD1721" s="21">
        <v>0</v>
      </c>
      <c r="BE1721" s="29">
        <v>45155.7719560185</v>
      </c>
      <c r="BF1721" s="30">
        <v>0.138979845051617</v>
      </c>
      <c r="BG1721" s="30">
        <v>0.0012642479368872</v>
      </c>
      <c r="BH1721" s="30">
        <v>0.0165010089509911</v>
      </c>
      <c r="BI1721" s="30">
        <v>0.0105860862888353</v>
      </c>
      <c r="BJ1721" s="30">
        <v>0.0547183565299214</v>
      </c>
      <c r="BK1721" s="30">
        <v>0.00738650666682253</v>
      </c>
      <c r="BL1721" s="30">
        <v>0.0567282007603102</v>
      </c>
      <c r="BM1721" s="30">
        <v>0.0199355595345569</v>
      </c>
      <c r="BN1721" s="30">
        <v>0.0024421346571956</v>
      </c>
      <c r="BO1721" s="21">
        <v>0</v>
      </c>
      <c r="BP1721" s="21">
        <v>0</v>
      </c>
      <c r="BQ1721" s="25">
        <v>0.133788487371253</v>
      </c>
      <c r="BR1721" s="25">
        <v>0.138346230159255</v>
      </c>
      <c r="BS1721" s="32">
        <v>158.511291481424</v>
      </c>
      <c r="BT1721" s="25">
        <v>1</v>
      </c>
      <c r="BU1721" s="25">
        <v>8.93816148248393</v>
      </c>
      <c r="BV1721" s="25">
        <v>0.51356977193552</v>
      </c>
      <c r="BW1721" s="21">
        <v>0</v>
      </c>
      <c r="BX1721" s="25">
        <v>849.232855212819</v>
      </c>
      <c r="BY1721" s="25">
        <v>791.773103426274</v>
      </c>
      <c r="BZ1721" s="25">
        <v>747.506968709447</v>
      </c>
      <c r="CA1721" s="21">
        <v>0</v>
      </c>
      <c r="CB1721" s="21">
        <v>0</v>
      </c>
      <c r="CC1721" s="21">
        <v>0</v>
      </c>
      <c r="CD1721" s="26">
        <v>45155.7452430556</v>
      </c>
      <c r="CE1721" s="21"/>
      <c r="CF1721" s="21"/>
      <c r="CG1721" s="21"/>
      <c r="CH1721" s="21"/>
      <c r="CI1721" s="32">
        <v>342.564937274695</v>
      </c>
      <c r="CJ1721" s="25">
        <v>0</v>
      </c>
      <c r="CK1721" s="32">
        <v>4.232814</v>
      </c>
      <c r="CL1721" s="32">
        <v>58.7877738299162</v>
      </c>
    </row>
    <row r="1722" spans="1:90">
      <c r="A1722" s="16">
        <v>1721</v>
      </c>
      <c r="B1722" s="17">
        <v>45155</v>
      </c>
      <c r="C1722" s="18">
        <v>45236.2705286678</v>
      </c>
      <c r="D1722" s="19" t="s">
        <v>118</v>
      </c>
      <c r="E1722" s="20" t="s">
        <v>257</v>
      </c>
      <c r="F1722" s="21"/>
      <c r="G1722" s="21"/>
      <c r="H1722" s="19" t="s">
        <v>103</v>
      </c>
      <c r="I1722" s="19" t="s">
        <v>104</v>
      </c>
      <c r="J1722" s="25">
        <v>0</v>
      </c>
      <c r="K1722" s="25">
        <v>0</v>
      </c>
      <c r="L1722" s="25">
        <v>0.196524690916532</v>
      </c>
      <c r="M1722" s="25">
        <v>4.33974543360274</v>
      </c>
      <c r="N1722" s="21">
        <v>0</v>
      </c>
      <c r="O1722" s="21">
        <v>0</v>
      </c>
      <c r="P1722" s="25">
        <v>0</v>
      </c>
      <c r="Q1722" s="21">
        <v>0</v>
      </c>
      <c r="R1722" s="21">
        <v>0</v>
      </c>
      <c r="S1722" s="25">
        <v>1.95443848189156</v>
      </c>
      <c r="T1722" s="25">
        <v>0</v>
      </c>
      <c r="U1722" s="25">
        <v>2.07145875262195</v>
      </c>
      <c r="V1722" s="25">
        <v>8.11372772773483</v>
      </c>
      <c r="W1722" s="21">
        <v>0</v>
      </c>
      <c r="X1722" s="25">
        <v>7.97754686878339</v>
      </c>
      <c r="Y1722" s="25">
        <v>6.80441052022171</v>
      </c>
      <c r="Z1722" s="25">
        <f>SUM(Table1[[#This Row],[DRI1_QTY (MT) (Lumps)]],Table1[[#This Row],[DRI2_QTY
(MT) (Fines)]])</f>
        <v>14.7819573890051</v>
      </c>
      <c r="AA1722" s="25">
        <f>Table1[[#This Row],[TOT_DRI_QTY]]-Table1[[#This Row],[Sum of dir 1 + dri 2]]</f>
        <v>0.770005058827099</v>
      </c>
      <c r="AB1722" s="25">
        <v>15.5519624478322</v>
      </c>
      <c r="AC1722" s="25">
        <v>46.09394983605</v>
      </c>
      <c r="AD1722" s="25">
        <v>64.6080348666527</v>
      </c>
      <c r="AE1722" s="25">
        <v>9.04384368001782</v>
      </c>
      <c r="AF1722" s="25">
        <v>2.78683388100795</v>
      </c>
      <c r="AG1722" s="25">
        <v>1.87260199235293</v>
      </c>
      <c r="AH1722" s="25">
        <v>3.16462645842482</v>
      </c>
      <c r="AI1722" s="25">
        <v>1527.1441424602</v>
      </c>
      <c r="AJ1722" s="21">
        <v>0</v>
      </c>
      <c r="AK1722" s="25">
        <v>543.496534159391</v>
      </c>
      <c r="AL1722" s="25">
        <v>8301.27528873638</v>
      </c>
      <c r="AM1722" s="25">
        <v>120.253156805558</v>
      </c>
      <c r="AN1722" s="25">
        <v>-0.981078628247339</v>
      </c>
      <c r="AO1722" s="25">
        <v>34.916439722184</v>
      </c>
      <c r="AP1722" s="25">
        <v>13.6624181519778</v>
      </c>
      <c r="AQ1722" s="25">
        <v>51.2323971411633</v>
      </c>
      <c r="AR1722" s="26">
        <v>45155.7863657407</v>
      </c>
      <c r="AS1722" s="26">
        <v>45155.8115162037</v>
      </c>
      <c r="AT1722" s="21">
        <v>0</v>
      </c>
      <c r="AU1722" s="21">
        <v>0</v>
      </c>
      <c r="AV1722" s="25">
        <v>271.586339313651</v>
      </c>
      <c r="AW1722" s="25">
        <v>268.385343973807</v>
      </c>
      <c r="AX1722" s="25">
        <v>295.64378039476</v>
      </c>
      <c r="AY1722" s="25">
        <v>298.163790127296</v>
      </c>
      <c r="AZ1722" s="21">
        <v>0</v>
      </c>
      <c r="BA1722" s="21">
        <v>0</v>
      </c>
      <c r="BB1722" s="21"/>
      <c r="BC1722" s="21">
        <v>0</v>
      </c>
      <c r="BD1722" s="21">
        <v>0</v>
      </c>
      <c r="BE1722" s="29">
        <v>45155.8086458333</v>
      </c>
      <c r="BF1722" s="30">
        <v>0.0619059341160896</v>
      </c>
      <c r="BG1722" s="30">
        <v>0.00134805171984108</v>
      </c>
      <c r="BH1722" s="30">
        <v>0.0109775764350032</v>
      </c>
      <c r="BI1722" s="30">
        <v>0.00948988355788842</v>
      </c>
      <c r="BJ1722" s="30">
        <v>0.0857463072762325</v>
      </c>
      <c r="BK1722" s="30">
        <v>0.00608449750143897</v>
      </c>
      <c r="BL1722" s="30">
        <v>0.0502895040856042</v>
      </c>
      <c r="BM1722" s="30">
        <v>0.0192560332128394</v>
      </c>
      <c r="BN1722" s="30">
        <v>0.00324260651947678</v>
      </c>
      <c r="BO1722" s="21">
        <v>0</v>
      </c>
      <c r="BP1722" s="21">
        <v>0</v>
      </c>
      <c r="BQ1722" s="25">
        <v>0.0598262783613026</v>
      </c>
      <c r="BR1722" s="25">
        <v>0.060688640793362</v>
      </c>
      <c r="BS1722" s="32">
        <v>151.777618566435</v>
      </c>
      <c r="BT1722" s="25">
        <v>1</v>
      </c>
      <c r="BU1722" s="25">
        <v>6.4130065325479</v>
      </c>
      <c r="BV1722" s="25">
        <v>0.39284236290807</v>
      </c>
      <c r="BW1722" s="21">
        <v>0</v>
      </c>
      <c r="BX1722" s="25">
        <v>821.418826476091</v>
      </c>
      <c r="BY1722" s="25">
        <v>817.009367785726</v>
      </c>
      <c r="BZ1722" s="25">
        <v>525.075872450387</v>
      </c>
      <c r="CA1722" s="21">
        <v>0</v>
      </c>
      <c r="CB1722" s="21">
        <v>0</v>
      </c>
      <c r="CC1722" s="21">
        <v>0</v>
      </c>
      <c r="CD1722" s="26">
        <v>45155.7767824074</v>
      </c>
      <c r="CE1722" s="21"/>
      <c r="CF1722" s="21"/>
      <c r="CG1722" s="21"/>
      <c r="CH1722" s="21"/>
      <c r="CI1722" s="32">
        <v>267.565546711851</v>
      </c>
      <c r="CJ1722" s="25">
        <v>0</v>
      </c>
      <c r="CK1722" s="32">
        <v>4.37944477451254</v>
      </c>
      <c r="CL1722" s="32">
        <v>52.9946312495996</v>
      </c>
    </row>
    <row r="1723" spans="1:90">
      <c r="A1723" s="16">
        <v>1722</v>
      </c>
      <c r="B1723" s="17">
        <v>45155</v>
      </c>
      <c r="C1723" s="18">
        <v>43916</v>
      </c>
      <c r="D1723" s="19" t="s">
        <v>118</v>
      </c>
      <c r="E1723" s="20" t="s">
        <v>257</v>
      </c>
      <c r="F1723" s="21"/>
      <c r="G1723" s="21"/>
      <c r="H1723" s="19" t="s">
        <v>103</v>
      </c>
      <c r="I1723" s="19" t="s">
        <v>104</v>
      </c>
      <c r="J1723" s="25">
        <v>0</v>
      </c>
      <c r="K1723" s="25">
        <v>0</v>
      </c>
      <c r="L1723" s="25">
        <v>0.147062842647615</v>
      </c>
      <c r="M1723" s="25">
        <v>3.88723795364009</v>
      </c>
      <c r="N1723" s="21">
        <v>0</v>
      </c>
      <c r="O1723" s="21">
        <v>0</v>
      </c>
      <c r="P1723" s="25">
        <v>0</v>
      </c>
      <c r="Q1723" s="21">
        <v>0</v>
      </c>
      <c r="R1723" s="21">
        <v>0</v>
      </c>
      <c r="S1723" s="25">
        <v>1.96842218940415</v>
      </c>
      <c r="T1723" s="25">
        <v>0</v>
      </c>
      <c r="U1723" s="25">
        <v>2.06078843667776</v>
      </c>
      <c r="V1723" s="25">
        <v>8.11041773862801</v>
      </c>
      <c r="W1723" s="21">
        <v>0</v>
      </c>
      <c r="X1723" s="25">
        <v>11.5287986014611</v>
      </c>
      <c r="Y1723" s="25">
        <v>6.54421033558429</v>
      </c>
      <c r="Z1723" s="25">
        <f>SUM(Table1[[#This Row],[DRI1_QTY (MT) (Lumps)]],Table1[[#This Row],[DRI2_QTY
(MT) (Fines)]])</f>
        <v>18.0730089370454</v>
      </c>
      <c r="AA1723" s="25">
        <f>Table1[[#This Row],[TOT_DRI_QTY]]-Table1[[#This Row],[Sum of dir 1 + dri 2]]</f>
        <v>1.38824635882661</v>
      </c>
      <c r="AB1723" s="25">
        <v>19.461255295872</v>
      </c>
      <c r="AC1723" s="25">
        <v>45.2958593002009</v>
      </c>
      <c r="AD1723" s="25">
        <v>70.2624489600183</v>
      </c>
      <c r="AE1723" s="25">
        <v>9.38913820782285</v>
      </c>
      <c r="AF1723" s="25">
        <v>2.83726055485812</v>
      </c>
      <c r="AG1723" s="25">
        <v>1.07731813671327</v>
      </c>
      <c r="AH1723" s="25">
        <v>3.69780040327554</v>
      </c>
      <c r="AI1723" s="25">
        <v>1564.95588203906</v>
      </c>
      <c r="AJ1723" s="21">
        <v>0</v>
      </c>
      <c r="AK1723" s="25">
        <v>594.945337719236</v>
      </c>
      <c r="AL1723" s="25">
        <v>11437.159701671</v>
      </c>
      <c r="AM1723" s="25">
        <v>192.119161682387</v>
      </c>
      <c r="AN1723" s="25">
        <v>-0.946213656755156</v>
      </c>
      <c r="AO1723" s="25">
        <v>44.2653177442148</v>
      </c>
      <c r="AP1723" s="25">
        <v>7.89628758311683</v>
      </c>
      <c r="AQ1723" s="25">
        <v>53.069219011017</v>
      </c>
      <c r="AR1723" s="26">
        <v>45155.8174884259</v>
      </c>
      <c r="AS1723" s="26">
        <v>45155.8490509259</v>
      </c>
      <c r="AT1723" s="21">
        <v>0</v>
      </c>
      <c r="AU1723" s="21">
        <v>0</v>
      </c>
      <c r="AV1723" s="25">
        <v>252.342694006517</v>
      </c>
      <c r="AW1723" s="25">
        <v>227.628258251331</v>
      </c>
      <c r="AX1723" s="25">
        <v>273.565704067654</v>
      </c>
      <c r="AY1723" s="25">
        <v>329.661756952956</v>
      </c>
      <c r="AZ1723" s="21">
        <v>0</v>
      </c>
      <c r="BA1723" s="21">
        <v>0</v>
      </c>
      <c r="BB1723" s="21"/>
      <c r="BC1723" s="21">
        <v>0</v>
      </c>
      <c r="BD1723" s="21">
        <v>0</v>
      </c>
      <c r="BE1723" s="29">
        <v>45155.8406944444</v>
      </c>
      <c r="BF1723" s="30">
        <v>0.0844352498516443</v>
      </c>
      <c r="BG1723" s="30">
        <v>0.00119349404159698</v>
      </c>
      <c r="BH1723" s="30">
        <v>0.0148559247650187</v>
      </c>
      <c r="BI1723" s="30">
        <v>0.0106102491095002</v>
      </c>
      <c r="BJ1723" s="30">
        <v>0.0785262414044719</v>
      </c>
      <c r="BK1723" s="30">
        <v>0.00662876458673826</v>
      </c>
      <c r="BL1723" s="30">
        <v>0.0544730212559273</v>
      </c>
      <c r="BM1723" s="30">
        <v>0.0171623070166129</v>
      </c>
      <c r="BN1723" s="30">
        <v>0.00333764730323862</v>
      </c>
      <c r="BO1723" s="21">
        <v>0</v>
      </c>
      <c r="BP1723" s="21">
        <v>0</v>
      </c>
      <c r="BQ1723" s="25">
        <v>0.0856346184157241</v>
      </c>
      <c r="BR1723" s="25">
        <v>0.0783642067275451</v>
      </c>
      <c r="BS1723" s="32">
        <v>148.835705433992</v>
      </c>
      <c r="BT1723" s="25">
        <v>1.02368889264194</v>
      </c>
      <c r="BU1723" s="25">
        <v>6.50941808748438</v>
      </c>
      <c r="BV1723" s="25">
        <v>0.985940650958273</v>
      </c>
      <c r="BW1723" s="21">
        <v>0</v>
      </c>
      <c r="BX1723" s="25">
        <v>838.609463483067</v>
      </c>
      <c r="BY1723" s="25">
        <v>664.415363080425</v>
      </c>
      <c r="BZ1723" s="25">
        <v>422.215646852965</v>
      </c>
      <c r="CA1723" s="21">
        <v>0</v>
      </c>
      <c r="CB1723" s="21">
        <v>0</v>
      </c>
      <c r="CC1723" s="21">
        <v>0</v>
      </c>
      <c r="CD1723" s="26">
        <v>45155.8115162037</v>
      </c>
      <c r="CE1723" s="21"/>
      <c r="CF1723" s="21"/>
      <c r="CG1723" s="21"/>
      <c r="CH1723" s="21"/>
      <c r="CI1723" s="32">
        <v>295.414911161164</v>
      </c>
      <c r="CJ1723" s="25">
        <v>0</v>
      </c>
      <c r="CK1723" s="32">
        <v>4.34841224385947</v>
      </c>
      <c r="CL1723" s="32">
        <v>56.1479066103604</v>
      </c>
    </row>
    <row r="1724" spans="1:90">
      <c r="A1724" s="16">
        <v>1723</v>
      </c>
      <c r="B1724" s="17">
        <v>45155</v>
      </c>
      <c r="C1724" s="18">
        <v>43916</v>
      </c>
      <c r="D1724" s="19" t="s">
        <v>118</v>
      </c>
      <c r="E1724" s="20" t="s">
        <v>257</v>
      </c>
      <c r="F1724" s="21"/>
      <c r="G1724" s="21"/>
      <c r="H1724" s="19" t="s">
        <v>103</v>
      </c>
      <c r="I1724" s="19" t="s">
        <v>104</v>
      </c>
      <c r="J1724" s="25">
        <v>0</v>
      </c>
      <c r="K1724" s="25">
        <v>0</v>
      </c>
      <c r="L1724" s="25">
        <v>0.14096795453647</v>
      </c>
      <c r="M1724" s="25">
        <v>4.11065355851174</v>
      </c>
      <c r="N1724" s="21">
        <v>0</v>
      </c>
      <c r="O1724" s="21">
        <v>0</v>
      </c>
      <c r="P1724" s="25">
        <v>0</v>
      </c>
      <c r="Q1724" s="21">
        <v>0</v>
      </c>
      <c r="R1724" s="21">
        <v>0</v>
      </c>
      <c r="S1724" s="25">
        <v>2.07942190369967</v>
      </c>
      <c r="T1724" s="25">
        <v>0</v>
      </c>
      <c r="U1724" s="25">
        <v>2.01459582838085</v>
      </c>
      <c r="V1724" s="25">
        <v>6.73382722916391</v>
      </c>
      <c r="W1724" s="21">
        <v>0</v>
      </c>
      <c r="X1724" s="25">
        <v>8.10464152965334</v>
      </c>
      <c r="Y1724" s="25">
        <v>6.78525000766618</v>
      </c>
      <c r="Z1724" s="25">
        <f>SUM(Table1[[#This Row],[DRI1_QTY (MT) (Lumps)]],Table1[[#This Row],[DRI2_QTY
(MT) (Fines)]])</f>
        <v>14.8898915373195</v>
      </c>
      <c r="AA1724" s="25">
        <f>Table1[[#This Row],[TOT_DRI_QTY]]-Table1[[#This Row],[Sum of dir 1 + dri 2]]</f>
        <v>-0.40395187454002</v>
      </c>
      <c r="AB1724" s="25">
        <v>14.4859396627795</v>
      </c>
      <c r="AC1724" s="25">
        <v>50.4946321144947</v>
      </c>
      <c r="AD1724" s="25">
        <v>77.0983962325753</v>
      </c>
      <c r="AE1724" s="25">
        <v>8.60809896188635</v>
      </c>
      <c r="AF1724" s="25">
        <v>2.60673716330976</v>
      </c>
      <c r="AG1724" s="25">
        <v>1.8957455929608</v>
      </c>
      <c r="AH1724" s="25">
        <v>2.93631924975956</v>
      </c>
      <c r="AI1724" s="25">
        <v>1568.73088418392</v>
      </c>
      <c r="AJ1724" s="21">
        <v>0</v>
      </c>
      <c r="AK1724" s="25">
        <v>652.15786224429</v>
      </c>
      <c r="AL1724" s="25">
        <v>8548.03444498097</v>
      </c>
      <c r="AM1724" s="25">
        <v>114.953070396097</v>
      </c>
      <c r="AN1724" s="25">
        <v>-0.950848214545423</v>
      </c>
      <c r="AO1724" s="25">
        <v>39.3095499017862</v>
      </c>
      <c r="AP1724" s="25">
        <v>13.1885828927952</v>
      </c>
      <c r="AQ1724" s="25">
        <v>46.7728496301443</v>
      </c>
      <c r="AR1724" s="26">
        <v>45155.8581712963</v>
      </c>
      <c r="AS1724" s="26">
        <v>45155.8835532407</v>
      </c>
      <c r="AT1724" s="21">
        <v>0</v>
      </c>
      <c r="AU1724" s="21">
        <v>0</v>
      </c>
      <c r="AV1724" s="25">
        <v>260.381628928946</v>
      </c>
      <c r="AW1724" s="25">
        <v>244.337395616353</v>
      </c>
      <c r="AX1724" s="25">
        <v>295.554120132707</v>
      </c>
      <c r="AY1724" s="25">
        <v>322.146848293748</v>
      </c>
      <c r="AZ1724" s="21">
        <v>0</v>
      </c>
      <c r="BA1724" s="21">
        <v>0</v>
      </c>
      <c r="BB1724" s="21"/>
      <c r="BC1724" s="21">
        <v>0</v>
      </c>
      <c r="BD1724" s="21">
        <v>0</v>
      </c>
      <c r="BE1724" s="29">
        <v>45155.8790046296</v>
      </c>
      <c r="BF1724" s="30">
        <v>0.155962946165132</v>
      </c>
      <c r="BG1724" s="30">
        <v>0.000435608332552955</v>
      </c>
      <c r="BH1724" s="30">
        <v>0.0131789605912377</v>
      </c>
      <c r="BI1724" s="30">
        <v>0.0104707369474352</v>
      </c>
      <c r="BJ1724" s="30">
        <v>0.070555575947353</v>
      </c>
      <c r="BK1724" s="30">
        <v>0.00596848871332964</v>
      </c>
      <c r="BL1724" s="30">
        <v>0.0642582101635807</v>
      </c>
      <c r="BM1724" s="30">
        <v>0.0160864379613864</v>
      </c>
      <c r="BN1724" s="30">
        <v>0.0036954086330388</v>
      </c>
      <c r="BO1724" s="21">
        <v>0</v>
      </c>
      <c r="BP1724" s="21">
        <v>0</v>
      </c>
      <c r="BQ1724" s="25">
        <v>0.151593415018766</v>
      </c>
      <c r="BR1724" s="25">
        <v>0.13324433342808</v>
      </c>
      <c r="BS1724" s="32">
        <v>141.938864965099</v>
      </c>
      <c r="BT1724" s="25">
        <v>1</v>
      </c>
      <c r="BU1724" s="25">
        <v>7.3089771812808</v>
      </c>
      <c r="BV1724" s="25">
        <v>0.481283811381949</v>
      </c>
      <c r="BW1724" s="21">
        <v>0</v>
      </c>
      <c r="BX1724" s="25">
        <v>923.322675073491</v>
      </c>
      <c r="BY1724" s="25">
        <v>824.498891293924</v>
      </c>
      <c r="BZ1724" s="25">
        <v>671.880715922855</v>
      </c>
      <c r="CA1724" s="21">
        <v>0</v>
      </c>
      <c r="CB1724" s="21">
        <v>0</v>
      </c>
      <c r="CC1724" s="21">
        <v>0</v>
      </c>
      <c r="CD1724" s="26">
        <v>45155.8490509259</v>
      </c>
      <c r="CE1724" s="21"/>
      <c r="CF1724" s="21"/>
      <c r="CG1724" s="21"/>
      <c r="CH1724" s="21"/>
      <c r="CI1724" s="32">
        <v>172.54733602005</v>
      </c>
      <c r="CJ1724" s="25">
        <v>0</v>
      </c>
      <c r="CK1724" s="32">
        <v>4.41688873311899</v>
      </c>
      <c r="CL1724" s="32">
        <v>52.5057021582846</v>
      </c>
    </row>
    <row r="1725" spans="1:90">
      <c r="A1725" s="16">
        <v>1724</v>
      </c>
      <c r="B1725" s="17">
        <v>45155</v>
      </c>
      <c r="C1725" s="18">
        <v>45234.4503341843</v>
      </c>
      <c r="D1725" s="19" t="s">
        <v>941</v>
      </c>
      <c r="E1725" s="20" t="s">
        <v>257</v>
      </c>
      <c r="F1725" s="21"/>
      <c r="G1725" s="21"/>
      <c r="H1725" s="19" t="s">
        <v>103</v>
      </c>
      <c r="I1725" s="19" t="s">
        <v>104</v>
      </c>
      <c r="J1725" s="25">
        <v>0</v>
      </c>
      <c r="K1725" s="25">
        <v>0</v>
      </c>
      <c r="L1725" s="25">
        <v>0.102603935621253</v>
      </c>
      <c r="M1725" s="25">
        <v>4.20957629828701</v>
      </c>
      <c r="N1725" s="21">
        <v>0</v>
      </c>
      <c r="O1725" s="21">
        <v>0</v>
      </c>
      <c r="P1725" s="25">
        <v>0</v>
      </c>
      <c r="Q1725" s="21">
        <v>0</v>
      </c>
      <c r="R1725" s="21">
        <v>0</v>
      </c>
      <c r="S1725" s="25">
        <v>2.02440067025424</v>
      </c>
      <c r="T1725" s="25">
        <v>0</v>
      </c>
      <c r="U1725" s="25">
        <v>2.00721138687183</v>
      </c>
      <c r="V1725" s="25">
        <v>7.3357273996429</v>
      </c>
      <c r="W1725" s="21">
        <v>0</v>
      </c>
      <c r="X1725" s="25">
        <v>6.89999446218266</v>
      </c>
      <c r="Y1725" s="25">
        <v>7.90898417034396</v>
      </c>
      <c r="Z1725" s="25">
        <f>SUM(Table1[[#This Row],[DRI1_QTY (MT) (Lumps)]],Table1[[#This Row],[DRI2_QTY
(MT) (Fines)]])</f>
        <v>14.8089786325266</v>
      </c>
      <c r="AA1725" s="25">
        <f>Table1[[#This Row],[TOT_DRI_QTY]]-Table1[[#This Row],[Sum of dir 1 + dri 2]]</f>
        <v>1.30711020039598</v>
      </c>
      <c r="AB1725" s="25">
        <v>16.1160888329226</v>
      </c>
      <c r="AC1725" s="25">
        <v>43.8026340554351</v>
      </c>
      <c r="AD1725" s="25">
        <v>65.601368790426</v>
      </c>
      <c r="AE1725" s="25">
        <v>9.40340070573248</v>
      </c>
      <c r="AF1725" s="25">
        <v>2.29506996993887</v>
      </c>
      <c r="AG1725" s="25">
        <v>1.95708190673</v>
      </c>
      <c r="AH1725" s="25">
        <v>2.1356692960441</v>
      </c>
      <c r="AI1725" s="25">
        <v>1595.58356610476</v>
      </c>
      <c r="AJ1725" s="21">
        <v>0</v>
      </c>
      <c r="AK1725" s="25">
        <v>504.171675949752</v>
      </c>
      <c r="AL1725" s="25">
        <v>10259.0033951755</v>
      </c>
      <c r="AM1725" s="25">
        <v>155.099277935993</v>
      </c>
      <c r="AN1725" s="25">
        <v>-1</v>
      </c>
      <c r="AO1725" s="25">
        <v>37.8739257130772</v>
      </c>
      <c r="AP1725" s="25">
        <v>11.346308028546</v>
      </c>
      <c r="AQ1725" s="25">
        <v>51.6570306452332</v>
      </c>
      <c r="AR1725" s="26">
        <v>45155.8918402778</v>
      </c>
      <c r="AS1725" s="26">
        <v>45155.917974537</v>
      </c>
      <c r="AT1725" s="21">
        <v>0</v>
      </c>
      <c r="AU1725" s="21">
        <v>0</v>
      </c>
      <c r="AV1725" s="25">
        <v>270.816638713376</v>
      </c>
      <c r="AW1725" s="25">
        <v>251.600636889806</v>
      </c>
      <c r="AX1725" s="25">
        <v>283.85306661112</v>
      </c>
      <c r="AY1725" s="25">
        <v>314.285376016221</v>
      </c>
      <c r="AZ1725" s="21">
        <v>0</v>
      </c>
      <c r="BA1725" s="21">
        <v>0</v>
      </c>
      <c r="BB1725" s="21"/>
      <c r="BC1725" s="21">
        <v>0</v>
      </c>
      <c r="BD1725" s="21">
        <v>0</v>
      </c>
      <c r="BE1725" s="29">
        <v>45155.9138888889</v>
      </c>
      <c r="BF1725" s="30">
        <v>0.0606368970500956</v>
      </c>
      <c r="BG1725" s="30">
        <v>0.00113750623001296</v>
      </c>
      <c r="BH1725" s="30">
        <v>0.0136565552153864</v>
      </c>
      <c r="BI1725" s="30">
        <v>0.0110953361797152</v>
      </c>
      <c r="BJ1725" s="30">
        <v>0.0645447898167887</v>
      </c>
      <c r="BK1725" s="30">
        <v>0.00573741331917783</v>
      </c>
      <c r="BL1725" s="30">
        <v>0.0511237352108073</v>
      </c>
      <c r="BM1725" s="30">
        <v>0.0153778067763263</v>
      </c>
      <c r="BN1725" s="30">
        <v>0.00309521106066877</v>
      </c>
      <c r="BO1725" s="21">
        <v>0</v>
      </c>
      <c r="BP1725" s="21">
        <v>0</v>
      </c>
      <c r="BQ1725" s="25">
        <v>0.0642842555539424</v>
      </c>
      <c r="BR1725" s="25">
        <v>0.0605012636821353</v>
      </c>
      <c r="BS1725" s="32">
        <v>102.994076251451</v>
      </c>
      <c r="BT1725" s="25">
        <v>1</v>
      </c>
      <c r="BU1725" s="25">
        <v>7.00826819005768</v>
      </c>
      <c r="BV1725" s="25">
        <v>0</v>
      </c>
      <c r="BW1725" s="21">
        <v>0</v>
      </c>
      <c r="BX1725" s="25">
        <v>784.74919697076</v>
      </c>
      <c r="BY1725" s="25">
        <v>636.092139967784</v>
      </c>
      <c r="BZ1725" s="25">
        <v>562.245816650402</v>
      </c>
      <c r="CA1725" s="21">
        <v>0</v>
      </c>
      <c r="CB1725" s="21">
        <v>0</v>
      </c>
      <c r="CC1725" s="21">
        <v>0</v>
      </c>
      <c r="CD1725" s="26">
        <v>45155.8835532407</v>
      </c>
      <c r="CE1725" s="21"/>
      <c r="CF1725" s="21"/>
      <c r="CG1725" s="21"/>
      <c r="CH1725" s="21"/>
      <c r="CI1725" s="32">
        <v>437.303322223086</v>
      </c>
      <c r="CJ1725" s="25">
        <v>0</v>
      </c>
      <c r="CK1725" s="32">
        <v>4.232814</v>
      </c>
      <c r="CL1725" s="32">
        <v>56.7818741861785</v>
      </c>
    </row>
    <row r="1726" spans="1:90">
      <c r="A1726" s="16">
        <v>1725</v>
      </c>
      <c r="B1726" s="17">
        <v>45155</v>
      </c>
      <c r="C1726" s="18">
        <v>43916</v>
      </c>
      <c r="D1726" s="19" t="s">
        <v>941</v>
      </c>
      <c r="E1726" s="20" t="s">
        <v>257</v>
      </c>
      <c r="F1726" s="21"/>
      <c r="G1726" s="21"/>
      <c r="H1726" s="19" t="s">
        <v>92</v>
      </c>
      <c r="I1726" s="19" t="s">
        <v>100</v>
      </c>
      <c r="J1726" s="25">
        <v>0</v>
      </c>
      <c r="K1726" s="25">
        <v>0</v>
      </c>
      <c r="L1726" s="25">
        <v>0.143698672033507</v>
      </c>
      <c r="M1726" s="25">
        <v>3.96609583609961</v>
      </c>
      <c r="N1726" s="21">
        <v>0</v>
      </c>
      <c r="O1726" s="21">
        <v>0</v>
      </c>
      <c r="P1726" s="25">
        <v>0</v>
      </c>
      <c r="Q1726" s="21">
        <v>0</v>
      </c>
      <c r="R1726" s="21">
        <v>0</v>
      </c>
      <c r="S1726" s="25">
        <v>2.01749028003883</v>
      </c>
      <c r="T1726" s="25">
        <v>0</v>
      </c>
      <c r="U1726" s="25">
        <v>1.9962613073875</v>
      </c>
      <c r="V1726" s="25">
        <v>7.8216929772268</v>
      </c>
      <c r="W1726" s="21">
        <v>0</v>
      </c>
      <c r="X1726" s="25">
        <v>6.34172544276969</v>
      </c>
      <c r="Y1726" s="25">
        <v>7.41025068648615</v>
      </c>
      <c r="Z1726" s="25">
        <f>SUM(Table1[[#This Row],[DRI1_QTY (MT) (Lumps)]],Table1[[#This Row],[DRI2_QTY
(MT) (Fines)]])</f>
        <v>13.7519761292558</v>
      </c>
      <c r="AA1726" s="25">
        <f>Table1[[#This Row],[TOT_DRI_QTY]]-Table1[[#This Row],[Sum of dir 1 + dri 2]]</f>
        <v>-0.03666157723314</v>
      </c>
      <c r="AB1726" s="25">
        <v>13.7153145520227</v>
      </c>
      <c r="AC1726" s="25">
        <v>44.7838011165489</v>
      </c>
      <c r="AD1726" s="25">
        <v>66.2602342621832</v>
      </c>
      <c r="AE1726" s="25">
        <v>9.09782334826887</v>
      </c>
      <c r="AF1726" s="25">
        <v>1.95606483288228</v>
      </c>
      <c r="AG1726" s="25">
        <v>1.36120348198901</v>
      </c>
      <c r="AH1726" s="25">
        <v>3.49730093740767</v>
      </c>
      <c r="AI1726" s="25">
        <v>1757.559252851</v>
      </c>
      <c r="AJ1726" s="21">
        <v>0</v>
      </c>
      <c r="AK1726" s="25">
        <v>656.085984976149</v>
      </c>
      <c r="AL1726" s="25">
        <v>8790.64878513657</v>
      </c>
      <c r="AM1726" s="25">
        <v>126.092333718416</v>
      </c>
      <c r="AN1726" s="25">
        <v>-0.916737824546227</v>
      </c>
      <c r="AO1726" s="25">
        <v>39.475532064107</v>
      </c>
      <c r="AP1726" s="25">
        <v>12.0959010509558</v>
      </c>
      <c r="AQ1726" s="25">
        <v>53.8047930889589</v>
      </c>
      <c r="AR1726" s="26">
        <v>45155.9263078704</v>
      </c>
      <c r="AS1726" s="26">
        <v>45155.9541087963</v>
      </c>
      <c r="AT1726" s="21">
        <v>0</v>
      </c>
      <c r="AU1726" s="21">
        <v>0</v>
      </c>
      <c r="AV1726" s="25">
        <v>230.219748731362</v>
      </c>
      <c r="AW1726" s="25">
        <v>248.033219314283</v>
      </c>
      <c r="AX1726" s="25">
        <v>281.197493287807</v>
      </c>
      <c r="AY1726" s="25">
        <v>301.07503486444</v>
      </c>
      <c r="AZ1726" s="21">
        <v>0</v>
      </c>
      <c r="BA1726" s="21">
        <v>0</v>
      </c>
      <c r="BB1726" s="21"/>
      <c r="BC1726" s="21">
        <v>0</v>
      </c>
      <c r="BD1726" s="21">
        <v>0</v>
      </c>
      <c r="BE1726" s="29">
        <v>45155.9489583333</v>
      </c>
      <c r="BF1726" s="30">
        <v>0.258173889926671</v>
      </c>
      <c r="BG1726" s="30">
        <v>0.00248019155163761</v>
      </c>
      <c r="BH1726" s="30">
        <v>0.0252082319031009</v>
      </c>
      <c r="BI1726" s="30">
        <v>0.0195785816122349</v>
      </c>
      <c r="BJ1726" s="30">
        <v>0.0717970262310783</v>
      </c>
      <c r="BK1726" s="30">
        <v>0.0056483986419052</v>
      </c>
      <c r="BL1726" s="30">
        <v>0.0626871271474497</v>
      </c>
      <c r="BM1726" s="30">
        <v>0.0153666556687448</v>
      </c>
      <c r="BN1726" s="30">
        <v>0.00333863811703717</v>
      </c>
      <c r="BO1726" s="21">
        <v>0</v>
      </c>
      <c r="BP1726" s="21">
        <v>0</v>
      </c>
      <c r="BQ1726" s="25">
        <v>0.26415297628452</v>
      </c>
      <c r="BR1726" s="25">
        <v>0.281280991831605</v>
      </c>
      <c r="BS1726" s="32">
        <v>149.884023546497</v>
      </c>
      <c r="BT1726" s="25">
        <v>1</v>
      </c>
      <c r="BU1726" s="25">
        <v>8.37929836299966</v>
      </c>
      <c r="BV1726" s="25">
        <v>1.37639049834323</v>
      </c>
      <c r="BW1726" s="21">
        <v>0</v>
      </c>
      <c r="BX1726" s="25">
        <v>760.937036007836</v>
      </c>
      <c r="BY1726" s="25">
        <v>739.685704119434</v>
      </c>
      <c r="BZ1726" s="25">
        <v>642.371457710383</v>
      </c>
      <c r="CA1726" s="21">
        <v>0</v>
      </c>
      <c r="CB1726" s="21">
        <v>0</v>
      </c>
      <c r="CC1726" s="21">
        <v>0</v>
      </c>
      <c r="CD1726" s="26">
        <v>45155.917974537</v>
      </c>
      <c r="CE1726" s="21"/>
      <c r="CF1726" s="21"/>
      <c r="CG1726" s="21"/>
      <c r="CH1726" s="21"/>
      <c r="CI1726" s="32">
        <v>320.944345076269</v>
      </c>
      <c r="CJ1726" s="25">
        <v>0</v>
      </c>
      <c r="CK1726" s="32">
        <v>4.28512798603497</v>
      </c>
      <c r="CL1726" s="32">
        <v>56.0257657855756</v>
      </c>
    </row>
    <row r="1727" spans="1:90">
      <c r="A1727" s="16">
        <v>1726</v>
      </c>
      <c r="B1727" s="17">
        <v>45155</v>
      </c>
      <c r="C1727" s="18">
        <v>43916</v>
      </c>
      <c r="D1727" s="19" t="s">
        <v>101</v>
      </c>
      <c r="E1727" s="20" t="s">
        <v>257</v>
      </c>
      <c r="F1727" s="21"/>
      <c r="G1727" s="21"/>
      <c r="H1727" s="19" t="s">
        <v>92</v>
      </c>
      <c r="I1727" s="19" t="s">
        <v>100</v>
      </c>
      <c r="J1727" s="25">
        <v>0</v>
      </c>
      <c r="K1727" s="25">
        <v>0</v>
      </c>
      <c r="L1727" s="25">
        <v>0.199365619815572</v>
      </c>
      <c r="M1727" s="25">
        <v>4.04702070698522</v>
      </c>
      <c r="N1727" s="21">
        <v>0</v>
      </c>
      <c r="O1727" s="21">
        <v>0</v>
      </c>
      <c r="P1727" s="25">
        <v>0</v>
      </c>
      <c r="Q1727" s="21">
        <v>0</v>
      </c>
      <c r="R1727" s="21">
        <v>0</v>
      </c>
      <c r="S1727" s="25">
        <v>1.99217294913011</v>
      </c>
      <c r="T1727" s="25">
        <v>0</v>
      </c>
      <c r="U1727" s="25">
        <v>1.98786683674756</v>
      </c>
      <c r="V1727" s="25">
        <v>8.47434640605409</v>
      </c>
      <c r="W1727" s="21">
        <v>0</v>
      </c>
      <c r="X1727" s="25">
        <v>9.57902486513516</v>
      </c>
      <c r="Y1727" s="25">
        <v>6.49274711768731</v>
      </c>
      <c r="Z1727" s="25">
        <f>SUM(Table1[[#This Row],[DRI1_QTY (MT) (Lumps)]],Table1[[#This Row],[DRI2_QTY
(MT) (Fines)]])</f>
        <v>16.0717719828225</v>
      </c>
      <c r="AA1727" s="25">
        <f>Table1[[#This Row],[TOT_DRI_QTY]]-Table1[[#This Row],[Sum of dir 1 + dri 2]]</f>
        <v>0.42304917781923</v>
      </c>
      <c r="AB1727" s="25">
        <v>16.4948211606417</v>
      </c>
      <c r="AC1727" s="25">
        <v>44.6236301890906</v>
      </c>
      <c r="AD1727" s="25">
        <v>70.0700535695668</v>
      </c>
      <c r="AE1727" s="25">
        <v>9.33344208775168</v>
      </c>
      <c r="AF1727" s="25">
        <v>1.68169462725903</v>
      </c>
      <c r="AG1727" s="25">
        <v>1.37025936992104</v>
      </c>
      <c r="AH1727" s="25">
        <v>3.47032462552519</v>
      </c>
      <c r="AI1727" s="25">
        <v>1645.40810466727</v>
      </c>
      <c r="AJ1727" s="21">
        <v>0</v>
      </c>
      <c r="AK1727" s="25">
        <v>544.290281369946</v>
      </c>
      <c r="AL1727" s="25">
        <v>13032.679327316</v>
      </c>
      <c r="AM1727" s="25">
        <v>176.033407698908</v>
      </c>
      <c r="AN1727" s="25">
        <v>-0.992499882834732</v>
      </c>
      <c r="AO1727" s="25">
        <v>36.6760453179223</v>
      </c>
      <c r="AP1727" s="25">
        <v>16.3367791087741</v>
      </c>
      <c r="AQ1727" s="25">
        <v>59.4574264086723</v>
      </c>
      <c r="AR1727" s="26">
        <v>45155.9661921296</v>
      </c>
      <c r="AS1727" s="26">
        <v>45155.9930092593</v>
      </c>
      <c r="AT1727" s="21">
        <v>0</v>
      </c>
      <c r="AU1727" s="21">
        <v>0</v>
      </c>
      <c r="AV1727" s="25">
        <v>258.53347939266</v>
      </c>
      <c r="AW1727" s="25">
        <v>242.698152557103</v>
      </c>
      <c r="AX1727" s="25">
        <v>275.978642520368</v>
      </c>
      <c r="AY1727" s="25">
        <v>317.921812410909</v>
      </c>
      <c r="AZ1727" s="21">
        <v>0</v>
      </c>
      <c r="BA1727" s="21">
        <v>0</v>
      </c>
      <c r="BB1727" s="21"/>
      <c r="BC1727" s="21">
        <v>0</v>
      </c>
      <c r="BD1727" s="21">
        <v>0</v>
      </c>
      <c r="BE1727" s="29">
        <v>45155.9881828704</v>
      </c>
      <c r="BF1727" s="30">
        <v>0.186053195078714</v>
      </c>
      <c r="BG1727" s="30">
        <v>0.000931689931494728</v>
      </c>
      <c r="BH1727" s="30">
        <v>0.0225226139750377</v>
      </c>
      <c r="BI1727" s="30">
        <v>0.0131322537753606</v>
      </c>
      <c r="BJ1727" s="30">
        <v>0.067852880543882</v>
      </c>
      <c r="BK1727" s="30">
        <v>0.00499681391640196</v>
      </c>
      <c r="BL1727" s="30">
        <v>0.0731266714197751</v>
      </c>
      <c r="BM1727" s="30">
        <v>0.0136923091269868</v>
      </c>
      <c r="BN1727" s="30">
        <v>0.00333111087323597</v>
      </c>
      <c r="BO1727" s="21">
        <v>0</v>
      </c>
      <c r="BP1727" s="21">
        <v>0</v>
      </c>
      <c r="BQ1727" s="25">
        <v>0.185044004970254</v>
      </c>
      <c r="BR1727" s="25">
        <v>0.168656654038738</v>
      </c>
      <c r="BS1727" s="32">
        <v>143.650142213002</v>
      </c>
      <c r="BT1727" s="25">
        <v>1</v>
      </c>
      <c r="BU1727" s="25">
        <v>8.93312020329542</v>
      </c>
      <c r="BV1727" s="25">
        <v>1.83151149643387</v>
      </c>
      <c r="BW1727" s="21">
        <v>0</v>
      </c>
      <c r="BX1727" s="25">
        <v>690.450651630842</v>
      </c>
      <c r="BY1727" s="25">
        <v>702.937732835782</v>
      </c>
      <c r="BZ1727" s="25">
        <v>560.141474052159</v>
      </c>
      <c r="CA1727" s="21">
        <v>0</v>
      </c>
      <c r="CB1727" s="21">
        <v>0</v>
      </c>
      <c r="CC1727" s="21">
        <v>0</v>
      </c>
      <c r="CD1727" s="26">
        <v>45155.9541087963</v>
      </c>
      <c r="CE1727" s="21"/>
      <c r="CF1727" s="21"/>
      <c r="CG1727" s="21"/>
      <c r="CH1727" s="21"/>
      <c r="CI1727" s="32">
        <v>157.615848218812</v>
      </c>
      <c r="CJ1727" s="25">
        <v>0</v>
      </c>
      <c r="CK1727" s="32">
        <v>4.64058752787609</v>
      </c>
      <c r="CL1727" s="32">
        <v>56.7480338913063</v>
      </c>
    </row>
    <row r="1728" spans="1:90">
      <c r="A1728" s="16">
        <v>1727</v>
      </c>
      <c r="B1728" s="17">
        <v>45156</v>
      </c>
      <c r="C1728" s="18">
        <v>44061.7384087628</v>
      </c>
      <c r="D1728" s="19" t="s">
        <v>101</v>
      </c>
      <c r="E1728" s="20" t="s">
        <v>257</v>
      </c>
      <c r="F1728" s="21"/>
      <c r="G1728" s="21"/>
      <c r="H1728" s="19" t="s">
        <v>92</v>
      </c>
      <c r="I1728" s="19" t="s">
        <v>100</v>
      </c>
      <c r="J1728" s="25">
        <v>0</v>
      </c>
      <c r="K1728" s="25">
        <v>0</v>
      </c>
      <c r="L1728" s="25">
        <v>0.128359385952116</v>
      </c>
      <c r="M1728" s="25">
        <v>3.99704425162525</v>
      </c>
      <c r="N1728" s="21">
        <v>0</v>
      </c>
      <c r="O1728" s="21">
        <v>0</v>
      </c>
      <c r="P1728" s="25">
        <v>0</v>
      </c>
      <c r="Q1728" s="21">
        <v>0</v>
      </c>
      <c r="R1728" s="21">
        <v>0</v>
      </c>
      <c r="S1728" s="25">
        <v>1.86182128350632</v>
      </c>
      <c r="T1728" s="25">
        <v>0</v>
      </c>
      <c r="U1728" s="25">
        <v>1.78623760887072</v>
      </c>
      <c r="V1728" s="25">
        <v>8.28245745403211</v>
      </c>
      <c r="W1728" s="21">
        <v>0</v>
      </c>
      <c r="X1728" s="25">
        <v>8.2050563000141</v>
      </c>
      <c r="Y1728" s="25">
        <v>6.62073998276917</v>
      </c>
      <c r="Z1728" s="25">
        <f>SUM(Table1[[#This Row],[DRI1_QTY (MT) (Lumps)]],Table1[[#This Row],[DRI2_QTY
(MT) (Fines)]])</f>
        <v>14.8257962827833</v>
      </c>
      <c r="AA1728" s="25">
        <f>Table1[[#This Row],[TOT_DRI_QTY]]-Table1[[#This Row],[Sum of dir 1 + dri 2]]</f>
        <v>0.656072534478431</v>
      </c>
      <c r="AB1728" s="25">
        <v>15.4818688172617</v>
      </c>
      <c r="AC1728" s="25">
        <v>41.2879111528036</v>
      </c>
      <c r="AD1728" s="25">
        <v>68.0665353143774</v>
      </c>
      <c r="AE1728" s="25">
        <v>8.41648270952853</v>
      </c>
      <c r="AF1728" s="25">
        <v>1.67156562043519</v>
      </c>
      <c r="AG1728" s="25">
        <v>1.44971181995373</v>
      </c>
      <c r="AH1728" s="25">
        <v>2.93846162685829</v>
      </c>
      <c r="AI1728" s="25">
        <v>1655.48897297144</v>
      </c>
      <c r="AJ1728" s="21">
        <v>0</v>
      </c>
      <c r="AK1728" s="25">
        <v>630.826724723612</v>
      </c>
      <c r="AL1728" s="25">
        <v>8551.03683767307</v>
      </c>
      <c r="AM1728" s="25">
        <v>130.737061015841</v>
      </c>
      <c r="AN1728" s="25">
        <v>-1</v>
      </c>
      <c r="AO1728" s="25">
        <v>35.840865403028</v>
      </c>
      <c r="AP1728" s="25">
        <v>12.4390718444092</v>
      </c>
      <c r="AQ1728" s="25">
        <v>51.4928207530738</v>
      </c>
      <c r="AR1728" s="26">
        <v>45156.0018865741</v>
      </c>
      <c r="AS1728" s="26">
        <v>45156.0266666667</v>
      </c>
      <c r="AT1728" s="21">
        <v>0</v>
      </c>
      <c r="AU1728" s="21">
        <v>0</v>
      </c>
      <c r="AV1728" s="25">
        <v>250.562222579547</v>
      </c>
      <c r="AW1728" s="25">
        <v>252.893925162356</v>
      </c>
      <c r="AX1728" s="25">
        <v>288.57407551759</v>
      </c>
      <c r="AY1728" s="25">
        <v>318.768157368015</v>
      </c>
      <c r="AZ1728" s="21">
        <v>0</v>
      </c>
      <c r="BA1728" s="21">
        <v>0</v>
      </c>
      <c r="BB1728" s="21"/>
      <c r="BC1728" s="21">
        <v>0</v>
      </c>
      <c r="BD1728" s="21">
        <v>0</v>
      </c>
      <c r="BE1728" s="29">
        <v>45156.023599537</v>
      </c>
      <c r="BF1728" s="30">
        <v>0.213169265826446</v>
      </c>
      <c r="BG1728" s="30">
        <v>0.00216503121638372</v>
      </c>
      <c r="BH1728" s="30">
        <v>0.0222623406400719</v>
      </c>
      <c r="BI1728" s="30">
        <v>0.0100938947458897</v>
      </c>
      <c r="BJ1728" s="30">
        <v>0.0529160084831013</v>
      </c>
      <c r="BK1728" s="30">
        <v>0.00552435943722142</v>
      </c>
      <c r="BL1728" s="30">
        <v>0.041623438758535</v>
      </c>
      <c r="BM1728" s="30">
        <v>0.0205177379006591</v>
      </c>
      <c r="BN1728" s="30">
        <v>0.00328990433496579</v>
      </c>
      <c r="BO1728" s="21">
        <v>0</v>
      </c>
      <c r="BP1728" s="21">
        <v>0</v>
      </c>
      <c r="BQ1728" s="25">
        <v>0.236724308201962</v>
      </c>
      <c r="BR1728" s="25">
        <v>0.229230501794425</v>
      </c>
      <c r="BS1728" s="32">
        <v>130.616974183736</v>
      </c>
      <c r="BT1728" s="25">
        <v>1.15341292119504</v>
      </c>
      <c r="BU1728" s="25">
        <v>8.2294034669303</v>
      </c>
      <c r="BV1728" s="25">
        <v>1.25625163574559</v>
      </c>
      <c r="BW1728" s="21">
        <v>0</v>
      </c>
      <c r="BX1728" s="25">
        <v>826.978325040325</v>
      </c>
      <c r="BY1728" s="25">
        <v>656.856399979273</v>
      </c>
      <c r="BZ1728" s="25">
        <v>505.394489058495</v>
      </c>
      <c r="CA1728" s="21">
        <v>0</v>
      </c>
      <c r="CB1728" s="21">
        <v>0</v>
      </c>
      <c r="CC1728" s="21">
        <v>0</v>
      </c>
      <c r="CD1728" s="26">
        <v>45155.9930092593</v>
      </c>
      <c r="CE1728" s="21"/>
      <c r="CF1728" s="21"/>
      <c r="CG1728" s="21"/>
      <c r="CH1728" s="21"/>
      <c r="CI1728" s="32">
        <v>285.045579728823</v>
      </c>
      <c r="CJ1728" s="25">
        <v>0</v>
      </c>
      <c r="CK1728" s="32">
        <v>4.69632651038989</v>
      </c>
      <c r="CL1728" s="32">
        <v>51.7646662851246</v>
      </c>
    </row>
    <row r="1729" spans="1:90">
      <c r="A1729" s="16">
        <v>1728</v>
      </c>
      <c r="B1729" s="17">
        <v>45156</v>
      </c>
      <c r="C1729" s="18">
        <v>45257.6965437055</v>
      </c>
      <c r="D1729" s="19" t="s">
        <v>101</v>
      </c>
      <c r="E1729" s="20" t="s">
        <v>257</v>
      </c>
      <c r="F1729" s="21"/>
      <c r="G1729" s="21"/>
      <c r="H1729" s="19" t="s">
        <v>92</v>
      </c>
      <c r="I1729" s="19" t="s">
        <v>100</v>
      </c>
      <c r="J1729" s="25">
        <v>0</v>
      </c>
      <c r="K1729" s="25">
        <v>0.00333578325883568</v>
      </c>
      <c r="L1729" s="25">
        <v>0.0926534974204168</v>
      </c>
      <c r="M1729" s="25">
        <v>3.92760055343041</v>
      </c>
      <c r="N1729" s="21">
        <v>0</v>
      </c>
      <c r="O1729" s="21">
        <v>0</v>
      </c>
      <c r="P1729" s="25">
        <v>0</v>
      </c>
      <c r="Q1729" s="21">
        <v>0</v>
      </c>
      <c r="R1729" s="21">
        <v>0</v>
      </c>
      <c r="S1729" s="25">
        <v>1.78146864965843</v>
      </c>
      <c r="T1729" s="25">
        <v>0</v>
      </c>
      <c r="U1729" s="25">
        <v>1.98143798110834</v>
      </c>
      <c r="V1729" s="25">
        <v>8.39486582452776</v>
      </c>
      <c r="W1729" s="21">
        <v>0</v>
      </c>
      <c r="X1729" s="25">
        <v>1.68221592875389</v>
      </c>
      <c r="Y1729" s="25">
        <v>7.5141418372137</v>
      </c>
      <c r="Z1729" s="25">
        <f>SUM(Table1[[#This Row],[DRI1_QTY (MT) (Lumps)]],Table1[[#This Row],[DRI2_QTY
(MT) (Fines)]])</f>
        <v>9.19635776596759</v>
      </c>
      <c r="AA1729" s="25">
        <f>Table1[[#This Row],[TOT_DRI_QTY]]-Table1[[#This Row],[Sum of dir 1 + dri 2]]</f>
        <v>-1.24622329003151</v>
      </c>
      <c r="AB1729" s="25">
        <v>7.95013447593608</v>
      </c>
      <c r="AC1729" s="25">
        <v>47.8132541800702</v>
      </c>
      <c r="AD1729" s="25">
        <v>62.764091236755</v>
      </c>
      <c r="AE1729" s="25">
        <v>9.77847994390688</v>
      </c>
      <c r="AF1729" s="25">
        <v>1.74902574582386</v>
      </c>
      <c r="AG1729" s="25">
        <v>1.00723195785579</v>
      </c>
      <c r="AH1729" s="25">
        <v>2.76067612722209</v>
      </c>
      <c r="AI1729" s="25">
        <v>1579.10752465413</v>
      </c>
      <c r="AJ1729" s="21">
        <v>0</v>
      </c>
      <c r="AK1729" s="25">
        <v>545.442307929467</v>
      </c>
      <c r="AL1729" s="25">
        <v>7499.85700139895</v>
      </c>
      <c r="AM1729" s="25">
        <v>125.31672150754</v>
      </c>
      <c r="AN1729" s="25">
        <v>-1</v>
      </c>
      <c r="AO1729" s="25">
        <v>32.9146739313326</v>
      </c>
      <c r="AP1729" s="25">
        <v>10.2338336799828</v>
      </c>
      <c r="AQ1729" s="25">
        <v>47.8722097637087</v>
      </c>
      <c r="AR1729" s="26">
        <v>45156.0339351852</v>
      </c>
      <c r="AS1729" s="26">
        <v>45156.0592708333</v>
      </c>
      <c r="AT1729" s="21">
        <v>0</v>
      </c>
      <c r="AU1729" s="21">
        <v>0</v>
      </c>
      <c r="AV1729" s="25">
        <v>262.04961218348</v>
      </c>
      <c r="AW1729" s="25">
        <v>227.217681249137</v>
      </c>
      <c r="AX1729" s="25">
        <v>285.666163441158</v>
      </c>
      <c r="AY1729" s="25">
        <v>290.34665208904</v>
      </c>
      <c r="AZ1729" s="21">
        <v>0</v>
      </c>
      <c r="BA1729" s="21">
        <v>0</v>
      </c>
      <c r="BB1729" s="21"/>
      <c r="BC1729" s="21">
        <v>0</v>
      </c>
      <c r="BD1729" s="21">
        <v>0</v>
      </c>
      <c r="BE1729" s="29">
        <v>45156.0570833333</v>
      </c>
      <c r="BF1729" s="30">
        <v>0.135286626522731</v>
      </c>
      <c r="BG1729" s="30">
        <v>0.00105879700473438</v>
      </c>
      <c r="BH1729" s="30">
        <v>0.0406791663073287</v>
      </c>
      <c r="BI1729" s="30">
        <v>0.0169100614737279</v>
      </c>
      <c r="BJ1729" s="30">
        <v>0.0613366430673123</v>
      </c>
      <c r="BK1729" s="30">
        <v>0.00616121741997141</v>
      </c>
      <c r="BL1729" s="30">
        <v>0.075040409588682</v>
      </c>
      <c r="BM1729" s="30">
        <v>0.0188414029411055</v>
      </c>
      <c r="BN1729" s="30">
        <v>0.00318874969613259</v>
      </c>
      <c r="BO1729" s="21">
        <v>0</v>
      </c>
      <c r="BP1729" s="21">
        <v>0</v>
      </c>
      <c r="BQ1729" s="25">
        <v>0.123251522463692</v>
      </c>
      <c r="BR1729" s="25">
        <v>0.131451655905729</v>
      </c>
      <c r="BS1729" s="32">
        <v>163.268942422184</v>
      </c>
      <c r="BT1729" s="25">
        <v>1</v>
      </c>
      <c r="BU1729" s="25">
        <v>7.46051099053308</v>
      </c>
      <c r="BV1729" s="25">
        <v>0.92803117369229</v>
      </c>
      <c r="BW1729" s="21">
        <v>0</v>
      </c>
      <c r="BX1729" s="25">
        <v>857.676056179209</v>
      </c>
      <c r="BY1729" s="25">
        <v>731.72954559645</v>
      </c>
      <c r="BZ1729" s="25">
        <v>612.414401242778</v>
      </c>
      <c r="CA1729" s="21">
        <v>0</v>
      </c>
      <c r="CB1729" s="21">
        <v>0</v>
      </c>
      <c r="CC1729" s="21">
        <v>0</v>
      </c>
      <c r="CD1729" s="26">
        <v>45156.0266666667</v>
      </c>
      <c r="CE1729" s="21"/>
      <c r="CF1729" s="21"/>
      <c r="CG1729" s="21"/>
      <c r="CH1729" s="21"/>
      <c r="CI1729" s="32">
        <v>287.925145966905</v>
      </c>
      <c r="CJ1729" s="25">
        <v>0</v>
      </c>
      <c r="CK1729" s="32">
        <v>4.54575871791894</v>
      </c>
      <c r="CL1729" s="32">
        <v>50.9555449186008</v>
      </c>
    </row>
    <row r="1730" spans="1:90">
      <c r="A1730" s="16">
        <v>1729</v>
      </c>
      <c r="B1730" s="17">
        <v>45156</v>
      </c>
      <c r="C1730" s="18">
        <v>43916</v>
      </c>
      <c r="D1730" s="19" t="s">
        <v>184</v>
      </c>
      <c r="E1730" s="20" t="s">
        <v>257</v>
      </c>
      <c r="F1730" s="21"/>
      <c r="G1730" s="21"/>
      <c r="H1730" s="19" t="s">
        <v>92</v>
      </c>
      <c r="I1730" s="19" t="s">
        <v>100</v>
      </c>
      <c r="J1730" s="25">
        <v>0</v>
      </c>
      <c r="K1730" s="25">
        <v>0.0135164324746678</v>
      </c>
      <c r="L1730" s="25">
        <v>0.10565036081919</v>
      </c>
      <c r="M1730" s="25">
        <v>3.95690365564841</v>
      </c>
      <c r="N1730" s="21">
        <v>0</v>
      </c>
      <c r="O1730" s="21">
        <v>0</v>
      </c>
      <c r="P1730" s="25">
        <v>1.80398399339375</v>
      </c>
      <c r="Q1730" s="21">
        <v>0</v>
      </c>
      <c r="R1730" s="21">
        <v>0</v>
      </c>
      <c r="S1730" s="25">
        <v>1.92111726611503</v>
      </c>
      <c r="T1730" s="25">
        <v>0</v>
      </c>
      <c r="U1730" s="25">
        <v>0</v>
      </c>
      <c r="V1730" s="25">
        <v>7.77106745664279</v>
      </c>
      <c r="W1730" s="21">
        <v>0</v>
      </c>
      <c r="X1730" s="25">
        <v>4.48898224040421</v>
      </c>
      <c r="Y1730" s="25">
        <v>6.17902152333547</v>
      </c>
      <c r="Z1730" s="25">
        <f>SUM(Table1[[#This Row],[DRI1_QTY (MT) (Lumps)]],Table1[[#This Row],[DRI2_QTY
(MT) (Fines)]])</f>
        <v>10.6680037637397</v>
      </c>
      <c r="AA1730" s="25">
        <f>Table1[[#This Row],[TOT_DRI_QTY]]-Table1[[#This Row],[Sum of dir 1 + dri 2]]</f>
        <v>1.15548103945492</v>
      </c>
      <c r="AB1730" s="25">
        <v>11.8234848031946</v>
      </c>
      <c r="AC1730" s="25">
        <v>45.5560616959905</v>
      </c>
      <c r="AD1730" s="25">
        <v>56.2774951136954</v>
      </c>
      <c r="AE1730" s="25">
        <v>8.55319484445249</v>
      </c>
      <c r="AF1730" s="25">
        <v>1.98583668964247</v>
      </c>
      <c r="AG1730" s="25">
        <v>1.00736218926562</v>
      </c>
      <c r="AH1730" s="25">
        <v>2.93517272451359</v>
      </c>
      <c r="AI1730" s="25">
        <v>1649.84615158994</v>
      </c>
      <c r="AJ1730" s="21">
        <v>0</v>
      </c>
      <c r="AK1730" s="25">
        <v>488.913286780687</v>
      </c>
      <c r="AL1730" s="25">
        <v>7593.59486498669</v>
      </c>
      <c r="AM1730" s="25">
        <v>133.192072190455</v>
      </c>
      <c r="AN1730" s="25">
        <v>-0.99970164933457</v>
      </c>
      <c r="AO1730" s="25">
        <v>38.277886114179</v>
      </c>
      <c r="AP1730" s="25">
        <v>24.7101280923175</v>
      </c>
      <c r="AQ1730" s="25">
        <v>63.7224275311618</v>
      </c>
      <c r="AR1730" s="26">
        <v>45156.0766782407</v>
      </c>
      <c r="AS1730" s="26">
        <v>45156.1037384259</v>
      </c>
      <c r="AT1730" s="21">
        <v>0</v>
      </c>
      <c r="AU1730" s="21">
        <v>0</v>
      </c>
      <c r="AV1730" s="25">
        <v>214.373403852686</v>
      </c>
      <c r="AW1730" s="25">
        <v>227.314175905172</v>
      </c>
      <c r="AX1730" s="25">
        <v>262.712404510509</v>
      </c>
      <c r="AY1730" s="25">
        <v>302.591849323474</v>
      </c>
      <c r="AZ1730" s="21">
        <v>0</v>
      </c>
      <c r="BA1730" s="21">
        <v>0</v>
      </c>
      <c r="BB1730" s="21"/>
      <c r="BC1730" s="21">
        <v>0</v>
      </c>
      <c r="BD1730" s="21">
        <v>0</v>
      </c>
      <c r="BE1730" s="29">
        <v>45156.1008564815</v>
      </c>
      <c r="BF1730" s="30">
        <v>0.0569928025009582</v>
      </c>
      <c r="BG1730" s="30">
        <v>0.00288989799422619</v>
      </c>
      <c r="BH1730" s="30">
        <v>0.0302467708589097</v>
      </c>
      <c r="BI1730" s="30">
        <v>0.0128893661405183</v>
      </c>
      <c r="BJ1730" s="30">
        <v>0.0638307081824242</v>
      </c>
      <c r="BK1730" s="30">
        <v>0.00905117745100953</v>
      </c>
      <c r="BL1730" s="30">
        <v>0.0484444022075888</v>
      </c>
      <c r="BM1730" s="30">
        <v>0.0175263940535788</v>
      </c>
      <c r="BN1730" s="30">
        <v>0.00332620736033182</v>
      </c>
      <c r="BO1730" s="21">
        <v>0</v>
      </c>
      <c r="BP1730" s="21">
        <v>0</v>
      </c>
      <c r="BQ1730" s="25">
        <v>0.0518608591698071</v>
      </c>
      <c r="BR1730" s="25">
        <v>0.0542897277208068</v>
      </c>
      <c r="BS1730" s="32">
        <v>161.931273636269</v>
      </c>
      <c r="BT1730" s="25">
        <v>1.03785624185173</v>
      </c>
      <c r="BU1730" s="25">
        <v>8.52062768850591</v>
      </c>
      <c r="BV1730" s="25">
        <v>1.10023369355789</v>
      </c>
      <c r="BW1730" s="21">
        <v>0</v>
      </c>
      <c r="BX1730" s="25">
        <v>805.016316126681</v>
      </c>
      <c r="BY1730" s="25">
        <v>682.318745974389</v>
      </c>
      <c r="BZ1730" s="25">
        <v>733.009293867904</v>
      </c>
      <c r="CA1730" s="21">
        <v>0</v>
      </c>
      <c r="CB1730" s="21">
        <v>0</v>
      </c>
      <c r="CC1730" s="21">
        <v>0</v>
      </c>
      <c r="CD1730" s="26">
        <v>45156.0592708333</v>
      </c>
      <c r="CE1730" s="21"/>
      <c r="CF1730" s="21"/>
      <c r="CG1730" s="21"/>
      <c r="CH1730" s="21"/>
      <c r="CI1730" s="32">
        <v>728.074786163395</v>
      </c>
      <c r="CJ1730" s="25">
        <v>0</v>
      </c>
      <c r="CK1730" s="32">
        <v>4.26266561443318</v>
      </c>
      <c r="CL1730" s="32">
        <v>52.441985881361</v>
      </c>
    </row>
    <row r="1731" spans="1:90">
      <c r="A1731" s="16">
        <v>1730</v>
      </c>
      <c r="B1731" s="17">
        <v>45156</v>
      </c>
      <c r="C1731" s="18">
        <v>43916</v>
      </c>
      <c r="D1731" s="19" t="s">
        <v>184</v>
      </c>
      <c r="E1731" s="20" t="s">
        <v>257</v>
      </c>
      <c r="F1731" s="21"/>
      <c r="G1731" s="21"/>
      <c r="H1731" s="19" t="s">
        <v>92</v>
      </c>
      <c r="I1731" s="19" t="s">
        <v>100</v>
      </c>
      <c r="J1731" s="25">
        <v>0</v>
      </c>
      <c r="K1731" s="25">
        <v>0.119126934481559</v>
      </c>
      <c r="L1731" s="25">
        <v>0.192492495951656</v>
      </c>
      <c r="M1731" s="25">
        <v>3.84103059553778</v>
      </c>
      <c r="N1731" s="21">
        <v>0</v>
      </c>
      <c r="O1731" s="21">
        <v>0</v>
      </c>
      <c r="P1731" s="25">
        <v>1.91938028346855</v>
      </c>
      <c r="Q1731" s="21">
        <v>0</v>
      </c>
      <c r="R1731" s="21">
        <v>0</v>
      </c>
      <c r="S1731" s="25">
        <v>2.03458530851838</v>
      </c>
      <c r="T1731" s="25">
        <v>0</v>
      </c>
      <c r="U1731" s="25">
        <v>0</v>
      </c>
      <c r="V1731" s="25">
        <v>7.47446804655287</v>
      </c>
      <c r="W1731" s="21">
        <v>0</v>
      </c>
      <c r="X1731" s="25">
        <v>15.3556261980071</v>
      </c>
      <c r="Y1731" s="25">
        <v>7.30865355231026</v>
      </c>
      <c r="Z1731" s="25">
        <f>SUM(Table1[[#This Row],[DRI1_QTY (MT) (Lumps)]],Table1[[#This Row],[DRI2_QTY
(MT) (Fines)]])</f>
        <v>22.6642797503174</v>
      </c>
      <c r="AA1731" s="25">
        <f>Table1[[#This Row],[TOT_DRI_QTY]]-Table1[[#This Row],[Sum of dir 1 + dri 2]]</f>
        <v>0.674037777882742</v>
      </c>
      <c r="AB1731" s="25">
        <v>23.3383175282001</v>
      </c>
      <c r="AC1731" s="25">
        <v>43.5221263663491</v>
      </c>
      <c r="AD1731" s="25">
        <v>67.2661617324064</v>
      </c>
      <c r="AE1731" s="25">
        <v>9.01601511093687</v>
      </c>
      <c r="AF1731" s="25">
        <v>1.67418878567131</v>
      </c>
      <c r="AG1731" s="25">
        <v>1.61565345441463</v>
      </c>
      <c r="AH1731" s="25">
        <v>2.30205643339857</v>
      </c>
      <c r="AI1731" s="25">
        <v>1690.38479114818</v>
      </c>
      <c r="AJ1731" s="21">
        <v>0</v>
      </c>
      <c r="AK1731" s="25">
        <v>490.189285351005</v>
      </c>
      <c r="AL1731" s="25">
        <v>9876.85331012321</v>
      </c>
      <c r="AM1731" s="25">
        <v>161.177970668357</v>
      </c>
      <c r="AN1731" s="25">
        <v>-0.962051919694497</v>
      </c>
      <c r="AO1731" s="25">
        <v>24.8765741809642</v>
      </c>
      <c r="AP1731" s="25">
        <v>22.8414480104175</v>
      </c>
      <c r="AQ1731" s="25">
        <v>40.8161037819891</v>
      </c>
      <c r="AR1731" s="26">
        <v>45156.1186111111</v>
      </c>
      <c r="AS1731" s="26">
        <v>45156.1366550926</v>
      </c>
      <c r="AT1731" s="21">
        <v>0</v>
      </c>
      <c r="AU1731" s="21">
        <v>0</v>
      </c>
      <c r="AV1731" s="25">
        <v>249.508886692526</v>
      </c>
      <c r="AW1731" s="25">
        <v>253.077393405125</v>
      </c>
      <c r="AX1731" s="25">
        <v>275.773767223003</v>
      </c>
      <c r="AY1731" s="25">
        <v>270.614781803925</v>
      </c>
      <c r="AZ1731" s="21">
        <v>0</v>
      </c>
      <c r="BA1731" s="21">
        <v>0</v>
      </c>
      <c r="BB1731" s="21"/>
      <c r="BC1731" s="21">
        <v>0</v>
      </c>
      <c r="BD1731" s="21">
        <v>0</v>
      </c>
      <c r="BE1731" s="29">
        <v>45156.130625</v>
      </c>
      <c r="BF1731" s="30">
        <v>0.109565635748366</v>
      </c>
      <c r="BG1731" s="30">
        <v>0.00677751617852052</v>
      </c>
      <c r="BH1731" s="30">
        <v>0.0167684734060936</v>
      </c>
      <c r="BI1731" s="30">
        <v>0.0148730729652932</v>
      </c>
      <c r="BJ1731" s="30">
        <v>0.079511006904576</v>
      </c>
      <c r="BK1731" s="30">
        <v>0.00810979814595805</v>
      </c>
      <c r="BL1731" s="30">
        <v>0.0266846723396669</v>
      </c>
      <c r="BM1731" s="30">
        <v>0.0128093180932451</v>
      </c>
      <c r="BN1731" s="30">
        <v>0.00334347396226699</v>
      </c>
      <c r="BO1731" s="21">
        <v>0</v>
      </c>
      <c r="BP1731" s="21">
        <v>0</v>
      </c>
      <c r="BQ1731" s="25">
        <v>0.113284094497497</v>
      </c>
      <c r="BR1731" s="25">
        <v>0.112086199960838</v>
      </c>
      <c r="BS1731" s="32">
        <v>105.317854181787</v>
      </c>
      <c r="BT1731" s="25">
        <v>1</v>
      </c>
      <c r="BU1731" s="25">
        <v>0</v>
      </c>
      <c r="BV1731" s="25">
        <v>0.882156385409357</v>
      </c>
      <c r="BW1731" s="21">
        <v>0</v>
      </c>
      <c r="BX1731" s="25">
        <v>849.516986852461</v>
      </c>
      <c r="BY1731" s="25">
        <v>829.785591354885</v>
      </c>
      <c r="BZ1731" s="25">
        <v>735.439336154469</v>
      </c>
      <c r="CA1731" s="21">
        <v>0</v>
      </c>
      <c r="CB1731" s="21">
        <v>0</v>
      </c>
      <c r="CC1731" s="21">
        <v>0</v>
      </c>
      <c r="CD1731" s="26">
        <v>45156.1037384259</v>
      </c>
      <c r="CE1731" s="21"/>
      <c r="CF1731" s="21"/>
      <c r="CG1731" s="21"/>
      <c r="CH1731" s="21"/>
      <c r="CI1731" s="32">
        <v>492.899206932704</v>
      </c>
      <c r="CJ1731" s="25">
        <v>0</v>
      </c>
      <c r="CK1731" s="32">
        <v>4.86260492964906</v>
      </c>
      <c r="CL1731" s="32">
        <v>52.9961668801951</v>
      </c>
    </row>
    <row r="1732" spans="1:90">
      <c r="A1732" s="16">
        <v>1731</v>
      </c>
      <c r="B1732" s="17">
        <v>45156</v>
      </c>
      <c r="C1732" s="18">
        <v>43916</v>
      </c>
      <c r="D1732" s="19" t="s">
        <v>101</v>
      </c>
      <c r="E1732" s="20" t="s">
        <v>257</v>
      </c>
      <c r="F1732" s="21"/>
      <c r="G1732" s="21"/>
      <c r="H1732" s="19" t="s">
        <v>92</v>
      </c>
      <c r="I1732" s="19" t="s">
        <v>100</v>
      </c>
      <c r="J1732" s="25">
        <v>0</v>
      </c>
      <c r="K1732" s="25">
        <v>0.0502660284812677</v>
      </c>
      <c r="L1732" s="25">
        <v>0.207419273220707</v>
      </c>
      <c r="M1732" s="25">
        <v>4.24539524690347</v>
      </c>
      <c r="N1732" s="21">
        <v>0</v>
      </c>
      <c r="O1732" s="21">
        <v>0</v>
      </c>
      <c r="P1732" s="25">
        <v>1.79937976949289</v>
      </c>
      <c r="Q1732" s="21">
        <v>0</v>
      </c>
      <c r="R1732" s="21">
        <v>0</v>
      </c>
      <c r="S1732" s="25">
        <v>2.21323129104996</v>
      </c>
      <c r="T1732" s="25">
        <v>0</v>
      </c>
      <c r="U1732" s="25">
        <v>0</v>
      </c>
      <c r="V1732" s="25">
        <v>7.27449406486712</v>
      </c>
      <c r="W1732" s="21">
        <v>0</v>
      </c>
      <c r="X1732" s="25">
        <v>6.28188010230503</v>
      </c>
      <c r="Y1732" s="25">
        <v>6.28951265653733</v>
      </c>
      <c r="Z1732" s="25">
        <f>SUM(Table1[[#This Row],[DRI1_QTY (MT) (Lumps)]],Table1[[#This Row],[DRI2_QTY
(MT) (Fines)]])</f>
        <v>12.5713927588424</v>
      </c>
      <c r="AA1732" s="25">
        <f>Table1[[#This Row],[TOT_DRI_QTY]]-Table1[[#This Row],[Sum of dir 1 + dri 2]]</f>
        <v>1.07798476415204</v>
      </c>
      <c r="AB1732" s="25">
        <v>13.6493775229944</v>
      </c>
      <c r="AC1732" s="25">
        <v>39.2640206345425</v>
      </c>
      <c r="AD1732" s="25">
        <v>67.7903986783465</v>
      </c>
      <c r="AE1732" s="25">
        <v>9.4321693771148</v>
      </c>
      <c r="AF1732" s="25">
        <v>1.60813680926005</v>
      </c>
      <c r="AG1732" s="25">
        <v>1.57901953024096</v>
      </c>
      <c r="AH1732" s="25">
        <v>3.50011368928812</v>
      </c>
      <c r="AI1732" s="25">
        <v>1641.6704728194</v>
      </c>
      <c r="AJ1732" s="21">
        <v>0</v>
      </c>
      <c r="AK1732" s="25">
        <v>635.501489198059</v>
      </c>
      <c r="AL1732" s="25">
        <v>9838.114292669</v>
      </c>
      <c r="AM1732" s="25">
        <v>154.591027825226</v>
      </c>
      <c r="AN1732" s="25">
        <v>-1</v>
      </c>
      <c r="AO1732" s="25">
        <v>48.5025174333948</v>
      </c>
      <c r="AP1732" s="25">
        <v>11.1368465055796</v>
      </c>
      <c r="AQ1732" s="25">
        <v>57.1337928409155</v>
      </c>
      <c r="AR1732" s="26">
        <v>45156.1445717593</v>
      </c>
      <c r="AS1732" s="26">
        <v>45156.1760763889</v>
      </c>
      <c r="AT1732" s="21">
        <v>0</v>
      </c>
      <c r="AU1732" s="21">
        <v>0</v>
      </c>
      <c r="AV1732" s="25">
        <v>249.549970764795</v>
      </c>
      <c r="AW1732" s="25">
        <v>261.996492871359</v>
      </c>
      <c r="AX1732" s="25">
        <v>282.95547090607</v>
      </c>
      <c r="AY1732" s="25">
        <v>306.222486865731</v>
      </c>
      <c r="AZ1732" s="21">
        <v>0</v>
      </c>
      <c r="BA1732" s="21">
        <v>0</v>
      </c>
      <c r="BB1732" s="21"/>
      <c r="BC1732" s="21">
        <v>0</v>
      </c>
      <c r="BD1732" s="21">
        <v>0</v>
      </c>
      <c r="BE1732" s="29">
        <v>45156.1679166667</v>
      </c>
      <c r="BF1732" s="30">
        <v>0.103625815300991</v>
      </c>
      <c r="BG1732" s="30">
        <v>0.00126105806787404</v>
      </c>
      <c r="BH1732" s="30">
        <v>0.0237310216413704</v>
      </c>
      <c r="BI1732" s="30">
        <v>0.0100648832592087</v>
      </c>
      <c r="BJ1732" s="30">
        <v>0.0553611193483577</v>
      </c>
      <c r="BK1732" s="30">
        <v>0.00508639330303475</v>
      </c>
      <c r="BL1732" s="30">
        <v>0.0366740223149337</v>
      </c>
      <c r="BM1732" s="30">
        <v>0.0153927209353345</v>
      </c>
      <c r="BN1732" s="30">
        <v>0.00322700384809686</v>
      </c>
      <c r="BO1732" s="21">
        <v>0</v>
      </c>
      <c r="BP1732" s="21">
        <v>0</v>
      </c>
      <c r="BQ1732" s="25">
        <v>0.098809954278235</v>
      </c>
      <c r="BR1732" s="25">
        <v>0.102892251422215</v>
      </c>
      <c r="BS1732" s="32">
        <v>141.821689099888</v>
      </c>
      <c r="BT1732" s="25">
        <v>1</v>
      </c>
      <c r="BU1732" s="25">
        <v>9.90409982777385</v>
      </c>
      <c r="BV1732" s="25">
        <v>1.67926918900636</v>
      </c>
      <c r="BW1732" s="21">
        <v>0</v>
      </c>
      <c r="BX1732" s="25">
        <v>691.029725242375</v>
      </c>
      <c r="BY1732" s="25">
        <v>646.861513060989</v>
      </c>
      <c r="BZ1732" s="25">
        <v>596.551399818603</v>
      </c>
      <c r="CA1732" s="21">
        <v>0</v>
      </c>
      <c r="CB1732" s="21">
        <v>0</v>
      </c>
      <c r="CC1732" s="21">
        <v>0</v>
      </c>
      <c r="CD1732" s="26">
        <v>45156.1366550926</v>
      </c>
      <c r="CE1732" s="21"/>
      <c r="CF1732" s="21"/>
      <c r="CG1732" s="21"/>
      <c r="CH1732" s="21"/>
      <c r="CI1732" s="32">
        <v>535.57416062629</v>
      </c>
      <c r="CJ1732" s="25">
        <v>0</v>
      </c>
      <c r="CK1732" s="32">
        <v>4.46626715334621</v>
      </c>
      <c r="CL1732" s="32">
        <v>58.2136491045337</v>
      </c>
    </row>
    <row r="1733" spans="1:90">
      <c r="A1733" s="16">
        <v>1732</v>
      </c>
      <c r="B1733" s="17">
        <v>45156</v>
      </c>
      <c r="C1733" s="18">
        <v>43916</v>
      </c>
      <c r="D1733" s="19" t="s">
        <v>101</v>
      </c>
      <c r="E1733" s="20" t="s">
        <v>257</v>
      </c>
      <c r="F1733" s="21"/>
      <c r="G1733" s="21"/>
      <c r="H1733" s="19" t="s">
        <v>92</v>
      </c>
      <c r="I1733" s="19" t="s">
        <v>100</v>
      </c>
      <c r="J1733" s="25">
        <v>0</v>
      </c>
      <c r="K1733" s="25">
        <v>0.00511516721766915</v>
      </c>
      <c r="L1733" s="25">
        <v>0.194147188789004</v>
      </c>
      <c r="M1733" s="25">
        <v>3.98174873382404</v>
      </c>
      <c r="N1733" s="21">
        <v>0</v>
      </c>
      <c r="O1733" s="21">
        <v>0</v>
      </c>
      <c r="P1733" s="25">
        <v>1.79514522320352</v>
      </c>
      <c r="Q1733" s="21">
        <v>0</v>
      </c>
      <c r="R1733" s="21">
        <v>0</v>
      </c>
      <c r="S1733" s="25">
        <v>2.02056171502009</v>
      </c>
      <c r="T1733" s="25">
        <v>0</v>
      </c>
      <c r="U1733" s="25">
        <v>0</v>
      </c>
      <c r="V1733" s="25">
        <v>8.63626546727105</v>
      </c>
      <c r="W1733" s="21">
        <v>0</v>
      </c>
      <c r="X1733" s="25">
        <v>8.85547407512331</v>
      </c>
      <c r="Y1733" s="25">
        <v>7.08977841713912</v>
      </c>
      <c r="Z1733" s="25">
        <f>SUM(Table1[[#This Row],[DRI1_QTY (MT) (Lumps)]],Table1[[#This Row],[DRI2_QTY
(MT) (Fines)]])</f>
        <v>15.9452524922624</v>
      </c>
      <c r="AA1733" s="25">
        <f>Table1[[#This Row],[TOT_DRI_QTY]]-Table1[[#This Row],[Sum of dir 1 + dri 2]]</f>
        <v>1.17649826138737</v>
      </c>
      <c r="AB1733" s="25">
        <v>17.1217507536498</v>
      </c>
      <c r="AC1733" s="25">
        <v>43.2309499009848</v>
      </c>
      <c r="AD1733" s="25">
        <v>67.4123602751849</v>
      </c>
      <c r="AE1733" s="25">
        <v>9.37059158791251</v>
      </c>
      <c r="AF1733" s="25">
        <v>1.83466596460159</v>
      </c>
      <c r="AG1733" s="25">
        <v>1.10227476599724</v>
      </c>
      <c r="AH1733" s="25">
        <v>3.31993789767776</v>
      </c>
      <c r="AI1733" s="25">
        <v>1719.18090546574</v>
      </c>
      <c r="AJ1733" s="21">
        <v>0</v>
      </c>
      <c r="AK1733" s="25">
        <v>531.08782566204</v>
      </c>
      <c r="AL1733" s="25">
        <v>10706.1423086271</v>
      </c>
      <c r="AM1733" s="25">
        <v>166.385076952406</v>
      </c>
      <c r="AN1733" s="25">
        <v>-1</v>
      </c>
      <c r="AO1733" s="25">
        <v>37.1683657006623</v>
      </c>
      <c r="AP1733" s="25">
        <v>14.6017190775534</v>
      </c>
      <c r="AQ1733" s="25">
        <v>49.7067375744397</v>
      </c>
      <c r="AR1733" s="26">
        <v>45156.1856597222</v>
      </c>
      <c r="AS1733" s="26">
        <v>45156.2121064815</v>
      </c>
      <c r="AT1733" s="21">
        <v>0</v>
      </c>
      <c r="AU1733" s="21">
        <v>0</v>
      </c>
      <c r="AV1733" s="25">
        <v>246.604559711443</v>
      </c>
      <c r="AW1733" s="25">
        <v>236.554532394271</v>
      </c>
      <c r="AX1733" s="25">
        <v>267.405955184409</v>
      </c>
      <c r="AY1733" s="25">
        <v>296.099338046215</v>
      </c>
      <c r="AZ1733" s="21">
        <v>0</v>
      </c>
      <c r="BA1733" s="21">
        <v>0</v>
      </c>
      <c r="BB1733" s="21"/>
      <c r="BC1733" s="21">
        <v>0</v>
      </c>
      <c r="BD1733" s="21">
        <v>0</v>
      </c>
      <c r="BE1733" s="29">
        <v>45156.209837963</v>
      </c>
      <c r="BF1733" s="30">
        <v>0.103712155230789</v>
      </c>
      <c r="BG1733" s="30">
        <v>0.00184965370099343</v>
      </c>
      <c r="BH1733" s="30">
        <v>0.0326144886755054</v>
      </c>
      <c r="BI1733" s="30">
        <v>0.0142402121837132</v>
      </c>
      <c r="BJ1733" s="30">
        <v>0.0643638944520396</v>
      </c>
      <c r="BK1733" s="30">
        <v>0.00622695834339931</v>
      </c>
      <c r="BL1733" s="30">
        <v>0.0973022507168645</v>
      </c>
      <c r="BM1733" s="30">
        <v>0.0158001180397773</v>
      </c>
      <c r="BN1733" s="30">
        <v>0.00310432899707425</v>
      </c>
      <c r="BO1733" s="21">
        <v>0</v>
      </c>
      <c r="BP1733" s="21">
        <v>0</v>
      </c>
      <c r="BQ1733" s="25">
        <v>0.104829049092775</v>
      </c>
      <c r="BR1733" s="25">
        <v>0.110660252850983</v>
      </c>
      <c r="BS1733" s="32">
        <v>116.083972619513</v>
      </c>
      <c r="BT1733" s="25">
        <v>1</v>
      </c>
      <c r="BU1733" s="25">
        <v>11.4647412454357</v>
      </c>
      <c r="BV1733" s="25">
        <v>1.5268775302773</v>
      </c>
      <c r="BW1733" s="21">
        <v>0</v>
      </c>
      <c r="BX1733" s="25">
        <v>700.594436587081</v>
      </c>
      <c r="BY1733" s="25">
        <v>749.310185306892</v>
      </c>
      <c r="BZ1733" s="25">
        <v>638.347027519324</v>
      </c>
      <c r="CA1733" s="21">
        <v>0</v>
      </c>
      <c r="CB1733" s="21">
        <v>0</v>
      </c>
      <c r="CC1733" s="21">
        <v>0</v>
      </c>
      <c r="CD1733" s="26">
        <v>45156.1760763889</v>
      </c>
      <c r="CE1733" s="21"/>
      <c r="CF1733" s="21"/>
      <c r="CG1733" s="21"/>
      <c r="CH1733" s="21"/>
      <c r="CI1733" s="32">
        <v>303.644810818841</v>
      </c>
      <c r="CJ1733" s="25">
        <v>0</v>
      </c>
      <c r="CK1733" s="32">
        <v>4.32613547244405</v>
      </c>
      <c r="CL1733" s="32">
        <v>59.4299126579054</v>
      </c>
    </row>
    <row r="1734" spans="1:90">
      <c r="A1734" s="16">
        <v>1733</v>
      </c>
      <c r="B1734" s="17">
        <v>45156</v>
      </c>
      <c r="C1734" s="18">
        <v>44546.4270082434</v>
      </c>
      <c r="D1734" s="19" t="s">
        <v>101</v>
      </c>
      <c r="E1734" s="20" t="s">
        <v>257</v>
      </c>
      <c r="F1734" s="21"/>
      <c r="G1734" s="21"/>
      <c r="H1734" s="19" t="s">
        <v>92</v>
      </c>
      <c r="I1734" s="19" t="s">
        <v>100</v>
      </c>
      <c r="J1734" s="25">
        <v>0</v>
      </c>
      <c r="K1734" s="25">
        <v>0</v>
      </c>
      <c r="L1734" s="25">
        <v>0.132317792820436</v>
      </c>
      <c r="M1734" s="25">
        <v>3.86794188938619</v>
      </c>
      <c r="N1734" s="21">
        <v>0</v>
      </c>
      <c r="O1734" s="21">
        <v>0</v>
      </c>
      <c r="P1734" s="25">
        <v>2</v>
      </c>
      <c r="Q1734" s="21">
        <v>0</v>
      </c>
      <c r="R1734" s="21">
        <v>0</v>
      </c>
      <c r="S1734" s="25">
        <v>2.01805504257304</v>
      </c>
      <c r="T1734" s="25">
        <v>0</v>
      </c>
      <c r="U1734" s="25">
        <v>0</v>
      </c>
      <c r="V1734" s="25">
        <v>8.26006690599892</v>
      </c>
      <c r="W1734" s="21">
        <v>0</v>
      </c>
      <c r="X1734" s="25">
        <v>3.83841024488075</v>
      </c>
      <c r="Y1734" s="25">
        <v>7.5394901403393</v>
      </c>
      <c r="Z1734" s="25">
        <f>SUM(Table1[[#This Row],[DRI1_QTY (MT) (Lumps)]],Table1[[#This Row],[DRI2_QTY
(MT) (Fines)]])</f>
        <v>11.37790038522</v>
      </c>
      <c r="AA1734" s="25">
        <f>Table1[[#This Row],[TOT_DRI_QTY]]-Table1[[#This Row],[Sum of dir 1 + dri 2]]</f>
        <v>-0.560847631206951</v>
      </c>
      <c r="AB1734" s="25">
        <v>10.8170527540131</v>
      </c>
      <c r="AC1734" s="25">
        <v>51.0078622206005</v>
      </c>
      <c r="AD1734" s="25">
        <v>63.1222901158318</v>
      </c>
      <c r="AE1734" s="25">
        <v>9.44667576130876</v>
      </c>
      <c r="AF1734" s="25">
        <v>1.62092237930635</v>
      </c>
      <c r="AG1734" s="25">
        <v>0.656197048046528</v>
      </c>
      <c r="AH1734" s="25">
        <v>2.86246156281254</v>
      </c>
      <c r="AI1734" s="25">
        <v>1636.92571404044</v>
      </c>
      <c r="AJ1734" s="21">
        <v>0</v>
      </c>
      <c r="AK1734" s="25">
        <v>738.299134980191</v>
      </c>
      <c r="AL1734" s="25">
        <v>7644.90217405043</v>
      </c>
      <c r="AM1734" s="25">
        <v>118.482979629896</v>
      </c>
      <c r="AN1734" s="25">
        <v>-0.937858921758728</v>
      </c>
      <c r="AO1734" s="25">
        <v>44.7307949396858</v>
      </c>
      <c r="AP1734" s="25">
        <v>30.8009808078121</v>
      </c>
      <c r="AQ1734" s="25">
        <v>70.4414954759587</v>
      </c>
      <c r="AR1734" s="26">
        <v>45156.2328472222</v>
      </c>
      <c r="AS1734" s="26">
        <v>45156.2626967593</v>
      </c>
      <c r="AT1734" s="21">
        <v>0</v>
      </c>
      <c r="AU1734" s="21">
        <v>0</v>
      </c>
      <c r="AV1734" s="25">
        <v>215.521983272318</v>
      </c>
      <c r="AW1734" s="25">
        <v>256.733682779262</v>
      </c>
      <c r="AX1734" s="25">
        <v>257.551516194036</v>
      </c>
      <c r="AY1734" s="25">
        <v>293.592574723048</v>
      </c>
      <c r="AZ1734" s="21">
        <v>0</v>
      </c>
      <c r="BA1734" s="21">
        <v>0</v>
      </c>
      <c r="BB1734" s="21"/>
      <c r="BC1734" s="21">
        <v>0</v>
      </c>
      <c r="BD1734" s="21">
        <v>0</v>
      </c>
      <c r="BE1734" s="29">
        <v>45156.2603240741</v>
      </c>
      <c r="BF1734" s="30">
        <v>0.200900886148238</v>
      </c>
      <c r="BG1734" s="30">
        <v>0.00104111281378373</v>
      </c>
      <c r="BH1734" s="30">
        <v>0.0392907149197195</v>
      </c>
      <c r="BI1734" s="30">
        <v>0.0144442579318193</v>
      </c>
      <c r="BJ1734" s="30">
        <v>0.0508029238520571</v>
      </c>
      <c r="BK1734" s="30">
        <v>0.00671541158851005</v>
      </c>
      <c r="BL1734" s="30">
        <v>0.0576049775888109</v>
      </c>
      <c r="BM1734" s="30">
        <v>0.0163872536887095</v>
      </c>
      <c r="BN1734" s="30">
        <v>0.00334449856532137</v>
      </c>
      <c r="BO1734" s="21">
        <v>0</v>
      </c>
      <c r="BP1734" s="21">
        <v>0</v>
      </c>
      <c r="BQ1734" s="25">
        <v>0.4896545108451</v>
      </c>
      <c r="BR1734" s="25">
        <v>0.213936744113465</v>
      </c>
      <c r="BS1734" s="32">
        <v>148.985145592819</v>
      </c>
      <c r="BT1734" s="25">
        <v>1.01402158693295</v>
      </c>
      <c r="BU1734" s="25">
        <v>8.902946912245</v>
      </c>
      <c r="BV1734" s="25">
        <v>1.33927590562519</v>
      </c>
      <c r="BW1734" s="21">
        <v>0</v>
      </c>
      <c r="BX1734" s="25">
        <v>941.917849714314</v>
      </c>
      <c r="BY1734" s="25">
        <v>803.512931975891</v>
      </c>
      <c r="BZ1734" s="25">
        <v>634.599046271466</v>
      </c>
      <c r="CA1734" s="21">
        <v>0</v>
      </c>
      <c r="CB1734" s="21">
        <v>0</v>
      </c>
      <c r="CC1734" s="21">
        <v>0</v>
      </c>
      <c r="CD1734" s="26">
        <v>45156.2121064815</v>
      </c>
      <c r="CE1734" s="21"/>
      <c r="CF1734" s="21"/>
      <c r="CG1734" s="21"/>
      <c r="CH1734" s="21"/>
      <c r="CI1734" s="32">
        <v>354.559142472913</v>
      </c>
      <c r="CJ1734" s="25">
        <v>0</v>
      </c>
      <c r="CK1734" s="32">
        <v>4.63282387339117</v>
      </c>
      <c r="CL1734" s="32">
        <v>58.356797439177</v>
      </c>
    </row>
    <row r="1735" spans="1:90">
      <c r="A1735" s="16">
        <v>1734</v>
      </c>
      <c r="B1735" s="17">
        <v>45156</v>
      </c>
      <c r="C1735" s="18">
        <v>44286.5274069376</v>
      </c>
      <c r="D1735" s="19" t="s">
        <v>305</v>
      </c>
      <c r="E1735" s="20" t="s">
        <v>257</v>
      </c>
      <c r="F1735" s="21"/>
      <c r="G1735" s="21"/>
      <c r="H1735" s="19" t="s">
        <v>99</v>
      </c>
      <c r="I1735" s="19" t="s">
        <v>214</v>
      </c>
      <c r="J1735" s="25">
        <v>0</v>
      </c>
      <c r="K1735" s="25">
        <v>0</v>
      </c>
      <c r="L1735" s="25">
        <v>0.0202462805514149</v>
      </c>
      <c r="M1735" s="25">
        <v>4.34338355494209</v>
      </c>
      <c r="N1735" s="21">
        <v>0</v>
      </c>
      <c r="O1735" s="21">
        <v>0</v>
      </c>
      <c r="P1735" s="25">
        <v>2</v>
      </c>
      <c r="Q1735" s="21">
        <v>0</v>
      </c>
      <c r="R1735" s="21">
        <v>0</v>
      </c>
      <c r="S1735" s="25">
        <v>2.01611440452419</v>
      </c>
      <c r="T1735" s="25">
        <v>0</v>
      </c>
      <c r="U1735" s="25">
        <v>0</v>
      </c>
      <c r="V1735" s="25">
        <v>8.12525978391803</v>
      </c>
      <c r="W1735" s="21">
        <v>0</v>
      </c>
      <c r="X1735" s="25">
        <v>10.9711355936828</v>
      </c>
      <c r="Y1735" s="25">
        <v>6.38667365609716</v>
      </c>
      <c r="Z1735" s="25">
        <f>SUM(Table1[[#This Row],[DRI1_QTY (MT) (Lumps)]],Table1[[#This Row],[DRI2_QTY
(MT) (Fines)]])</f>
        <v>17.35780924978</v>
      </c>
      <c r="AA1735" s="25">
        <f>Table1[[#This Row],[TOT_DRI_QTY]]-Table1[[#This Row],[Sum of dir 1 + dri 2]]</f>
        <v>-0.262295341057158</v>
      </c>
      <c r="AB1735" s="25">
        <v>17.0955139087228</v>
      </c>
      <c r="AC1735" s="25">
        <v>44.9445202014035</v>
      </c>
      <c r="AD1735" s="25">
        <v>69.0736140129865</v>
      </c>
      <c r="AE1735" s="25">
        <v>10.4456981468817</v>
      </c>
      <c r="AF1735" s="25">
        <v>2.25757299056187</v>
      </c>
      <c r="AG1735" s="25">
        <v>1.09626819937011</v>
      </c>
      <c r="AH1735" s="25">
        <v>2.90621902932975</v>
      </c>
      <c r="AI1735" s="25">
        <v>1488.3772573178</v>
      </c>
      <c r="AJ1735" s="21">
        <v>0</v>
      </c>
      <c r="AK1735" s="25">
        <v>521.5084808251</v>
      </c>
      <c r="AL1735" s="25">
        <v>10532.8123065693</v>
      </c>
      <c r="AM1735" s="25">
        <v>125.284165548506</v>
      </c>
      <c r="AN1735" s="25">
        <v>-0.98573570094666</v>
      </c>
      <c r="AO1735" s="25">
        <v>32.9490690116217</v>
      </c>
      <c r="AP1735" s="25">
        <v>10.7350469459163</v>
      </c>
      <c r="AQ1735" s="25">
        <v>45.5012442939755</v>
      </c>
      <c r="AR1735" s="26">
        <v>45156.2700578704</v>
      </c>
      <c r="AS1735" s="26">
        <v>45156.2934490741</v>
      </c>
      <c r="AT1735" s="21">
        <v>0</v>
      </c>
      <c r="AU1735" s="21">
        <v>0</v>
      </c>
      <c r="AV1735" s="25">
        <v>230.593999745575</v>
      </c>
      <c r="AW1735" s="25">
        <v>228.617211365354</v>
      </c>
      <c r="AX1735" s="25">
        <v>284.12363518272</v>
      </c>
      <c r="AY1735" s="25">
        <v>288.308207235342</v>
      </c>
      <c r="AZ1735" s="21">
        <v>0</v>
      </c>
      <c r="BA1735" s="21">
        <v>0</v>
      </c>
      <c r="BB1735" s="21"/>
      <c r="BC1735" s="21">
        <v>0</v>
      </c>
      <c r="BD1735" s="21">
        <v>0</v>
      </c>
      <c r="BE1735" s="29">
        <v>45156.2923726852</v>
      </c>
      <c r="BF1735" s="30">
        <v>0.0550396989613995</v>
      </c>
      <c r="BG1735" s="30">
        <v>0.000680231743342279</v>
      </c>
      <c r="BH1735" s="30">
        <v>0.0168075479616781</v>
      </c>
      <c r="BI1735" s="30">
        <v>0.0151097206613811</v>
      </c>
      <c r="BJ1735" s="30">
        <v>0.0594645627286306</v>
      </c>
      <c r="BK1735" s="30">
        <v>0.00675069883516397</v>
      </c>
      <c r="BL1735" s="30">
        <v>0.0392564727826858</v>
      </c>
      <c r="BM1735" s="30">
        <v>0.0159061126297716</v>
      </c>
      <c r="BN1735" s="30">
        <v>0.00316180668490739</v>
      </c>
      <c r="BO1735" s="21">
        <v>0</v>
      </c>
      <c r="BP1735" s="21">
        <v>0</v>
      </c>
      <c r="BQ1735" s="25">
        <v>0.0608742993405513</v>
      </c>
      <c r="BR1735" s="25">
        <v>0.0597739520450959</v>
      </c>
      <c r="BS1735" s="32">
        <v>118.218888178523</v>
      </c>
      <c r="BT1735" s="25">
        <v>1.14130560707067</v>
      </c>
      <c r="BU1735" s="25">
        <v>8.81666695386848</v>
      </c>
      <c r="BV1735" s="25">
        <v>1.00938524553105</v>
      </c>
      <c r="BW1735" s="21">
        <v>0</v>
      </c>
      <c r="BX1735" s="25">
        <v>749.684778776894</v>
      </c>
      <c r="BY1735" s="25">
        <v>694.111835520272</v>
      </c>
      <c r="BZ1735" s="25">
        <v>514.855167475445</v>
      </c>
      <c r="CA1735" s="21">
        <v>0</v>
      </c>
      <c r="CB1735" s="21">
        <v>0</v>
      </c>
      <c r="CC1735" s="21">
        <v>0</v>
      </c>
      <c r="CD1735" s="26">
        <v>45156.2626967593</v>
      </c>
      <c r="CE1735" s="21"/>
      <c r="CF1735" s="21"/>
      <c r="CG1735" s="21"/>
      <c r="CH1735" s="21"/>
      <c r="CI1735" s="32">
        <v>306.797038514465</v>
      </c>
      <c r="CJ1735" s="25">
        <v>0</v>
      </c>
      <c r="CK1735" s="32">
        <v>4.54254015905099</v>
      </c>
      <c r="CL1735" s="32">
        <v>49.2846445354061</v>
      </c>
    </row>
    <row r="1736" spans="1:90">
      <c r="A1736" s="16">
        <v>1735</v>
      </c>
      <c r="B1736" s="17">
        <v>45156</v>
      </c>
      <c r="C1736" s="18">
        <v>43916</v>
      </c>
      <c r="D1736" s="19" t="s">
        <v>305</v>
      </c>
      <c r="E1736" s="20" t="s">
        <v>257</v>
      </c>
      <c r="F1736" s="21"/>
      <c r="G1736" s="21"/>
      <c r="H1736" s="19" t="s">
        <v>99</v>
      </c>
      <c r="I1736" s="19" t="s">
        <v>214</v>
      </c>
      <c r="J1736" s="25">
        <v>0</v>
      </c>
      <c r="K1736" s="25">
        <v>0</v>
      </c>
      <c r="L1736" s="25">
        <v>0.104933291678999</v>
      </c>
      <c r="M1736" s="25">
        <v>4.46125921756531</v>
      </c>
      <c r="N1736" s="21">
        <v>0</v>
      </c>
      <c r="O1736" s="21">
        <v>0</v>
      </c>
      <c r="P1736" s="25">
        <v>1.94865621017765</v>
      </c>
      <c r="Q1736" s="21">
        <v>0</v>
      </c>
      <c r="R1736" s="21">
        <v>0</v>
      </c>
      <c r="S1736" s="25">
        <v>2.04445736277717</v>
      </c>
      <c r="T1736" s="25">
        <v>0</v>
      </c>
      <c r="U1736" s="25">
        <v>0</v>
      </c>
      <c r="V1736" s="25">
        <v>7.90383274724178</v>
      </c>
      <c r="W1736" s="21">
        <v>0</v>
      </c>
      <c r="X1736" s="25">
        <v>5.7524218659498</v>
      </c>
      <c r="Y1736" s="25">
        <v>6.1862822143213</v>
      </c>
      <c r="Z1736" s="25">
        <f>SUM(Table1[[#This Row],[DRI1_QTY (MT) (Lumps)]],Table1[[#This Row],[DRI2_QTY
(MT) (Fines)]])</f>
        <v>11.9387040802711</v>
      </c>
      <c r="AA1736" s="25">
        <f>Table1[[#This Row],[TOT_DRI_QTY]]-Table1[[#This Row],[Sum of dir 1 + dri 2]]</f>
        <v>-1.3394957670814</v>
      </c>
      <c r="AB1736" s="25">
        <v>10.5992083131897</v>
      </c>
      <c r="AC1736" s="25">
        <v>47.2566620949967</v>
      </c>
      <c r="AD1736" s="25">
        <v>61.2006031321053</v>
      </c>
      <c r="AE1736" s="25">
        <v>9.84908441959405</v>
      </c>
      <c r="AF1736" s="25">
        <v>2.11322991241176</v>
      </c>
      <c r="AG1736" s="25">
        <v>1.27255643471879</v>
      </c>
      <c r="AH1736" s="25">
        <v>3.04429621192255</v>
      </c>
      <c r="AI1736" s="25">
        <v>1689.75990872102</v>
      </c>
      <c r="AJ1736" s="21">
        <v>0</v>
      </c>
      <c r="AK1736" s="25">
        <v>658.605360767303</v>
      </c>
      <c r="AL1736" s="25">
        <v>4871.5393290317</v>
      </c>
      <c r="AM1736" s="25">
        <v>65.7543592774802</v>
      </c>
      <c r="AN1736" s="25">
        <v>-1</v>
      </c>
      <c r="AO1736" s="25">
        <v>38.4384536296906</v>
      </c>
      <c r="AP1736" s="25">
        <v>14.5322156969061</v>
      </c>
      <c r="AQ1736" s="25">
        <v>47.852384254727</v>
      </c>
      <c r="AR1736" s="26">
        <v>45156.303587963</v>
      </c>
      <c r="AS1736" s="26">
        <v>45156.3295717593</v>
      </c>
      <c r="AT1736" s="21">
        <v>0</v>
      </c>
      <c r="AU1736" s="21">
        <v>0</v>
      </c>
      <c r="AV1736" s="25">
        <v>236.190662916901</v>
      </c>
      <c r="AW1736" s="25">
        <v>241.116263442324</v>
      </c>
      <c r="AX1736" s="25">
        <v>252.606484697884</v>
      </c>
      <c r="AY1736" s="25">
        <v>308.841534748557</v>
      </c>
      <c r="AZ1736" s="21">
        <v>0</v>
      </c>
      <c r="BA1736" s="21">
        <v>0</v>
      </c>
      <c r="BB1736" s="21"/>
      <c r="BC1736" s="21">
        <v>0</v>
      </c>
      <c r="BD1736" s="21">
        <v>0</v>
      </c>
      <c r="BE1736" s="29">
        <v>45156.3273958333</v>
      </c>
      <c r="BF1736" s="30">
        <v>0.126326144645693</v>
      </c>
      <c r="BG1736" s="30">
        <v>0.00065092841206121</v>
      </c>
      <c r="BH1736" s="30">
        <v>0.0229340540429319</v>
      </c>
      <c r="BI1736" s="30">
        <v>0.0142268209238588</v>
      </c>
      <c r="BJ1736" s="30">
        <v>0.0792357009532782</v>
      </c>
      <c r="BK1736" s="30">
        <v>0.00661239165339009</v>
      </c>
      <c r="BL1736" s="30">
        <v>0.0708378937005182</v>
      </c>
      <c r="BM1736" s="30">
        <v>0.0163364640973982</v>
      </c>
      <c r="BN1736" s="30">
        <v>0.00350876021534963</v>
      </c>
      <c r="BO1736" s="21">
        <v>0</v>
      </c>
      <c r="BP1736" s="21">
        <v>0</v>
      </c>
      <c r="BQ1736" s="25">
        <v>0.122679993564442</v>
      </c>
      <c r="BR1736" s="25">
        <v>0.127564147036803</v>
      </c>
      <c r="BS1736" s="32">
        <v>154.580350423538</v>
      </c>
      <c r="BT1736" s="25">
        <v>1.01348776603898</v>
      </c>
      <c r="BU1736" s="25">
        <v>10.2212474835943</v>
      </c>
      <c r="BV1736" s="25">
        <v>0.981014938242461</v>
      </c>
      <c r="BW1736" s="21">
        <v>0</v>
      </c>
      <c r="BX1736" s="25">
        <v>948.881997904361</v>
      </c>
      <c r="BY1736" s="25">
        <v>961.66061989356</v>
      </c>
      <c r="BZ1736" s="25">
        <v>585.191561172388</v>
      </c>
      <c r="CA1736" s="21">
        <v>0</v>
      </c>
      <c r="CB1736" s="21">
        <v>0</v>
      </c>
      <c r="CC1736" s="21">
        <v>0</v>
      </c>
      <c r="CD1736" s="26">
        <v>45156.2934490741</v>
      </c>
      <c r="CE1736" s="21"/>
      <c r="CF1736" s="21"/>
      <c r="CG1736" s="21"/>
      <c r="CH1736" s="21"/>
      <c r="CI1736" s="32">
        <v>262.135465968469</v>
      </c>
      <c r="CJ1736" s="25">
        <v>0</v>
      </c>
      <c r="CK1736" s="32">
        <v>4.37618906984408</v>
      </c>
      <c r="CL1736" s="32">
        <v>54.3219494063367</v>
      </c>
    </row>
    <row r="1737" spans="1:90">
      <c r="A1737" s="16">
        <v>1736</v>
      </c>
      <c r="B1737" s="17">
        <v>45156</v>
      </c>
      <c r="C1737" s="18">
        <v>44546.7653072043</v>
      </c>
      <c r="D1737" s="19" t="s">
        <v>700</v>
      </c>
      <c r="E1737" s="20" t="s">
        <v>257</v>
      </c>
      <c r="F1737" s="21"/>
      <c r="G1737" s="21"/>
      <c r="H1737" s="19" t="s">
        <v>99</v>
      </c>
      <c r="I1737" s="19" t="s">
        <v>214</v>
      </c>
      <c r="J1737" s="25">
        <v>0</v>
      </c>
      <c r="K1737" s="25">
        <v>0.0760488096473953</v>
      </c>
      <c r="L1737" s="25">
        <v>0.121892247012481</v>
      </c>
      <c r="M1737" s="25">
        <v>3.71486641050003</v>
      </c>
      <c r="N1737" s="21">
        <v>0</v>
      </c>
      <c r="O1737" s="21">
        <v>0</v>
      </c>
      <c r="P1737" s="25">
        <v>2</v>
      </c>
      <c r="Q1737" s="21">
        <v>0</v>
      </c>
      <c r="R1737" s="21">
        <v>0</v>
      </c>
      <c r="S1737" s="25">
        <v>2.00392342566494</v>
      </c>
      <c r="T1737" s="25">
        <v>0</v>
      </c>
      <c r="U1737" s="25">
        <v>0</v>
      </c>
      <c r="V1737" s="25">
        <v>7.83109726588434</v>
      </c>
      <c r="W1737" s="21">
        <v>0</v>
      </c>
      <c r="X1737" s="25">
        <v>7.59873653340964</v>
      </c>
      <c r="Y1737" s="25">
        <v>6.4101174635597</v>
      </c>
      <c r="Z1737" s="25">
        <f>SUM(Table1[[#This Row],[DRI1_QTY (MT) (Lumps)]],Table1[[#This Row],[DRI2_QTY
(MT) (Fines)]])</f>
        <v>14.0088539969693</v>
      </c>
      <c r="AA1737" s="25">
        <f>Table1[[#This Row],[TOT_DRI_QTY]]-Table1[[#This Row],[Sum of dir 1 + dri 2]]</f>
        <v>0.909402178360761</v>
      </c>
      <c r="AB1737" s="25">
        <v>14.9182561753301</v>
      </c>
      <c r="AC1737" s="25">
        <v>43.2486014175755</v>
      </c>
      <c r="AD1737" s="25">
        <v>67.6368186814618</v>
      </c>
      <c r="AE1737" s="25">
        <v>9.79017442119736</v>
      </c>
      <c r="AF1737" s="25">
        <v>2.43178490044655</v>
      </c>
      <c r="AG1737" s="25">
        <v>1.06065203507454</v>
      </c>
      <c r="AH1737" s="25">
        <v>4.73631780235318</v>
      </c>
      <c r="AI1737" s="25">
        <v>1766.14385620183</v>
      </c>
      <c r="AJ1737" s="21">
        <v>0</v>
      </c>
      <c r="AK1737" s="25">
        <v>653.263777638877</v>
      </c>
      <c r="AL1737" s="25">
        <v>11363.8646071567</v>
      </c>
      <c r="AM1737" s="25">
        <v>173.53263233113</v>
      </c>
      <c r="AN1737" s="25">
        <v>-1</v>
      </c>
      <c r="AO1737" s="25">
        <v>36.7131288601888</v>
      </c>
      <c r="AP1737" s="25">
        <v>10.7706847186027</v>
      </c>
      <c r="AQ1737" s="25">
        <v>46.5989193688788</v>
      </c>
      <c r="AR1737" s="26">
        <v>45156.3364699074</v>
      </c>
      <c r="AS1737" s="26">
        <v>45156.3616782407</v>
      </c>
      <c r="AT1737" s="21">
        <v>0</v>
      </c>
      <c r="AU1737" s="21">
        <v>0</v>
      </c>
      <c r="AV1737" s="25">
        <v>262.47798077199</v>
      </c>
      <c r="AW1737" s="25">
        <v>244.886214180568</v>
      </c>
      <c r="AX1737" s="25">
        <v>256.007200759389</v>
      </c>
      <c r="AY1737" s="25">
        <v>320.156425532867</v>
      </c>
      <c r="AZ1737" s="21">
        <v>0</v>
      </c>
      <c r="BA1737" s="21">
        <v>0</v>
      </c>
      <c r="BB1737" s="21"/>
      <c r="BC1737" s="21">
        <v>0</v>
      </c>
      <c r="BD1737" s="21">
        <v>0</v>
      </c>
      <c r="BE1737" s="29">
        <v>45156.3575462963</v>
      </c>
      <c r="BF1737" s="30">
        <v>0.420134772578776</v>
      </c>
      <c r="BG1737" s="30">
        <v>0.00101441755907831</v>
      </c>
      <c r="BH1737" s="30">
        <v>0.0352072634702794</v>
      </c>
      <c r="BI1737" s="30">
        <v>0.0169746670684083</v>
      </c>
      <c r="BJ1737" s="30">
        <v>0.0614566063761828</v>
      </c>
      <c r="BK1737" s="30">
        <v>0.00618551584828988</v>
      </c>
      <c r="BL1737" s="30">
        <v>0.0837841789508491</v>
      </c>
      <c r="BM1737" s="30">
        <v>0.0212892411462432</v>
      </c>
      <c r="BN1737" s="30">
        <v>0.00361534431656891</v>
      </c>
      <c r="BO1737" s="21">
        <v>0</v>
      </c>
      <c r="BP1737" s="21">
        <v>0</v>
      </c>
      <c r="BQ1737" s="25">
        <v>0.377400032286526</v>
      </c>
      <c r="BR1737" s="25">
        <v>0.40856719012016</v>
      </c>
      <c r="BS1737" s="32">
        <v>193.03166151436</v>
      </c>
      <c r="BT1737" s="25">
        <v>1.07205652674858</v>
      </c>
      <c r="BU1737" s="25">
        <v>10.1055556114022</v>
      </c>
      <c r="BV1737" s="25">
        <v>2.00668677201912</v>
      </c>
      <c r="BW1737" s="21">
        <v>0</v>
      </c>
      <c r="BX1737" s="25">
        <v>830.596374218395</v>
      </c>
      <c r="BY1737" s="25">
        <v>691.542265371447</v>
      </c>
      <c r="BZ1737" s="25">
        <v>341.096218357028</v>
      </c>
      <c r="CA1737" s="21">
        <v>0</v>
      </c>
      <c r="CB1737" s="21">
        <v>0</v>
      </c>
      <c r="CC1737" s="21">
        <v>0</v>
      </c>
      <c r="CD1737" s="26">
        <v>45156.3295717593</v>
      </c>
      <c r="CE1737" s="21"/>
      <c r="CF1737" s="21"/>
      <c r="CG1737" s="21"/>
      <c r="CH1737" s="21"/>
      <c r="CI1737" s="32">
        <v>404.352342961501</v>
      </c>
      <c r="CJ1737" s="25">
        <v>0</v>
      </c>
      <c r="CK1737" s="32">
        <v>4.81993355834271</v>
      </c>
      <c r="CL1737" s="32">
        <v>51.1647419129062</v>
      </c>
    </row>
    <row r="1738" spans="1:90">
      <c r="A1738" s="16">
        <v>1737</v>
      </c>
      <c r="B1738" s="17">
        <v>45156</v>
      </c>
      <c r="C1738" s="18">
        <v>43916</v>
      </c>
      <c r="D1738" s="19" t="s">
        <v>942</v>
      </c>
      <c r="E1738" s="20" t="s">
        <v>257</v>
      </c>
      <c r="F1738" s="21"/>
      <c r="G1738" s="21"/>
      <c r="H1738" s="19" t="s">
        <v>99</v>
      </c>
      <c r="I1738" s="19" t="s">
        <v>214</v>
      </c>
      <c r="J1738" s="25">
        <v>0</v>
      </c>
      <c r="K1738" s="25">
        <v>-0.00417901864815652</v>
      </c>
      <c r="L1738" s="25">
        <v>0.187808456692928</v>
      </c>
      <c r="M1738" s="25">
        <v>4.10742434601136</v>
      </c>
      <c r="N1738" s="21">
        <v>0</v>
      </c>
      <c r="O1738" s="21">
        <v>0</v>
      </c>
      <c r="P1738" s="25">
        <v>1.94093246492247</v>
      </c>
      <c r="Q1738" s="21">
        <v>0</v>
      </c>
      <c r="R1738" s="21">
        <v>0</v>
      </c>
      <c r="S1738" s="25">
        <v>2.14426521966275</v>
      </c>
      <c r="T1738" s="25">
        <v>0</v>
      </c>
      <c r="U1738" s="25">
        <v>0</v>
      </c>
      <c r="V1738" s="25">
        <v>8.12529208059376</v>
      </c>
      <c r="W1738" s="21">
        <v>0</v>
      </c>
      <c r="X1738" s="25">
        <v>4.57787306936872</v>
      </c>
      <c r="Y1738" s="25">
        <v>6.6247086740692</v>
      </c>
      <c r="Z1738" s="25">
        <f>SUM(Table1[[#This Row],[DRI1_QTY (MT) (Lumps)]],Table1[[#This Row],[DRI2_QTY
(MT) (Fines)]])</f>
        <v>11.2025817434379</v>
      </c>
      <c r="AA1738" s="25">
        <f>Table1[[#This Row],[TOT_DRI_QTY]]-Table1[[#This Row],[Sum of dir 1 + dri 2]]</f>
        <v>0.90051686838318</v>
      </c>
      <c r="AB1738" s="25">
        <v>12.1030986118211</v>
      </c>
      <c r="AC1738" s="25">
        <v>48.4187282025946</v>
      </c>
      <c r="AD1738" s="25">
        <v>63.8367837676824</v>
      </c>
      <c r="AE1738" s="25">
        <v>10.4178887179942</v>
      </c>
      <c r="AF1738" s="25">
        <v>2.42762542369789</v>
      </c>
      <c r="AG1738" s="25">
        <v>1.79449552473916</v>
      </c>
      <c r="AH1738" s="25">
        <v>4.42444794013729</v>
      </c>
      <c r="AI1738" s="25">
        <v>1550.01104144206</v>
      </c>
      <c r="AJ1738" s="21">
        <v>0</v>
      </c>
      <c r="AK1738" s="25">
        <v>704.947130119981</v>
      </c>
      <c r="AL1738" s="25">
        <v>5635.24543204106</v>
      </c>
      <c r="AM1738" s="25">
        <v>94.2331835174441</v>
      </c>
      <c r="AN1738" s="25">
        <v>-0.983083133900584</v>
      </c>
      <c r="AO1738" s="25">
        <v>36.7824168203943</v>
      </c>
      <c r="AP1738" s="25">
        <v>12.41300089403</v>
      </c>
      <c r="AQ1738" s="25">
        <v>50.7918439053509</v>
      </c>
      <c r="AR1738" s="26">
        <v>45156.3706597222</v>
      </c>
      <c r="AS1738" s="26">
        <v>45156.3971064815</v>
      </c>
      <c r="AT1738" s="21">
        <v>0</v>
      </c>
      <c r="AU1738" s="21">
        <v>0</v>
      </c>
      <c r="AV1738" s="25">
        <v>267.798201555095</v>
      </c>
      <c r="AW1738" s="25">
        <v>229.437329110075</v>
      </c>
      <c r="AX1738" s="25">
        <v>243.122270110054</v>
      </c>
      <c r="AY1738" s="25">
        <v>313.606183286108</v>
      </c>
      <c r="AZ1738" s="21">
        <v>0</v>
      </c>
      <c r="BA1738" s="21">
        <v>0</v>
      </c>
      <c r="BB1738" s="21"/>
      <c r="BC1738" s="21">
        <v>0</v>
      </c>
      <c r="BD1738" s="21">
        <v>0</v>
      </c>
      <c r="BE1738" s="29">
        <v>45156.3931597222</v>
      </c>
      <c r="BF1738" s="30">
        <v>0.536437826235923</v>
      </c>
      <c r="BG1738" s="30">
        <v>0.00155552348323922</v>
      </c>
      <c r="BH1738" s="30">
        <v>0.0228538568445854</v>
      </c>
      <c r="BI1738" s="30">
        <v>0.0296914864362391</v>
      </c>
      <c r="BJ1738" s="30">
        <v>0.0581591828936341</v>
      </c>
      <c r="BK1738" s="30">
        <v>0.00702343454775645</v>
      </c>
      <c r="BL1738" s="30">
        <v>0.0842934226143091</v>
      </c>
      <c r="BM1738" s="30">
        <v>0.0187418475732051</v>
      </c>
      <c r="BN1738" s="30">
        <v>0.00351325771362162</v>
      </c>
      <c r="BO1738" s="21">
        <v>0</v>
      </c>
      <c r="BP1738" s="21">
        <v>0</v>
      </c>
      <c r="BQ1738" s="25">
        <v>0.568035411258097</v>
      </c>
      <c r="BR1738" s="25">
        <v>0.569164242094821</v>
      </c>
      <c r="BS1738" s="32">
        <v>209.469136347569</v>
      </c>
      <c r="BT1738" s="25">
        <v>1.03004622860275</v>
      </c>
      <c r="BU1738" s="25">
        <v>8.89794315694345</v>
      </c>
      <c r="BV1738" s="25">
        <v>1.57780632315445</v>
      </c>
      <c r="BW1738" s="21">
        <v>0</v>
      </c>
      <c r="BX1738" s="25">
        <v>843.499123968361</v>
      </c>
      <c r="BY1738" s="25">
        <v>855.84442327719</v>
      </c>
      <c r="BZ1738" s="25">
        <v>696.516765132212</v>
      </c>
      <c r="CA1738" s="21">
        <v>0</v>
      </c>
      <c r="CB1738" s="21">
        <v>0</v>
      </c>
      <c r="CC1738" s="21">
        <v>0</v>
      </c>
      <c r="CD1738" s="26">
        <v>45156.3616782407</v>
      </c>
      <c r="CE1738" s="21"/>
      <c r="CF1738" s="21"/>
      <c r="CG1738" s="21"/>
      <c r="CH1738" s="21"/>
      <c r="CI1738" s="32">
        <v>339.924233247265</v>
      </c>
      <c r="CJ1738" s="25">
        <v>0</v>
      </c>
      <c r="CK1738" s="32">
        <v>4.57222916388081</v>
      </c>
      <c r="CL1738" s="32">
        <v>58.8793199127524</v>
      </c>
    </row>
    <row r="1739" spans="1:90">
      <c r="A1739" s="16">
        <v>1738</v>
      </c>
      <c r="B1739" s="17">
        <v>45156</v>
      </c>
      <c r="C1739" s="18">
        <v>43916</v>
      </c>
      <c r="D1739" s="19" t="s">
        <v>942</v>
      </c>
      <c r="E1739" s="20" t="s">
        <v>257</v>
      </c>
      <c r="F1739" s="21"/>
      <c r="G1739" s="21"/>
      <c r="H1739" s="19" t="s">
        <v>99</v>
      </c>
      <c r="I1739" s="19" t="s">
        <v>214</v>
      </c>
      <c r="J1739" s="25">
        <v>0</v>
      </c>
      <c r="K1739" s="25">
        <v>0.0393279496491655</v>
      </c>
      <c r="L1739" s="25">
        <v>0.187014891066697</v>
      </c>
      <c r="M1739" s="25">
        <v>3.75844013080854</v>
      </c>
      <c r="N1739" s="21">
        <v>0</v>
      </c>
      <c r="O1739" s="21">
        <v>0</v>
      </c>
      <c r="P1739" s="25">
        <v>1.8338718602144</v>
      </c>
      <c r="Q1739" s="21">
        <v>0</v>
      </c>
      <c r="R1739" s="21">
        <v>0</v>
      </c>
      <c r="S1739" s="25">
        <v>1.87028664324113</v>
      </c>
      <c r="T1739" s="25">
        <v>0</v>
      </c>
      <c r="U1739" s="25">
        <v>0</v>
      </c>
      <c r="V1739" s="25">
        <v>7.92402989029912</v>
      </c>
      <c r="W1739" s="21">
        <v>0</v>
      </c>
      <c r="X1739" s="25">
        <v>10.3976023560641</v>
      </c>
      <c r="Y1739" s="25">
        <v>7.33773172231081</v>
      </c>
      <c r="Z1739" s="25">
        <f>SUM(Table1[[#This Row],[DRI1_QTY (MT) (Lumps)]],Table1[[#This Row],[DRI2_QTY
(MT) (Fines)]])</f>
        <v>17.7353340783749</v>
      </c>
      <c r="AA1739" s="25">
        <f>Table1[[#This Row],[TOT_DRI_QTY]]-Table1[[#This Row],[Sum of dir 1 + dri 2]]</f>
        <v>-0.559592780969812</v>
      </c>
      <c r="AB1739" s="25">
        <v>17.1757412974051</v>
      </c>
      <c r="AC1739" s="25">
        <v>45.9521096177849</v>
      </c>
      <c r="AD1739" s="25">
        <v>67.9096293733815</v>
      </c>
      <c r="AE1739" s="25">
        <v>11.3785210451077</v>
      </c>
      <c r="AF1739" s="25">
        <v>3.20693339037245</v>
      </c>
      <c r="AG1739" s="25">
        <v>1.45834625027818</v>
      </c>
      <c r="AH1739" s="25">
        <v>4.24824588180192</v>
      </c>
      <c r="AI1739" s="25">
        <v>1591.21765685969</v>
      </c>
      <c r="AJ1739" s="21">
        <v>0</v>
      </c>
      <c r="AK1739" s="25">
        <v>624.056089230031</v>
      </c>
      <c r="AL1739" s="25">
        <v>12506.1817951606</v>
      </c>
      <c r="AM1739" s="25">
        <v>193.706203037715</v>
      </c>
      <c r="AN1739" s="25">
        <v>-1</v>
      </c>
      <c r="AO1739" s="25">
        <v>36.3208748650419</v>
      </c>
      <c r="AP1739" s="25">
        <v>16.8092698455657</v>
      </c>
      <c r="AQ1739" s="25">
        <v>52.9502428838474</v>
      </c>
      <c r="AR1739" s="26">
        <v>45156.4087384259</v>
      </c>
      <c r="AS1739" s="26">
        <v>45156.4330555556</v>
      </c>
      <c r="AT1739" s="21">
        <v>0</v>
      </c>
      <c r="AU1739" s="21">
        <v>0</v>
      </c>
      <c r="AV1739" s="25">
        <v>277.370818340425</v>
      </c>
      <c r="AW1739" s="25">
        <v>259.691816970416</v>
      </c>
      <c r="AX1739" s="25">
        <v>267.875581625257</v>
      </c>
      <c r="AY1739" s="25">
        <v>334.461531477427</v>
      </c>
      <c r="AZ1739" s="21">
        <v>0</v>
      </c>
      <c r="BA1739" s="21">
        <v>0</v>
      </c>
      <c r="BB1739" s="21"/>
      <c r="BC1739" s="21">
        <v>0</v>
      </c>
      <c r="BD1739" s="21">
        <v>0</v>
      </c>
      <c r="BE1739" s="29">
        <v>45156.4273958333</v>
      </c>
      <c r="BF1739" s="30">
        <v>0.402281218183599</v>
      </c>
      <c r="BG1739" s="30">
        <v>0.0010008279585536</v>
      </c>
      <c r="BH1739" s="30">
        <v>0.032251002321141</v>
      </c>
      <c r="BI1739" s="30">
        <v>0.017599922755097</v>
      </c>
      <c r="BJ1739" s="30">
        <v>0.0537317172965844</v>
      </c>
      <c r="BK1739" s="30">
        <v>0.00617135396890537</v>
      </c>
      <c r="BL1739" s="30">
        <v>0.0895537282806247</v>
      </c>
      <c r="BM1739" s="30">
        <v>0.0256227071014247</v>
      </c>
      <c r="BN1739" s="30">
        <v>0.00326400521501919</v>
      </c>
      <c r="BO1739" s="21">
        <v>0</v>
      </c>
      <c r="BP1739" s="21">
        <v>0</v>
      </c>
      <c r="BQ1739" s="25">
        <v>0.402500482074386</v>
      </c>
      <c r="BR1739" s="25">
        <v>0.420077416310704</v>
      </c>
      <c r="BS1739" s="32">
        <v>185.848791449116</v>
      </c>
      <c r="BT1739" s="25">
        <v>1</v>
      </c>
      <c r="BU1739" s="25">
        <v>6.48995134927775</v>
      </c>
      <c r="BV1739" s="25">
        <v>1.45429726556143</v>
      </c>
      <c r="BW1739" s="21">
        <v>0</v>
      </c>
      <c r="BX1739" s="25">
        <v>730.221383333256</v>
      </c>
      <c r="BY1739" s="25">
        <v>692.230515469918</v>
      </c>
      <c r="BZ1739" s="25">
        <v>487.869695193374</v>
      </c>
      <c r="CA1739" s="21">
        <v>0</v>
      </c>
      <c r="CB1739" s="21">
        <v>0</v>
      </c>
      <c r="CC1739" s="21">
        <v>0</v>
      </c>
      <c r="CD1739" s="26">
        <v>45156.3971064815</v>
      </c>
      <c r="CE1739" s="21"/>
      <c r="CF1739" s="21"/>
      <c r="CG1739" s="21"/>
      <c r="CH1739" s="21"/>
      <c r="CI1739" s="32">
        <v>190.086781617072</v>
      </c>
      <c r="CJ1739" s="25">
        <v>0</v>
      </c>
      <c r="CK1739" s="32">
        <v>4.44745380054078</v>
      </c>
      <c r="CL1739" s="32">
        <v>56.1968139394977</v>
      </c>
    </row>
    <row r="1740" spans="1:90">
      <c r="A1740" s="16">
        <v>1739</v>
      </c>
      <c r="B1740" s="17">
        <v>45156</v>
      </c>
      <c r="C1740" s="18">
        <v>45719.8027324208</v>
      </c>
      <c r="D1740" s="19" t="s">
        <v>943</v>
      </c>
      <c r="E1740" s="20" t="s">
        <v>257</v>
      </c>
      <c r="F1740" s="21"/>
      <c r="G1740" s="21"/>
      <c r="H1740" s="19" t="s">
        <v>99</v>
      </c>
      <c r="I1740" s="19" t="s">
        <v>214</v>
      </c>
      <c r="J1740" s="25">
        <v>0</v>
      </c>
      <c r="K1740" s="25">
        <v>0.0376595881701567</v>
      </c>
      <c r="L1740" s="25">
        <v>0.0849120093539624</v>
      </c>
      <c r="M1740" s="25">
        <v>3.91924170732591</v>
      </c>
      <c r="N1740" s="21">
        <v>0</v>
      </c>
      <c r="O1740" s="21">
        <v>0</v>
      </c>
      <c r="P1740" s="25">
        <v>2</v>
      </c>
      <c r="Q1740" s="21">
        <v>0</v>
      </c>
      <c r="R1740" s="21">
        <v>0</v>
      </c>
      <c r="S1740" s="25">
        <v>1.93310171856813</v>
      </c>
      <c r="T1740" s="25">
        <v>0</v>
      </c>
      <c r="U1740" s="25">
        <v>0</v>
      </c>
      <c r="V1740" s="25">
        <v>8.29917959444651</v>
      </c>
      <c r="W1740" s="21">
        <v>0</v>
      </c>
      <c r="X1740" s="25">
        <v>6.91674644377407</v>
      </c>
      <c r="Y1740" s="25">
        <v>7.73809229590093</v>
      </c>
      <c r="Z1740" s="25">
        <f>SUM(Table1[[#This Row],[DRI1_QTY (MT) (Lumps)]],Table1[[#This Row],[DRI2_QTY
(MT) (Fines)]])</f>
        <v>14.654838739675</v>
      </c>
      <c r="AA1740" s="25">
        <f>Table1[[#This Row],[TOT_DRI_QTY]]-Table1[[#This Row],[Sum of dir 1 + dri 2]]</f>
        <v>-0.411286067714499</v>
      </c>
      <c r="AB1740" s="25">
        <v>14.2435526719605</v>
      </c>
      <c r="AC1740" s="25">
        <v>44.7683688219827</v>
      </c>
      <c r="AD1740" s="25">
        <v>64.4820255124199</v>
      </c>
      <c r="AE1740" s="25">
        <v>10.4178620757182</v>
      </c>
      <c r="AF1740" s="25">
        <v>2.54129126221471</v>
      </c>
      <c r="AG1740" s="25">
        <v>2.00666443471033</v>
      </c>
      <c r="AH1740" s="25">
        <v>4.38522764089968</v>
      </c>
      <c r="AI1740" s="25">
        <v>1761.76557573035</v>
      </c>
      <c r="AJ1740" s="21">
        <v>0</v>
      </c>
      <c r="AK1740" s="25">
        <v>706.52457801743</v>
      </c>
      <c r="AL1740" s="25">
        <v>8811.27830224705</v>
      </c>
      <c r="AM1740" s="25">
        <v>140.804478916688</v>
      </c>
      <c r="AN1740" s="25">
        <v>-0.963643335911695</v>
      </c>
      <c r="AO1740" s="25">
        <v>38.4948662437416</v>
      </c>
      <c r="AP1740" s="25">
        <v>14.0820149838881</v>
      </c>
      <c r="AQ1740" s="25">
        <v>52.9320045665458</v>
      </c>
      <c r="AR1740" s="26">
        <v>45156.4423148148</v>
      </c>
      <c r="AS1740" s="26">
        <v>45156.4699305556</v>
      </c>
      <c r="AT1740" s="21">
        <v>0</v>
      </c>
      <c r="AU1740" s="21">
        <v>0</v>
      </c>
      <c r="AV1740" s="25">
        <v>253.806434895196</v>
      </c>
      <c r="AW1740" s="25">
        <v>237.082133405002</v>
      </c>
      <c r="AX1740" s="25">
        <v>290.463173967681</v>
      </c>
      <c r="AY1740" s="25">
        <v>300.174002969177</v>
      </c>
      <c r="AZ1740" s="21">
        <v>0</v>
      </c>
      <c r="BA1740" s="21">
        <v>0</v>
      </c>
      <c r="BB1740" s="21"/>
      <c r="BC1740" s="21">
        <v>0</v>
      </c>
      <c r="BD1740" s="21">
        <v>0</v>
      </c>
      <c r="BE1740" s="29">
        <v>45156.4655671296</v>
      </c>
      <c r="BF1740" s="30">
        <v>0.304047162466789</v>
      </c>
      <c r="BG1740" s="30">
        <v>0.00139967151558017</v>
      </c>
      <c r="BH1740" s="30">
        <v>0.0146852808355913</v>
      </c>
      <c r="BI1740" s="30">
        <v>0.0122495586997721</v>
      </c>
      <c r="BJ1740" s="30">
        <v>0.0585291113885636</v>
      </c>
      <c r="BK1740" s="30">
        <v>0.00602306163661828</v>
      </c>
      <c r="BL1740" s="30">
        <v>0.0351327706603556</v>
      </c>
      <c r="BM1740" s="30">
        <v>0.0165906326544042</v>
      </c>
      <c r="BN1740" s="30">
        <v>0.00314574549621668</v>
      </c>
      <c r="BO1740" s="21">
        <v>0</v>
      </c>
      <c r="BP1740" s="21">
        <v>0</v>
      </c>
      <c r="BQ1740" s="25">
        <v>0.318297475527814</v>
      </c>
      <c r="BR1740" s="25">
        <v>0.306228834962599</v>
      </c>
      <c r="BS1740" s="32">
        <v>209.979034000168</v>
      </c>
      <c r="BT1740" s="25">
        <v>1.00192964096944</v>
      </c>
      <c r="BU1740" s="25">
        <v>5.78968785617672</v>
      </c>
      <c r="BV1740" s="25">
        <v>1.74925616874742</v>
      </c>
      <c r="BW1740" s="21">
        <v>0</v>
      </c>
      <c r="BX1740" s="25">
        <v>800.47282219874</v>
      </c>
      <c r="BY1740" s="25">
        <v>827.088530687568</v>
      </c>
      <c r="BZ1740" s="25">
        <v>662.163297298553</v>
      </c>
      <c r="CA1740" s="21">
        <v>0</v>
      </c>
      <c r="CB1740" s="21">
        <v>0</v>
      </c>
      <c r="CC1740" s="21">
        <v>0</v>
      </c>
      <c r="CD1740" s="26">
        <v>45156.4330555556</v>
      </c>
      <c r="CE1740" s="21"/>
      <c r="CF1740" s="21"/>
      <c r="CG1740" s="21"/>
      <c r="CH1740" s="21"/>
      <c r="CI1740" s="32">
        <v>224.974405266034</v>
      </c>
      <c r="CJ1740" s="25">
        <v>0</v>
      </c>
      <c r="CK1740" s="32">
        <v>4.64551376031362</v>
      </c>
      <c r="CL1740" s="32">
        <v>54.7036604237786</v>
      </c>
    </row>
    <row r="1741" spans="1:90">
      <c r="A1741" s="16">
        <v>1740</v>
      </c>
      <c r="B1741" s="17">
        <v>45156</v>
      </c>
      <c r="C1741" s="18">
        <v>43916</v>
      </c>
      <c r="D1741" s="19" t="s">
        <v>943</v>
      </c>
      <c r="E1741" s="20" t="s">
        <v>257</v>
      </c>
      <c r="F1741" s="21"/>
      <c r="G1741" s="21"/>
      <c r="H1741" s="19" t="s">
        <v>99</v>
      </c>
      <c r="I1741" s="19" t="s">
        <v>214</v>
      </c>
      <c r="J1741" s="25">
        <v>0</v>
      </c>
      <c r="K1741" s="25">
        <v>0.0141929291303324</v>
      </c>
      <c r="L1741" s="25">
        <v>0.0689482699926118</v>
      </c>
      <c r="M1741" s="25">
        <v>3.73352213000813</v>
      </c>
      <c r="N1741" s="21">
        <v>0</v>
      </c>
      <c r="O1741" s="21">
        <v>0</v>
      </c>
      <c r="P1741" s="25">
        <v>1.89807162678775</v>
      </c>
      <c r="Q1741" s="21">
        <v>0</v>
      </c>
      <c r="R1741" s="21">
        <v>0</v>
      </c>
      <c r="S1741" s="25">
        <v>2.04261147979424</v>
      </c>
      <c r="T1741" s="25">
        <v>0</v>
      </c>
      <c r="U1741" s="25">
        <v>0</v>
      </c>
      <c r="V1741" s="25">
        <v>7.8143411613539</v>
      </c>
      <c r="W1741" s="21">
        <v>0</v>
      </c>
      <c r="X1741" s="25">
        <v>1.92424486854626</v>
      </c>
      <c r="Y1741" s="25">
        <v>5.04339253872579</v>
      </c>
      <c r="Z1741" s="25">
        <f>SUM(Table1[[#This Row],[DRI1_QTY (MT) (Lumps)]],Table1[[#This Row],[DRI2_QTY
(MT) (Fines)]])</f>
        <v>6.96763740727205</v>
      </c>
      <c r="AA1741" s="25">
        <f>Table1[[#This Row],[TOT_DRI_QTY]]-Table1[[#This Row],[Sum of dir 1 + dri 2]]</f>
        <v>-0.526157799797891</v>
      </c>
      <c r="AB1741" s="25">
        <v>6.44147960747416</v>
      </c>
      <c r="AC1741" s="25">
        <v>43.6980762611489</v>
      </c>
      <c r="AD1741" s="25">
        <v>58.9884472238042</v>
      </c>
      <c r="AE1741" s="25">
        <v>10.0096858037013</v>
      </c>
      <c r="AF1741" s="25">
        <v>2.15917088180315</v>
      </c>
      <c r="AG1741" s="25">
        <v>0.935204916373534</v>
      </c>
      <c r="AH1741" s="25">
        <v>4.09926969828993</v>
      </c>
      <c r="AI1741" s="25">
        <v>1591.32836998951</v>
      </c>
      <c r="AJ1741" s="21">
        <v>0</v>
      </c>
      <c r="AK1741" s="25">
        <v>630.933920096204</v>
      </c>
      <c r="AL1741" s="25">
        <v>5701.42196757375</v>
      </c>
      <c r="AM1741" s="25">
        <v>94.6036362425659</v>
      </c>
      <c r="AN1741" s="25">
        <v>-0.952676969632834</v>
      </c>
      <c r="AO1741" s="25">
        <v>36.8277154040726</v>
      </c>
      <c r="AP1741" s="25">
        <v>29.4321040341711</v>
      </c>
      <c r="AQ1741" s="25">
        <v>68.4386392903973</v>
      </c>
      <c r="AR1741" s="26">
        <v>45156.4892824074</v>
      </c>
      <c r="AS1741" s="26">
        <v>45156.5157407407</v>
      </c>
      <c r="AT1741" s="21">
        <v>0</v>
      </c>
      <c r="AU1741" s="21">
        <v>0</v>
      </c>
      <c r="AV1741" s="25">
        <v>245.25140629081</v>
      </c>
      <c r="AW1741" s="25">
        <v>249.717991029466</v>
      </c>
      <c r="AX1741" s="25">
        <v>282.364289032748</v>
      </c>
      <c r="AY1741" s="25">
        <v>292.847619130735</v>
      </c>
      <c r="AZ1741" s="21">
        <v>0</v>
      </c>
      <c r="BA1741" s="21">
        <v>0</v>
      </c>
      <c r="BB1741" s="21"/>
      <c r="BC1741" s="21">
        <v>0</v>
      </c>
      <c r="BD1741" s="21">
        <v>0</v>
      </c>
      <c r="BE1741" s="29">
        <v>45156.5112847222</v>
      </c>
      <c r="BF1741" s="30">
        <v>0.168201256924599</v>
      </c>
      <c r="BG1741" s="30">
        <v>0.00208798434817574</v>
      </c>
      <c r="BH1741" s="30">
        <v>0.0249840266525822</v>
      </c>
      <c r="BI1741" s="30">
        <v>0.0108371480587568</v>
      </c>
      <c r="BJ1741" s="30">
        <v>0.0465547580367421</v>
      </c>
      <c r="BK1741" s="30">
        <v>0.00623626905059418</v>
      </c>
      <c r="BL1741" s="30">
        <v>0.0585587372715631</v>
      </c>
      <c r="BM1741" s="30">
        <v>0.0189671006167694</v>
      </c>
      <c r="BN1741" s="30">
        <v>0.00356302788434912</v>
      </c>
      <c r="BO1741" s="21">
        <v>0</v>
      </c>
      <c r="BP1741" s="21">
        <v>0</v>
      </c>
      <c r="BQ1741" s="25">
        <v>0.1671075117228</v>
      </c>
      <c r="BR1741" s="25">
        <v>0.166418359615915</v>
      </c>
      <c r="BS1741" s="32">
        <v>268.413168340055</v>
      </c>
      <c r="BT1741" s="25">
        <v>1</v>
      </c>
      <c r="BU1741" s="25">
        <v>8.2877446102828</v>
      </c>
      <c r="BV1741" s="25">
        <v>1.70486994708854</v>
      </c>
      <c r="BW1741" s="21">
        <v>0</v>
      </c>
      <c r="BX1741" s="25">
        <v>942.484806637657</v>
      </c>
      <c r="BY1741" s="25">
        <v>780.535575842657</v>
      </c>
      <c r="BZ1741" s="25">
        <v>667.033977590193</v>
      </c>
      <c r="CA1741" s="21">
        <v>0</v>
      </c>
      <c r="CB1741" s="21">
        <v>0</v>
      </c>
      <c r="CC1741" s="21">
        <v>0</v>
      </c>
      <c r="CD1741" s="26">
        <v>45156.4699305556</v>
      </c>
      <c r="CE1741" s="21"/>
      <c r="CF1741" s="21"/>
      <c r="CG1741" s="21"/>
      <c r="CH1741" s="21"/>
      <c r="CI1741" s="32">
        <v>164.572161279545</v>
      </c>
      <c r="CJ1741" s="25">
        <v>0</v>
      </c>
      <c r="CK1741" s="32">
        <v>4.68522999272815</v>
      </c>
      <c r="CL1741" s="32">
        <v>53.1498361609392</v>
      </c>
    </row>
    <row r="1742" spans="1:90">
      <c r="A1742" s="16">
        <v>1741</v>
      </c>
      <c r="B1742" s="17">
        <v>45156</v>
      </c>
      <c r="C1742" s="18">
        <v>43916</v>
      </c>
      <c r="D1742" s="19" t="s">
        <v>595</v>
      </c>
      <c r="E1742" s="20" t="s">
        <v>257</v>
      </c>
      <c r="F1742" s="21"/>
      <c r="G1742" s="21"/>
      <c r="H1742" s="19" t="s">
        <v>99</v>
      </c>
      <c r="I1742" s="19" t="s">
        <v>214</v>
      </c>
      <c r="J1742" s="25">
        <v>0</v>
      </c>
      <c r="K1742" s="25">
        <v>0.000322864645314161</v>
      </c>
      <c r="L1742" s="25">
        <v>0.026221114945498</v>
      </c>
      <c r="M1742" s="25">
        <v>3.77854878695993</v>
      </c>
      <c r="N1742" s="21">
        <v>0</v>
      </c>
      <c r="O1742" s="21">
        <v>0</v>
      </c>
      <c r="P1742" s="25">
        <v>2</v>
      </c>
      <c r="Q1742" s="21">
        <v>0</v>
      </c>
      <c r="R1742" s="21">
        <v>0</v>
      </c>
      <c r="S1742" s="25">
        <v>2.06854231207898</v>
      </c>
      <c r="T1742" s="25">
        <v>0</v>
      </c>
      <c r="U1742" s="25">
        <v>0</v>
      </c>
      <c r="V1742" s="25">
        <v>7.81985917592078</v>
      </c>
      <c r="W1742" s="21">
        <v>0</v>
      </c>
      <c r="X1742" s="25">
        <v>4.02865519680017</v>
      </c>
      <c r="Y1742" s="25">
        <v>5.90931978806929</v>
      </c>
      <c r="Z1742" s="25">
        <f>SUM(Table1[[#This Row],[DRI1_QTY (MT) (Lumps)]],Table1[[#This Row],[DRI2_QTY
(MT) (Fines)]])</f>
        <v>9.93797498486946</v>
      </c>
      <c r="AA1742" s="25">
        <f>Table1[[#This Row],[TOT_DRI_QTY]]-Table1[[#This Row],[Sum of dir 1 + dri 2]]</f>
        <v>0.286363533725241</v>
      </c>
      <c r="AB1742" s="25">
        <v>10.2243385185947</v>
      </c>
      <c r="AC1742" s="25">
        <v>43.2229433612457</v>
      </c>
      <c r="AD1742" s="25">
        <v>63.7172073094862</v>
      </c>
      <c r="AE1742" s="25">
        <v>10.57631812209</v>
      </c>
      <c r="AF1742" s="25">
        <v>2.23935721519114</v>
      </c>
      <c r="AG1742" s="25">
        <v>1.28931137278006</v>
      </c>
      <c r="AH1742" s="25">
        <v>2.81236803727363</v>
      </c>
      <c r="AI1742" s="25">
        <v>1656.75984171217</v>
      </c>
      <c r="AJ1742" s="21">
        <v>0</v>
      </c>
      <c r="AK1742" s="25">
        <v>574.230218675919</v>
      </c>
      <c r="AL1742" s="25">
        <v>8728.50787506881</v>
      </c>
      <c r="AM1742" s="25">
        <v>144.568377991065</v>
      </c>
      <c r="AN1742" s="25">
        <v>-0.961788957949883</v>
      </c>
      <c r="AO1742" s="25">
        <v>34.4691964264749</v>
      </c>
      <c r="AP1742" s="25">
        <v>19.6250742937166</v>
      </c>
      <c r="AQ1742" s="25">
        <v>51.6308109684114</v>
      </c>
      <c r="AR1742" s="26">
        <v>45156.5294907407</v>
      </c>
      <c r="AS1742" s="26">
        <v>45156.554224537</v>
      </c>
      <c r="AT1742" s="21">
        <v>0</v>
      </c>
      <c r="AU1742" s="21">
        <v>0</v>
      </c>
      <c r="AV1742" s="25">
        <v>264.740110314496</v>
      </c>
      <c r="AW1742" s="25">
        <v>252.973887428562</v>
      </c>
      <c r="AX1742" s="25">
        <v>283.492393063541</v>
      </c>
      <c r="AY1742" s="25">
        <v>308.461246630908</v>
      </c>
      <c r="AZ1742" s="21">
        <v>0</v>
      </c>
      <c r="BA1742" s="21">
        <v>0</v>
      </c>
      <c r="BB1742" s="21"/>
      <c r="BC1742" s="21">
        <v>0</v>
      </c>
      <c r="BD1742" s="21">
        <v>0</v>
      </c>
      <c r="BE1742" s="29">
        <v>45156.5509259259</v>
      </c>
      <c r="BF1742" s="30">
        <v>0.371608692427392</v>
      </c>
      <c r="BG1742" s="30">
        <v>0.00206648672909585</v>
      </c>
      <c r="BH1742" s="30">
        <v>0.0457667029877107</v>
      </c>
      <c r="BI1742" s="30">
        <v>0.0188992965527454</v>
      </c>
      <c r="BJ1742" s="30">
        <v>0.0584079018606233</v>
      </c>
      <c r="BK1742" s="30">
        <v>0.00656590021446876</v>
      </c>
      <c r="BL1742" s="30">
        <v>0.0626165781827349</v>
      </c>
      <c r="BM1742" s="30">
        <v>0.0167120971137583</v>
      </c>
      <c r="BN1742" s="30">
        <v>0.00307444234022736</v>
      </c>
      <c r="BO1742" s="21">
        <v>0</v>
      </c>
      <c r="BP1742" s="21">
        <v>0</v>
      </c>
      <c r="BQ1742" s="25">
        <v>0.411813120731549</v>
      </c>
      <c r="BR1742" s="25">
        <v>0.351263912270809</v>
      </c>
      <c r="BS1742" s="32">
        <v>144.064000891271</v>
      </c>
      <c r="BT1742" s="25">
        <v>1.0343976398254</v>
      </c>
      <c r="BU1742" s="25">
        <v>8.54806000149045</v>
      </c>
      <c r="BV1742" s="25">
        <v>0.42745670469529</v>
      </c>
      <c r="BW1742" s="21">
        <v>0</v>
      </c>
      <c r="BX1742" s="25">
        <v>720.714684817142</v>
      </c>
      <c r="BY1742" s="25">
        <v>703.17843840395</v>
      </c>
      <c r="BZ1742" s="25">
        <v>553.40192502794</v>
      </c>
      <c r="CA1742" s="21">
        <v>0</v>
      </c>
      <c r="CB1742" s="21">
        <v>0</v>
      </c>
      <c r="CC1742" s="21">
        <v>0</v>
      </c>
      <c r="CD1742" s="26">
        <v>45156.5157407407</v>
      </c>
      <c r="CE1742" s="21"/>
      <c r="CF1742" s="21"/>
      <c r="CG1742" s="21"/>
      <c r="CH1742" s="21"/>
      <c r="CI1742" s="32">
        <v>126.685612507084</v>
      </c>
      <c r="CJ1742" s="25">
        <v>1.89256482598476</v>
      </c>
      <c r="CK1742" s="32">
        <v>4.60560903620878</v>
      </c>
      <c r="CL1742" s="32">
        <v>49.5756685336164</v>
      </c>
    </row>
    <row r="1743" spans="1:90">
      <c r="A1743" s="16">
        <v>1742</v>
      </c>
      <c r="B1743" s="17">
        <v>45156</v>
      </c>
      <c r="C1743" s="18">
        <v>43916</v>
      </c>
      <c r="D1743" s="19" t="s">
        <v>595</v>
      </c>
      <c r="E1743" s="20" t="s">
        <v>257</v>
      </c>
      <c r="F1743" s="21"/>
      <c r="G1743" s="21"/>
      <c r="H1743" s="19" t="s">
        <v>99</v>
      </c>
      <c r="I1743" s="19" t="s">
        <v>214</v>
      </c>
      <c r="J1743" s="25">
        <v>0</v>
      </c>
      <c r="K1743" s="25">
        <v>0</v>
      </c>
      <c r="L1743" s="25">
        <v>0.0942174903410113</v>
      </c>
      <c r="M1743" s="25">
        <v>4.08485609245517</v>
      </c>
      <c r="N1743" s="21">
        <v>0</v>
      </c>
      <c r="O1743" s="21">
        <v>0</v>
      </c>
      <c r="P1743" s="25">
        <v>2</v>
      </c>
      <c r="Q1743" s="21">
        <v>0</v>
      </c>
      <c r="R1743" s="21">
        <v>0</v>
      </c>
      <c r="S1743" s="25">
        <v>1.95113563348367</v>
      </c>
      <c r="T1743" s="25">
        <v>0</v>
      </c>
      <c r="U1743" s="25">
        <v>0</v>
      </c>
      <c r="V1743" s="25">
        <v>7.99461238161308</v>
      </c>
      <c r="W1743" s="21">
        <v>0</v>
      </c>
      <c r="X1743" s="25">
        <v>5.14806584687269</v>
      </c>
      <c r="Y1743" s="25">
        <v>7.40852152749295</v>
      </c>
      <c r="Z1743" s="25">
        <f>SUM(Table1[[#This Row],[DRI1_QTY (MT) (Lumps)]],Table1[[#This Row],[DRI2_QTY
(MT) (Fines)]])</f>
        <v>12.5565873743656</v>
      </c>
      <c r="AA1743" s="25">
        <f>Table1[[#This Row],[TOT_DRI_QTY]]-Table1[[#This Row],[Sum of dir 1 + dri 2]]</f>
        <v>-1.02902064005514</v>
      </c>
      <c r="AB1743" s="25">
        <v>11.5275667343105</v>
      </c>
      <c r="AC1743" s="25">
        <v>44.595660905919</v>
      </c>
      <c r="AD1743" s="25">
        <v>63.3347573894408</v>
      </c>
      <c r="AE1743" s="25">
        <v>9.69057988040675</v>
      </c>
      <c r="AF1743" s="25">
        <v>2.25383625110471</v>
      </c>
      <c r="AG1743" s="25">
        <v>1.4124985329685</v>
      </c>
      <c r="AH1743" s="25">
        <v>2.98838286590883</v>
      </c>
      <c r="AI1743" s="25">
        <v>1685.66945316321</v>
      </c>
      <c r="AJ1743" s="21">
        <v>0</v>
      </c>
      <c r="AK1743" s="25">
        <v>619.027449079711</v>
      </c>
      <c r="AL1743" s="25">
        <v>7630.97133440837</v>
      </c>
      <c r="AM1743" s="25">
        <v>108.485937678239</v>
      </c>
      <c r="AN1743" s="25">
        <v>-0.985621962094622</v>
      </c>
      <c r="AO1743" s="25">
        <v>38.5939132577447</v>
      </c>
      <c r="AP1743" s="25">
        <v>15.1917585223741</v>
      </c>
      <c r="AQ1743" s="25">
        <v>53.7077824831961</v>
      </c>
      <c r="AR1743" s="26">
        <v>45156.5646875</v>
      </c>
      <c r="AS1743" s="26">
        <v>45156.5909490741</v>
      </c>
      <c r="AT1743" s="21">
        <v>0</v>
      </c>
      <c r="AU1743" s="21">
        <v>0</v>
      </c>
      <c r="AV1743" s="25">
        <v>243.649300085583</v>
      </c>
      <c r="AW1743" s="25">
        <v>237.4023643833</v>
      </c>
      <c r="AX1743" s="25">
        <v>285.871906238492</v>
      </c>
      <c r="AY1743" s="25">
        <v>299.040752114184</v>
      </c>
      <c r="AZ1743" s="21">
        <v>0</v>
      </c>
      <c r="BA1743" s="21">
        <v>0</v>
      </c>
      <c r="BB1743" s="21"/>
      <c r="BC1743" s="21">
        <v>0</v>
      </c>
      <c r="BD1743" s="21">
        <v>0</v>
      </c>
      <c r="BE1743" s="29">
        <v>45156.5865972222</v>
      </c>
      <c r="BF1743" s="30">
        <v>0.192076092833247</v>
      </c>
      <c r="BG1743" s="30">
        <v>0.00484134873016536</v>
      </c>
      <c r="BH1743" s="30">
        <v>0.0317210763191069</v>
      </c>
      <c r="BI1743" s="30">
        <v>0.0204376033894081</v>
      </c>
      <c r="BJ1743" s="30">
        <v>0.0370803805179688</v>
      </c>
      <c r="BK1743" s="30">
        <v>0.00782009784303739</v>
      </c>
      <c r="BL1743" s="30">
        <v>0.0843984853156422</v>
      </c>
      <c r="BM1743" s="30">
        <v>0.0200292809932765</v>
      </c>
      <c r="BN1743" s="30">
        <v>0.00293366526485629</v>
      </c>
      <c r="BO1743" s="21">
        <v>0</v>
      </c>
      <c r="BP1743" s="21">
        <v>0</v>
      </c>
      <c r="BQ1743" s="25">
        <v>0.211717407800341</v>
      </c>
      <c r="BR1743" s="25">
        <v>0.191502265308438</v>
      </c>
      <c r="BS1743" s="32">
        <v>159.718681343898</v>
      </c>
      <c r="BT1743" s="25">
        <v>1.00731547663617</v>
      </c>
      <c r="BU1743" s="25">
        <v>7.79215662043061</v>
      </c>
      <c r="BV1743" s="25">
        <v>0.798073982111843</v>
      </c>
      <c r="BW1743" s="21">
        <v>0</v>
      </c>
      <c r="BX1743" s="25">
        <v>738.634408304113</v>
      </c>
      <c r="BY1743" s="25">
        <v>780.921333880596</v>
      </c>
      <c r="BZ1743" s="25">
        <v>742.195951830067</v>
      </c>
      <c r="CA1743" s="21">
        <v>0</v>
      </c>
      <c r="CB1743" s="21">
        <v>0</v>
      </c>
      <c r="CC1743" s="21">
        <v>0</v>
      </c>
      <c r="CD1743" s="26">
        <v>45156.554224537</v>
      </c>
      <c r="CE1743" s="21"/>
      <c r="CF1743" s="21"/>
      <c r="CG1743" s="21"/>
      <c r="CH1743" s="21"/>
      <c r="CI1743" s="32">
        <v>176.732002095757</v>
      </c>
      <c r="CJ1743" s="25">
        <v>0</v>
      </c>
      <c r="CK1743" s="32">
        <v>4.86753690060168</v>
      </c>
      <c r="CL1743" s="32">
        <v>52.073448610924</v>
      </c>
    </row>
    <row r="1744" spans="1:90">
      <c r="A1744" s="16">
        <v>1743</v>
      </c>
      <c r="B1744" s="17">
        <v>45156</v>
      </c>
      <c r="C1744" s="18">
        <v>43916</v>
      </c>
      <c r="D1744" s="19" t="s">
        <v>595</v>
      </c>
      <c r="E1744" s="20" t="s">
        <v>257</v>
      </c>
      <c r="F1744" s="21"/>
      <c r="G1744" s="21"/>
      <c r="H1744" s="19" t="s">
        <v>103</v>
      </c>
      <c r="I1744" s="19" t="s">
        <v>104</v>
      </c>
      <c r="J1744" s="25">
        <v>0</v>
      </c>
      <c r="K1744" s="25">
        <v>0</v>
      </c>
      <c r="L1744" s="25">
        <v>0.138936259815952</v>
      </c>
      <c r="M1744" s="25">
        <v>3.9219402649713</v>
      </c>
      <c r="N1744" s="21">
        <v>0</v>
      </c>
      <c r="O1744" s="21">
        <v>0</v>
      </c>
      <c r="P1744" s="25">
        <v>2</v>
      </c>
      <c r="Q1744" s="21">
        <v>0</v>
      </c>
      <c r="R1744" s="21">
        <v>0</v>
      </c>
      <c r="S1744" s="25">
        <v>1.97539271130897</v>
      </c>
      <c r="T1744" s="25">
        <v>0</v>
      </c>
      <c r="U1744" s="25">
        <v>0</v>
      </c>
      <c r="V1744" s="25">
        <v>8.26011046135889</v>
      </c>
      <c r="W1744" s="21">
        <v>0</v>
      </c>
      <c r="X1744" s="25">
        <v>9.09164729830652</v>
      </c>
      <c r="Y1744" s="25">
        <v>7.57140468468813</v>
      </c>
      <c r="Z1744" s="25">
        <f>SUM(Table1[[#This Row],[DRI1_QTY (MT) (Lumps)]],Table1[[#This Row],[DRI2_QTY
(MT) (Fines)]])</f>
        <v>16.6630519829947</v>
      </c>
      <c r="AA1744" s="25">
        <f>Table1[[#This Row],[TOT_DRI_QTY]]-Table1[[#This Row],[Sum of dir 1 + dri 2]]</f>
        <v>-0.348484598103251</v>
      </c>
      <c r="AB1744" s="25">
        <v>16.3145673848914</v>
      </c>
      <c r="AC1744" s="25">
        <v>45.3645589251264</v>
      </c>
      <c r="AD1744" s="25">
        <v>66.4363509846147</v>
      </c>
      <c r="AE1744" s="25">
        <v>10.7674940240096</v>
      </c>
      <c r="AF1744" s="25">
        <v>1.9227623364901</v>
      </c>
      <c r="AG1744" s="25">
        <v>1.29424583374555</v>
      </c>
      <c r="AH1744" s="25">
        <v>3.26943233151674</v>
      </c>
      <c r="AI1744" s="25">
        <v>1737.4849608174</v>
      </c>
      <c r="AJ1744" s="21">
        <v>0</v>
      </c>
      <c r="AK1744" s="25">
        <v>364.032775409931</v>
      </c>
      <c r="AL1744" s="25">
        <v>10447.0829969197</v>
      </c>
      <c r="AM1744" s="25">
        <v>156.414536056283</v>
      </c>
      <c r="AN1744" s="25">
        <v>-0.937802362046528</v>
      </c>
      <c r="AO1744" s="25">
        <v>40.9583545256557</v>
      </c>
      <c r="AP1744" s="25">
        <v>17.2074436435381</v>
      </c>
      <c r="AQ1744" s="25">
        <v>60.4320616941686</v>
      </c>
      <c r="AR1744" s="26">
        <v>45156.6032175926</v>
      </c>
      <c r="AS1744" s="26">
        <v>45156.6303240741</v>
      </c>
      <c r="AT1744" s="21">
        <v>0</v>
      </c>
      <c r="AU1744" s="21">
        <v>0</v>
      </c>
      <c r="AV1744" s="25">
        <v>252.934082707548</v>
      </c>
      <c r="AW1744" s="25">
        <v>248.701735808471</v>
      </c>
      <c r="AX1744" s="25">
        <v>291.240409290107</v>
      </c>
      <c r="AY1744" s="25">
        <v>292.279269159944</v>
      </c>
      <c r="AZ1744" s="21">
        <v>0</v>
      </c>
      <c r="BA1744" s="21">
        <v>0</v>
      </c>
      <c r="BB1744" s="21"/>
      <c r="BC1744" s="21">
        <v>0</v>
      </c>
      <c r="BD1744" s="21">
        <v>0</v>
      </c>
      <c r="BE1744" s="29">
        <v>45156.6263310185</v>
      </c>
      <c r="BF1744" s="30">
        <v>0.0867095613268436</v>
      </c>
      <c r="BG1744" s="30">
        <v>0.00844112602892034</v>
      </c>
      <c r="BH1744" s="30">
        <v>0.0341820653283827</v>
      </c>
      <c r="BI1744" s="30">
        <v>0.0286979157359086</v>
      </c>
      <c r="BJ1744" s="30">
        <v>0.0475329321818226</v>
      </c>
      <c r="BK1744" s="30">
        <v>0.00615078055986249</v>
      </c>
      <c r="BL1744" s="30">
        <v>0.0567302511251975</v>
      </c>
      <c r="BM1744" s="30">
        <v>0.0157148182223743</v>
      </c>
      <c r="BN1744" s="30">
        <v>0.00396728338825859</v>
      </c>
      <c r="BO1744" s="21">
        <v>0</v>
      </c>
      <c r="BP1744" s="21">
        <v>0</v>
      </c>
      <c r="BQ1744" s="25">
        <v>0.0893501340290668</v>
      </c>
      <c r="BR1744" s="25">
        <v>0.0853003327240062</v>
      </c>
      <c r="BS1744" s="32">
        <v>140.557749211884</v>
      </c>
      <c r="BT1744" s="25">
        <v>1.03745689872694</v>
      </c>
      <c r="BU1744" s="25">
        <v>6.88754904807879</v>
      </c>
      <c r="BV1744" s="25">
        <v>1.20755175885958</v>
      </c>
      <c r="BW1744" s="21">
        <v>0</v>
      </c>
      <c r="BX1744" s="25">
        <v>968.116390123169</v>
      </c>
      <c r="BY1744" s="25">
        <v>734.628307777762</v>
      </c>
      <c r="BZ1744" s="25">
        <v>534.111647585155</v>
      </c>
      <c r="CA1744" s="21">
        <v>0</v>
      </c>
      <c r="CB1744" s="21">
        <v>0</v>
      </c>
      <c r="CC1744" s="21">
        <v>0</v>
      </c>
      <c r="CD1744" s="26">
        <v>45156.5909490741</v>
      </c>
      <c r="CE1744" s="21"/>
      <c r="CF1744" s="21"/>
      <c r="CG1744" s="21"/>
      <c r="CH1744" s="21"/>
      <c r="CI1744" s="32">
        <v>129.23139902395</v>
      </c>
      <c r="CJ1744" s="25">
        <v>0</v>
      </c>
      <c r="CK1744" s="32">
        <v>4.33849901340868</v>
      </c>
      <c r="CL1744" s="32">
        <v>56.8927840748624</v>
      </c>
    </row>
    <row r="1745" spans="1:90">
      <c r="A1745" s="16">
        <v>1744</v>
      </c>
      <c r="B1745" s="17">
        <v>45156</v>
      </c>
      <c r="C1745" s="18">
        <v>46021</v>
      </c>
      <c r="D1745" s="19" t="s">
        <v>670</v>
      </c>
      <c r="E1745" s="20" t="s">
        <v>257</v>
      </c>
      <c r="F1745" s="21"/>
      <c r="G1745" s="21"/>
      <c r="H1745" s="19" t="s">
        <v>103</v>
      </c>
      <c r="I1745" s="19" t="s">
        <v>104</v>
      </c>
      <c r="J1745" s="25">
        <v>0</v>
      </c>
      <c r="K1745" s="25">
        <v>0</v>
      </c>
      <c r="L1745" s="25">
        <v>0.0960400187249755</v>
      </c>
      <c r="M1745" s="25">
        <v>4.23872084871223</v>
      </c>
      <c r="N1745" s="21">
        <v>0</v>
      </c>
      <c r="O1745" s="21">
        <v>0</v>
      </c>
      <c r="P1745" s="25">
        <v>1.96621849477286</v>
      </c>
      <c r="Q1745" s="21">
        <v>0</v>
      </c>
      <c r="R1745" s="21">
        <v>0</v>
      </c>
      <c r="S1745" s="25">
        <v>2.01150118850709</v>
      </c>
      <c r="T1745" s="25">
        <v>0</v>
      </c>
      <c r="U1745" s="25">
        <v>0</v>
      </c>
      <c r="V1745" s="25">
        <v>8.09915983879837</v>
      </c>
      <c r="W1745" s="21">
        <v>0</v>
      </c>
      <c r="X1745" s="25">
        <v>4.64329330782289</v>
      </c>
      <c r="Y1745" s="25">
        <v>7.16800003574918</v>
      </c>
      <c r="Z1745" s="25">
        <f>SUM(Table1[[#This Row],[DRI1_QTY (MT) (Lumps)]],Table1[[#This Row],[DRI2_QTY
(MT) (Fines)]])</f>
        <v>11.8112933435721</v>
      </c>
      <c r="AA1745" s="25">
        <f>Table1[[#This Row],[TOT_DRI_QTY]]-Table1[[#This Row],[Sum of dir 1 + dri 2]]</f>
        <v>0.10077925565583</v>
      </c>
      <c r="AB1745" s="25">
        <v>11.9120725992279</v>
      </c>
      <c r="AC1745" s="25">
        <v>44.6417333703298</v>
      </c>
      <c r="AD1745" s="25">
        <v>67.9706109414118</v>
      </c>
      <c r="AE1745" s="25">
        <v>10.4200603567571</v>
      </c>
      <c r="AF1745" s="25">
        <v>1.7012827308012</v>
      </c>
      <c r="AG1745" s="25">
        <v>1.5404916132912</v>
      </c>
      <c r="AH1745" s="25">
        <v>2.67151808112516</v>
      </c>
      <c r="AI1745" s="25">
        <v>1549.81942028677</v>
      </c>
      <c r="AJ1745" s="21">
        <v>0</v>
      </c>
      <c r="AK1745" s="25">
        <v>488.890444456704</v>
      </c>
      <c r="AL1745" s="25">
        <v>6062.58412469384</v>
      </c>
      <c r="AM1745" s="25">
        <v>94.386002179268</v>
      </c>
      <c r="AN1745" s="25">
        <v>-1</v>
      </c>
      <c r="AO1745" s="25">
        <v>41.020242664798</v>
      </c>
      <c r="AP1745" s="25">
        <v>15.5912041899042</v>
      </c>
      <c r="AQ1745" s="25">
        <v>56.5103780069429</v>
      </c>
      <c r="AR1745" s="26">
        <v>45156.6408796296</v>
      </c>
      <c r="AS1745" s="26">
        <v>45156.6696527778</v>
      </c>
      <c r="AT1745" s="21">
        <v>0</v>
      </c>
      <c r="AU1745" s="21">
        <v>0</v>
      </c>
      <c r="AV1745" s="25">
        <v>256.743227924813</v>
      </c>
      <c r="AW1745" s="25">
        <v>225.421911704547</v>
      </c>
      <c r="AX1745" s="25">
        <v>288.551092609952</v>
      </c>
      <c r="AY1745" s="25">
        <v>314.433560987552</v>
      </c>
      <c r="AZ1745" s="21">
        <v>0</v>
      </c>
      <c r="BA1745" s="21">
        <v>0</v>
      </c>
      <c r="BB1745" s="21"/>
      <c r="BC1745" s="21">
        <v>0</v>
      </c>
      <c r="BD1745" s="21">
        <v>0</v>
      </c>
      <c r="BE1745" s="29">
        <v>45156.666875</v>
      </c>
      <c r="BF1745" s="30">
        <v>0.142736775763251</v>
      </c>
      <c r="BG1745" s="30">
        <v>0.00556801777484455</v>
      </c>
      <c r="BH1745" s="30">
        <v>0.0258123532976659</v>
      </c>
      <c r="BI1745" s="30">
        <v>0.0148412890618171</v>
      </c>
      <c r="BJ1745" s="30">
        <v>0.0368312037865605</v>
      </c>
      <c r="BK1745" s="30">
        <v>0.00721412765367875</v>
      </c>
      <c r="BL1745" s="30">
        <v>0.046551966529954</v>
      </c>
      <c r="BM1745" s="30">
        <v>0.0181832188150781</v>
      </c>
      <c r="BN1745" s="30">
        <v>0.00283853365755859</v>
      </c>
      <c r="BO1745" s="21">
        <v>0</v>
      </c>
      <c r="BP1745" s="21">
        <v>0</v>
      </c>
      <c r="BQ1745" s="25">
        <v>0.192146615375395</v>
      </c>
      <c r="BR1745" s="25">
        <v>0.145096245958051</v>
      </c>
      <c r="BS1745" s="32">
        <v>143.440365687975</v>
      </c>
      <c r="BT1745" s="25">
        <v>1</v>
      </c>
      <c r="BU1745" s="25">
        <v>8.88159471189781</v>
      </c>
      <c r="BV1745" s="25">
        <v>0.99051549641112</v>
      </c>
      <c r="BW1745" s="21">
        <v>0</v>
      </c>
      <c r="BX1745" s="25">
        <v>896.082491555531</v>
      </c>
      <c r="BY1745" s="25">
        <v>791.732588339841</v>
      </c>
      <c r="BZ1745" s="25">
        <v>747.53932208808</v>
      </c>
      <c r="CA1745" s="21">
        <v>0</v>
      </c>
      <c r="CB1745" s="21">
        <v>0</v>
      </c>
      <c r="CC1745" s="21">
        <v>0</v>
      </c>
      <c r="CD1745" s="26">
        <v>45156.6303240741</v>
      </c>
      <c r="CE1745" s="21"/>
      <c r="CF1745" s="21"/>
      <c r="CG1745" s="21"/>
      <c r="CH1745" s="21"/>
      <c r="CI1745" s="32">
        <v>107.766514098479</v>
      </c>
      <c r="CJ1745" s="25">
        <v>0</v>
      </c>
      <c r="CK1745" s="32">
        <v>4.232814</v>
      </c>
      <c r="CL1745" s="32">
        <v>54.7932114692342</v>
      </c>
    </row>
    <row r="1746" spans="1:90">
      <c r="A1746" s="16">
        <v>1745</v>
      </c>
      <c r="B1746" s="17">
        <v>45156</v>
      </c>
      <c r="C1746" s="18">
        <v>44511.7068259731</v>
      </c>
      <c r="D1746" s="19" t="s">
        <v>670</v>
      </c>
      <c r="E1746" s="20" t="s">
        <v>257</v>
      </c>
      <c r="F1746" s="21"/>
      <c r="G1746" s="21"/>
      <c r="H1746" s="19" t="s">
        <v>103</v>
      </c>
      <c r="I1746" s="19" t="s">
        <v>104</v>
      </c>
      <c r="J1746" s="25">
        <v>0</v>
      </c>
      <c r="K1746" s="25">
        <v>0.0676381162124925</v>
      </c>
      <c r="L1746" s="25">
        <v>0.126816910425631</v>
      </c>
      <c r="M1746" s="25">
        <v>3.80059628225462</v>
      </c>
      <c r="N1746" s="21">
        <v>0</v>
      </c>
      <c r="O1746" s="21">
        <v>0</v>
      </c>
      <c r="P1746" s="25">
        <v>2</v>
      </c>
      <c r="Q1746" s="21">
        <v>0</v>
      </c>
      <c r="R1746" s="21">
        <v>0</v>
      </c>
      <c r="S1746" s="25">
        <v>2.06658475102072</v>
      </c>
      <c r="T1746" s="25">
        <v>0</v>
      </c>
      <c r="U1746" s="25">
        <v>0</v>
      </c>
      <c r="V1746" s="25">
        <v>7.79198971989454</v>
      </c>
      <c r="W1746" s="21">
        <v>0</v>
      </c>
      <c r="X1746" s="25">
        <v>5.07289397521139</v>
      </c>
      <c r="Y1746" s="25">
        <v>7.30521089671776</v>
      </c>
      <c r="Z1746" s="25">
        <f>SUM(Table1[[#This Row],[DRI1_QTY (MT) (Lumps)]],Table1[[#This Row],[DRI2_QTY
(MT) (Fines)]])</f>
        <v>12.3781048719291</v>
      </c>
      <c r="AA1746" s="25">
        <f>Table1[[#This Row],[TOT_DRI_QTY]]-Table1[[#This Row],[Sum of dir 1 + dri 2]]</f>
        <v>-1.36980046340985</v>
      </c>
      <c r="AB1746" s="25">
        <v>11.0083044085193</v>
      </c>
      <c r="AC1746" s="25">
        <v>47.574252742705</v>
      </c>
      <c r="AD1746" s="25">
        <v>65.8814723605588</v>
      </c>
      <c r="AE1746" s="25">
        <v>9.43004369302735</v>
      </c>
      <c r="AF1746" s="25">
        <v>1.767764003514</v>
      </c>
      <c r="AG1746" s="25">
        <v>0.991477436518178</v>
      </c>
      <c r="AH1746" s="25">
        <v>2.63219516594421</v>
      </c>
      <c r="AI1746" s="25">
        <v>1650.66831255233</v>
      </c>
      <c r="AJ1746" s="21">
        <v>0</v>
      </c>
      <c r="AK1746" s="25">
        <v>569.405828463745</v>
      </c>
      <c r="AL1746" s="25">
        <v>7538.40678763312</v>
      </c>
      <c r="AM1746" s="25">
        <v>117.438808066937</v>
      </c>
      <c r="AN1746" s="25">
        <v>-1</v>
      </c>
      <c r="AO1746" s="25">
        <v>36.1073637748378</v>
      </c>
      <c r="AP1746" s="25">
        <v>12.4445160389261</v>
      </c>
      <c r="AQ1746" s="25">
        <v>51.3158010186655</v>
      </c>
      <c r="AR1746" s="26">
        <v>45156.6785416667</v>
      </c>
      <c r="AS1746" s="26">
        <v>45156.7047685185</v>
      </c>
      <c r="AT1746" s="21">
        <v>0</v>
      </c>
      <c r="AU1746" s="21">
        <v>0</v>
      </c>
      <c r="AV1746" s="25">
        <v>249.064198287249</v>
      </c>
      <c r="AW1746" s="25">
        <v>257.703540606336</v>
      </c>
      <c r="AX1746" s="25">
        <v>292.450330927788</v>
      </c>
      <c r="AY1746" s="25">
        <v>304.38432544</v>
      </c>
      <c r="AZ1746" s="21">
        <v>0</v>
      </c>
      <c r="BA1746" s="21">
        <v>0</v>
      </c>
      <c r="BB1746" s="21"/>
      <c r="BC1746" s="21">
        <v>0</v>
      </c>
      <c r="BD1746" s="21">
        <v>0</v>
      </c>
      <c r="BE1746" s="29">
        <v>45156.6995717593</v>
      </c>
      <c r="BF1746" s="30">
        <v>0.120414232771915</v>
      </c>
      <c r="BG1746" s="30">
        <v>0.00181570392437769</v>
      </c>
      <c r="BH1746" s="30">
        <v>0.0262896567625235</v>
      </c>
      <c r="BI1746" s="30">
        <v>0.0166848923856812</v>
      </c>
      <c r="BJ1746" s="30">
        <v>0.0677826842650729</v>
      </c>
      <c r="BK1746" s="30">
        <v>0.00718439298491714</v>
      </c>
      <c r="BL1746" s="30">
        <v>0.0432365714961436</v>
      </c>
      <c r="BM1746" s="30">
        <v>0.015641304234734</v>
      </c>
      <c r="BN1746" s="30">
        <v>0.00290100967250102</v>
      </c>
      <c r="BO1746" s="21">
        <v>0</v>
      </c>
      <c r="BP1746" s="21">
        <v>0</v>
      </c>
      <c r="BQ1746" s="25">
        <v>0.12252488534049</v>
      </c>
      <c r="BR1746" s="25">
        <v>0.127427457733633</v>
      </c>
      <c r="BS1746" s="32">
        <v>133.284773814148</v>
      </c>
      <c r="BT1746" s="25">
        <v>1.00407337379981</v>
      </c>
      <c r="BU1746" s="25">
        <v>8.87814683115166</v>
      </c>
      <c r="BV1746" s="25">
        <v>1.07895298856666</v>
      </c>
      <c r="BW1746" s="21">
        <v>0</v>
      </c>
      <c r="BX1746" s="25">
        <v>836.973105274433</v>
      </c>
      <c r="BY1746" s="25">
        <v>710.378435878183</v>
      </c>
      <c r="BZ1746" s="25">
        <v>794.473135244364</v>
      </c>
      <c r="CA1746" s="21">
        <v>0</v>
      </c>
      <c r="CB1746" s="21">
        <v>0</v>
      </c>
      <c r="CC1746" s="21">
        <v>0</v>
      </c>
      <c r="CD1746" s="26">
        <v>45156.6696527778</v>
      </c>
      <c r="CE1746" s="21"/>
      <c r="CF1746" s="21"/>
      <c r="CG1746" s="21"/>
      <c r="CH1746" s="21"/>
      <c r="CI1746" s="32">
        <v>174.510059017983</v>
      </c>
      <c r="CJ1746" s="25">
        <v>0</v>
      </c>
      <c r="CK1746" s="32">
        <v>4.44411573659927</v>
      </c>
      <c r="CL1746" s="32">
        <v>64.4706969131056</v>
      </c>
    </row>
    <row r="1747" spans="1:90">
      <c r="A1747" s="16">
        <v>1746</v>
      </c>
      <c r="B1747" s="17">
        <v>45156</v>
      </c>
      <c r="C1747" s="18">
        <v>43916</v>
      </c>
      <c r="D1747" s="19" t="s">
        <v>670</v>
      </c>
      <c r="E1747" s="20" t="s">
        <v>257</v>
      </c>
      <c r="F1747" s="21"/>
      <c r="G1747" s="21"/>
      <c r="H1747" s="19" t="s">
        <v>103</v>
      </c>
      <c r="I1747" s="19" t="s">
        <v>104</v>
      </c>
      <c r="J1747" s="25">
        <v>0</v>
      </c>
      <c r="K1747" s="25">
        <v>0.0954969857952539</v>
      </c>
      <c r="L1747" s="25">
        <v>0.112014210815121</v>
      </c>
      <c r="M1747" s="25">
        <v>3.84204245731663</v>
      </c>
      <c r="N1747" s="21">
        <v>0</v>
      </c>
      <c r="O1747" s="21">
        <v>0</v>
      </c>
      <c r="P1747" s="25">
        <v>1.88504899945555</v>
      </c>
      <c r="Q1747" s="21">
        <v>0</v>
      </c>
      <c r="R1747" s="21">
        <v>0</v>
      </c>
      <c r="S1747" s="25">
        <v>2.20790051345173</v>
      </c>
      <c r="T1747" s="25">
        <v>0</v>
      </c>
      <c r="U1747" s="25">
        <v>0</v>
      </c>
      <c r="V1747" s="25">
        <v>8.59778426003106</v>
      </c>
      <c r="W1747" s="21">
        <v>0</v>
      </c>
      <c r="X1747" s="25">
        <v>8.33670088283664</v>
      </c>
      <c r="Y1747" s="25">
        <v>6.84963515592321</v>
      </c>
      <c r="Z1747" s="25">
        <f>SUM(Table1[[#This Row],[DRI1_QTY (MT) (Lumps)]],Table1[[#This Row],[DRI2_QTY
(MT) (Fines)]])</f>
        <v>15.1863360387598</v>
      </c>
      <c r="AA1747" s="25">
        <f>Table1[[#This Row],[TOT_DRI_QTY]]-Table1[[#This Row],[Sum of dir 1 + dri 2]]</f>
        <v>-1.61410654866095</v>
      </c>
      <c r="AB1747" s="25">
        <v>13.5722294900989</v>
      </c>
      <c r="AC1747" s="25">
        <v>38.3300268313672</v>
      </c>
      <c r="AD1747" s="25">
        <v>67.1104044064896</v>
      </c>
      <c r="AE1747" s="25">
        <v>9.94605045057938</v>
      </c>
      <c r="AF1747" s="25">
        <v>1.85039882692129</v>
      </c>
      <c r="AG1747" s="25">
        <v>1.46009092882926</v>
      </c>
      <c r="AH1747" s="25">
        <v>2.81996967117391</v>
      </c>
      <c r="AI1747" s="25">
        <v>1726.88231568048</v>
      </c>
      <c r="AJ1747" s="21">
        <v>0</v>
      </c>
      <c r="AK1747" s="25">
        <v>526.737475037329</v>
      </c>
      <c r="AL1747" s="25">
        <v>11152.9668963576</v>
      </c>
      <c r="AM1747" s="25">
        <v>175.761005455122</v>
      </c>
      <c r="AN1747" s="25">
        <v>-0.983253153540388</v>
      </c>
      <c r="AO1747" s="25">
        <v>35.8906218161111</v>
      </c>
      <c r="AP1747" s="25">
        <v>10.5365844446236</v>
      </c>
      <c r="AQ1747" s="25">
        <v>43.1897654663123</v>
      </c>
      <c r="AR1747" s="26">
        <v>45156.7124537037</v>
      </c>
      <c r="AS1747" s="26">
        <v>45156.73625</v>
      </c>
      <c r="AT1747" s="21">
        <v>0</v>
      </c>
      <c r="AU1747" s="21">
        <v>0</v>
      </c>
      <c r="AV1747" s="25">
        <v>264.969499297652</v>
      </c>
      <c r="AW1747" s="25">
        <v>242.798930310758</v>
      </c>
      <c r="AX1747" s="25">
        <v>297.655104271329</v>
      </c>
      <c r="AY1747" s="25">
        <v>292.229474472716</v>
      </c>
      <c r="AZ1747" s="21">
        <v>0</v>
      </c>
      <c r="BA1747" s="21">
        <v>0</v>
      </c>
      <c r="BB1747" s="21"/>
      <c r="BC1747" s="21">
        <v>0</v>
      </c>
      <c r="BD1747" s="21">
        <v>0</v>
      </c>
      <c r="BE1747" s="29">
        <v>45156.7320833333</v>
      </c>
      <c r="BF1747" s="30">
        <v>0.155365638966716</v>
      </c>
      <c r="BG1747" s="30">
        <v>0.00466977151366703</v>
      </c>
      <c r="BH1747" s="30">
        <v>0.0243801581455759</v>
      </c>
      <c r="BI1747" s="30">
        <v>0.013207358153339</v>
      </c>
      <c r="BJ1747" s="30">
        <v>0.0860952439679871</v>
      </c>
      <c r="BK1747" s="30">
        <v>0.008496776469547</v>
      </c>
      <c r="BL1747" s="30">
        <v>0.0356896611168511</v>
      </c>
      <c r="BM1747" s="30">
        <v>0.0165544300226189</v>
      </c>
      <c r="BN1747" s="30">
        <v>0.00346959547886868</v>
      </c>
      <c r="BO1747" s="21">
        <v>0</v>
      </c>
      <c r="BP1747" s="21">
        <v>0</v>
      </c>
      <c r="BQ1747" s="25">
        <v>0.150588355147153</v>
      </c>
      <c r="BR1747" s="25">
        <v>0.150849027536768</v>
      </c>
      <c r="BS1747" s="32">
        <v>136.103098026123</v>
      </c>
      <c r="BT1747" s="25">
        <v>1.05984275764285</v>
      </c>
      <c r="BU1747" s="25">
        <v>5.94289981020163</v>
      </c>
      <c r="BV1747" s="25">
        <v>0.914699566571807</v>
      </c>
      <c r="BW1747" s="21">
        <v>0</v>
      </c>
      <c r="BX1747" s="25">
        <v>729.818882897673</v>
      </c>
      <c r="BY1747" s="25">
        <v>623.414803593821</v>
      </c>
      <c r="BZ1747" s="25">
        <v>622.127669605635</v>
      </c>
      <c r="CA1747" s="21">
        <v>0</v>
      </c>
      <c r="CB1747" s="21">
        <v>0</v>
      </c>
      <c r="CC1747" s="21">
        <v>0</v>
      </c>
      <c r="CD1747" s="26">
        <v>45156.7047685185</v>
      </c>
      <c r="CE1747" s="21"/>
      <c r="CF1747" s="21"/>
      <c r="CG1747" s="21"/>
      <c r="CH1747" s="21"/>
      <c r="CI1747" s="32">
        <v>138.449015680193</v>
      </c>
      <c r="CJ1747" s="25">
        <v>0</v>
      </c>
      <c r="CK1747" s="32">
        <v>4.40490163629953</v>
      </c>
      <c r="CL1747" s="32">
        <v>59.6774147999441</v>
      </c>
    </row>
    <row r="1748" spans="1:90">
      <c r="A1748" s="16">
        <v>1747</v>
      </c>
      <c r="B1748" s="17">
        <v>45156</v>
      </c>
      <c r="C1748" s="18">
        <v>44342.8791781194</v>
      </c>
      <c r="D1748" s="19" t="s">
        <v>670</v>
      </c>
      <c r="E1748" s="20" t="s">
        <v>257</v>
      </c>
      <c r="F1748" s="21"/>
      <c r="G1748" s="21"/>
      <c r="H1748" s="19" t="s">
        <v>103</v>
      </c>
      <c r="I1748" s="19" t="s">
        <v>104</v>
      </c>
      <c r="J1748" s="25">
        <v>0</v>
      </c>
      <c r="K1748" s="25">
        <v>0.0602035023098877</v>
      </c>
      <c r="L1748" s="25">
        <v>0.170282681980733</v>
      </c>
      <c r="M1748" s="25">
        <v>3.81603013819454</v>
      </c>
      <c r="N1748" s="21">
        <v>0</v>
      </c>
      <c r="O1748" s="21">
        <v>0</v>
      </c>
      <c r="P1748" s="25">
        <v>2</v>
      </c>
      <c r="Q1748" s="21">
        <v>0</v>
      </c>
      <c r="R1748" s="21">
        <v>0</v>
      </c>
      <c r="S1748" s="25">
        <v>1.85170374765861</v>
      </c>
      <c r="T1748" s="25">
        <v>0</v>
      </c>
      <c r="U1748" s="25">
        <v>0</v>
      </c>
      <c r="V1748" s="25">
        <v>7.46098316149861</v>
      </c>
      <c r="W1748" s="21">
        <v>0</v>
      </c>
      <c r="X1748" s="25">
        <v>7.88641306329074</v>
      </c>
      <c r="Y1748" s="25">
        <v>6.84781690866101</v>
      </c>
      <c r="Z1748" s="25">
        <f>SUM(Table1[[#This Row],[DRI1_QTY (MT) (Lumps)]],Table1[[#This Row],[DRI2_QTY
(MT) (Fines)]])</f>
        <v>14.7342299719518</v>
      </c>
      <c r="AA1748" s="25">
        <f>Table1[[#This Row],[TOT_DRI_QTY]]-Table1[[#This Row],[Sum of dir 1 + dri 2]]</f>
        <v>1.11201778973105</v>
      </c>
      <c r="AB1748" s="25">
        <v>15.8462477616828</v>
      </c>
      <c r="AC1748" s="25">
        <v>45.6784025849443</v>
      </c>
      <c r="AD1748" s="25">
        <v>68.9919781832539</v>
      </c>
      <c r="AE1748" s="25">
        <v>9.73873347816642</v>
      </c>
      <c r="AF1748" s="25">
        <v>2.04213131231325</v>
      </c>
      <c r="AG1748" s="25">
        <v>2.45420908528423</v>
      </c>
      <c r="AH1748" s="25">
        <v>2.13666577267633</v>
      </c>
      <c r="AI1748" s="25">
        <v>1592.45887521523</v>
      </c>
      <c r="AJ1748" s="21">
        <v>0</v>
      </c>
      <c r="AK1748" s="25">
        <v>540.551195350815</v>
      </c>
      <c r="AL1748" s="25">
        <v>10152.4125612061</v>
      </c>
      <c r="AM1748" s="25">
        <v>153.633986233671</v>
      </c>
      <c r="AN1748" s="25">
        <v>-1</v>
      </c>
      <c r="AO1748" s="25">
        <v>34.7731575984218</v>
      </c>
      <c r="AP1748" s="25">
        <v>10.1299742194604</v>
      </c>
      <c r="AQ1748" s="25">
        <v>46.2733351516692</v>
      </c>
      <c r="AR1748" s="26">
        <v>45156.7433449074</v>
      </c>
      <c r="AS1748" s="26">
        <v>45156.7674305556</v>
      </c>
      <c r="AT1748" s="21">
        <v>0</v>
      </c>
      <c r="AU1748" s="21">
        <v>0</v>
      </c>
      <c r="AV1748" s="25">
        <v>246.342495156799</v>
      </c>
      <c r="AW1748" s="25">
        <v>253.855528648945</v>
      </c>
      <c r="AX1748" s="25">
        <v>292.006610840986</v>
      </c>
      <c r="AY1748" s="25">
        <v>320.454078090371</v>
      </c>
      <c r="AZ1748" s="21">
        <v>0</v>
      </c>
      <c r="BA1748" s="21">
        <v>0</v>
      </c>
      <c r="BB1748" s="21"/>
      <c r="BC1748" s="21">
        <v>0</v>
      </c>
      <c r="BD1748" s="21">
        <v>0</v>
      </c>
      <c r="BE1748" s="29">
        <v>45156.7639930556</v>
      </c>
      <c r="BF1748" s="30">
        <v>0.0518599185209315</v>
      </c>
      <c r="BG1748" s="30">
        <v>0.00212982315330913</v>
      </c>
      <c r="BH1748" s="30">
        <v>0.0207534781657844</v>
      </c>
      <c r="BI1748" s="30">
        <v>0.0150849353405495</v>
      </c>
      <c r="BJ1748" s="30">
        <v>0.0588848752590372</v>
      </c>
      <c r="BK1748" s="30">
        <v>0.00803373647039936</v>
      </c>
      <c r="BL1748" s="30">
        <v>0.0381871679525681</v>
      </c>
      <c r="BM1748" s="30">
        <v>0.0158687696972715</v>
      </c>
      <c r="BN1748" s="30">
        <v>0.00332617172019869</v>
      </c>
      <c r="BO1748" s="21">
        <v>0</v>
      </c>
      <c r="BP1748" s="21">
        <v>0</v>
      </c>
      <c r="BQ1748" s="25">
        <v>0.0542481996750238</v>
      </c>
      <c r="BR1748" s="25">
        <v>0.0559387654396994</v>
      </c>
      <c r="BS1748" s="32">
        <v>93.6712905507428</v>
      </c>
      <c r="BT1748" s="25">
        <v>1</v>
      </c>
      <c r="BU1748" s="25">
        <v>9.46814594758689</v>
      </c>
      <c r="BV1748" s="25">
        <v>0.0217536641658632</v>
      </c>
      <c r="BW1748" s="21">
        <v>0</v>
      </c>
      <c r="BX1748" s="25">
        <v>807.830620704565</v>
      </c>
      <c r="BY1748" s="25">
        <v>723.956829256532</v>
      </c>
      <c r="BZ1748" s="25">
        <v>591.457677628891</v>
      </c>
      <c r="CA1748" s="21">
        <v>0</v>
      </c>
      <c r="CB1748" s="21">
        <v>0</v>
      </c>
      <c r="CC1748" s="21">
        <v>0</v>
      </c>
      <c r="CD1748" s="26">
        <v>45156.73625</v>
      </c>
      <c r="CE1748" s="21"/>
      <c r="CF1748" s="21"/>
      <c r="CG1748" s="21"/>
      <c r="CH1748" s="21"/>
      <c r="CI1748" s="32">
        <v>259.154040794091</v>
      </c>
      <c r="CJ1748" s="25">
        <v>0</v>
      </c>
      <c r="CK1748" s="32">
        <v>4.59024940581592</v>
      </c>
      <c r="CL1748" s="32">
        <v>57.1689286592752</v>
      </c>
    </row>
    <row r="1749" spans="1:90">
      <c r="A1749" s="16">
        <v>1748</v>
      </c>
      <c r="B1749" s="17">
        <v>45156</v>
      </c>
      <c r="C1749" s="18">
        <v>43916</v>
      </c>
      <c r="D1749" s="19" t="s">
        <v>513</v>
      </c>
      <c r="E1749" s="20" t="s">
        <v>257</v>
      </c>
      <c r="F1749" s="21"/>
      <c r="G1749" s="21"/>
      <c r="H1749" s="19" t="s">
        <v>103</v>
      </c>
      <c r="I1749" s="19" t="s">
        <v>104</v>
      </c>
      <c r="J1749" s="25">
        <v>0</v>
      </c>
      <c r="K1749" s="25">
        <v>0.0456194294648498</v>
      </c>
      <c r="L1749" s="25">
        <v>0.105161161620813</v>
      </c>
      <c r="M1749" s="25">
        <v>3.84812309982563</v>
      </c>
      <c r="N1749" s="21">
        <v>0</v>
      </c>
      <c r="O1749" s="21">
        <v>0</v>
      </c>
      <c r="P1749" s="25">
        <v>1.88803904774856</v>
      </c>
      <c r="Q1749" s="21">
        <v>0</v>
      </c>
      <c r="R1749" s="21">
        <v>0</v>
      </c>
      <c r="S1749" s="25">
        <v>1.80452992552997</v>
      </c>
      <c r="T1749" s="25">
        <v>0</v>
      </c>
      <c r="U1749" s="25">
        <v>0</v>
      </c>
      <c r="V1749" s="25">
        <v>7.32686384001437</v>
      </c>
      <c r="W1749" s="21">
        <v>0</v>
      </c>
      <c r="X1749" s="25">
        <v>6.49005211203073</v>
      </c>
      <c r="Y1749" s="25">
        <v>7.60594382792939</v>
      </c>
      <c r="Z1749" s="25">
        <f>SUM(Table1[[#This Row],[DRI1_QTY (MT) (Lumps)]],Table1[[#This Row],[DRI2_QTY
(MT) (Fines)]])</f>
        <v>14.0959959399601</v>
      </c>
      <c r="AA1749" s="25">
        <f>Table1[[#This Row],[TOT_DRI_QTY]]-Table1[[#This Row],[Sum of dir 1 + dri 2]]</f>
        <v>0.0601757986691815</v>
      </c>
      <c r="AB1749" s="25">
        <v>14.1561717386293</v>
      </c>
      <c r="AC1749" s="25">
        <v>47.8779523461207</v>
      </c>
      <c r="AD1749" s="25">
        <v>75.3568957046674</v>
      </c>
      <c r="AE1749" s="25">
        <v>11.2862335381193</v>
      </c>
      <c r="AF1749" s="25">
        <v>2.1469161429741</v>
      </c>
      <c r="AG1749" s="25">
        <v>1.46022185793645</v>
      </c>
      <c r="AH1749" s="25">
        <v>2.87830176749375</v>
      </c>
      <c r="AI1749" s="25">
        <v>1566.26550771577</v>
      </c>
      <c r="AJ1749" s="21">
        <v>0</v>
      </c>
      <c r="AK1749" s="25">
        <v>507.83639464431</v>
      </c>
      <c r="AL1749" s="25">
        <v>8563.22889725816</v>
      </c>
      <c r="AM1749" s="25">
        <v>131.587425498998</v>
      </c>
      <c r="AN1749" s="25">
        <v>-0.925706946140671</v>
      </c>
      <c r="AO1749" s="25">
        <v>34.8673623201794</v>
      </c>
      <c r="AP1749" s="25">
        <v>24.9057955582752</v>
      </c>
      <c r="AQ1749" s="25">
        <v>62.4516877268463</v>
      </c>
      <c r="AR1749" s="26">
        <v>45156.7839583333</v>
      </c>
      <c r="AS1749" s="26">
        <v>45156.8094791667</v>
      </c>
      <c r="AT1749" s="21">
        <v>0</v>
      </c>
      <c r="AU1749" s="21">
        <v>0</v>
      </c>
      <c r="AV1749" s="25">
        <v>237.880499164051</v>
      </c>
      <c r="AW1749" s="25">
        <v>247.77629607486</v>
      </c>
      <c r="AX1749" s="25">
        <v>288.096869838106</v>
      </c>
      <c r="AY1749" s="25">
        <v>295.516620296354</v>
      </c>
      <c r="AZ1749" s="21">
        <v>0</v>
      </c>
      <c r="BA1749" s="21">
        <v>0</v>
      </c>
      <c r="BB1749" s="21"/>
      <c r="BC1749" s="21">
        <v>0</v>
      </c>
      <c r="BD1749" s="21">
        <v>0</v>
      </c>
      <c r="BE1749" s="29">
        <v>45156.806875</v>
      </c>
      <c r="BF1749" s="30">
        <v>0.0893382205214326</v>
      </c>
      <c r="BG1749" s="30">
        <v>0.000787867353509918</v>
      </c>
      <c r="BH1749" s="30">
        <v>0.017032694985486</v>
      </c>
      <c r="BI1749" s="30">
        <v>0.0112739033329398</v>
      </c>
      <c r="BJ1749" s="30">
        <v>0.0462195217518953</v>
      </c>
      <c r="BK1749" s="30">
        <v>0.00647862549285869</v>
      </c>
      <c r="BL1749" s="30">
        <v>0.0524833773815663</v>
      </c>
      <c r="BM1749" s="30">
        <v>0.0177931763497609</v>
      </c>
      <c r="BN1749" s="30">
        <v>0.003629998335208</v>
      </c>
      <c r="BO1749" s="21">
        <v>0</v>
      </c>
      <c r="BP1749" s="21">
        <v>0</v>
      </c>
      <c r="BQ1749" s="25">
        <v>0.0923045678609767</v>
      </c>
      <c r="BR1749" s="25">
        <v>0.0971177728454065</v>
      </c>
      <c r="BS1749" s="32">
        <v>132.669011457088</v>
      </c>
      <c r="BT1749" s="25">
        <v>1.01261163104403</v>
      </c>
      <c r="BU1749" s="25">
        <v>7.13640677293061</v>
      </c>
      <c r="BV1749" s="25">
        <v>0.501871905307776</v>
      </c>
      <c r="BW1749" s="21">
        <v>0</v>
      </c>
      <c r="BX1749" s="25">
        <v>865.521727918859</v>
      </c>
      <c r="BY1749" s="25">
        <v>740.63996920428</v>
      </c>
      <c r="BZ1749" s="25">
        <v>777.415041909026</v>
      </c>
      <c r="CA1749" s="21">
        <v>0</v>
      </c>
      <c r="CB1749" s="21">
        <v>0</v>
      </c>
      <c r="CC1749" s="21">
        <v>0</v>
      </c>
      <c r="CD1749" s="26">
        <v>45156.7674305556</v>
      </c>
      <c r="CE1749" s="21"/>
      <c r="CF1749" s="21"/>
      <c r="CG1749" s="21"/>
      <c r="CH1749" s="21"/>
      <c r="CI1749" s="32">
        <v>234.435186725773</v>
      </c>
      <c r="CJ1749" s="25">
        <v>0</v>
      </c>
      <c r="CK1749" s="32">
        <v>4.60864813411565</v>
      </c>
      <c r="CL1749" s="32">
        <v>59.8491700290461</v>
      </c>
    </row>
    <row r="1750" spans="1:90">
      <c r="A1750" s="16">
        <v>1749</v>
      </c>
      <c r="B1750" s="17">
        <v>45156</v>
      </c>
      <c r="C1750" s="18">
        <v>46021</v>
      </c>
      <c r="D1750" s="19" t="s">
        <v>513</v>
      </c>
      <c r="E1750" s="20" t="s">
        <v>257</v>
      </c>
      <c r="F1750" s="21"/>
      <c r="G1750" s="21"/>
      <c r="H1750" s="19" t="s">
        <v>103</v>
      </c>
      <c r="I1750" s="19" t="s">
        <v>104</v>
      </c>
      <c r="J1750" s="25">
        <v>0</v>
      </c>
      <c r="K1750" s="25">
        <v>0</v>
      </c>
      <c r="L1750" s="25">
        <v>0.0719984821691893</v>
      </c>
      <c r="M1750" s="25">
        <v>3.94046465263807</v>
      </c>
      <c r="N1750" s="21">
        <v>0</v>
      </c>
      <c r="O1750" s="21">
        <v>0</v>
      </c>
      <c r="P1750" s="25">
        <v>1.91118415048218</v>
      </c>
      <c r="Q1750" s="21">
        <v>0</v>
      </c>
      <c r="R1750" s="21">
        <v>0</v>
      </c>
      <c r="S1750" s="25">
        <v>1.8317832002103</v>
      </c>
      <c r="T1750" s="25">
        <v>0</v>
      </c>
      <c r="U1750" s="25">
        <v>0</v>
      </c>
      <c r="V1750" s="25">
        <v>7.44500059418892</v>
      </c>
      <c r="W1750" s="21">
        <v>0</v>
      </c>
      <c r="X1750" s="25">
        <v>5.12494114649493</v>
      </c>
      <c r="Y1750" s="25">
        <v>6.88870636839346</v>
      </c>
      <c r="Z1750" s="25">
        <f>SUM(Table1[[#This Row],[DRI1_QTY (MT) (Lumps)]],Table1[[#This Row],[DRI2_QTY
(MT) (Fines)]])</f>
        <v>12.0136475148884</v>
      </c>
      <c r="AA1750" s="25">
        <f>Table1[[#This Row],[TOT_DRI_QTY]]-Table1[[#This Row],[Sum of dir 1 + dri 2]]</f>
        <v>-0.29836055294359</v>
      </c>
      <c r="AB1750" s="25">
        <v>11.7152869619448</v>
      </c>
      <c r="AC1750" s="25">
        <v>49.1099508531601</v>
      </c>
      <c r="AD1750" s="25">
        <v>67.9010329831004</v>
      </c>
      <c r="AE1750" s="25">
        <v>8.83993639936588</v>
      </c>
      <c r="AF1750" s="25">
        <v>1.30440543651409</v>
      </c>
      <c r="AG1750" s="25">
        <v>1.42205613258833</v>
      </c>
      <c r="AH1750" s="25">
        <v>1.84963864383053</v>
      </c>
      <c r="AI1750" s="25">
        <v>1661.8171362014</v>
      </c>
      <c r="AJ1750" s="21">
        <v>0</v>
      </c>
      <c r="AK1750" s="25">
        <v>284.352515104205</v>
      </c>
      <c r="AL1750" s="25">
        <v>12106.0335877761</v>
      </c>
      <c r="AM1750" s="25">
        <v>163.054180190438</v>
      </c>
      <c r="AN1750" s="25">
        <v>-1</v>
      </c>
      <c r="AO1750" s="25">
        <v>87.1222320190378</v>
      </c>
      <c r="AP1750" s="25">
        <v>10.5894060040379</v>
      </c>
      <c r="AQ1750" s="25">
        <v>94.8464267654249</v>
      </c>
      <c r="AR1750" s="26">
        <v>45156.817025463</v>
      </c>
      <c r="AS1750" s="26">
        <v>45156.8742476852</v>
      </c>
      <c r="AT1750" s="21">
        <v>0</v>
      </c>
      <c r="AU1750" s="21">
        <v>0</v>
      </c>
      <c r="AV1750" s="25">
        <v>235.821169017163</v>
      </c>
      <c r="AW1750" s="25">
        <v>254.335063872939</v>
      </c>
      <c r="AX1750" s="25">
        <v>290.615087627712</v>
      </c>
      <c r="AY1750" s="25">
        <v>288.961598004192</v>
      </c>
      <c r="AZ1750" s="21">
        <v>0</v>
      </c>
      <c r="BA1750" s="21">
        <v>0</v>
      </c>
      <c r="BB1750" s="21"/>
      <c r="BC1750" s="21">
        <v>0</v>
      </c>
      <c r="BD1750" s="21">
        <v>0</v>
      </c>
      <c r="BE1750" s="29">
        <v>45156.8707175926</v>
      </c>
      <c r="BF1750" s="30">
        <v>0.0956006321862375</v>
      </c>
      <c r="BG1750" s="30">
        <v>0.00237407589521633</v>
      </c>
      <c r="BH1750" s="30">
        <v>0.0249259710746817</v>
      </c>
      <c r="BI1750" s="30">
        <v>0.0179185203946927</v>
      </c>
      <c r="BJ1750" s="30">
        <v>0.0513864743870809</v>
      </c>
      <c r="BK1750" s="30">
        <v>0.00707308259357627</v>
      </c>
      <c r="BL1750" s="30">
        <v>0.04580085497676</v>
      </c>
      <c r="BM1750" s="30">
        <v>0.0156479224372136</v>
      </c>
      <c r="BN1750" s="30">
        <v>0.00328594894528664</v>
      </c>
      <c r="BO1750" s="21">
        <v>0</v>
      </c>
      <c r="BP1750" s="21">
        <v>0</v>
      </c>
      <c r="BQ1750" s="25">
        <v>0.0932663307347439</v>
      </c>
      <c r="BR1750" s="25">
        <v>0.0796463815798054</v>
      </c>
      <c r="BS1750" s="32">
        <v>100.158901888755</v>
      </c>
      <c r="BT1750" s="25">
        <v>1.05780351520817</v>
      </c>
      <c r="BU1750" s="25">
        <v>7.02309920411267</v>
      </c>
      <c r="BV1750" s="25">
        <v>0.533085256094982</v>
      </c>
      <c r="BW1750" s="21">
        <v>0</v>
      </c>
      <c r="BX1750" s="25">
        <v>1083.31390729304</v>
      </c>
      <c r="BY1750" s="25">
        <v>849.692847124689</v>
      </c>
      <c r="BZ1750" s="25">
        <v>683.92395127143</v>
      </c>
      <c r="CA1750" s="21">
        <v>0</v>
      </c>
      <c r="CB1750" s="21">
        <v>0</v>
      </c>
      <c r="CC1750" s="21">
        <v>0</v>
      </c>
      <c r="CD1750" s="26">
        <v>45156.8094791667</v>
      </c>
      <c r="CE1750" s="21"/>
      <c r="CF1750" s="21"/>
      <c r="CG1750" s="21"/>
      <c r="CH1750" s="21"/>
      <c r="CI1750" s="32">
        <v>382.878929151908</v>
      </c>
      <c r="CJ1750" s="25">
        <v>0</v>
      </c>
      <c r="CK1750" s="32">
        <v>4.62036888352723</v>
      </c>
      <c r="CL1750" s="32">
        <v>46.1551117512306</v>
      </c>
    </row>
    <row r="1751" spans="1:90">
      <c r="A1751" s="16">
        <v>1750</v>
      </c>
      <c r="B1751" s="17">
        <v>45156</v>
      </c>
      <c r="C1751" s="18">
        <v>45932.3069437656</v>
      </c>
      <c r="D1751" s="19" t="s">
        <v>346</v>
      </c>
      <c r="E1751" s="20" t="s">
        <v>257</v>
      </c>
      <c r="F1751" s="21"/>
      <c r="G1751" s="21"/>
      <c r="H1751" s="19" t="s">
        <v>103</v>
      </c>
      <c r="I1751" s="19" t="s">
        <v>104</v>
      </c>
      <c r="J1751" s="25">
        <v>0</v>
      </c>
      <c r="K1751" s="25">
        <v>0</v>
      </c>
      <c r="L1751" s="25">
        <v>0.0680645007213026</v>
      </c>
      <c r="M1751" s="25">
        <v>4.3873752757279</v>
      </c>
      <c r="N1751" s="21">
        <v>0</v>
      </c>
      <c r="O1751" s="21">
        <v>0</v>
      </c>
      <c r="P1751" s="25">
        <v>2</v>
      </c>
      <c r="Q1751" s="21">
        <v>0</v>
      </c>
      <c r="R1751" s="21">
        <v>0</v>
      </c>
      <c r="S1751" s="25">
        <v>1.95225623600257</v>
      </c>
      <c r="T1751" s="25">
        <v>0</v>
      </c>
      <c r="U1751" s="25">
        <v>0</v>
      </c>
      <c r="V1751" s="25">
        <v>7.90891436141717</v>
      </c>
      <c r="W1751" s="21">
        <v>0</v>
      </c>
      <c r="X1751" s="25">
        <v>1.6594642870289</v>
      </c>
      <c r="Y1751" s="25">
        <v>4.90442269658917</v>
      </c>
      <c r="Z1751" s="25">
        <f>SUM(Table1[[#This Row],[DRI1_QTY (MT) (Lumps)]],Table1[[#This Row],[DRI2_QTY
(MT) (Fines)]])</f>
        <v>6.56388698361807</v>
      </c>
      <c r="AA1751" s="25">
        <f>Table1[[#This Row],[TOT_DRI_QTY]]-Table1[[#This Row],[Sum of dir 1 + dri 2]]</f>
        <v>0.31819089997673</v>
      </c>
      <c r="AB1751" s="25">
        <v>6.8820778835948</v>
      </c>
      <c r="AC1751" s="25">
        <v>44.3104376722271</v>
      </c>
      <c r="AD1751" s="25">
        <v>59.1424307494671</v>
      </c>
      <c r="AE1751" s="25">
        <v>9.5571632015426</v>
      </c>
      <c r="AF1751" s="25">
        <v>1.34159741581544</v>
      </c>
      <c r="AG1751" s="25">
        <v>1.03780751945017</v>
      </c>
      <c r="AH1751" s="25">
        <v>2.26197217581403</v>
      </c>
      <c r="AI1751" s="25">
        <v>1719.70925269567</v>
      </c>
      <c r="AJ1751" s="21">
        <v>0</v>
      </c>
      <c r="AK1751" s="25">
        <v>450.679991756234</v>
      </c>
      <c r="AL1751" s="25">
        <v>5031.68536835605</v>
      </c>
      <c r="AM1751" s="25">
        <v>86.2564195700529</v>
      </c>
      <c r="AN1751" s="25">
        <v>-0.930142648891352</v>
      </c>
      <c r="AO1751" s="25">
        <v>44.9193327984289</v>
      </c>
      <c r="AP1751" s="25">
        <v>11.4700818288654</v>
      </c>
      <c r="AQ1751" s="25">
        <v>58.1336868430128</v>
      </c>
      <c r="AR1751" s="26">
        <v>45156.8821643519</v>
      </c>
      <c r="AS1751" s="26">
        <v>45156.9125578704</v>
      </c>
      <c r="AT1751" s="21">
        <v>0</v>
      </c>
      <c r="AU1751" s="21">
        <v>0</v>
      </c>
      <c r="AV1751" s="25">
        <v>232.858984711593</v>
      </c>
      <c r="AW1751" s="25">
        <v>235.959027061077</v>
      </c>
      <c r="AX1751" s="25">
        <v>273.735742213291</v>
      </c>
      <c r="AY1751" s="25">
        <v>305.80765283374</v>
      </c>
      <c r="AZ1751" s="21">
        <v>0</v>
      </c>
      <c r="BA1751" s="21">
        <v>0</v>
      </c>
      <c r="BB1751" s="21"/>
      <c r="BC1751" s="21">
        <v>0</v>
      </c>
      <c r="BD1751" s="21">
        <v>0</v>
      </c>
      <c r="BE1751" s="29">
        <v>45156.9096296296</v>
      </c>
      <c r="BF1751" s="30">
        <v>0.0818104400259996</v>
      </c>
      <c r="BG1751" s="30">
        <v>0.000490622475259331</v>
      </c>
      <c r="BH1751" s="30">
        <v>0.037909155280077</v>
      </c>
      <c r="BI1751" s="30">
        <v>0.02129279966648</v>
      </c>
      <c r="BJ1751" s="30">
        <v>0.0462171003843774</v>
      </c>
      <c r="BK1751" s="30">
        <v>0.00622551019122145</v>
      </c>
      <c r="BL1751" s="30">
        <v>0.0414325378725366</v>
      </c>
      <c r="BM1751" s="30">
        <v>0.0140567178659293</v>
      </c>
      <c r="BN1751" s="30">
        <v>-0.002</v>
      </c>
      <c r="BO1751" s="21">
        <v>0</v>
      </c>
      <c r="BP1751" s="21">
        <v>0</v>
      </c>
      <c r="BQ1751" s="25">
        <v>0.0817666252065351</v>
      </c>
      <c r="BR1751" s="25">
        <v>0.0828266371097873</v>
      </c>
      <c r="BS1751" s="32">
        <v>170.55305990375</v>
      </c>
      <c r="BT1751" s="25">
        <v>1</v>
      </c>
      <c r="BU1751" s="25">
        <v>8.24834972041532</v>
      </c>
      <c r="BV1751" s="25">
        <v>1.1558273731927</v>
      </c>
      <c r="BW1751" s="21">
        <v>0</v>
      </c>
      <c r="BX1751" s="25">
        <v>982.127173955945</v>
      </c>
      <c r="BY1751" s="25">
        <v>817.74529814909</v>
      </c>
      <c r="BZ1751" s="25">
        <v>572.666353670018</v>
      </c>
      <c r="CA1751" s="21">
        <v>0</v>
      </c>
      <c r="CB1751" s="21">
        <v>0</v>
      </c>
      <c r="CC1751" s="21">
        <v>0</v>
      </c>
      <c r="CD1751" s="26">
        <v>45156.8742476852</v>
      </c>
      <c r="CE1751" s="21"/>
      <c r="CF1751" s="21"/>
      <c r="CG1751" s="21"/>
      <c r="CH1751" s="21"/>
      <c r="CI1751" s="32">
        <v>264.573103743644</v>
      </c>
      <c r="CJ1751" s="25">
        <v>0</v>
      </c>
      <c r="CK1751" s="32">
        <v>4.232814</v>
      </c>
      <c r="CL1751" s="32">
        <v>56.9842048850672</v>
      </c>
    </row>
    <row r="1752" spans="1:90">
      <c r="A1752" s="16">
        <v>1751</v>
      </c>
      <c r="B1752" s="17">
        <v>45156</v>
      </c>
      <c r="C1752" s="18">
        <v>45832.1975951273</v>
      </c>
      <c r="D1752" s="19" t="s">
        <v>346</v>
      </c>
      <c r="E1752" s="20" t="s">
        <v>257</v>
      </c>
      <c r="F1752" s="21"/>
      <c r="G1752" s="21"/>
      <c r="H1752" s="19" t="s">
        <v>92</v>
      </c>
      <c r="I1752" s="19" t="s">
        <v>100</v>
      </c>
      <c r="J1752" s="25">
        <v>0</v>
      </c>
      <c r="K1752" s="25">
        <v>0.0699283507734441</v>
      </c>
      <c r="L1752" s="25">
        <v>0.0764712662970291</v>
      </c>
      <c r="M1752" s="25">
        <v>4.11953606247199</v>
      </c>
      <c r="N1752" s="21">
        <v>0</v>
      </c>
      <c r="O1752" s="21">
        <v>0</v>
      </c>
      <c r="P1752" s="25">
        <v>1.90740596719352</v>
      </c>
      <c r="Q1752" s="21">
        <v>0</v>
      </c>
      <c r="R1752" s="21">
        <v>0</v>
      </c>
      <c r="S1752" s="25">
        <v>2.00668729760676</v>
      </c>
      <c r="T1752" s="25">
        <v>0</v>
      </c>
      <c r="U1752" s="25">
        <v>0</v>
      </c>
      <c r="V1752" s="25">
        <v>7.51151318020927</v>
      </c>
      <c r="W1752" s="21">
        <v>0</v>
      </c>
      <c r="X1752" s="25">
        <v>6.4137305876563</v>
      </c>
      <c r="Y1752" s="25">
        <v>7.42941538354132</v>
      </c>
      <c r="Z1752" s="25">
        <f>SUM(Table1[[#This Row],[DRI1_QTY (MT) (Lumps)]],Table1[[#This Row],[DRI2_QTY
(MT) (Fines)]])</f>
        <v>13.8431459711976</v>
      </c>
      <c r="AA1752" s="25">
        <f>Table1[[#This Row],[TOT_DRI_QTY]]-Table1[[#This Row],[Sum of dir 1 + dri 2]]</f>
        <v>-0.618335752089619</v>
      </c>
      <c r="AB1752" s="25">
        <v>13.224810219108</v>
      </c>
      <c r="AC1752" s="25">
        <v>44.7006670833942</v>
      </c>
      <c r="AD1752" s="25">
        <v>66.4427880254442</v>
      </c>
      <c r="AE1752" s="25">
        <v>10.6121465770908</v>
      </c>
      <c r="AF1752" s="25">
        <v>1.01726836598249</v>
      </c>
      <c r="AG1752" s="25">
        <v>1.20285853441353</v>
      </c>
      <c r="AH1752" s="25">
        <v>2.42877775597913</v>
      </c>
      <c r="AI1752" s="25">
        <v>1575.04291202131</v>
      </c>
      <c r="AJ1752" s="21">
        <v>0</v>
      </c>
      <c r="AK1752" s="25">
        <v>531.754345153815</v>
      </c>
      <c r="AL1752" s="25">
        <v>10639.195660001</v>
      </c>
      <c r="AM1752" s="25">
        <v>169.833523107485</v>
      </c>
      <c r="AN1752" s="25">
        <v>-0.910731100023025</v>
      </c>
      <c r="AO1752" s="25">
        <v>36.0160743975452</v>
      </c>
      <c r="AP1752" s="25">
        <v>26.6431006419666</v>
      </c>
      <c r="AQ1752" s="25">
        <v>65.2864839758809</v>
      </c>
      <c r="AR1752" s="26">
        <v>45156.9319097222</v>
      </c>
      <c r="AS1752" s="26">
        <v>45156.9584143519</v>
      </c>
      <c r="AT1752" s="21">
        <v>0</v>
      </c>
      <c r="AU1752" s="21">
        <v>0</v>
      </c>
      <c r="AV1752" s="25">
        <v>244.270136410528</v>
      </c>
      <c r="AW1752" s="25">
        <v>238.680998113219</v>
      </c>
      <c r="AX1752" s="25">
        <v>264.917636479893</v>
      </c>
      <c r="AY1752" s="25">
        <v>331.534069929675</v>
      </c>
      <c r="AZ1752" s="21">
        <v>0</v>
      </c>
      <c r="BA1752" s="21">
        <v>0</v>
      </c>
      <c r="BB1752" s="21"/>
      <c r="BC1752" s="21">
        <v>0</v>
      </c>
      <c r="BD1752" s="21">
        <v>0</v>
      </c>
      <c r="BE1752" s="29">
        <v>45156.9536805555</v>
      </c>
      <c r="BF1752" s="30">
        <v>0.125714292333068</v>
      </c>
      <c r="BG1752" s="30">
        <v>0.00061586093902019</v>
      </c>
      <c r="BH1752" s="30">
        <v>0.0228827306414414</v>
      </c>
      <c r="BI1752" s="30">
        <v>0.0180670187977753</v>
      </c>
      <c r="BJ1752" s="30">
        <v>0.0583652582470702</v>
      </c>
      <c r="BK1752" s="30">
        <v>0.00529035779544437</v>
      </c>
      <c r="BL1752" s="30">
        <v>0.0364556767652921</v>
      </c>
      <c r="BM1752" s="30">
        <v>0.0144264332526115</v>
      </c>
      <c r="BN1752" s="30">
        <v>0.00317822691743064</v>
      </c>
      <c r="BO1752" s="21">
        <v>0</v>
      </c>
      <c r="BP1752" s="21">
        <v>0</v>
      </c>
      <c r="BQ1752" s="25">
        <v>0.117000030972962</v>
      </c>
      <c r="BR1752" s="25">
        <v>0.108327021574776</v>
      </c>
      <c r="BS1752" s="32">
        <v>110.705507661301</v>
      </c>
      <c r="BT1752" s="25">
        <v>1.0657691754051</v>
      </c>
      <c r="BU1752" s="25">
        <v>7.10499867554216</v>
      </c>
      <c r="BV1752" s="25">
        <v>1.29595009042453</v>
      </c>
      <c r="BW1752" s="21">
        <v>0</v>
      </c>
      <c r="BX1752" s="25">
        <v>681.214220031833</v>
      </c>
      <c r="BY1752" s="25">
        <v>649.382554394721</v>
      </c>
      <c r="BZ1752" s="25">
        <v>489.897299099574</v>
      </c>
      <c r="CA1752" s="21">
        <v>0</v>
      </c>
      <c r="CB1752" s="21">
        <v>0</v>
      </c>
      <c r="CC1752" s="21">
        <v>0</v>
      </c>
      <c r="CD1752" s="26">
        <v>45156.9125578704</v>
      </c>
      <c r="CE1752" s="21"/>
      <c r="CF1752" s="21"/>
      <c r="CG1752" s="21"/>
      <c r="CH1752" s="21"/>
      <c r="CI1752" s="32">
        <v>545.231348209519</v>
      </c>
      <c r="CJ1752" s="25">
        <v>0</v>
      </c>
      <c r="CK1752" s="32">
        <v>4.33095472254684</v>
      </c>
      <c r="CL1752" s="32">
        <v>62.2294065610267</v>
      </c>
    </row>
    <row r="1753" spans="1:90">
      <c r="A1753" s="16">
        <v>1752</v>
      </c>
      <c r="B1753" s="17">
        <v>45156</v>
      </c>
      <c r="C1753" s="18">
        <v>46021</v>
      </c>
      <c r="D1753" s="19" t="s">
        <v>346</v>
      </c>
      <c r="E1753" s="20" t="s">
        <v>257</v>
      </c>
      <c r="F1753" s="21"/>
      <c r="G1753" s="21"/>
      <c r="H1753" s="19" t="s">
        <v>92</v>
      </c>
      <c r="I1753" s="19" t="s">
        <v>100</v>
      </c>
      <c r="J1753" s="25">
        <v>0</v>
      </c>
      <c r="K1753" s="25">
        <v>0</v>
      </c>
      <c r="L1753" s="25">
        <v>0.0283754778072631</v>
      </c>
      <c r="M1753" s="25">
        <v>4.00608693293364</v>
      </c>
      <c r="N1753" s="21">
        <v>0</v>
      </c>
      <c r="O1753" s="21">
        <v>0</v>
      </c>
      <c r="P1753" s="25">
        <v>1.85965313325815</v>
      </c>
      <c r="Q1753" s="21">
        <v>0</v>
      </c>
      <c r="R1753" s="21">
        <v>0</v>
      </c>
      <c r="S1753" s="25">
        <v>1.98394011636243</v>
      </c>
      <c r="T1753" s="25">
        <v>0</v>
      </c>
      <c r="U1753" s="25">
        <v>0</v>
      </c>
      <c r="V1753" s="25">
        <v>8.63719087390466</v>
      </c>
      <c r="W1753" s="21">
        <v>0</v>
      </c>
      <c r="X1753" s="25">
        <v>8.209448353991</v>
      </c>
      <c r="Y1753" s="25">
        <v>6.88273059144278</v>
      </c>
      <c r="Z1753" s="25">
        <f>SUM(Table1[[#This Row],[DRI1_QTY (MT) (Lumps)]],Table1[[#This Row],[DRI2_QTY
(MT) (Fines)]])</f>
        <v>15.0921789454338</v>
      </c>
      <c r="AA1753" s="25">
        <f>Table1[[#This Row],[TOT_DRI_QTY]]-Table1[[#This Row],[Sum of dir 1 + dri 2]]</f>
        <v>-0.02292253884508</v>
      </c>
      <c r="AB1753" s="25">
        <v>15.0692564065887</v>
      </c>
      <c r="AC1753" s="25">
        <v>41.5094691552121</v>
      </c>
      <c r="AD1753" s="25">
        <v>70.3916521385312</v>
      </c>
      <c r="AE1753" s="25">
        <v>9.81108031419157</v>
      </c>
      <c r="AF1753" s="25">
        <v>1.26102368171505</v>
      </c>
      <c r="AG1753" s="25">
        <v>0.986895834144157</v>
      </c>
      <c r="AH1753" s="25">
        <v>2.17819744349821</v>
      </c>
      <c r="AI1753" s="25">
        <v>1809.76065166484</v>
      </c>
      <c r="AJ1753" s="21">
        <v>0</v>
      </c>
      <c r="AK1753" s="25">
        <v>556.315720052676</v>
      </c>
      <c r="AL1753" s="25">
        <v>9357.62455784791</v>
      </c>
      <c r="AM1753" s="25">
        <v>147.568366248833</v>
      </c>
      <c r="AN1753" s="25">
        <v>-0.954903674475443</v>
      </c>
      <c r="AO1753" s="25">
        <v>40.4248388216138</v>
      </c>
      <c r="AP1753" s="25">
        <v>9.67331559109469</v>
      </c>
      <c r="AQ1753" s="25">
        <v>52.0642205442113</v>
      </c>
      <c r="AR1753" s="26">
        <v>45156.9650810185</v>
      </c>
      <c r="AS1753" s="26">
        <v>45156.9932060185</v>
      </c>
      <c r="AT1753" s="21">
        <v>0</v>
      </c>
      <c r="AU1753" s="21">
        <v>0</v>
      </c>
      <c r="AV1753" s="25">
        <v>251.62152044252</v>
      </c>
      <c r="AW1753" s="25">
        <v>247.021511701754</v>
      </c>
      <c r="AX1753" s="25">
        <v>292.887420413062</v>
      </c>
      <c r="AY1753" s="25">
        <v>288.339317915872</v>
      </c>
      <c r="AZ1753" s="21">
        <v>0</v>
      </c>
      <c r="BA1753" s="21">
        <v>0</v>
      </c>
      <c r="BB1753" s="21"/>
      <c r="BC1753" s="21">
        <v>0</v>
      </c>
      <c r="BD1753" s="21">
        <v>0</v>
      </c>
      <c r="BE1753" s="29">
        <v>45156.9929282407</v>
      </c>
      <c r="BF1753" s="30">
        <v>0.0658071925992827</v>
      </c>
      <c r="BG1753" s="30">
        <v>0.000971699530734581</v>
      </c>
      <c r="BH1753" s="30">
        <v>0.0234733023749237</v>
      </c>
      <c r="BI1753" s="30">
        <v>0.0216940594952724</v>
      </c>
      <c r="BJ1753" s="30">
        <v>0.0541956833643076</v>
      </c>
      <c r="BK1753" s="30">
        <v>0.00603160227044599</v>
      </c>
      <c r="BL1753" s="30">
        <v>0.0362597745367924</v>
      </c>
      <c r="BM1753" s="30">
        <v>0.0133412084762363</v>
      </c>
      <c r="BN1753" s="30">
        <v>0.00320203191347569</v>
      </c>
      <c r="BO1753" s="21">
        <v>0</v>
      </c>
      <c r="BP1753" s="21">
        <v>0</v>
      </c>
      <c r="BQ1753" s="25">
        <v>0.0861508538154525</v>
      </c>
      <c r="BR1753" s="25">
        <v>0.0647666177479246</v>
      </c>
      <c r="BS1753" s="32">
        <v>94.9680929308081</v>
      </c>
      <c r="BT1753" s="25">
        <v>1</v>
      </c>
      <c r="BU1753" s="25">
        <v>7.25008391834047</v>
      </c>
      <c r="BV1753" s="25">
        <v>0.965502700196449</v>
      </c>
      <c r="BW1753" s="21">
        <v>0</v>
      </c>
      <c r="BX1753" s="25">
        <v>778.928958236209</v>
      </c>
      <c r="BY1753" s="25">
        <v>698.874304733488</v>
      </c>
      <c r="BZ1753" s="25">
        <v>209.496593170205</v>
      </c>
      <c r="CA1753" s="21">
        <v>0</v>
      </c>
      <c r="CB1753" s="21">
        <v>0</v>
      </c>
      <c r="CC1753" s="21">
        <v>0</v>
      </c>
      <c r="CD1753" s="26">
        <v>45156.9584143519</v>
      </c>
      <c r="CE1753" s="21"/>
      <c r="CF1753" s="21"/>
      <c r="CG1753" s="21"/>
      <c r="CH1753" s="21"/>
      <c r="CI1753" s="32">
        <v>562.245243513089</v>
      </c>
      <c r="CJ1753" s="25">
        <v>0</v>
      </c>
      <c r="CK1753" s="32">
        <v>4.232814</v>
      </c>
      <c r="CL1753" s="32">
        <v>56.7503459549917</v>
      </c>
    </row>
    <row r="1754" spans="1:90">
      <c r="A1754" s="16">
        <v>1753</v>
      </c>
      <c r="B1754" s="17">
        <v>45157</v>
      </c>
      <c r="C1754" s="18">
        <v>45715.3228580936</v>
      </c>
      <c r="D1754" s="19" t="s">
        <v>944</v>
      </c>
      <c r="E1754" s="20" t="s">
        <v>257</v>
      </c>
      <c r="F1754" s="21"/>
      <c r="G1754" s="21"/>
      <c r="H1754" s="19" t="s">
        <v>92</v>
      </c>
      <c r="I1754" s="19" t="s">
        <v>100</v>
      </c>
      <c r="J1754" s="25">
        <v>0</v>
      </c>
      <c r="K1754" s="25">
        <v>0.0545808173060401</v>
      </c>
      <c r="L1754" s="25">
        <v>0.0739023177695332</v>
      </c>
      <c r="M1754" s="25">
        <v>4.2513769670989</v>
      </c>
      <c r="N1754" s="21">
        <v>0</v>
      </c>
      <c r="O1754" s="21">
        <v>0</v>
      </c>
      <c r="P1754" s="25">
        <v>2</v>
      </c>
      <c r="Q1754" s="21">
        <v>0</v>
      </c>
      <c r="R1754" s="21">
        <v>0</v>
      </c>
      <c r="S1754" s="25">
        <v>1.97108987420768</v>
      </c>
      <c r="T1754" s="25">
        <v>0</v>
      </c>
      <c r="U1754" s="25">
        <v>0</v>
      </c>
      <c r="V1754" s="25">
        <v>7.805621047299</v>
      </c>
      <c r="W1754" s="21">
        <v>0</v>
      </c>
      <c r="X1754" s="25">
        <v>5.21630706352524</v>
      </c>
      <c r="Y1754" s="25">
        <v>6.81651248058302</v>
      </c>
      <c r="Z1754" s="25">
        <f>SUM(Table1[[#This Row],[DRI1_QTY (MT) (Lumps)]],Table1[[#This Row],[DRI2_QTY
(MT) (Fines)]])</f>
        <v>12.0328195441083</v>
      </c>
      <c r="AA1754" s="25">
        <f>Table1[[#This Row],[TOT_DRI_QTY]]-Table1[[#This Row],[Sum of dir 1 + dri 2]]</f>
        <v>0.532530750298839</v>
      </c>
      <c r="AB1754" s="25">
        <v>12.5653502944071</v>
      </c>
      <c r="AC1754" s="25">
        <v>46.0369856749378</v>
      </c>
      <c r="AD1754" s="25">
        <v>68.2018580926157</v>
      </c>
      <c r="AE1754" s="25">
        <v>10.075658418815</v>
      </c>
      <c r="AF1754" s="25">
        <v>1.20587964199328</v>
      </c>
      <c r="AG1754" s="25">
        <v>1.50572812460911</v>
      </c>
      <c r="AH1754" s="25">
        <v>2.29485659905067</v>
      </c>
      <c r="AI1754" s="25">
        <v>1612.88155575415</v>
      </c>
      <c r="AJ1754" s="21">
        <v>0</v>
      </c>
      <c r="AK1754" s="25">
        <v>563.009973551397</v>
      </c>
      <c r="AL1754" s="25">
        <v>10409.4271377918</v>
      </c>
      <c r="AM1754" s="25">
        <v>141.89286024851</v>
      </c>
      <c r="AN1754" s="25">
        <v>-0.890428634251953</v>
      </c>
      <c r="AO1754" s="25">
        <v>46.4900600414352</v>
      </c>
      <c r="AP1754" s="25">
        <v>10.6543028223627</v>
      </c>
      <c r="AQ1754" s="25">
        <v>51.1288625424776</v>
      </c>
      <c r="AR1754" s="26">
        <v>45157.0000115741</v>
      </c>
      <c r="AS1754" s="26">
        <v>45157.0316087963</v>
      </c>
      <c r="AT1754" s="21">
        <v>0</v>
      </c>
      <c r="AU1754" s="21">
        <v>0</v>
      </c>
      <c r="AV1754" s="25">
        <v>242.890726487315</v>
      </c>
      <c r="AW1754" s="25">
        <v>251.393682340336</v>
      </c>
      <c r="AX1754" s="25">
        <v>264.224401985943</v>
      </c>
      <c r="AY1754" s="25">
        <v>294.604616059972</v>
      </c>
      <c r="AZ1754" s="21">
        <v>0</v>
      </c>
      <c r="BA1754" s="21">
        <v>0</v>
      </c>
      <c r="BB1754" s="21"/>
      <c r="BC1754" s="21">
        <v>0</v>
      </c>
      <c r="BD1754" s="21">
        <v>0</v>
      </c>
      <c r="BE1754" s="29">
        <v>45157.0280324074</v>
      </c>
      <c r="BF1754" s="30">
        <v>0.140092340181637</v>
      </c>
      <c r="BG1754" s="30">
        <v>0.00142991202726285</v>
      </c>
      <c r="BH1754" s="30">
        <v>0.0296916162627333</v>
      </c>
      <c r="BI1754" s="30">
        <v>0.0171396683028408</v>
      </c>
      <c r="BJ1754" s="30">
        <v>0.0536150275679699</v>
      </c>
      <c r="BK1754" s="30">
        <v>0.00523005964973701</v>
      </c>
      <c r="BL1754" s="30">
        <v>0.0327618962948025</v>
      </c>
      <c r="BM1754" s="30">
        <v>0.0143482464226207</v>
      </c>
      <c r="BN1754" s="30">
        <v>0.00347274239106335</v>
      </c>
      <c r="BO1754" s="21">
        <v>0</v>
      </c>
      <c r="BP1754" s="21">
        <v>0</v>
      </c>
      <c r="BQ1754" s="25">
        <v>0.290214968430162</v>
      </c>
      <c r="BR1754" s="25">
        <v>0.147517464756265</v>
      </c>
      <c r="BS1754" s="32">
        <v>116.730359268498</v>
      </c>
      <c r="BT1754" s="25">
        <v>1.05188994233489</v>
      </c>
      <c r="BU1754" s="25">
        <v>8.74191382857197</v>
      </c>
      <c r="BV1754" s="25">
        <v>1.19772418099676</v>
      </c>
      <c r="BW1754" s="21">
        <v>0</v>
      </c>
      <c r="BX1754" s="25">
        <v>887.563251290874</v>
      </c>
      <c r="BY1754" s="25">
        <v>717.642410549147</v>
      </c>
      <c r="BZ1754" s="25">
        <v>482.78380260125</v>
      </c>
      <c r="CA1754" s="21">
        <v>0</v>
      </c>
      <c r="CB1754" s="21">
        <v>0</v>
      </c>
      <c r="CC1754" s="21">
        <v>0</v>
      </c>
      <c r="CD1754" s="26">
        <v>45156.9932060185</v>
      </c>
      <c r="CE1754" s="21"/>
      <c r="CF1754" s="21"/>
      <c r="CG1754" s="21"/>
      <c r="CH1754" s="21"/>
      <c r="CI1754" s="32">
        <v>773.307823036451</v>
      </c>
      <c r="CJ1754" s="25">
        <v>0</v>
      </c>
      <c r="CK1754" s="32">
        <v>4.2997155530345</v>
      </c>
      <c r="CL1754" s="32">
        <v>56.4732937787672</v>
      </c>
    </row>
    <row r="1755" spans="1:90">
      <c r="A1755" s="16">
        <v>1754</v>
      </c>
      <c r="B1755" s="17">
        <v>45157</v>
      </c>
      <c r="C1755" s="18">
        <v>46021</v>
      </c>
      <c r="D1755" s="19" t="s">
        <v>133</v>
      </c>
      <c r="E1755" s="20" t="s">
        <v>257</v>
      </c>
      <c r="F1755" s="21"/>
      <c r="G1755" s="21"/>
      <c r="H1755" s="19" t="s">
        <v>92</v>
      </c>
      <c r="I1755" s="19" t="s">
        <v>100</v>
      </c>
      <c r="J1755" s="25">
        <v>0</v>
      </c>
      <c r="K1755" s="25">
        <v>0.0823176981590519</v>
      </c>
      <c r="L1755" s="25">
        <v>0.0619125267766447</v>
      </c>
      <c r="M1755" s="25">
        <v>4.18042968082722</v>
      </c>
      <c r="N1755" s="21">
        <v>0</v>
      </c>
      <c r="O1755" s="21">
        <v>0</v>
      </c>
      <c r="P1755" s="25">
        <v>2</v>
      </c>
      <c r="Q1755" s="21">
        <v>0</v>
      </c>
      <c r="R1755" s="21">
        <v>0</v>
      </c>
      <c r="S1755" s="25">
        <v>2.07700577142279</v>
      </c>
      <c r="T1755" s="25">
        <v>0</v>
      </c>
      <c r="U1755" s="25">
        <v>0</v>
      </c>
      <c r="V1755" s="25">
        <v>7.79869220583832</v>
      </c>
      <c r="W1755" s="21">
        <v>0</v>
      </c>
      <c r="X1755" s="25">
        <v>5.892146267208</v>
      </c>
      <c r="Y1755" s="25">
        <v>7.06160352002155</v>
      </c>
      <c r="Z1755" s="25">
        <f>SUM(Table1[[#This Row],[DRI1_QTY (MT) (Lumps)]],Table1[[#This Row],[DRI2_QTY
(MT) (Fines)]])</f>
        <v>12.9537497872296</v>
      </c>
      <c r="AA1755" s="25">
        <f>Table1[[#This Row],[TOT_DRI_QTY]]-Table1[[#This Row],[Sum of dir 1 + dri 2]]</f>
        <v>0.961209792114749</v>
      </c>
      <c r="AB1755" s="25">
        <v>13.9149595793443</v>
      </c>
      <c r="AC1755" s="25">
        <v>40.5480715751965</v>
      </c>
      <c r="AD1755" s="25">
        <v>53.8858520518544</v>
      </c>
      <c r="AE1755" s="25">
        <v>9.50533752056917</v>
      </c>
      <c r="AF1755" s="25">
        <v>1.27401367545745</v>
      </c>
      <c r="AG1755" s="25">
        <v>1.02689527535891</v>
      </c>
      <c r="AH1755" s="25">
        <v>2.43194160715899</v>
      </c>
      <c r="AI1755" s="25">
        <v>1626.93967111846</v>
      </c>
      <c r="AJ1755" s="21">
        <v>0</v>
      </c>
      <c r="AK1755" s="25">
        <v>587.347309235805</v>
      </c>
      <c r="AL1755" s="25">
        <v>8070.32890474278</v>
      </c>
      <c r="AM1755" s="25">
        <v>125.101835189121</v>
      </c>
      <c r="AN1755" s="25">
        <v>-0.972098303590011</v>
      </c>
      <c r="AO1755" s="25">
        <v>48.8896685973104</v>
      </c>
      <c r="AP1755" s="25">
        <v>8.24971430196003</v>
      </c>
      <c r="AQ1755" s="25">
        <v>55.0881086078095</v>
      </c>
      <c r="AR1755" s="26">
        <v>45157.0375347222</v>
      </c>
      <c r="AS1755" s="26">
        <v>45157.0700694445</v>
      </c>
      <c r="AT1755" s="21">
        <v>0</v>
      </c>
      <c r="AU1755" s="21">
        <v>0</v>
      </c>
      <c r="AV1755" s="25">
        <v>241.917501282046</v>
      </c>
      <c r="AW1755" s="25">
        <v>249.805196437933</v>
      </c>
      <c r="AX1755" s="25">
        <v>267.730822041949</v>
      </c>
      <c r="AY1755" s="25">
        <v>305.527843899753</v>
      </c>
      <c r="AZ1755" s="21">
        <v>0</v>
      </c>
      <c r="BA1755" s="21">
        <v>0</v>
      </c>
      <c r="BB1755" s="21"/>
      <c r="BC1755" s="21">
        <v>0</v>
      </c>
      <c r="BD1755" s="21">
        <v>0</v>
      </c>
      <c r="BE1755" s="29">
        <v>45157.0672800926</v>
      </c>
      <c r="BF1755" s="30">
        <v>0.148932899802083</v>
      </c>
      <c r="BG1755" s="30">
        <v>0.0022963935096385</v>
      </c>
      <c r="BH1755" s="30">
        <v>0.0423222056107159</v>
      </c>
      <c r="BI1755" s="30">
        <v>0.0163167341359471</v>
      </c>
      <c r="BJ1755" s="30">
        <v>0.0525059766269671</v>
      </c>
      <c r="BK1755" s="30">
        <v>0.00662651584308399</v>
      </c>
      <c r="BL1755" s="30">
        <v>0.0953396662728737</v>
      </c>
      <c r="BM1755" s="30">
        <v>0.0190416166866261</v>
      </c>
      <c r="BN1755" s="30">
        <v>0.00352705709244315</v>
      </c>
      <c r="BO1755" s="21">
        <v>0</v>
      </c>
      <c r="BP1755" s="21">
        <v>0</v>
      </c>
      <c r="BQ1755" s="25">
        <v>0.452658448206212</v>
      </c>
      <c r="BR1755" s="25">
        <v>0.15587824119019</v>
      </c>
      <c r="BS1755" s="32">
        <v>103.161108105499</v>
      </c>
      <c r="BT1755" s="25">
        <v>1</v>
      </c>
      <c r="BU1755" s="25">
        <v>10.4517888367626</v>
      </c>
      <c r="BV1755" s="25">
        <v>1.01681827595223</v>
      </c>
      <c r="BW1755" s="21">
        <v>0</v>
      </c>
      <c r="BX1755" s="25">
        <v>906.171244663263</v>
      </c>
      <c r="BY1755" s="25">
        <v>731.247497468403</v>
      </c>
      <c r="BZ1755" s="25">
        <v>436.641606500239</v>
      </c>
      <c r="CA1755" s="21">
        <v>0</v>
      </c>
      <c r="CB1755" s="21">
        <v>0</v>
      </c>
      <c r="CC1755" s="21">
        <v>0</v>
      </c>
      <c r="CD1755" s="26">
        <v>45157.0316087963</v>
      </c>
      <c r="CE1755" s="21"/>
      <c r="CF1755" s="21"/>
      <c r="CG1755" s="21"/>
      <c r="CH1755" s="21"/>
      <c r="CI1755" s="32">
        <v>566.779171955587</v>
      </c>
      <c r="CJ1755" s="25">
        <v>0.931310090122661</v>
      </c>
      <c r="CK1755" s="32">
        <v>4.55988463910184</v>
      </c>
      <c r="CL1755" s="32">
        <v>61.4248251411049</v>
      </c>
    </row>
    <row r="1756" spans="1:90">
      <c r="A1756" s="16">
        <v>1755</v>
      </c>
      <c r="B1756" s="17">
        <v>45157</v>
      </c>
      <c r="C1756" s="18">
        <v>46021</v>
      </c>
      <c r="D1756" s="19" t="s">
        <v>133</v>
      </c>
      <c r="E1756" s="20" t="s">
        <v>257</v>
      </c>
      <c r="F1756" s="21"/>
      <c r="G1756" s="21"/>
      <c r="H1756" s="19" t="s">
        <v>92</v>
      </c>
      <c r="I1756" s="19" t="s">
        <v>100</v>
      </c>
      <c r="J1756" s="25">
        <v>0</v>
      </c>
      <c r="K1756" s="25">
        <v>0.00157568382258441</v>
      </c>
      <c r="L1756" s="25">
        <v>0.0757865149855966</v>
      </c>
      <c r="M1756" s="25">
        <v>3.74038333540363</v>
      </c>
      <c r="N1756" s="21">
        <v>0</v>
      </c>
      <c r="O1756" s="21">
        <v>0</v>
      </c>
      <c r="P1756" s="25">
        <v>2</v>
      </c>
      <c r="Q1756" s="21">
        <v>0</v>
      </c>
      <c r="R1756" s="21">
        <v>0</v>
      </c>
      <c r="S1756" s="25">
        <v>1.92584564573047</v>
      </c>
      <c r="T1756" s="25">
        <v>0</v>
      </c>
      <c r="U1756" s="25">
        <v>0</v>
      </c>
      <c r="V1756" s="25">
        <v>8.0813119220738</v>
      </c>
      <c r="W1756" s="21">
        <v>0</v>
      </c>
      <c r="X1756" s="25">
        <v>4.43259262550435</v>
      </c>
      <c r="Y1756" s="25">
        <v>7.13840015386093</v>
      </c>
      <c r="Z1756" s="25">
        <f>SUM(Table1[[#This Row],[DRI1_QTY (MT) (Lumps)]],Table1[[#This Row],[DRI2_QTY
(MT) (Fines)]])</f>
        <v>11.5709927793653</v>
      </c>
      <c r="AA1756" s="25">
        <f>Table1[[#This Row],[TOT_DRI_QTY]]-Table1[[#This Row],[Sum of dir 1 + dri 2]]</f>
        <v>-0.115605718303581</v>
      </c>
      <c r="AB1756" s="25">
        <v>11.4553870610617</v>
      </c>
      <c r="AC1756" s="25">
        <v>44.4506303772666</v>
      </c>
      <c r="AD1756" s="25">
        <v>62.7975682059678</v>
      </c>
      <c r="AE1756" s="25">
        <v>10.5853614662495</v>
      </c>
      <c r="AF1756" s="25">
        <v>1.20746767809387</v>
      </c>
      <c r="AG1756" s="25">
        <v>1.53726174212879</v>
      </c>
      <c r="AH1756" s="25">
        <v>2.52000673970707</v>
      </c>
      <c r="AI1756" s="25">
        <v>1601.87600635137</v>
      </c>
      <c r="AJ1756" s="21">
        <v>0</v>
      </c>
      <c r="AK1756" s="25">
        <v>571.184754838392</v>
      </c>
      <c r="AL1756" s="25">
        <v>7551.98414654073</v>
      </c>
      <c r="AM1756" s="25">
        <v>134.046033763779</v>
      </c>
      <c r="AN1756" s="25">
        <v>-1</v>
      </c>
      <c r="AO1756" s="25">
        <v>39.9858961217702</v>
      </c>
      <c r="AP1756" s="25">
        <v>21.9010667719323</v>
      </c>
      <c r="AQ1756" s="25">
        <v>69.2012274039991</v>
      </c>
      <c r="AR1756" s="26">
        <v>45157.0851157407</v>
      </c>
      <c r="AS1756" s="26">
        <v>45157.1170486111</v>
      </c>
      <c r="AT1756" s="21">
        <v>0</v>
      </c>
      <c r="AU1756" s="21">
        <v>0</v>
      </c>
      <c r="AV1756" s="25">
        <v>254.329744521503</v>
      </c>
      <c r="AW1756" s="25">
        <v>246.017797056527</v>
      </c>
      <c r="AX1756" s="25">
        <v>285.2684754495</v>
      </c>
      <c r="AY1756" s="25">
        <v>298.000598809578</v>
      </c>
      <c r="AZ1756" s="21">
        <v>0</v>
      </c>
      <c r="BA1756" s="21">
        <v>0</v>
      </c>
      <c r="BB1756" s="21"/>
      <c r="BC1756" s="21">
        <v>0</v>
      </c>
      <c r="BD1756" s="21">
        <v>0</v>
      </c>
      <c r="BE1756" s="29">
        <v>45157.1134259259</v>
      </c>
      <c r="BF1756" s="30">
        <v>0.142878327713841</v>
      </c>
      <c r="BG1756" s="30">
        <v>0.00311925558609001</v>
      </c>
      <c r="BH1756" s="30">
        <v>0.0392867264024082</v>
      </c>
      <c r="BI1756" s="30">
        <v>0.0231744148447972</v>
      </c>
      <c r="BJ1756" s="30">
        <v>0.0494929578458921</v>
      </c>
      <c r="BK1756" s="30">
        <v>0.00566201026569476</v>
      </c>
      <c r="BL1756" s="30">
        <v>0.056947421193458</v>
      </c>
      <c r="BM1756" s="30">
        <v>0.0149976626343707</v>
      </c>
      <c r="BN1756" s="30">
        <v>0.00318037574903211</v>
      </c>
      <c r="BO1756" s="21">
        <v>0</v>
      </c>
      <c r="BP1756" s="21">
        <v>0</v>
      </c>
      <c r="BQ1756" s="25">
        <v>0.508379028472509</v>
      </c>
      <c r="BR1756" s="25">
        <v>0.151640573770117</v>
      </c>
      <c r="BS1756" s="32">
        <v>118.091864035141</v>
      </c>
      <c r="BT1756" s="25">
        <v>1</v>
      </c>
      <c r="BU1756" s="25">
        <v>10.2366675383547</v>
      </c>
      <c r="BV1756" s="25">
        <v>1.25796552916433</v>
      </c>
      <c r="BW1756" s="21">
        <v>0</v>
      </c>
      <c r="BX1756" s="25">
        <v>964.940761359621</v>
      </c>
      <c r="BY1756" s="25">
        <v>900.103632595429</v>
      </c>
      <c r="BZ1756" s="25">
        <v>659.457512885402</v>
      </c>
      <c r="CA1756" s="21">
        <v>0</v>
      </c>
      <c r="CB1756" s="21">
        <v>0</v>
      </c>
      <c r="CC1756" s="21">
        <v>0</v>
      </c>
      <c r="CD1756" s="26">
        <v>45157.0700694445</v>
      </c>
      <c r="CE1756" s="21"/>
      <c r="CF1756" s="21"/>
      <c r="CG1756" s="21"/>
      <c r="CH1756" s="21"/>
      <c r="CI1756" s="32">
        <v>763.818785524671</v>
      </c>
      <c r="CJ1756" s="25">
        <v>0</v>
      </c>
      <c r="CK1756" s="32">
        <v>4.25191911797738</v>
      </c>
      <c r="CL1756" s="32">
        <v>64.4782254831783</v>
      </c>
    </row>
    <row r="1757" spans="1:90">
      <c r="A1757" s="16">
        <v>1756</v>
      </c>
      <c r="B1757" s="17">
        <v>45157</v>
      </c>
      <c r="C1757" s="18">
        <v>46021</v>
      </c>
      <c r="D1757" s="19" t="s">
        <v>346</v>
      </c>
      <c r="E1757" s="20" t="s">
        <v>257</v>
      </c>
      <c r="F1757" s="21"/>
      <c r="G1757" s="21"/>
      <c r="H1757" s="19" t="s">
        <v>92</v>
      </c>
      <c r="I1757" s="19" t="s">
        <v>100</v>
      </c>
      <c r="J1757" s="25">
        <v>0</v>
      </c>
      <c r="K1757" s="25">
        <v>0</v>
      </c>
      <c r="L1757" s="25">
        <v>0.132933190160438</v>
      </c>
      <c r="M1757" s="25">
        <v>3.91001704726097</v>
      </c>
      <c r="N1757" s="21">
        <v>0</v>
      </c>
      <c r="O1757" s="21">
        <v>0</v>
      </c>
      <c r="P1757" s="25">
        <v>2</v>
      </c>
      <c r="Q1757" s="21">
        <v>0</v>
      </c>
      <c r="R1757" s="21">
        <v>0</v>
      </c>
      <c r="S1757" s="25">
        <v>2.0138731143597</v>
      </c>
      <c r="T1757" s="25">
        <v>0</v>
      </c>
      <c r="U1757" s="25">
        <v>0</v>
      </c>
      <c r="V1757" s="25">
        <v>7.8563490140461</v>
      </c>
      <c r="W1757" s="21">
        <v>0</v>
      </c>
      <c r="X1757" s="25">
        <v>6.58594787339163</v>
      </c>
      <c r="Y1757" s="25">
        <v>7.38208784927426</v>
      </c>
      <c r="Z1757" s="25">
        <f>SUM(Table1[[#This Row],[DRI1_QTY (MT) (Lumps)]],Table1[[#This Row],[DRI2_QTY
(MT) (Fines)]])</f>
        <v>13.9680357226659</v>
      </c>
      <c r="AA1757" s="25">
        <f>Table1[[#This Row],[TOT_DRI_QTY]]-Table1[[#This Row],[Sum of dir 1 + dri 2]]</f>
        <v>-0.40347552462679</v>
      </c>
      <c r="AB1757" s="25">
        <v>13.5645601980391</v>
      </c>
      <c r="AC1757" s="25">
        <v>46.0366187612867</v>
      </c>
      <c r="AD1757" s="25">
        <v>68.7240549953839</v>
      </c>
      <c r="AE1757" s="25">
        <v>10.5868940708406</v>
      </c>
      <c r="AF1757" s="25">
        <v>1.32308863605372</v>
      </c>
      <c r="AG1757" s="25">
        <v>1.43547273041812</v>
      </c>
      <c r="AH1757" s="25">
        <v>1.89689879234353</v>
      </c>
      <c r="AI1757" s="25">
        <v>1615.39410439059</v>
      </c>
      <c r="AJ1757" s="21">
        <v>0</v>
      </c>
      <c r="AK1757" s="25">
        <v>592.958018890665</v>
      </c>
      <c r="AL1757" s="25">
        <v>7625.78055901101</v>
      </c>
      <c r="AM1757" s="25">
        <v>121.758950406815</v>
      </c>
      <c r="AN1757" s="25">
        <v>-1</v>
      </c>
      <c r="AO1757" s="25">
        <v>40.4723226042157</v>
      </c>
      <c r="AP1757" s="25">
        <v>8.30925418041321</v>
      </c>
      <c r="AQ1757" s="25">
        <v>48.3252687624823</v>
      </c>
      <c r="AR1757" s="26">
        <v>45157.1233449074</v>
      </c>
      <c r="AS1757" s="26">
        <v>45157.1512847222</v>
      </c>
      <c r="AT1757" s="21">
        <v>0</v>
      </c>
      <c r="AU1757" s="21">
        <v>0</v>
      </c>
      <c r="AV1757" s="25">
        <v>226.263170093526</v>
      </c>
      <c r="AW1757" s="25">
        <v>246.412535466909</v>
      </c>
      <c r="AX1757" s="25">
        <v>245.399524858168</v>
      </c>
      <c r="AY1757" s="25">
        <v>323.200074231348</v>
      </c>
      <c r="AZ1757" s="21">
        <v>0</v>
      </c>
      <c r="BA1757" s="21">
        <v>0</v>
      </c>
      <c r="BB1757" s="21"/>
      <c r="BC1757" s="21">
        <v>0</v>
      </c>
      <c r="BD1757" s="21">
        <v>0</v>
      </c>
      <c r="BE1757" s="29">
        <v>45157.1480787037</v>
      </c>
      <c r="BF1757" s="30">
        <v>0.0973032609274027</v>
      </c>
      <c r="BG1757" s="30">
        <v>0.00098057667684512</v>
      </c>
      <c r="BH1757" s="30">
        <v>0.0375287539122375</v>
      </c>
      <c r="BI1757" s="30">
        <v>0.0211383668795494</v>
      </c>
      <c r="BJ1757" s="30">
        <v>0.0444009917526415</v>
      </c>
      <c r="BK1757" s="30">
        <v>0.00716293417112646</v>
      </c>
      <c r="BL1757" s="30">
        <v>0.0470653070888656</v>
      </c>
      <c r="BM1757" s="30">
        <v>0.0195702655183493</v>
      </c>
      <c r="BN1757" s="30">
        <v>0.00333647193649586</v>
      </c>
      <c r="BO1757" s="21">
        <v>0</v>
      </c>
      <c r="BP1757" s="21">
        <v>0</v>
      </c>
      <c r="BQ1757" s="25">
        <v>0.239767196107626</v>
      </c>
      <c r="BR1757" s="25">
        <v>0.0993711821497141</v>
      </c>
      <c r="BS1757" s="32">
        <v>88.8575088829505</v>
      </c>
      <c r="BT1757" s="25">
        <v>1</v>
      </c>
      <c r="BU1757" s="25">
        <v>8.63058295107378</v>
      </c>
      <c r="BV1757" s="25">
        <v>0.61364344771242</v>
      </c>
      <c r="BW1757" s="21">
        <v>0</v>
      </c>
      <c r="BX1757" s="25">
        <v>846.167482805097</v>
      </c>
      <c r="BY1757" s="25">
        <v>861.08427538068</v>
      </c>
      <c r="BZ1757" s="25">
        <v>494.647350780007</v>
      </c>
      <c r="CA1757" s="21">
        <v>0</v>
      </c>
      <c r="CB1757" s="21">
        <v>0</v>
      </c>
      <c r="CC1757" s="21">
        <v>0</v>
      </c>
      <c r="CD1757" s="26">
        <v>45157.1170486111</v>
      </c>
      <c r="CE1757" s="21"/>
      <c r="CF1757" s="21"/>
      <c r="CG1757" s="21"/>
      <c r="CH1757" s="21"/>
      <c r="CI1757" s="32">
        <v>719.076450343373</v>
      </c>
      <c r="CJ1757" s="25">
        <v>0</v>
      </c>
      <c r="CK1757" s="32">
        <v>4.82346267158057</v>
      </c>
      <c r="CL1757" s="32">
        <v>60.0755449554475</v>
      </c>
    </row>
    <row r="1758" spans="1:90">
      <c r="A1758" s="16">
        <v>1757</v>
      </c>
      <c r="B1758" s="17">
        <v>45157</v>
      </c>
      <c r="C1758" s="18">
        <v>43916</v>
      </c>
      <c r="D1758" s="19" t="s">
        <v>346</v>
      </c>
      <c r="E1758" s="20" t="s">
        <v>257</v>
      </c>
      <c r="F1758" s="21"/>
      <c r="G1758" s="21"/>
      <c r="H1758" s="19" t="s">
        <v>92</v>
      </c>
      <c r="I1758" s="19" t="s">
        <v>100</v>
      </c>
      <c r="J1758" s="25">
        <v>0</v>
      </c>
      <c r="K1758" s="25">
        <v>0</v>
      </c>
      <c r="L1758" s="25">
        <v>0.073524201075556</v>
      </c>
      <c r="M1758" s="25">
        <v>4.45083952344063</v>
      </c>
      <c r="N1758" s="21">
        <v>0</v>
      </c>
      <c r="O1758" s="21">
        <v>0</v>
      </c>
      <c r="P1758" s="25">
        <v>2</v>
      </c>
      <c r="Q1758" s="21">
        <v>0</v>
      </c>
      <c r="R1758" s="21">
        <v>0</v>
      </c>
      <c r="S1758" s="25">
        <v>2.07968117692436</v>
      </c>
      <c r="T1758" s="25">
        <v>0</v>
      </c>
      <c r="U1758" s="25">
        <v>0</v>
      </c>
      <c r="V1758" s="25">
        <v>7.64741496172045</v>
      </c>
      <c r="W1758" s="21">
        <v>0</v>
      </c>
      <c r="X1758" s="25">
        <v>6.35474122312843</v>
      </c>
      <c r="Y1758" s="25">
        <v>6.99591746659211</v>
      </c>
      <c r="Z1758" s="25">
        <f>SUM(Table1[[#This Row],[DRI1_QTY (MT) (Lumps)]],Table1[[#This Row],[DRI2_QTY
(MT) (Fines)]])</f>
        <v>13.3506586897205</v>
      </c>
      <c r="AA1758" s="25">
        <f>Table1[[#This Row],[TOT_DRI_QTY]]-Table1[[#This Row],[Sum of dir 1 + dri 2]]</f>
        <v>0.108643012984061</v>
      </c>
      <c r="AB1758" s="25">
        <v>13.4593017027046</v>
      </c>
      <c r="AC1758" s="25">
        <v>37.5910128668235</v>
      </c>
      <c r="AD1758" s="25">
        <v>54.8755683907772</v>
      </c>
      <c r="AE1758" s="25">
        <v>10.1841193978337</v>
      </c>
      <c r="AF1758" s="25">
        <v>1.21344282884295</v>
      </c>
      <c r="AG1758" s="25">
        <v>1.16969220725391</v>
      </c>
      <c r="AH1758" s="25">
        <v>2.20938077547767</v>
      </c>
      <c r="AI1758" s="25">
        <v>1636.26344927729</v>
      </c>
      <c r="AJ1758" s="21">
        <v>0</v>
      </c>
      <c r="AK1758" s="25">
        <v>620.645435206765</v>
      </c>
      <c r="AL1758" s="25">
        <v>8356.68578431069</v>
      </c>
      <c r="AM1758" s="25">
        <v>138.294781528404</v>
      </c>
      <c r="AN1758" s="25">
        <v>-1</v>
      </c>
      <c r="AO1758" s="25">
        <v>48.5608803819177</v>
      </c>
      <c r="AP1758" s="25">
        <v>9.27064291171095</v>
      </c>
      <c r="AQ1758" s="25">
        <v>54.9416970982751</v>
      </c>
      <c r="AR1758" s="26">
        <v>45157.1577199074</v>
      </c>
      <c r="AS1758" s="26">
        <v>45157.1913657407</v>
      </c>
      <c r="AT1758" s="21">
        <v>0</v>
      </c>
      <c r="AU1758" s="21">
        <v>0</v>
      </c>
      <c r="AV1758" s="25">
        <v>246.180686690695</v>
      </c>
      <c r="AW1758" s="25">
        <v>226.583821711194</v>
      </c>
      <c r="AX1758" s="25">
        <v>275.843169523655</v>
      </c>
      <c r="AY1758" s="25">
        <v>301.635079059731</v>
      </c>
      <c r="AZ1758" s="21">
        <v>0</v>
      </c>
      <c r="BA1758" s="21">
        <v>0</v>
      </c>
      <c r="BB1758" s="21"/>
      <c r="BC1758" s="21">
        <v>0</v>
      </c>
      <c r="BD1758" s="21">
        <v>0</v>
      </c>
      <c r="BE1758" s="29">
        <v>45157.1876041667</v>
      </c>
      <c r="BF1758" s="30">
        <v>0.0819972923633717</v>
      </c>
      <c r="BG1758" s="30">
        <v>0.00196357820746125</v>
      </c>
      <c r="BH1758" s="30">
        <v>0.027848480090116</v>
      </c>
      <c r="BI1758" s="30">
        <v>0.0204446009451272</v>
      </c>
      <c r="BJ1758" s="30">
        <v>0.0555006932518017</v>
      </c>
      <c r="BK1758" s="30">
        <v>0.00787708081785011</v>
      </c>
      <c r="BL1758" s="30">
        <v>0.0705804222815206</v>
      </c>
      <c r="BM1758" s="30">
        <v>0.0162544817592808</v>
      </c>
      <c r="BN1758" s="30">
        <v>0.00358895905466076</v>
      </c>
      <c r="BO1758" s="21">
        <v>0</v>
      </c>
      <c r="BP1758" s="21">
        <v>0</v>
      </c>
      <c r="BQ1758" s="25">
        <v>0.209602276197454</v>
      </c>
      <c r="BR1758" s="25">
        <v>0.0853101047876772</v>
      </c>
      <c r="BS1758" s="32">
        <v>102.40976731315</v>
      </c>
      <c r="BT1758" s="25">
        <v>1</v>
      </c>
      <c r="BU1758" s="25">
        <v>9.25380546686315</v>
      </c>
      <c r="BV1758" s="25">
        <v>1.09757004697557</v>
      </c>
      <c r="BW1758" s="21">
        <v>0</v>
      </c>
      <c r="BX1758" s="25">
        <v>925.619130571636</v>
      </c>
      <c r="BY1758" s="25">
        <v>967.651115042362</v>
      </c>
      <c r="BZ1758" s="25">
        <v>265.263020216519</v>
      </c>
      <c r="CA1758" s="21">
        <v>0</v>
      </c>
      <c r="CB1758" s="21">
        <v>0</v>
      </c>
      <c r="CC1758" s="21">
        <v>0</v>
      </c>
      <c r="CD1758" s="26">
        <v>45157.1512847222</v>
      </c>
      <c r="CE1758" s="21"/>
      <c r="CF1758" s="21"/>
      <c r="CG1758" s="21"/>
      <c r="CH1758" s="21"/>
      <c r="CI1758" s="32">
        <v>325.664486070472</v>
      </c>
      <c r="CJ1758" s="25">
        <v>0</v>
      </c>
      <c r="CK1758" s="32">
        <v>4.61259676157945</v>
      </c>
      <c r="CL1758" s="32">
        <v>59.8359809265826</v>
      </c>
    </row>
    <row r="1759" spans="1:90">
      <c r="A1759" s="16">
        <v>1758</v>
      </c>
      <c r="B1759" s="17">
        <v>45157</v>
      </c>
      <c r="C1759" s="18">
        <v>43916</v>
      </c>
      <c r="D1759" s="19" t="s">
        <v>133</v>
      </c>
      <c r="E1759" s="20" t="s">
        <v>257</v>
      </c>
      <c r="F1759" s="21"/>
      <c r="G1759" s="21"/>
      <c r="H1759" s="19" t="s">
        <v>92</v>
      </c>
      <c r="I1759" s="19" t="s">
        <v>100</v>
      </c>
      <c r="J1759" s="25">
        <v>0</v>
      </c>
      <c r="K1759" s="25">
        <v>0</v>
      </c>
      <c r="L1759" s="25">
        <v>0.0480149613062755</v>
      </c>
      <c r="M1759" s="25">
        <v>3.91114200392989</v>
      </c>
      <c r="N1759" s="21">
        <v>0</v>
      </c>
      <c r="O1759" s="21">
        <v>0</v>
      </c>
      <c r="P1759" s="25">
        <v>2</v>
      </c>
      <c r="Q1759" s="21">
        <v>0</v>
      </c>
      <c r="R1759" s="21">
        <v>0</v>
      </c>
      <c r="S1759" s="25">
        <v>2.08260099734005</v>
      </c>
      <c r="T1759" s="25">
        <v>0</v>
      </c>
      <c r="U1759" s="25">
        <v>0</v>
      </c>
      <c r="V1759" s="25">
        <v>8.25666010689646</v>
      </c>
      <c r="W1759" s="21">
        <v>0</v>
      </c>
      <c r="X1759" s="25">
        <v>5.01994255375109</v>
      </c>
      <c r="Y1759" s="25">
        <v>6.50380571199283</v>
      </c>
      <c r="Z1759" s="25">
        <f>SUM(Table1[[#This Row],[DRI1_QTY (MT) (Lumps)]],Table1[[#This Row],[DRI2_QTY
(MT) (Fines)]])</f>
        <v>11.5237482657439</v>
      </c>
      <c r="AA1759" s="25">
        <f>Table1[[#This Row],[TOT_DRI_QTY]]-Table1[[#This Row],[Sum of dir 1 + dri 2]]</f>
        <v>0.0872628876656805</v>
      </c>
      <c r="AB1759" s="25">
        <v>11.6110111534096</v>
      </c>
      <c r="AC1759" s="25">
        <v>44.4818644000478</v>
      </c>
      <c r="AD1759" s="25">
        <v>64.3623276525762</v>
      </c>
      <c r="AE1759" s="25">
        <v>9.75470612027941</v>
      </c>
      <c r="AF1759" s="25">
        <v>0</v>
      </c>
      <c r="AG1759" s="25">
        <v>1.93132004354879</v>
      </c>
      <c r="AH1759" s="25">
        <v>1.63810895450771</v>
      </c>
      <c r="AI1759" s="25">
        <v>1666.02922172278</v>
      </c>
      <c r="AJ1759" s="21">
        <v>0</v>
      </c>
      <c r="AK1759" s="25">
        <v>566.330830465057</v>
      </c>
      <c r="AL1759" s="25">
        <v>8340.45577505016</v>
      </c>
      <c r="AM1759" s="25">
        <v>113.689842387377</v>
      </c>
      <c r="AN1759" s="25">
        <v>-0.945822079165397</v>
      </c>
      <c r="AO1759" s="25">
        <v>41.7094929363193</v>
      </c>
      <c r="AP1759" s="25">
        <v>10.1927060648221</v>
      </c>
      <c r="AQ1759" s="25">
        <v>51.2344991689982</v>
      </c>
      <c r="AR1759" s="26">
        <v>45157.1978009259</v>
      </c>
      <c r="AS1759" s="26">
        <v>45157.22625</v>
      </c>
      <c r="AT1759" s="21">
        <v>0</v>
      </c>
      <c r="AU1759" s="21">
        <v>0</v>
      </c>
      <c r="AV1759" s="25">
        <v>232.028720139759</v>
      </c>
      <c r="AW1759" s="25">
        <v>226.842458395999</v>
      </c>
      <c r="AX1759" s="25">
        <v>285.888504808695</v>
      </c>
      <c r="AY1759" s="25">
        <v>310.680473297557</v>
      </c>
      <c r="AZ1759" s="21">
        <v>0</v>
      </c>
      <c r="BA1759" s="21">
        <v>0</v>
      </c>
      <c r="BB1759" s="21"/>
      <c r="BC1759" s="21">
        <v>0</v>
      </c>
      <c r="BD1759" s="21">
        <v>0</v>
      </c>
      <c r="BE1759" s="29">
        <v>45157.2228703704</v>
      </c>
      <c r="BF1759" s="30">
        <v>0.16354728873786</v>
      </c>
      <c r="BG1759" s="30">
        <v>0.000739881039094417</v>
      </c>
      <c r="BH1759" s="30">
        <v>0.028467754805292</v>
      </c>
      <c r="BI1759" s="30">
        <v>0.0171493612965087</v>
      </c>
      <c r="BJ1759" s="30">
        <v>0.0463951430358568</v>
      </c>
      <c r="BK1759" s="30">
        <v>0.00751974474523354</v>
      </c>
      <c r="BL1759" s="30">
        <v>0.096857564508935</v>
      </c>
      <c r="BM1759" s="30">
        <v>0.0184120764195552</v>
      </c>
      <c r="BN1759" s="30">
        <v>0.00303503278698506</v>
      </c>
      <c r="BO1759" s="21">
        <v>0</v>
      </c>
      <c r="BP1759" s="21">
        <v>0</v>
      </c>
      <c r="BQ1759" s="25">
        <v>0.232595649247349</v>
      </c>
      <c r="BR1759" s="25">
        <v>0.163260770286221</v>
      </c>
      <c r="BS1759" s="32">
        <v>75.9669685555993</v>
      </c>
      <c r="BT1759" s="25">
        <v>1.00671913840709</v>
      </c>
      <c r="BU1759" s="25">
        <v>9.98426609640196</v>
      </c>
      <c r="BV1759" s="25">
        <v>1.50453648007121</v>
      </c>
      <c r="BW1759" s="21">
        <v>0</v>
      </c>
      <c r="BX1759" s="25">
        <v>906.664178424238</v>
      </c>
      <c r="BY1759" s="25">
        <v>829.814415367472</v>
      </c>
      <c r="BZ1759" s="25">
        <v>487.430352552305</v>
      </c>
      <c r="CA1759" s="21">
        <v>0</v>
      </c>
      <c r="CB1759" s="21">
        <v>0</v>
      </c>
      <c r="CC1759" s="21">
        <v>0</v>
      </c>
      <c r="CD1759" s="26">
        <v>45157.1913657407</v>
      </c>
      <c r="CE1759" s="21"/>
      <c r="CF1759" s="21"/>
      <c r="CG1759" s="21"/>
      <c r="CH1759" s="21"/>
      <c r="CI1759" s="32">
        <v>1045.0136267443</v>
      </c>
      <c r="CJ1759" s="25">
        <v>0</v>
      </c>
      <c r="CK1759" s="32">
        <v>4.33720175797579</v>
      </c>
      <c r="CL1759" s="32">
        <v>52.9887816738954</v>
      </c>
    </row>
    <row r="1760" spans="1:90">
      <c r="A1760" s="16">
        <v>1759</v>
      </c>
      <c r="B1760" s="17">
        <v>45157</v>
      </c>
      <c r="C1760" s="18">
        <v>44851.7555409023</v>
      </c>
      <c r="D1760" s="19" t="s">
        <v>133</v>
      </c>
      <c r="E1760" s="20" t="s">
        <v>257</v>
      </c>
      <c r="F1760" s="21"/>
      <c r="G1760" s="21"/>
      <c r="H1760" s="19" t="s">
        <v>92</v>
      </c>
      <c r="I1760" s="19" t="s">
        <v>100</v>
      </c>
      <c r="J1760" s="25">
        <v>0</v>
      </c>
      <c r="K1760" s="25">
        <v>0</v>
      </c>
      <c r="L1760" s="25">
        <v>0.107517164668721</v>
      </c>
      <c r="M1760" s="25">
        <v>4.19859183858321</v>
      </c>
      <c r="N1760" s="21">
        <v>0</v>
      </c>
      <c r="O1760" s="21">
        <v>0</v>
      </c>
      <c r="P1760" s="25">
        <v>2</v>
      </c>
      <c r="Q1760" s="21">
        <v>0</v>
      </c>
      <c r="R1760" s="21">
        <v>0</v>
      </c>
      <c r="S1760" s="25">
        <v>1.86456343718236</v>
      </c>
      <c r="T1760" s="25">
        <v>0</v>
      </c>
      <c r="U1760" s="25">
        <v>0</v>
      </c>
      <c r="V1760" s="25">
        <v>8.07898899960405</v>
      </c>
      <c r="W1760" s="21">
        <v>0</v>
      </c>
      <c r="X1760" s="25">
        <v>3.72203272114067</v>
      </c>
      <c r="Y1760" s="25">
        <v>4.04046008281932</v>
      </c>
      <c r="Z1760" s="25">
        <f>SUM(Table1[[#This Row],[DRI1_QTY (MT) (Lumps)]],Table1[[#This Row],[DRI2_QTY
(MT) (Fines)]])</f>
        <v>7.76249280395999</v>
      </c>
      <c r="AA1760" s="25">
        <f>Table1[[#This Row],[TOT_DRI_QTY]]-Table1[[#This Row],[Sum of dir 1 + dri 2]]</f>
        <v>0.496393750874869</v>
      </c>
      <c r="AB1760" s="25">
        <v>8.25888655483486</v>
      </c>
      <c r="AC1760" s="25">
        <v>40.674614959681</v>
      </c>
      <c r="AD1760" s="25">
        <v>56.1504781111153</v>
      </c>
      <c r="AE1760" s="25">
        <v>10.078772824668</v>
      </c>
      <c r="AF1760" s="25">
        <v>1.16522773706347</v>
      </c>
      <c r="AG1760" s="25">
        <v>1.52463680071464</v>
      </c>
      <c r="AH1760" s="25">
        <v>2.19629345319606</v>
      </c>
      <c r="AI1760" s="25">
        <v>1719.12080244676</v>
      </c>
      <c r="AJ1760" s="21">
        <v>0</v>
      </c>
      <c r="AK1760" s="25">
        <v>518.921698623904</v>
      </c>
      <c r="AL1760" s="25">
        <v>6836.26587688761</v>
      </c>
      <c r="AM1760" s="25">
        <v>115.575833619562</v>
      </c>
      <c r="AN1760" s="25">
        <v>-1</v>
      </c>
      <c r="AO1760" s="25">
        <v>39.9591329034173</v>
      </c>
      <c r="AP1760" s="25">
        <v>9.8471725799252</v>
      </c>
      <c r="AQ1760" s="25">
        <v>46.1855520852294</v>
      </c>
      <c r="AR1760" s="26">
        <v>45157.2326388889</v>
      </c>
      <c r="AS1760" s="26">
        <v>45157.2603472222</v>
      </c>
      <c r="AT1760" s="21">
        <v>0</v>
      </c>
      <c r="AU1760" s="21">
        <v>0</v>
      </c>
      <c r="AV1760" s="25">
        <v>260.404243864803</v>
      </c>
      <c r="AW1760" s="25">
        <v>237.737561075016</v>
      </c>
      <c r="AX1760" s="25">
        <v>281.14142251612</v>
      </c>
      <c r="AY1760" s="25">
        <v>313.796189575171</v>
      </c>
      <c r="AZ1760" s="21">
        <v>0</v>
      </c>
      <c r="BA1760" s="21">
        <v>0</v>
      </c>
      <c r="BB1760" s="21"/>
      <c r="BC1760" s="21">
        <v>0</v>
      </c>
      <c r="BD1760" s="21">
        <v>0</v>
      </c>
      <c r="BE1760" s="29">
        <v>45157.2525462963</v>
      </c>
      <c r="BF1760" s="30">
        <v>0.360815506666267</v>
      </c>
      <c r="BG1760" s="30">
        <v>0.00271430740153038</v>
      </c>
      <c r="BH1760" s="30">
        <v>0.0506197712092492</v>
      </c>
      <c r="BI1760" s="30">
        <v>0.0192371116480656</v>
      </c>
      <c r="BJ1760" s="30">
        <v>0.0448975247148945</v>
      </c>
      <c r="BK1760" s="30">
        <v>0.00672076790388226</v>
      </c>
      <c r="BL1760" s="30">
        <v>0.127416694551804</v>
      </c>
      <c r="BM1760" s="30">
        <v>0.0155948395635879</v>
      </c>
      <c r="BN1760" s="30">
        <v>0.00314208463459685</v>
      </c>
      <c r="BO1760" s="21">
        <v>0</v>
      </c>
      <c r="BP1760" s="21">
        <v>0</v>
      </c>
      <c r="BQ1760" s="25">
        <v>0.355769505911748</v>
      </c>
      <c r="BR1760" s="25">
        <v>0.323821556618317</v>
      </c>
      <c r="BS1760" s="32">
        <v>118.104459231911</v>
      </c>
      <c r="BT1760" s="25">
        <v>1.07473370769954</v>
      </c>
      <c r="BU1760" s="25">
        <v>11.7311295388951</v>
      </c>
      <c r="BV1760" s="25">
        <v>1.1365587078733</v>
      </c>
      <c r="BW1760" s="21">
        <v>0</v>
      </c>
      <c r="BX1760" s="25">
        <v>863.088804305032</v>
      </c>
      <c r="BY1760" s="25">
        <v>818.54645525214</v>
      </c>
      <c r="BZ1760" s="25">
        <v>370.679047201706</v>
      </c>
      <c r="CA1760" s="21">
        <v>0</v>
      </c>
      <c r="CB1760" s="21">
        <v>0</v>
      </c>
      <c r="CC1760" s="21">
        <v>0</v>
      </c>
      <c r="CD1760" s="26">
        <v>45157.22625</v>
      </c>
      <c r="CE1760" s="21"/>
      <c r="CF1760" s="21"/>
      <c r="CG1760" s="21"/>
      <c r="CH1760" s="21"/>
      <c r="CI1760" s="32">
        <v>649.702863778347</v>
      </c>
      <c r="CJ1760" s="25">
        <v>0</v>
      </c>
      <c r="CK1760" s="32">
        <v>4.64056246435897</v>
      </c>
      <c r="CL1760" s="32">
        <v>59.0000061608187</v>
      </c>
    </row>
    <row r="1761" spans="1:90">
      <c r="A1761" s="16">
        <v>1760</v>
      </c>
      <c r="B1761" s="17">
        <v>45157</v>
      </c>
      <c r="C1761" s="18">
        <v>43916</v>
      </c>
      <c r="D1761" s="19" t="s">
        <v>700</v>
      </c>
      <c r="E1761" s="20" t="s">
        <v>257</v>
      </c>
      <c r="F1761" s="21"/>
      <c r="G1761" s="21"/>
      <c r="H1761" s="19" t="s">
        <v>99</v>
      </c>
      <c r="I1761" s="19" t="s">
        <v>214</v>
      </c>
      <c r="J1761" s="25">
        <v>0</v>
      </c>
      <c r="K1761" s="25">
        <v>0</v>
      </c>
      <c r="L1761" s="25">
        <v>0.0191897966308187</v>
      </c>
      <c r="M1761" s="25">
        <v>3.87545008414438</v>
      </c>
      <c r="N1761" s="21">
        <v>0</v>
      </c>
      <c r="O1761" s="21">
        <v>0</v>
      </c>
      <c r="P1761" s="25">
        <v>1.97525268687191</v>
      </c>
      <c r="Q1761" s="21">
        <v>0</v>
      </c>
      <c r="R1761" s="21">
        <v>0</v>
      </c>
      <c r="S1761" s="25">
        <v>1.80263050837563</v>
      </c>
      <c r="T1761" s="25">
        <v>0</v>
      </c>
      <c r="U1761" s="25">
        <v>0</v>
      </c>
      <c r="V1761" s="25">
        <v>7.60796495842662</v>
      </c>
      <c r="W1761" s="21">
        <v>0</v>
      </c>
      <c r="X1761" s="25">
        <v>1.92047534995185</v>
      </c>
      <c r="Y1761" s="25">
        <v>0.762357817449332</v>
      </c>
      <c r="Z1761" s="25">
        <f>SUM(Table1[[#This Row],[DRI1_QTY (MT) (Lumps)]],Table1[[#This Row],[DRI2_QTY
(MT) (Fines)]])</f>
        <v>2.68283316740118</v>
      </c>
      <c r="AA1761" s="25">
        <f>Table1[[#This Row],[TOT_DRI_QTY]]-Table1[[#This Row],[Sum of dir 1 + dri 2]]</f>
        <v>0.104313562755908</v>
      </c>
      <c r="AB1761" s="25">
        <v>2.78714673015709</v>
      </c>
      <c r="AC1761" s="25">
        <v>45.335190050529</v>
      </c>
      <c r="AD1761" s="25">
        <v>48.3261332318312</v>
      </c>
      <c r="AE1761" s="25">
        <v>9.69946656821052</v>
      </c>
      <c r="AF1761" s="25">
        <v>2.18410014449214</v>
      </c>
      <c r="AG1761" s="25">
        <v>0.984361920342868</v>
      </c>
      <c r="AH1761" s="25">
        <v>2.88752127025923</v>
      </c>
      <c r="AI1761" s="25">
        <v>1565.46169324073</v>
      </c>
      <c r="AJ1761" s="21">
        <v>0</v>
      </c>
      <c r="AK1761" s="25">
        <v>742.999877402157</v>
      </c>
      <c r="AL1761" s="25">
        <v>14.5900520116385</v>
      </c>
      <c r="AM1761" s="25">
        <v>0.280459092981285</v>
      </c>
      <c r="AN1761" s="25">
        <v>-0.969853983013273</v>
      </c>
      <c r="AO1761" s="25">
        <v>44.7026525172351</v>
      </c>
      <c r="AP1761" s="25">
        <v>18.4107590176376</v>
      </c>
      <c r="AQ1761" s="25">
        <v>66.7265446145817</v>
      </c>
      <c r="AR1761" s="26">
        <v>45157.2746064815</v>
      </c>
      <c r="AS1761" s="26">
        <v>45157.3062847222</v>
      </c>
      <c r="AT1761" s="21">
        <v>0</v>
      </c>
      <c r="AU1761" s="21">
        <v>0</v>
      </c>
      <c r="AV1761" s="25">
        <v>257.096994865433</v>
      </c>
      <c r="AW1761" s="25">
        <v>242.695342390375</v>
      </c>
      <c r="AX1761" s="25">
        <v>296.510683012574</v>
      </c>
      <c r="AY1761" s="25">
        <v>301.057334230557</v>
      </c>
      <c r="AZ1761" s="21">
        <v>0</v>
      </c>
      <c r="BA1761" s="21">
        <v>0</v>
      </c>
      <c r="BB1761" s="21"/>
      <c r="BC1761" s="21">
        <v>0</v>
      </c>
      <c r="BD1761" s="21">
        <v>0</v>
      </c>
      <c r="BE1761" s="29">
        <v>45157.3011805556</v>
      </c>
      <c r="BF1761" s="30">
        <v>0.517772163852461</v>
      </c>
      <c r="BG1761" s="30">
        <v>0.00158573213355825</v>
      </c>
      <c r="BH1761" s="30">
        <v>0.0381713980634934</v>
      </c>
      <c r="BI1761" s="30">
        <v>0.0284691934772119</v>
      </c>
      <c r="BJ1761" s="30">
        <v>0.0349245810834434</v>
      </c>
      <c r="BK1761" s="30">
        <v>0.00554957652284308</v>
      </c>
      <c r="BL1761" s="30">
        <v>0.0767528787860793</v>
      </c>
      <c r="BM1761" s="30">
        <v>0.0175815927387844</v>
      </c>
      <c r="BN1761" s="30">
        <v>0.0042533405422059</v>
      </c>
      <c r="BO1761" s="21">
        <v>0</v>
      </c>
      <c r="BP1761" s="21">
        <v>0</v>
      </c>
      <c r="BQ1761" s="25">
        <v>0.535950426193538</v>
      </c>
      <c r="BR1761" s="25">
        <v>0.496994314141613</v>
      </c>
      <c r="BS1761" s="32">
        <v>306.824762955612</v>
      </c>
      <c r="BT1761" s="25">
        <v>1.00325151831966</v>
      </c>
      <c r="BU1761" s="25">
        <v>6.58358223499283</v>
      </c>
      <c r="BV1761" s="25">
        <v>0.603028462474766</v>
      </c>
      <c r="BW1761" s="21">
        <v>0</v>
      </c>
      <c r="BX1761" s="25">
        <v>981.364776125392</v>
      </c>
      <c r="BY1761" s="25">
        <v>878.130850726577</v>
      </c>
      <c r="BZ1761" s="25">
        <v>646.099491518961</v>
      </c>
      <c r="CA1761" s="21">
        <v>0</v>
      </c>
      <c r="CB1761" s="21">
        <v>0</v>
      </c>
      <c r="CC1761" s="21">
        <v>0</v>
      </c>
      <c r="CD1761" s="26">
        <v>45157.2603472222</v>
      </c>
      <c r="CE1761" s="21"/>
      <c r="CF1761" s="21"/>
      <c r="CG1761" s="21"/>
      <c r="CH1761" s="21"/>
      <c r="CI1761" s="32">
        <v>2602.27642092016</v>
      </c>
      <c r="CJ1761" s="25">
        <v>0</v>
      </c>
      <c r="CK1761" s="32">
        <v>4.68992751473108</v>
      </c>
      <c r="CL1761" s="32">
        <v>58.6691499170633</v>
      </c>
    </row>
    <row r="1762" spans="1:90">
      <c r="A1762" s="16">
        <v>1761</v>
      </c>
      <c r="B1762" s="17">
        <v>45157</v>
      </c>
      <c r="C1762" s="18">
        <v>46021</v>
      </c>
      <c r="D1762" s="19" t="s">
        <v>943</v>
      </c>
      <c r="E1762" s="20" t="s">
        <v>257</v>
      </c>
      <c r="F1762" s="21"/>
      <c r="G1762" s="21"/>
      <c r="H1762" s="19" t="s">
        <v>99</v>
      </c>
      <c r="I1762" s="19" t="s">
        <v>214</v>
      </c>
      <c r="J1762" s="25">
        <v>0</v>
      </c>
      <c r="K1762" s="25">
        <v>0.00565496005116285</v>
      </c>
      <c r="L1762" s="25">
        <v>0.0717902999091111</v>
      </c>
      <c r="M1762" s="25">
        <v>4.39124151409663</v>
      </c>
      <c r="N1762" s="21">
        <v>0</v>
      </c>
      <c r="O1762" s="21">
        <v>0</v>
      </c>
      <c r="P1762" s="25">
        <v>2</v>
      </c>
      <c r="Q1762" s="21">
        <v>0</v>
      </c>
      <c r="R1762" s="21">
        <v>0</v>
      </c>
      <c r="S1762" s="25">
        <v>2.0409191042161</v>
      </c>
      <c r="T1762" s="25">
        <v>0</v>
      </c>
      <c r="U1762" s="25">
        <v>0</v>
      </c>
      <c r="V1762" s="25">
        <v>7.41735630761453</v>
      </c>
      <c r="W1762" s="21">
        <v>0</v>
      </c>
      <c r="X1762" s="25">
        <v>0.851381543587171</v>
      </c>
      <c r="Y1762" s="25">
        <v>0.814618363591115</v>
      </c>
      <c r="Z1762" s="25">
        <f>SUM(Table1[[#This Row],[DRI1_QTY (MT) (Lumps)]],Table1[[#This Row],[DRI2_QTY
(MT) (Fines)]])</f>
        <v>1.66599990717829</v>
      </c>
      <c r="AA1762" s="25">
        <f>Table1[[#This Row],[TOT_DRI_QTY]]-Table1[[#This Row],[Sum of dir 1 + dri 2]]</f>
        <v>-0.0392970815829461</v>
      </c>
      <c r="AB1762" s="25">
        <v>1.62670282559534</v>
      </c>
      <c r="AC1762" s="25">
        <v>40.4057812246608</v>
      </c>
      <c r="AD1762" s="25">
        <v>47.5901885633733</v>
      </c>
      <c r="AE1762" s="25">
        <v>10.5354367061955</v>
      </c>
      <c r="AF1762" s="25">
        <v>1.17920876846065</v>
      </c>
      <c r="AG1762" s="25">
        <v>1.3738745846763</v>
      </c>
      <c r="AH1762" s="25">
        <v>2.82623123254449</v>
      </c>
      <c r="AI1762" s="25">
        <v>1511.2804190936</v>
      </c>
      <c r="AJ1762" s="21">
        <v>0</v>
      </c>
      <c r="AK1762" s="25">
        <v>590.370220716359</v>
      </c>
      <c r="AL1762" s="25">
        <v>2056.87207422386</v>
      </c>
      <c r="AM1762" s="25">
        <v>35.5178273237864</v>
      </c>
      <c r="AN1762" s="25">
        <v>-1</v>
      </c>
      <c r="AO1762" s="25">
        <v>44.2247084281998</v>
      </c>
      <c r="AP1762" s="25">
        <v>13.7403035238658</v>
      </c>
      <c r="AQ1762" s="25">
        <v>54.3304650538964</v>
      </c>
      <c r="AR1762" s="26">
        <v>45157.3156828704</v>
      </c>
      <c r="AS1762" s="26">
        <v>45157.3444560185</v>
      </c>
      <c r="AT1762" s="21">
        <v>0</v>
      </c>
      <c r="AU1762" s="21">
        <v>0</v>
      </c>
      <c r="AV1762" s="25">
        <v>250.025878050891</v>
      </c>
      <c r="AW1762" s="25">
        <v>221.788461876837</v>
      </c>
      <c r="AX1762" s="25">
        <v>261.947897863532</v>
      </c>
      <c r="AY1762" s="25">
        <v>282.532555297214</v>
      </c>
      <c r="AZ1762" s="21">
        <v>0</v>
      </c>
      <c r="BA1762" s="21">
        <v>0</v>
      </c>
      <c r="BB1762" s="21"/>
      <c r="BC1762" s="21">
        <v>0</v>
      </c>
      <c r="BD1762" s="21">
        <v>0</v>
      </c>
      <c r="BE1762" s="29">
        <v>45157.3376736111</v>
      </c>
      <c r="BF1762" s="30">
        <v>0.115801135813265</v>
      </c>
      <c r="BG1762" s="30">
        <v>0.00105110617466889</v>
      </c>
      <c r="BH1762" s="30">
        <v>0.0542990294730965</v>
      </c>
      <c r="BI1762" s="30">
        <v>0.0208657687291817</v>
      </c>
      <c r="BJ1762" s="30">
        <v>0.0415731080684156</v>
      </c>
      <c r="BK1762" s="30">
        <v>0.00844519200724619</v>
      </c>
      <c r="BL1762" s="30">
        <v>0.133132702800998</v>
      </c>
      <c r="BM1762" s="30">
        <v>0.0188096732430564</v>
      </c>
      <c r="BN1762" s="30">
        <v>0.00380945418187313</v>
      </c>
      <c r="BO1762" s="21">
        <v>0</v>
      </c>
      <c r="BP1762" s="21">
        <v>0</v>
      </c>
      <c r="BQ1762" s="25">
        <v>0.112479753800184</v>
      </c>
      <c r="BR1762" s="25">
        <v>0.120226025263962</v>
      </c>
      <c r="BS1762" s="32">
        <v>202.304691559271</v>
      </c>
      <c r="BT1762" s="25">
        <v>1.04147034402896</v>
      </c>
      <c r="BU1762" s="25">
        <v>11.5575427743952</v>
      </c>
      <c r="BV1762" s="25">
        <v>1.5364483812366</v>
      </c>
      <c r="BW1762" s="21">
        <v>0</v>
      </c>
      <c r="BX1762" s="25">
        <v>831.740459168861</v>
      </c>
      <c r="BY1762" s="25">
        <v>685.235973328969</v>
      </c>
      <c r="BZ1762" s="25">
        <v>504.782175935711</v>
      </c>
      <c r="CA1762" s="21">
        <v>0</v>
      </c>
      <c r="CB1762" s="21">
        <v>0</v>
      </c>
      <c r="CC1762" s="21">
        <v>0</v>
      </c>
      <c r="CD1762" s="26">
        <v>45157.3062847222</v>
      </c>
      <c r="CE1762" s="21"/>
      <c r="CF1762" s="21"/>
      <c r="CG1762" s="21"/>
      <c r="CH1762" s="21"/>
      <c r="CI1762" s="32">
        <v>214.617963663116</v>
      </c>
      <c r="CJ1762" s="25">
        <v>0</v>
      </c>
      <c r="CK1762" s="32">
        <v>4.6084712292831</v>
      </c>
      <c r="CL1762" s="32">
        <v>57.6026802824049</v>
      </c>
    </row>
    <row r="1763" spans="1:90">
      <c r="A1763" s="16">
        <v>1762</v>
      </c>
      <c r="B1763" s="17">
        <v>45157</v>
      </c>
      <c r="C1763" s="18">
        <v>44391.1561138966</v>
      </c>
      <c r="D1763" s="19" t="s">
        <v>943</v>
      </c>
      <c r="E1763" s="20" t="s">
        <v>257</v>
      </c>
      <c r="F1763" s="21"/>
      <c r="G1763" s="21"/>
      <c r="H1763" s="19" t="s">
        <v>99</v>
      </c>
      <c r="I1763" s="19" t="s">
        <v>214</v>
      </c>
      <c r="J1763" s="25">
        <v>0</v>
      </c>
      <c r="K1763" s="25">
        <v>0.0166900006969658</v>
      </c>
      <c r="L1763" s="25">
        <v>0.166763134823979</v>
      </c>
      <c r="M1763" s="25">
        <v>3.65647677405544</v>
      </c>
      <c r="N1763" s="21">
        <v>0</v>
      </c>
      <c r="O1763" s="21">
        <v>0</v>
      </c>
      <c r="P1763" s="25">
        <v>1.9191392011425</v>
      </c>
      <c r="Q1763" s="21">
        <v>0</v>
      </c>
      <c r="R1763" s="21">
        <v>0</v>
      </c>
      <c r="S1763" s="25">
        <v>1.92240863982336</v>
      </c>
      <c r="T1763" s="25">
        <v>0</v>
      </c>
      <c r="U1763" s="25">
        <v>0</v>
      </c>
      <c r="V1763" s="25">
        <v>7.78771195603969</v>
      </c>
      <c r="W1763" s="21">
        <v>0</v>
      </c>
      <c r="X1763" s="25">
        <v>4.75600959001102</v>
      </c>
      <c r="Y1763" s="25">
        <v>1.00629089981291</v>
      </c>
      <c r="Z1763" s="25">
        <f>SUM(Table1[[#This Row],[DRI1_QTY (MT) (Lumps)]],Table1[[#This Row],[DRI2_QTY
(MT) (Fines)]])</f>
        <v>5.76230048982393</v>
      </c>
      <c r="AA1763" s="25">
        <f>Table1[[#This Row],[TOT_DRI_QTY]]-Table1[[#This Row],[Sum of dir 1 + dri 2]]</f>
        <v>0.32724275906841</v>
      </c>
      <c r="AB1763" s="25">
        <v>6.08954324889234</v>
      </c>
      <c r="AC1763" s="25">
        <v>39.2134202780367</v>
      </c>
      <c r="AD1763" s="25">
        <v>51.7683813579819</v>
      </c>
      <c r="AE1763" s="25">
        <v>10.4470791357729</v>
      </c>
      <c r="AF1763" s="25">
        <v>0.927429326096584</v>
      </c>
      <c r="AG1763" s="25">
        <v>2.23153777748221</v>
      </c>
      <c r="AH1763" s="25">
        <v>2.72465938148479</v>
      </c>
      <c r="AI1763" s="25">
        <v>1676.25016435481</v>
      </c>
      <c r="AJ1763" s="21">
        <v>0</v>
      </c>
      <c r="AK1763" s="25">
        <v>500.752113929321</v>
      </c>
      <c r="AL1763" s="25">
        <v>303.543875765509</v>
      </c>
      <c r="AM1763" s="25">
        <v>7.26854743289281</v>
      </c>
      <c r="AN1763" s="25">
        <v>-1</v>
      </c>
      <c r="AO1763" s="25">
        <v>44.1058321867948</v>
      </c>
      <c r="AP1763" s="25">
        <v>16.6488960079127</v>
      </c>
      <c r="AQ1763" s="25">
        <v>57.0208821869501</v>
      </c>
      <c r="AR1763" s="26">
        <v>45157.3567708333</v>
      </c>
      <c r="AS1763" s="26">
        <v>45157.3858796296</v>
      </c>
      <c r="AT1763" s="21">
        <v>0</v>
      </c>
      <c r="AU1763" s="21">
        <v>0</v>
      </c>
      <c r="AV1763" s="25">
        <v>258.512280419776</v>
      </c>
      <c r="AW1763" s="25">
        <v>233.10009246899</v>
      </c>
      <c r="AX1763" s="25">
        <v>286.8773850493</v>
      </c>
      <c r="AY1763" s="25">
        <v>304.327166428902</v>
      </c>
      <c r="AZ1763" s="21">
        <v>0</v>
      </c>
      <c r="BA1763" s="21">
        <v>0</v>
      </c>
      <c r="BB1763" s="21"/>
      <c r="BC1763" s="21">
        <v>0</v>
      </c>
      <c r="BD1763" s="21">
        <v>0</v>
      </c>
      <c r="BE1763" s="29">
        <v>45157.3819328704</v>
      </c>
      <c r="BF1763" s="30">
        <v>0.266435817954166</v>
      </c>
      <c r="BG1763" s="30">
        <v>0.000958912206098658</v>
      </c>
      <c r="BH1763" s="30">
        <v>0.022820351800218</v>
      </c>
      <c r="BI1763" s="30">
        <v>0.00899328872518876</v>
      </c>
      <c r="BJ1763" s="30">
        <v>0.0234121835904343</v>
      </c>
      <c r="BK1763" s="30">
        <v>0.00681075032329351</v>
      </c>
      <c r="BL1763" s="30">
        <v>0.0389276383493325</v>
      </c>
      <c r="BM1763" s="30">
        <v>0.0193605092702293</v>
      </c>
      <c r="BN1763" s="30">
        <v>0.00335065912130963</v>
      </c>
      <c r="BO1763" s="21">
        <v>0</v>
      </c>
      <c r="BP1763" s="21">
        <v>0</v>
      </c>
      <c r="BQ1763" s="25">
        <v>0.535613678879121</v>
      </c>
      <c r="BR1763" s="25">
        <v>0.246704111711249</v>
      </c>
      <c r="BS1763" s="32">
        <v>471.951379762933</v>
      </c>
      <c r="BT1763" s="25">
        <v>1</v>
      </c>
      <c r="BU1763" s="25">
        <v>0</v>
      </c>
      <c r="BV1763" s="25">
        <v>1.68789922042937</v>
      </c>
      <c r="BW1763" s="21">
        <v>0</v>
      </c>
      <c r="BX1763" s="25">
        <v>896.920362290156</v>
      </c>
      <c r="BY1763" s="25">
        <v>972.479434546207</v>
      </c>
      <c r="BZ1763" s="25">
        <v>689.999380778855</v>
      </c>
      <c r="CA1763" s="21">
        <v>0</v>
      </c>
      <c r="CB1763" s="21">
        <v>0</v>
      </c>
      <c r="CC1763" s="21">
        <v>0</v>
      </c>
      <c r="CD1763" s="26">
        <v>45157.3444560185</v>
      </c>
      <c r="CE1763" s="21"/>
      <c r="CF1763" s="21"/>
      <c r="CG1763" s="21"/>
      <c r="CH1763" s="21"/>
      <c r="CI1763" s="32">
        <v>2650.52620955184</v>
      </c>
      <c r="CJ1763" s="25">
        <v>0</v>
      </c>
      <c r="CK1763" s="32">
        <v>4.9131</v>
      </c>
      <c r="CL1763" s="32">
        <v>65.6303292002537</v>
      </c>
    </row>
    <row r="1764" spans="1:90">
      <c r="A1764" s="16">
        <v>1763</v>
      </c>
      <c r="B1764" s="17">
        <v>45157</v>
      </c>
      <c r="C1764" s="18">
        <v>45937.490527561</v>
      </c>
      <c r="D1764" s="19" t="s">
        <v>595</v>
      </c>
      <c r="E1764" s="20" t="s">
        <v>257</v>
      </c>
      <c r="F1764" s="21"/>
      <c r="G1764" s="21"/>
      <c r="H1764" s="19" t="s">
        <v>99</v>
      </c>
      <c r="I1764" s="19" t="s">
        <v>214</v>
      </c>
      <c r="J1764" s="25">
        <v>0</v>
      </c>
      <c r="K1764" s="25">
        <v>0</v>
      </c>
      <c r="L1764" s="25">
        <v>0.133491164938026</v>
      </c>
      <c r="M1764" s="25">
        <v>3.66358278320476</v>
      </c>
      <c r="N1764" s="21">
        <v>0</v>
      </c>
      <c r="O1764" s="21">
        <v>0</v>
      </c>
      <c r="P1764" s="25">
        <v>1.97530562387614</v>
      </c>
      <c r="Q1764" s="21">
        <v>0</v>
      </c>
      <c r="R1764" s="21">
        <v>0</v>
      </c>
      <c r="S1764" s="25">
        <v>2.16881617923444</v>
      </c>
      <c r="T1764" s="25">
        <v>0</v>
      </c>
      <c r="U1764" s="25">
        <v>0</v>
      </c>
      <c r="V1764" s="25">
        <v>7.57548277552402</v>
      </c>
      <c r="W1764" s="21">
        <v>0</v>
      </c>
      <c r="X1764" s="25">
        <v>6.64276863916593</v>
      </c>
      <c r="Y1764" s="25">
        <v>0</v>
      </c>
      <c r="Z1764" s="25">
        <f>SUM(Table1[[#This Row],[DRI1_QTY (MT) (Lumps)]],Table1[[#This Row],[DRI2_QTY
(MT) (Fines)]])</f>
        <v>6.64276863916593</v>
      </c>
      <c r="AA1764" s="25">
        <f>Table1[[#This Row],[TOT_DRI_QTY]]-Table1[[#This Row],[Sum of dir 1 + dri 2]]</f>
        <v>0.62340719923092</v>
      </c>
      <c r="AB1764" s="25">
        <v>7.26617583839685</v>
      </c>
      <c r="AC1764" s="25">
        <v>42.3758502701183</v>
      </c>
      <c r="AD1764" s="25">
        <v>60.845142017479</v>
      </c>
      <c r="AE1764" s="25">
        <v>9.74361337550521</v>
      </c>
      <c r="AF1764" s="25">
        <v>0.982567575373928</v>
      </c>
      <c r="AG1764" s="25">
        <v>3.13215998642775</v>
      </c>
      <c r="AH1764" s="25">
        <v>1.98781205563728</v>
      </c>
      <c r="AI1764" s="25">
        <v>1603.28266790701</v>
      </c>
      <c r="AJ1764" s="21">
        <v>0</v>
      </c>
      <c r="AK1764" s="25">
        <v>1064.17612786399</v>
      </c>
      <c r="AL1764" s="25">
        <v>1843.53829710129</v>
      </c>
      <c r="AM1764" s="25">
        <v>34.0228955044793</v>
      </c>
      <c r="AN1764" s="25">
        <v>-0.950691371867769</v>
      </c>
      <c r="AO1764" s="25">
        <v>108.692592685126</v>
      </c>
      <c r="AP1764" s="25">
        <v>34.2958902840412</v>
      </c>
      <c r="AQ1764" s="25">
        <v>141.441168731037</v>
      </c>
      <c r="AR1764" s="26">
        <v>45157.4089814815</v>
      </c>
      <c r="AS1764" s="26">
        <v>45157.4836921296</v>
      </c>
      <c r="AT1764" s="21">
        <v>0</v>
      </c>
      <c r="AU1764" s="21">
        <v>0</v>
      </c>
      <c r="AV1764" s="25">
        <v>249.805872812646</v>
      </c>
      <c r="AW1764" s="25">
        <v>258.836270660027</v>
      </c>
      <c r="AX1764" s="25">
        <v>281.004292528588</v>
      </c>
      <c r="AY1764" s="25">
        <v>358.662416316752</v>
      </c>
      <c r="AZ1764" s="21">
        <v>0</v>
      </c>
      <c r="BA1764" s="21">
        <v>0</v>
      </c>
      <c r="BB1764" s="21"/>
      <c r="BC1764" s="21">
        <v>0</v>
      </c>
      <c r="BD1764" s="21">
        <v>0</v>
      </c>
      <c r="BE1764" s="29">
        <v>45157.4371875</v>
      </c>
      <c r="BF1764" s="30">
        <v>0.345995161891055</v>
      </c>
      <c r="BG1764" s="30">
        <v>0.00159261136768384</v>
      </c>
      <c r="BH1764" s="30">
        <v>0.00691655653770265</v>
      </c>
      <c r="BI1764" s="30">
        <v>0.00989437845443908</v>
      </c>
      <c r="BJ1764" s="30">
        <v>0.037813347258769</v>
      </c>
      <c r="BK1764" s="30">
        <v>0.00507569447841935</v>
      </c>
      <c r="BL1764" s="30">
        <v>0.0112094589515723</v>
      </c>
      <c r="BM1764" s="30">
        <v>0.0135219085688172</v>
      </c>
      <c r="BN1764" s="30">
        <v>0.00430832670728159</v>
      </c>
      <c r="BO1764" s="21">
        <v>0</v>
      </c>
      <c r="BP1764" s="21">
        <v>0</v>
      </c>
      <c r="BQ1764" s="25">
        <v>0.84989285882927</v>
      </c>
      <c r="BR1764" s="25">
        <v>0.322132105362976</v>
      </c>
      <c r="BS1764" s="32">
        <v>273.643547372958</v>
      </c>
      <c r="BT1764" s="25">
        <v>1</v>
      </c>
      <c r="BU1764" s="25">
        <v>0</v>
      </c>
      <c r="BV1764" s="25">
        <v>1.06491757904599</v>
      </c>
      <c r="BW1764" s="21">
        <v>0</v>
      </c>
      <c r="BX1764" s="25">
        <v>1535.36069436249</v>
      </c>
      <c r="BY1764" s="25">
        <v>1515.247</v>
      </c>
      <c r="BZ1764" s="25">
        <v>875.44010740449</v>
      </c>
      <c r="CA1764" s="21">
        <v>0</v>
      </c>
      <c r="CB1764" s="21">
        <v>0</v>
      </c>
      <c r="CC1764" s="21">
        <v>0</v>
      </c>
      <c r="CD1764" s="26">
        <v>45157.3858796296</v>
      </c>
      <c r="CE1764" s="21"/>
      <c r="CF1764" s="21"/>
      <c r="CG1764" s="21"/>
      <c r="CH1764" s="21"/>
      <c r="CI1764" s="32">
        <v>3759.52843876749</v>
      </c>
      <c r="CJ1764" s="25">
        <v>0</v>
      </c>
      <c r="CK1764" s="32">
        <v>4.67141891269861</v>
      </c>
      <c r="CL1764" s="32">
        <v>51.1739069116574</v>
      </c>
    </row>
    <row r="1765" spans="1:90">
      <c r="A1765" s="16">
        <v>1764</v>
      </c>
      <c r="B1765" s="17">
        <v>45157</v>
      </c>
      <c r="C1765" s="18">
        <v>46021</v>
      </c>
      <c r="D1765" s="19" t="s">
        <v>309</v>
      </c>
      <c r="E1765" s="20" t="s">
        <v>257</v>
      </c>
      <c r="F1765" s="21"/>
      <c r="G1765" s="21"/>
      <c r="H1765" s="19" t="s">
        <v>103</v>
      </c>
      <c r="I1765" s="19" t="s">
        <v>104</v>
      </c>
      <c r="J1765" s="25">
        <v>0</v>
      </c>
      <c r="K1765" s="25">
        <v>0.0392272389887017</v>
      </c>
      <c r="L1765" s="25">
        <v>0.158378802172449</v>
      </c>
      <c r="M1765" s="25">
        <v>4.05866305174728</v>
      </c>
      <c r="N1765" s="21">
        <v>0</v>
      </c>
      <c r="O1765" s="21">
        <v>0</v>
      </c>
      <c r="P1765" s="25">
        <v>2</v>
      </c>
      <c r="Q1765" s="21">
        <v>0</v>
      </c>
      <c r="R1765" s="21">
        <v>0</v>
      </c>
      <c r="S1765" s="25">
        <v>1.96407761344393</v>
      </c>
      <c r="T1765" s="25">
        <v>0</v>
      </c>
      <c r="U1765" s="25">
        <v>0</v>
      </c>
      <c r="V1765" s="25">
        <v>8.40681963916151</v>
      </c>
      <c r="W1765" s="21">
        <v>0</v>
      </c>
      <c r="X1765" s="25">
        <v>22.9021697086752</v>
      </c>
      <c r="Y1765" s="25">
        <v>0</v>
      </c>
      <c r="Z1765" s="25">
        <f>SUM(Table1[[#This Row],[DRI1_QTY (MT) (Lumps)]],Table1[[#This Row],[DRI2_QTY
(MT) (Fines)]])</f>
        <v>22.9021697086752</v>
      </c>
      <c r="AA1765" s="25">
        <f>Table1[[#This Row],[TOT_DRI_QTY]]-Table1[[#This Row],[Sum of dir 1 + dri 2]]</f>
        <v>0.0865146905093006</v>
      </c>
      <c r="AB1765" s="25">
        <v>22.9886843991845</v>
      </c>
      <c r="AC1765" s="25">
        <v>46.3272114498361</v>
      </c>
      <c r="AD1765" s="25">
        <v>77.6999474687482</v>
      </c>
      <c r="AE1765" s="25">
        <v>0</v>
      </c>
      <c r="AF1765" s="25">
        <v>2.41602813227912</v>
      </c>
      <c r="AG1765" s="25">
        <v>2.54401960096554</v>
      </c>
      <c r="AH1765" s="25">
        <v>2.98842813639723</v>
      </c>
      <c r="AI1765" s="25">
        <v>1629.34411463401</v>
      </c>
      <c r="AJ1765" s="21">
        <v>0</v>
      </c>
      <c r="AK1765" s="25">
        <v>580.141739610959</v>
      </c>
      <c r="AL1765" s="25">
        <v>20253.4458645299</v>
      </c>
      <c r="AM1765" s="25">
        <v>245.549631086312</v>
      </c>
      <c r="AN1765" s="25">
        <v>-1</v>
      </c>
      <c r="AO1765" s="25">
        <v>100.41024889082</v>
      </c>
      <c r="AP1765" s="25">
        <v>239.291473162096</v>
      </c>
      <c r="AQ1765" s="25">
        <v>291.465296743351</v>
      </c>
      <c r="AR1765" s="26">
        <v>45157.6329050926</v>
      </c>
      <c r="AS1765" s="26">
        <v>45157.7044328704</v>
      </c>
      <c r="AT1765" s="21">
        <v>0</v>
      </c>
      <c r="AU1765" s="21">
        <v>0</v>
      </c>
      <c r="AV1765" s="25">
        <v>235.663795165097</v>
      </c>
      <c r="AW1765" s="25">
        <v>246.614332725843</v>
      </c>
      <c r="AX1765" s="25">
        <v>261.250075659886</v>
      </c>
      <c r="AY1765" s="25">
        <v>288.295360906085</v>
      </c>
      <c r="AZ1765" s="21">
        <v>0</v>
      </c>
      <c r="BA1765" s="21">
        <v>0</v>
      </c>
      <c r="BB1765" s="21"/>
      <c r="BC1765" s="21">
        <v>0</v>
      </c>
      <c r="BD1765" s="21">
        <v>0</v>
      </c>
      <c r="BE1765" s="29">
        <v>45157.6997916667</v>
      </c>
      <c r="BF1765" s="30">
        <v>0.0685395627877931</v>
      </c>
      <c r="BG1765" s="30">
        <v>0.00265730444321887</v>
      </c>
      <c r="BH1765" s="30">
        <v>0.0117627954273985</v>
      </c>
      <c r="BI1765" s="30">
        <v>0.0106191279886278</v>
      </c>
      <c r="BJ1765" s="30">
        <v>0.0582696134862609</v>
      </c>
      <c r="BK1765" s="30">
        <v>0.00626907035652432</v>
      </c>
      <c r="BL1765" s="30">
        <v>0.0475160964890854</v>
      </c>
      <c r="BM1765" s="30">
        <v>0.0222486145013704</v>
      </c>
      <c r="BN1765" s="30">
        <v>0.00385409741334985</v>
      </c>
      <c r="BO1765" s="21">
        <v>0</v>
      </c>
      <c r="BP1765" s="21">
        <v>0</v>
      </c>
      <c r="BQ1765" s="25">
        <v>0.500633618186478</v>
      </c>
      <c r="BR1765" s="25">
        <v>0.0724046555099221</v>
      </c>
      <c r="BS1765" s="32">
        <v>97.1732310160183</v>
      </c>
      <c r="BT1765" s="25">
        <v>1.0058896006268</v>
      </c>
      <c r="BU1765" s="25">
        <v>7.85535013095741</v>
      </c>
      <c r="BV1765" s="25">
        <v>0.517231925507476</v>
      </c>
      <c r="BW1765" s="21">
        <v>0</v>
      </c>
      <c r="BX1765" s="25">
        <v>1427.60341309162</v>
      </c>
      <c r="BY1765" s="25">
        <v>1128.50231236458</v>
      </c>
      <c r="BZ1765" s="25">
        <v>688.756090795386</v>
      </c>
      <c r="CA1765" s="21">
        <v>0</v>
      </c>
      <c r="CB1765" s="21">
        <v>0</v>
      </c>
      <c r="CC1765" s="21">
        <v>0</v>
      </c>
      <c r="CD1765" s="26">
        <v>45157.4836921296</v>
      </c>
      <c r="CE1765" s="21"/>
      <c r="CF1765" s="21"/>
      <c r="CG1765" s="21"/>
      <c r="CH1765" s="21"/>
      <c r="CI1765" s="32">
        <v>438.673230843838</v>
      </c>
      <c r="CJ1765" s="25">
        <v>0</v>
      </c>
      <c r="CK1765" s="32">
        <v>4.58258741028846</v>
      </c>
      <c r="CL1765" s="32">
        <v>59.4024531069327</v>
      </c>
    </row>
    <row r="1766" spans="1:90">
      <c r="A1766" s="16">
        <v>1765</v>
      </c>
      <c r="B1766" s="17">
        <v>45157</v>
      </c>
      <c r="C1766" s="18">
        <v>43916</v>
      </c>
      <c r="D1766" s="19" t="s">
        <v>309</v>
      </c>
      <c r="E1766" s="20" t="s">
        <v>257</v>
      </c>
      <c r="F1766" s="21"/>
      <c r="G1766" s="21"/>
      <c r="H1766" s="19" t="s">
        <v>103</v>
      </c>
      <c r="I1766" s="19" t="s">
        <v>104</v>
      </c>
      <c r="J1766" s="25">
        <v>0</v>
      </c>
      <c r="K1766" s="25">
        <v>0.00790918615628976</v>
      </c>
      <c r="L1766" s="25">
        <v>0.388539509266833</v>
      </c>
      <c r="M1766" s="25">
        <v>3.69858964041394</v>
      </c>
      <c r="N1766" s="21">
        <v>0</v>
      </c>
      <c r="O1766" s="21">
        <v>0</v>
      </c>
      <c r="P1766" s="25">
        <v>2</v>
      </c>
      <c r="Q1766" s="21">
        <v>0</v>
      </c>
      <c r="R1766" s="21">
        <v>0</v>
      </c>
      <c r="S1766" s="25">
        <v>2.05655835840224</v>
      </c>
      <c r="T1766" s="25">
        <v>0</v>
      </c>
      <c r="U1766" s="25">
        <v>0</v>
      </c>
      <c r="V1766" s="25">
        <v>9.03551373128308</v>
      </c>
      <c r="W1766" s="21">
        <v>0</v>
      </c>
      <c r="X1766" s="25">
        <v>16.9151894752076</v>
      </c>
      <c r="Y1766" s="25">
        <v>7.36861873362119</v>
      </c>
      <c r="Z1766" s="25">
        <f>SUM(Table1[[#This Row],[DRI1_QTY (MT) (Lumps)]],Table1[[#This Row],[DRI2_QTY
(MT) (Fines)]])</f>
        <v>24.2838082088288</v>
      </c>
      <c r="AA1766" s="25">
        <f>Table1[[#This Row],[TOT_DRI_QTY]]-Table1[[#This Row],[Sum of dir 1 + dri 2]]</f>
        <v>0.438464602650708</v>
      </c>
      <c r="AB1766" s="25">
        <v>24.7222728114795</v>
      </c>
      <c r="AC1766" s="25">
        <v>44.3167061403132</v>
      </c>
      <c r="AD1766" s="25">
        <v>73.8168468937736</v>
      </c>
      <c r="AE1766" s="25">
        <v>5.42712589315974</v>
      </c>
      <c r="AF1766" s="25">
        <v>2.95949027505986</v>
      </c>
      <c r="AG1766" s="25">
        <v>1.68671300838268</v>
      </c>
      <c r="AH1766" s="25">
        <v>3.42043710108339</v>
      </c>
      <c r="AI1766" s="25">
        <v>1732.55446018916</v>
      </c>
      <c r="AJ1766" s="21">
        <v>0</v>
      </c>
      <c r="AK1766" s="25">
        <v>606.984816515654</v>
      </c>
      <c r="AL1766" s="25">
        <v>17127.1200819167</v>
      </c>
      <c r="AM1766" s="25">
        <v>186.676715066478</v>
      </c>
      <c r="AN1766" s="25">
        <v>-1</v>
      </c>
      <c r="AO1766" s="25">
        <v>43.6821351630461</v>
      </c>
      <c r="AP1766" s="25">
        <v>14.0824725033343</v>
      </c>
      <c r="AQ1766" s="25">
        <v>56.5079324154244</v>
      </c>
      <c r="AR1766" s="26">
        <v>45157.713599537</v>
      </c>
      <c r="AS1766" s="26">
        <v>45157.7442361111</v>
      </c>
      <c r="AT1766" s="21">
        <v>0</v>
      </c>
      <c r="AU1766" s="21">
        <v>0</v>
      </c>
      <c r="AV1766" s="25">
        <v>253.144985000763</v>
      </c>
      <c r="AW1766" s="25">
        <v>244.186627168914</v>
      </c>
      <c r="AX1766" s="25">
        <v>288.793454271469</v>
      </c>
      <c r="AY1766" s="25">
        <v>306.190977708514</v>
      </c>
      <c r="AZ1766" s="21">
        <v>0</v>
      </c>
      <c r="BA1766" s="21">
        <v>0</v>
      </c>
      <c r="BB1766" s="21"/>
      <c r="BC1766" s="21">
        <v>0</v>
      </c>
      <c r="BD1766" s="21">
        <v>0</v>
      </c>
      <c r="BE1766" s="29">
        <v>45157.7375</v>
      </c>
      <c r="BF1766" s="30">
        <v>0.0732543174180463</v>
      </c>
      <c r="BG1766" s="30">
        <v>0.00795611461876384</v>
      </c>
      <c r="BH1766" s="30">
        <v>0.0194351378214689</v>
      </c>
      <c r="BI1766" s="30">
        <v>0.0107785208556515</v>
      </c>
      <c r="BJ1766" s="30">
        <v>0.0806723113151058</v>
      </c>
      <c r="BK1766" s="30">
        <v>0.00482970597012155</v>
      </c>
      <c r="BL1766" s="30">
        <v>0.0693458643696847</v>
      </c>
      <c r="BM1766" s="30">
        <v>0.0177122466772718</v>
      </c>
      <c r="BN1766" s="30">
        <v>0.00335853480158889</v>
      </c>
      <c r="BO1766" s="21">
        <v>0</v>
      </c>
      <c r="BP1766" s="21">
        <v>0</v>
      </c>
      <c r="BQ1766" s="25">
        <v>0.0726717786146743</v>
      </c>
      <c r="BR1766" s="25">
        <v>0.0645738124607087</v>
      </c>
      <c r="BS1766" s="32">
        <v>100.959356163444</v>
      </c>
      <c r="BT1766" s="25">
        <v>1</v>
      </c>
      <c r="BU1766" s="25">
        <v>8.10954475595193</v>
      </c>
      <c r="BV1766" s="25">
        <v>0.538724482462587</v>
      </c>
      <c r="BW1766" s="21">
        <v>0</v>
      </c>
      <c r="BX1766" s="25">
        <v>953.632005205721</v>
      </c>
      <c r="BY1766" s="25">
        <v>824.29150312526</v>
      </c>
      <c r="BZ1766" s="25">
        <v>567.469126746615</v>
      </c>
      <c r="CA1766" s="21">
        <v>0</v>
      </c>
      <c r="CB1766" s="21">
        <v>0</v>
      </c>
      <c r="CC1766" s="21">
        <v>0</v>
      </c>
      <c r="CD1766" s="26">
        <v>45157.7044328704</v>
      </c>
      <c r="CE1766" s="21"/>
      <c r="CF1766" s="21"/>
      <c r="CG1766" s="21"/>
      <c r="CH1766" s="21"/>
      <c r="CI1766" s="32">
        <v>292.418997497795</v>
      </c>
      <c r="CJ1766" s="25">
        <v>0</v>
      </c>
      <c r="CK1766" s="32">
        <v>4.84913028742332</v>
      </c>
      <c r="CL1766" s="32">
        <v>55.3744356949759</v>
      </c>
    </row>
    <row r="1767" spans="1:90">
      <c r="A1767" s="16">
        <v>1766</v>
      </c>
      <c r="B1767" s="17">
        <v>45157</v>
      </c>
      <c r="C1767" s="18">
        <v>45326.7674635379</v>
      </c>
      <c r="D1767" s="19" t="s">
        <v>309</v>
      </c>
      <c r="E1767" s="20" t="s">
        <v>257</v>
      </c>
      <c r="F1767" s="21"/>
      <c r="G1767" s="21"/>
      <c r="H1767" s="19" t="s">
        <v>103</v>
      </c>
      <c r="I1767" s="19" t="s">
        <v>104</v>
      </c>
      <c r="J1767" s="25">
        <v>0</v>
      </c>
      <c r="K1767" s="25">
        <v>0.0558829766072362</v>
      </c>
      <c r="L1767" s="25">
        <v>0.19610648413083</v>
      </c>
      <c r="M1767" s="25">
        <v>4.28479405759076</v>
      </c>
      <c r="N1767" s="21">
        <v>0</v>
      </c>
      <c r="O1767" s="21">
        <v>0</v>
      </c>
      <c r="P1767" s="25">
        <v>1.99345059925499</v>
      </c>
      <c r="Q1767" s="21">
        <v>0</v>
      </c>
      <c r="R1767" s="21">
        <v>0</v>
      </c>
      <c r="S1767" s="25">
        <v>2.07584437285613</v>
      </c>
      <c r="T1767" s="25">
        <v>0</v>
      </c>
      <c r="U1767" s="25">
        <v>0</v>
      </c>
      <c r="V1767" s="25">
        <v>8.41798739304907</v>
      </c>
      <c r="W1767" s="21">
        <v>0</v>
      </c>
      <c r="X1767" s="25">
        <v>13.2075461247107</v>
      </c>
      <c r="Y1767" s="25">
        <v>6.77479234294152</v>
      </c>
      <c r="Z1767" s="25">
        <f>SUM(Table1[[#This Row],[DRI1_QTY (MT) (Lumps)]],Table1[[#This Row],[DRI2_QTY
(MT) (Fines)]])</f>
        <v>19.9823384676522</v>
      </c>
      <c r="AA1767" s="25">
        <f>Table1[[#This Row],[TOT_DRI_QTY]]-Table1[[#This Row],[Sum of dir 1 + dri 2]]</f>
        <v>0.524427110216379</v>
      </c>
      <c r="AB1767" s="25">
        <v>20.5067655778686</v>
      </c>
      <c r="AC1767" s="25">
        <v>46.0920315451964</v>
      </c>
      <c r="AD1767" s="25">
        <v>79.4285046742465</v>
      </c>
      <c r="AE1767" s="25">
        <v>9.69383676149411</v>
      </c>
      <c r="AF1767" s="25">
        <v>2.72540418806058</v>
      </c>
      <c r="AG1767" s="25">
        <v>1.96288981921835</v>
      </c>
      <c r="AH1767" s="25">
        <v>3.47900486358482</v>
      </c>
      <c r="AI1767" s="25">
        <v>1644.48905303124</v>
      </c>
      <c r="AJ1767" s="21">
        <v>0</v>
      </c>
      <c r="AK1767" s="25">
        <v>629.164525539786</v>
      </c>
      <c r="AL1767" s="25">
        <v>11531.8624715121</v>
      </c>
      <c r="AM1767" s="25">
        <v>158.102168357169</v>
      </c>
      <c r="AN1767" s="25">
        <v>-1</v>
      </c>
      <c r="AO1767" s="25">
        <v>42.5266291606874</v>
      </c>
      <c r="AP1767" s="25">
        <v>11.1688067201141</v>
      </c>
      <c r="AQ1767" s="25">
        <v>54.462399566059</v>
      </c>
      <c r="AR1767" s="26">
        <v>45157.7521064815</v>
      </c>
      <c r="AS1767" s="26">
        <v>45157.7802314815</v>
      </c>
      <c r="AT1767" s="21">
        <v>0</v>
      </c>
      <c r="AU1767" s="21">
        <v>0</v>
      </c>
      <c r="AV1767" s="25">
        <v>249.551863058269</v>
      </c>
      <c r="AW1767" s="25">
        <v>243.313784074649</v>
      </c>
      <c r="AX1767" s="25">
        <v>289.495319613858</v>
      </c>
      <c r="AY1767" s="25">
        <v>311.58056678816</v>
      </c>
      <c r="AZ1767" s="21">
        <v>0</v>
      </c>
      <c r="BA1767" s="21">
        <v>0</v>
      </c>
      <c r="BB1767" s="21"/>
      <c r="BC1767" s="21">
        <v>0</v>
      </c>
      <c r="BD1767" s="21">
        <v>0</v>
      </c>
      <c r="BE1767" s="29">
        <v>45157.772662037</v>
      </c>
      <c r="BF1767" s="30">
        <v>0.114450998802181</v>
      </c>
      <c r="BG1767" s="30">
        <v>0.00235547317831392</v>
      </c>
      <c r="BH1767" s="30">
        <v>0.0208386843113807</v>
      </c>
      <c r="BI1767" s="30">
        <v>0.0141530588409215</v>
      </c>
      <c r="BJ1767" s="30">
        <v>0.0669005547758071</v>
      </c>
      <c r="BK1767" s="30">
        <v>0.00514970474209583</v>
      </c>
      <c r="BL1767" s="30">
        <v>0.0672957383340502</v>
      </c>
      <c r="BM1767" s="30">
        <v>0.0152699613962243</v>
      </c>
      <c r="BN1767" s="30">
        <v>0.00272566710240676</v>
      </c>
      <c r="BO1767" s="21">
        <v>0</v>
      </c>
      <c r="BP1767" s="21">
        <v>0</v>
      </c>
      <c r="BQ1767" s="25">
        <v>0.123699915632113</v>
      </c>
      <c r="BR1767" s="25">
        <v>0.123128815023044</v>
      </c>
      <c r="BS1767" s="32">
        <v>113.144660741965</v>
      </c>
      <c r="BT1767" s="25">
        <v>1</v>
      </c>
      <c r="BU1767" s="25">
        <v>8.00180496499727</v>
      </c>
      <c r="BV1767" s="25">
        <v>0.522235354556696</v>
      </c>
      <c r="BW1767" s="21">
        <v>0</v>
      </c>
      <c r="BX1767" s="25">
        <v>927.313354366686</v>
      </c>
      <c r="BY1767" s="25">
        <v>840.572725692572</v>
      </c>
      <c r="BZ1767" s="25">
        <v>632.406965788733</v>
      </c>
      <c r="CA1767" s="21">
        <v>0</v>
      </c>
      <c r="CB1767" s="21">
        <v>0</v>
      </c>
      <c r="CC1767" s="21">
        <v>0</v>
      </c>
      <c r="CD1767" s="26">
        <v>45157.7442361111</v>
      </c>
      <c r="CE1767" s="21"/>
      <c r="CF1767" s="21"/>
      <c r="CG1767" s="21"/>
      <c r="CH1767" s="21"/>
      <c r="CI1767" s="32">
        <v>350.171909431088</v>
      </c>
      <c r="CJ1767" s="25">
        <v>0</v>
      </c>
      <c r="CK1767" s="32">
        <v>4.45531812264878</v>
      </c>
      <c r="CL1767" s="32">
        <v>57.9323791180483</v>
      </c>
    </row>
    <row r="1768" spans="1:90">
      <c r="A1768" s="16">
        <v>1767</v>
      </c>
      <c r="B1768" s="17">
        <v>45157</v>
      </c>
      <c r="C1768" s="18">
        <v>44786.2891444093</v>
      </c>
      <c r="D1768" s="19" t="s">
        <v>575</v>
      </c>
      <c r="E1768" s="20" t="s">
        <v>257</v>
      </c>
      <c r="F1768" s="21"/>
      <c r="G1768" s="21"/>
      <c r="H1768" s="19" t="s">
        <v>103</v>
      </c>
      <c r="I1768" s="19" t="s">
        <v>104</v>
      </c>
      <c r="J1768" s="25">
        <v>0</v>
      </c>
      <c r="K1768" s="25">
        <v>0.071454890405965</v>
      </c>
      <c r="L1768" s="25">
        <v>0.192890414352178</v>
      </c>
      <c r="M1768" s="25">
        <v>4.01321873999513</v>
      </c>
      <c r="N1768" s="21">
        <v>0</v>
      </c>
      <c r="O1768" s="21">
        <v>0</v>
      </c>
      <c r="P1768" s="25">
        <v>2</v>
      </c>
      <c r="Q1768" s="21">
        <v>0</v>
      </c>
      <c r="R1768" s="21">
        <v>0</v>
      </c>
      <c r="S1768" s="25">
        <v>1.99160373920991</v>
      </c>
      <c r="T1768" s="25">
        <v>0</v>
      </c>
      <c r="U1768" s="25">
        <v>0</v>
      </c>
      <c r="V1768" s="25">
        <v>7.99842545175042</v>
      </c>
      <c r="W1768" s="21">
        <v>0</v>
      </c>
      <c r="X1768" s="25">
        <v>12.9688819030921</v>
      </c>
      <c r="Y1768" s="25">
        <v>6.98117712517576</v>
      </c>
      <c r="Z1768" s="25">
        <f>SUM(Table1[[#This Row],[DRI1_QTY (MT) (Lumps)]],Table1[[#This Row],[DRI2_QTY
(MT) (Fines)]])</f>
        <v>19.9500590282679</v>
      </c>
      <c r="AA1768" s="25">
        <f>Table1[[#This Row],[TOT_DRI_QTY]]-Table1[[#This Row],[Sum of dir 1 + dri 2]]</f>
        <v>1.53965404440234</v>
      </c>
      <c r="AB1768" s="25">
        <v>21.4897130726702</v>
      </c>
      <c r="AC1768" s="25">
        <v>44.847115643191</v>
      </c>
      <c r="AD1768" s="25">
        <v>72.2668809445556</v>
      </c>
      <c r="AE1768" s="25">
        <v>10.1282440558581</v>
      </c>
      <c r="AF1768" s="25">
        <v>2.97357792590216</v>
      </c>
      <c r="AG1768" s="25">
        <v>3.04384338339406</v>
      </c>
      <c r="AH1768" s="25">
        <v>3.04692737189711</v>
      </c>
      <c r="AI1768" s="25">
        <v>1626.55533088845</v>
      </c>
      <c r="AJ1768" s="21">
        <v>0</v>
      </c>
      <c r="AK1768" s="25">
        <v>475.552803684257</v>
      </c>
      <c r="AL1768" s="25">
        <v>12982.7597950691</v>
      </c>
      <c r="AM1768" s="25">
        <v>196.59687549035</v>
      </c>
      <c r="AN1768" s="25">
        <v>-1</v>
      </c>
      <c r="AO1768" s="25">
        <v>37.4046522722351</v>
      </c>
      <c r="AP1768" s="25">
        <v>8.88421926379548</v>
      </c>
      <c r="AQ1768" s="25">
        <v>43.2489353791401</v>
      </c>
      <c r="AR1768" s="26">
        <v>45157.7864351852</v>
      </c>
      <c r="AS1768" s="26">
        <v>45157.812650463</v>
      </c>
      <c r="AT1768" s="21">
        <v>0</v>
      </c>
      <c r="AU1768" s="21">
        <v>0</v>
      </c>
      <c r="AV1768" s="25">
        <v>265.648225731311</v>
      </c>
      <c r="AW1768" s="25">
        <v>253.99807402984</v>
      </c>
      <c r="AX1768" s="25">
        <v>275.774367128809</v>
      </c>
      <c r="AY1768" s="25">
        <v>300.937463343419</v>
      </c>
      <c r="AZ1768" s="21">
        <v>0</v>
      </c>
      <c r="BA1768" s="21">
        <v>0</v>
      </c>
      <c r="BB1768" s="21"/>
      <c r="BC1768" s="21">
        <v>0</v>
      </c>
      <c r="BD1768" s="21">
        <v>0</v>
      </c>
      <c r="BE1768" s="29">
        <v>45157.8073611111</v>
      </c>
      <c r="BF1768" s="30">
        <v>0.119405410855477</v>
      </c>
      <c r="BG1768" s="30">
        <v>0.00272468146615168</v>
      </c>
      <c r="BH1768" s="30">
        <v>0.0181668027734907</v>
      </c>
      <c r="BI1768" s="30">
        <v>0.013487770208956</v>
      </c>
      <c r="BJ1768" s="30">
        <v>0.0791964044293502</v>
      </c>
      <c r="BK1768" s="30">
        <v>0.00491160276105132</v>
      </c>
      <c r="BL1768" s="30">
        <v>0.0933737454264438</v>
      </c>
      <c r="BM1768" s="30">
        <v>0.0156379627048153</v>
      </c>
      <c r="BN1768" s="30">
        <v>0.00318092761145415</v>
      </c>
      <c r="BO1768" s="21">
        <v>0</v>
      </c>
      <c r="BP1768" s="21">
        <v>0</v>
      </c>
      <c r="BQ1768" s="25">
        <v>0.121946542492091</v>
      </c>
      <c r="BR1768" s="25">
        <v>0.1326146757835</v>
      </c>
      <c r="BS1768" s="32">
        <v>114.856280117356</v>
      </c>
      <c r="BT1768" s="25">
        <v>1.00730966111635</v>
      </c>
      <c r="BU1768" s="25">
        <v>6.02690143471596</v>
      </c>
      <c r="BV1768" s="25">
        <v>0</v>
      </c>
      <c r="BW1768" s="21">
        <v>0</v>
      </c>
      <c r="BX1768" s="25">
        <v>841.224283433615</v>
      </c>
      <c r="BY1768" s="25">
        <v>652.506094134805</v>
      </c>
      <c r="BZ1768" s="25">
        <v>432.633693208503</v>
      </c>
      <c r="CA1768" s="21">
        <v>0</v>
      </c>
      <c r="CB1768" s="21">
        <v>0</v>
      </c>
      <c r="CC1768" s="21">
        <v>0</v>
      </c>
      <c r="CD1768" s="26">
        <v>45157.7802314815</v>
      </c>
      <c r="CE1768" s="21"/>
      <c r="CF1768" s="21"/>
      <c r="CG1768" s="21"/>
      <c r="CH1768" s="21"/>
      <c r="CI1768" s="32">
        <v>296.055122734405</v>
      </c>
      <c r="CJ1768" s="25">
        <v>0</v>
      </c>
      <c r="CK1768" s="32">
        <v>4.51709602163187</v>
      </c>
      <c r="CL1768" s="32">
        <v>56.2346390653258</v>
      </c>
    </row>
    <row r="1769" spans="1:90">
      <c r="A1769" s="16">
        <v>1768</v>
      </c>
      <c r="B1769" s="17">
        <v>45157</v>
      </c>
      <c r="C1769" s="18">
        <v>43916</v>
      </c>
      <c r="D1769" s="19" t="s">
        <v>436</v>
      </c>
      <c r="E1769" s="20" t="s">
        <v>257</v>
      </c>
      <c r="F1769" s="21"/>
      <c r="G1769" s="21"/>
      <c r="H1769" s="19" t="s">
        <v>103</v>
      </c>
      <c r="I1769" s="19" t="s">
        <v>104</v>
      </c>
      <c r="J1769" s="25">
        <v>0</v>
      </c>
      <c r="K1769" s="25">
        <v>0</v>
      </c>
      <c r="L1769" s="25">
        <v>0.143834850207527</v>
      </c>
      <c r="M1769" s="25">
        <v>4.00884018295932</v>
      </c>
      <c r="N1769" s="21">
        <v>0</v>
      </c>
      <c r="O1769" s="21">
        <v>0</v>
      </c>
      <c r="P1769" s="25">
        <v>2</v>
      </c>
      <c r="Q1769" s="21">
        <v>0</v>
      </c>
      <c r="R1769" s="21">
        <v>0</v>
      </c>
      <c r="S1769" s="25">
        <v>2.03853368942236</v>
      </c>
      <c r="T1769" s="25">
        <v>0</v>
      </c>
      <c r="U1769" s="25">
        <v>0</v>
      </c>
      <c r="V1769" s="25">
        <v>8.17763823520951</v>
      </c>
      <c r="W1769" s="21">
        <v>0</v>
      </c>
      <c r="X1769" s="25">
        <v>7.41756865611413</v>
      </c>
      <c r="Y1769" s="25">
        <v>6.72311848967906</v>
      </c>
      <c r="Z1769" s="25">
        <f>SUM(Table1[[#This Row],[DRI1_QTY (MT) (Lumps)]],Table1[[#This Row],[DRI2_QTY
(MT) (Fines)]])</f>
        <v>14.1406871457932</v>
      </c>
      <c r="AA1769" s="25">
        <f>Table1[[#This Row],[TOT_DRI_QTY]]-Table1[[#This Row],[Sum of dir 1 + dri 2]]</f>
        <v>0.505424956944109</v>
      </c>
      <c r="AB1769" s="25">
        <v>14.6461121027373</v>
      </c>
      <c r="AC1769" s="25">
        <v>46.7044238379983</v>
      </c>
      <c r="AD1769" s="25">
        <v>70.6105635469291</v>
      </c>
      <c r="AE1769" s="25">
        <v>9.79370563469741</v>
      </c>
      <c r="AF1769" s="25">
        <v>2.63406892903123</v>
      </c>
      <c r="AG1769" s="25">
        <v>1.98312463946048</v>
      </c>
      <c r="AH1769" s="25">
        <v>3.94938334871501</v>
      </c>
      <c r="AI1769" s="25">
        <v>1610.35186924397</v>
      </c>
      <c r="AJ1769" s="21">
        <v>0</v>
      </c>
      <c r="AK1769" s="25">
        <v>611.262748081835</v>
      </c>
      <c r="AL1769" s="25">
        <v>8065.81409057439</v>
      </c>
      <c r="AM1769" s="25">
        <v>118.741073205936</v>
      </c>
      <c r="AN1769" s="25">
        <v>-0.904637868287169</v>
      </c>
      <c r="AO1769" s="25">
        <v>41.0680948034415</v>
      </c>
      <c r="AP1769" s="25">
        <v>12.7565934374408</v>
      </c>
      <c r="AQ1769" s="25">
        <v>54.2497931824301</v>
      </c>
      <c r="AR1769" s="26">
        <v>45157.8213541667</v>
      </c>
      <c r="AS1769" s="26">
        <v>45157.849849537</v>
      </c>
      <c r="AT1769" s="21">
        <v>0</v>
      </c>
      <c r="AU1769" s="21">
        <v>0</v>
      </c>
      <c r="AV1769" s="25">
        <v>268.382251630926</v>
      </c>
      <c r="AW1769" s="25">
        <v>278.638457078789</v>
      </c>
      <c r="AX1769" s="25">
        <v>279.460351607578</v>
      </c>
      <c r="AY1769" s="25">
        <v>314.266575645169</v>
      </c>
      <c r="AZ1769" s="21">
        <v>0</v>
      </c>
      <c r="BA1769" s="21">
        <v>0</v>
      </c>
      <c r="BB1769" s="21"/>
      <c r="BC1769" s="21">
        <v>0</v>
      </c>
      <c r="BD1769" s="21">
        <v>0</v>
      </c>
      <c r="BE1769" s="29">
        <v>45157.8419097222</v>
      </c>
      <c r="BF1769" s="30">
        <v>0.22686534577296</v>
      </c>
      <c r="BG1769" s="30">
        <v>0.00487011997762205</v>
      </c>
      <c r="BH1769" s="30">
        <v>0.0303586244510088</v>
      </c>
      <c r="BI1769" s="30">
        <v>0.014386203916999</v>
      </c>
      <c r="BJ1769" s="30">
        <v>0.0632514782452591</v>
      </c>
      <c r="BK1769" s="30">
        <v>0.00509568304444141</v>
      </c>
      <c r="BL1769" s="30">
        <v>0.0661362894788639</v>
      </c>
      <c r="BM1769" s="30">
        <v>0.013380758804101</v>
      </c>
      <c r="BN1769" s="30">
        <v>0.00340273436696584</v>
      </c>
      <c r="BO1769" s="21">
        <v>0</v>
      </c>
      <c r="BP1769" s="21">
        <v>0</v>
      </c>
      <c r="BQ1769" s="25">
        <v>0.256197019668815</v>
      </c>
      <c r="BR1769" s="25">
        <v>0.248052085552162</v>
      </c>
      <c r="BS1769" s="32">
        <v>161.788274817289</v>
      </c>
      <c r="BT1769" s="25">
        <v>1.04572508121747</v>
      </c>
      <c r="BU1769" s="25">
        <v>8.21804678420545</v>
      </c>
      <c r="BV1769" s="25">
        <v>1.13362511203881</v>
      </c>
      <c r="BW1769" s="21">
        <v>0</v>
      </c>
      <c r="BX1769" s="25">
        <v>913.330202821066</v>
      </c>
      <c r="BY1769" s="25">
        <v>718.017293709431</v>
      </c>
      <c r="BZ1769" s="25">
        <v>659.663100404428</v>
      </c>
      <c r="CA1769" s="21">
        <v>0</v>
      </c>
      <c r="CB1769" s="21">
        <v>0</v>
      </c>
      <c r="CC1769" s="21">
        <v>0</v>
      </c>
      <c r="CD1769" s="26">
        <v>45157.812650463</v>
      </c>
      <c r="CE1769" s="21"/>
      <c r="CF1769" s="21"/>
      <c r="CG1769" s="21"/>
      <c r="CH1769" s="21"/>
      <c r="CI1769" s="32">
        <v>412.673472535061</v>
      </c>
      <c r="CJ1769" s="25">
        <v>0</v>
      </c>
      <c r="CK1769" s="32">
        <v>4.34106295994752</v>
      </c>
      <c r="CL1769" s="32">
        <v>51.0961368403956</v>
      </c>
    </row>
    <row r="1770" spans="1:90">
      <c r="A1770" s="16">
        <v>1769</v>
      </c>
      <c r="B1770" s="17">
        <v>45157</v>
      </c>
      <c r="C1770" s="18">
        <v>45804.7790133698</v>
      </c>
      <c r="D1770" s="19" t="s">
        <v>191</v>
      </c>
      <c r="E1770" s="20" t="s">
        <v>257</v>
      </c>
      <c r="F1770" s="21"/>
      <c r="G1770" s="21"/>
      <c r="H1770" s="19" t="s">
        <v>103</v>
      </c>
      <c r="I1770" s="19" t="s">
        <v>104</v>
      </c>
      <c r="J1770" s="25">
        <v>0</v>
      </c>
      <c r="K1770" s="25">
        <v>0.0575218136378668</v>
      </c>
      <c r="L1770" s="25">
        <v>0.0321161189427953</v>
      </c>
      <c r="M1770" s="25">
        <v>4.12769730956889</v>
      </c>
      <c r="N1770" s="21">
        <v>0</v>
      </c>
      <c r="O1770" s="21">
        <v>0</v>
      </c>
      <c r="P1770" s="25">
        <v>1.94359846033441</v>
      </c>
      <c r="Q1770" s="21">
        <v>0</v>
      </c>
      <c r="R1770" s="21">
        <v>0</v>
      </c>
      <c r="S1770" s="25">
        <v>1.92436941551857</v>
      </c>
      <c r="T1770" s="25">
        <v>0</v>
      </c>
      <c r="U1770" s="25">
        <v>0</v>
      </c>
      <c r="V1770" s="25">
        <v>8.41620041449135</v>
      </c>
      <c r="W1770" s="21">
        <v>0</v>
      </c>
      <c r="X1770" s="25">
        <v>9.20013041157864</v>
      </c>
      <c r="Y1770" s="25">
        <v>7.40922565230782</v>
      </c>
      <c r="Z1770" s="25">
        <f>SUM(Table1[[#This Row],[DRI1_QTY (MT) (Lumps)]],Table1[[#This Row],[DRI2_QTY
(MT) (Fines)]])</f>
        <v>16.6093560638865</v>
      </c>
      <c r="AA1770" s="25">
        <f>Table1[[#This Row],[TOT_DRI_QTY]]-Table1[[#This Row],[Sum of dir 1 + dri 2]]</f>
        <v>0.0572778247243413</v>
      </c>
      <c r="AB1770" s="25">
        <v>16.6666338886108</v>
      </c>
      <c r="AC1770" s="25">
        <v>44.5443769427918</v>
      </c>
      <c r="AD1770" s="25">
        <v>65.7891245977333</v>
      </c>
      <c r="AE1770" s="25">
        <v>10.9027873304381</v>
      </c>
      <c r="AF1770" s="25">
        <v>1.91446693492125</v>
      </c>
      <c r="AG1770" s="25">
        <v>1.02303624296267</v>
      </c>
      <c r="AH1770" s="25">
        <v>5.05223743568677</v>
      </c>
      <c r="AI1770" s="25">
        <v>1541.29912758664</v>
      </c>
      <c r="AJ1770" s="21">
        <v>0</v>
      </c>
      <c r="AK1770" s="25">
        <v>612.871107980118</v>
      </c>
      <c r="AL1770" s="25">
        <v>6862.21598104451</v>
      </c>
      <c r="AM1770" s="25">
        <v>102.880991947566</v>
      </c>
      <c r="AN1770" s="25">
        <v>-0.95914947893016</v>
      </c>
      <c r="AO1770" s="25">
        <v>40.9254694051384</v>
      </c>
      <c r="AP1770" s="25">
        <v>16.9333761644347</v>
      </c>
      <c r="AQ1770" s="25">
        <v>58.5566244018491</v>
      </c>
      <c r="AR1770" s="26">
        <v>45157.8624884259</v>
      </c>
      <c r="AS1770" s="26">
        <v>45157.8912615741</v>
      </c>
      <c r="AT1770" s="21">
        <v>0</v>
      </c>
      <c r="AU1770" s="21">
        <v>0</v>
      </c>
      <c r="AV1770" s="25">
        <v>252.380427151296</v>
      </c>
      <c r="AW1770" s="25">
        <v>268.052558694942</v>
      </c>
      <c r="AX1770" s="25">
        <v>277.083226812072</v>
      </c>
      <c r="AY1770" s="25">
        <v>266.526106800651</v>
      </c>
      <c r="AZ1770" s="21">
        <v>0</v>
      </c>
      <c r="BA1770" s="21">
        <v>0</v>
      </c>
      <c r="BB1770" s="21"/>
      <c r="BC1770" s="21">
        <v>0</v>
      </c>
      <c r="BD1770" s="21">
        <v>0</v>
      </c>
      <c r="BE1770" s="29">
        <v>45157.8904282407</v>
      </c>
      <c r="BF1770" s="30">
        <v>0.098889611048009</v>
      </c>
      <c r="BG1770" s="30">
        <v>0.00171282979128348</v>
      </c>
      <c r="BH1770" s="30">
        <v>0.0172613760691836</v>
      </c>
      <c r="BI1770" s="30">
        <v>0.00933796166524165</v>
      </c>
      <c r="BJ1770" s="30">
        <v>0.0663567121784844</v>
      </c>
      <c r="BK1770" s="30">
        <v>0.00476145067926873</v>
      </c>
      <c r="BL1770" s="30">
        <v>0.0551161272463895</v>
      </c>
      <c r="BM1770" s="30">
        <v>0.019942630738443</v>
      </c>
      <c r="BN1770" s="30">
        <v>0.00364918510940023</v>
      </c>
      <c r="BO1770" s="21">
        <v>0</v>
      </c>
      <c r="BP1770" s="21">
        <v>0</v>
      </c>
      <c r="BQ1770" s="25">
        <v>0.130206766033202</v>
      </c>
      <c r="BR1770" s="25">
        <v>0.100517648877151</v>
      </c>
      <c r="BS1770" s="32">
        <v>201.201700049592</v>
      </c>
      <c r="BT1770" s="25">
        <v>1.018509579457</v>
      </c>
      <c r="BU1770" s="25">
        <v>7.35623829314789</v>
      </c>
      <c r="BV1770" s="25">
        <v>3.33732508142715</v>
      </c>
      <c r="BW1770" s="21">
        <v>0</v>
      </c>
      <c r="BX1770" s="25">
        <v>1068.83963149226</v>
      </c>
      <c r="BY1770" s="25">
        <v>791.944509845455</v>
      </c>
      <c r="BZ1770" s="25">
        <v>598.869975164144</v>
      </c>
      <c r="CA1770" s="21">
        <v>0</v>
      </c>
      <c r="CB1770" s="21">
        <v>0</v>
      </c>
      <c r="CC1770" s="21">
        <v>0</v>
      </c>
      <c r="CD1770" s="26">
        <v>45157.849849537</v>
      </c>
      <c r="CE1770" s="21"/>
      <c r="CF1770" s="21"/>
      <c r="CG1770" s="21"/>
      <c r="CH1770" s="21"/>
      <c r="CI1770" s="32">
        <v>230.691746246404</v>
      </c>
      <c r="CJ1770" s="25">
        <v>0</v>
      </c>
      <c r="CK1770" s="32">
        <v>4.66498799966545</v>
      </c>
      <c r="CL1770" s="32">
        <v>50.5453807936469</v>
      </c>
    </row>
    <row r="1771" spans="1:90">
      <c r="A1771" s="16">
        <v>1770</v>
      </c>
      <c r="B1771" s="17">
        <v>45157</v>
      </c>
      <c r="C1771" s="18">
        <v>45527.6855290133</v>
      </c>
      <c r="D1771" s="19" t="s">
        <v>191</v>
      </c>
      <c r="E1771" s="20" t="s">
        <v>257</v>
      </c>
      <c r="F1771" s="21"/>
      <c r="G1771" s="21"/>
      <c r="H1771" s="19" t="s">
        <v>103</v>
      </c>
      <c r="I1771" s="19" t="s">
        <v>104</v>
      </c>
      <c r="J1771" s="25">
        <v>0</v>
      </c>
      <c r="K1771" s="25">
        <v>0</v>
      </c>
      <c r="L1771" s="25">
        <v>0.0430133941971412</v>
      </c>
      <c r="M1771" s="25">
        <v>3.86995085854005</v>
      </c>
      <c r="N1771" s="21">
        <v>0</v>
      </c>
      <c r="O1771" s="21">
        <v>0</v>
      </c>
      <c r="P1771" s="25">
        <v>2</v>
      </c>
      <c r="Q1771" s="21">
        <v>0</v>
      </c>
      <c r="R1771" s="21">
        <v>0</v>
      </c>
      <c r="S1771" s="25">
        <v>1.94326432204081</v>
      </c>
      <c r="T1771" s="25">
        <v>0</v>
      </c>
      <c r="U1771" s="25">
        <v>0</v>
      </c>
      <c r="V1771" s="25">
        <v>8.49250882229904</v>
      </c>
      <c r="W1771" s="21">
        <v>0</v>
      </c>
      <c r="X1771" s="25">
        <v>8.62953312001513</v>
      </c>
      <c r="Y1771" s="25">
        <v>6.90989762209339</v>
      </c>
      <c r="Z1771" s="25">
        <f>SUM(Table1[[#This Row],[DRI1_QTY (MT) (Lumps)]],Table1[[#This Row],[DRI2_QTY
(MT) (Fines)]])</f>
        <v>15.5394307421085</v>
      </c>
      <c r="AA1771" s="25">
        <f>Table1[[#This Row],[TOT_DRI_QTY]]-Table1[[#This Row],[Sum of dir 1 + dri 2]]</f>
        <v>0.612811293338378</v>
      </c>
      <c r="AB1771" s="25">
        <v>16.1522420354469</v>
      </c>
      <c r="AC1771" s="25">
        <v>44.1011911285694</v>
      </c>
      <c r="AD1771" s="25">
        <v>71.9486807738298</v>
      </c>
      <c r="AE1771" s="25">
        <v>9.60976923900109</v>
      </c>
      <c r="AF1771" s="25">
        <v>1.25529356550321</v>
      </c>
      <c r="AG1771" s="25">
        <v>0.88232213894033</v>
      </c>
      <c r="AH1771" s="25">
        <v>4.22684204405604</v>
      </c>
      <c r="AI1771" s="25">
        <v>1557.60745091206</v>
      </c>
      <c r="AJ1771" s="21">
        <v>0</v>
      </c>
      <c r="AK1771" s="25">
        <v>594.520531527874</v>
      </c>
      <c r="AL1771" s="25">
        <v>10032.5035750662</v>
      </c>
      <c r="AM1771" s="25">
        <v>152.446453482919</v>
      </c>
      <c r="AN1771" s="25">
        <v>-1</v>
      </c>
      <c r="AO1771" s="25">
        <v>42.2170096516329</v>
      </c>
      <c r="AP1771" s="25">
        <v>8.77250132530973</v>
      </c>
      <c r="AQ1771" s="25">
        <v>52.4997637969882</v>
      </c>
      <c r="AR1771" s="26">
        <v>45157.8974189815</v>
      </c>
      <c r="AS1771" s="26">
        <v>45157.9281944444</v>
      </c>
      <c r="AT1771" s="21">
        <v>0</v>
      </c>
      <c r="AU1771" s="21">
        <v>0</v>
      </c>
      <c r="AV1771" s="25">
        <v>268.549865102482</v>
      </c>
      <c r="AW1771" s="25">
        <v>251.758560978774</v>
      </c>
      <c r="AX1771" s="25">
        <v>264.353300944484</v>
      </c>
      <c r="AY1771" s="25">
        <v>295.548467622573</v>
      </c>
      <c r="AZ1771" s="21">
        <v>0</v>
      </c>
      <c r="BA1771" s="21">
        <v>0</v>
      </c>
      <c r="BB1771" s="21"/>
      <c r="BC1771" s="21">
        <v>0</v>
      </c>
      <c r="BD1771" s="21">
        <v>0</v>
      </c>
      <c r="BE1771" s="29">
        <v>45157.9241550926</v>
      </c>
      <c r="BF1771" s="30">
        <v>0.169257713255921</v>
      </c>
      <c r="BG1771" s="30">
        <v>0.000915526015999023</v>
      </c>
      <c r="BH1771" s="30">
        <v>0.0163527617542693</v>
      </c>
      <c r="BI1771" s="30">
        <v>0.0116255781289378</v>
      </c>
      <c r="BJ1771" s="30">
        <v>0.0705588648800902</v>
      </c>
      <c r="BK1771" s="30">
        <v>0.00498177591476205</v>
      </c>
      <c r="BL1771" s="30">
        <v>0.0329845780637566</v>
      </c>
      <c r="BM1771" s="30">
        <v>0.0161964553526223</v>
      </c>
      <c r="BN1771" s="30">
        <v>0.00360408418430973</v>
      </c>
      <c r="BO1771" s="21">
        <v>0</v>
      </c>
      <c r="BP1771" s="21">
        <v>0</v>
      </c>
      <c r="BQ1771" s="25">
        <v>0.261660890384669</v>
      </c>
      <c r="BR1771" s="25">
        <v>0.191330910244205</v>
      </c>
      <c r="BS1771" s="32">
        <v>167.696279487239</v>
      </c>
      <c r="BT1771" s="25">
        <v>1.06412328040447</v>
      </c>
      <c r="BU1771" s="25">
        <v>6.8421196188868</v>
      </c>
      <c r="BV1771" s="25">
        <v>2.7291801424605</v>
      </c>
      <c r="BW1771" s="21">
        <v>0</v>
      </c>
      <c r="BX1771" s="25">
        <v>906.167413069335</v>
      </c>
      <c r="BY1771" s="25">
        <v>812.213614688893</v>
      </c>
      <c r="BZ1771" s="25">
        <v>520.792339201183</v>
      </c>
      <c r="CA1771" s="21">
        <v>0</v>
      </c>
      <c r="CB1771" s="21">
        <v>0</v>
      </c>
      <c r="CC1771" s="21">
        <v>0</v>
      </c>
      <c r="CD1771" s="26">
        <v>45157.8912615741</v>
      </c>
      <c r="CE1771" s="21"/>
      <c r="CF1771" s="21"/>
      <c r="CG1771" s="21"/>
      <c r="CH1771" s="21"/>
      <c r="CI1771" s="32">
        <v>608.663984636717</v>
      </c>
      <c r="CJ1771" s="25">
        <v>0</v>
      </c>
      <c r="CK1771" s="32">
        <v>4.83959740259414</v>
      </c>
      <c r="CL1771" s="32">
        <v>59.5343038128432</v>
      </c>
    </row>
    <row r="1772" spans="1:90">
      <c r="A1772" s="16">
        <v>1771</v>
      </c>
      <c r="B1772" s="17">
        <v>45157</v>
      </c>
      <c r="C1772" s="18">
        <v>43916</v>
      </c>
      <c r="D1772" s="19" t="s">
        <v>191</v>
      </c>
      <c r="E1772" s="20" t="s">
        <v>257</v>
      </c>
      <c r="F1772" s="21"/>
      <c r="G1772" s="21"/>
      <c r="H1772" s="19" t="s">
        <v>103</v>
      </c>
      <c r="I1772" s="19" t="s">
        <v>104</v>
      </c>
      <c r="J1772" s="25">
        <v>0</v>
      </c>
      <c r="K1772" s="25">
        <v>0.0453699384153246</v>
      </c>
      <c r="L1772" s="25">
        <v>0.076473406037581</v>
      </c>
      <c r="M1772" s="25">
        <v>3.95394847552158</v>
      </c>
      <c r="N1772" s="21">
        <v>0</v>
      </c>
      <c r="O1772" s="21">
        <v>0</v>
      </c>
      <c r="P1772" s="25">
        <v>1.99196620987493</v>
      </c>
      <c r="Q1772" s="21">
        <v>0</v>
      </c>
      <c r="R1772" s="21">
        <v>0</v>
      </c>
      <c r="S1772" s="25">
        <v>1.9857208846341</v>
      </c>
      <c r="T1772" s="25">
        <v>0</v>
      </c>
      <c r="U1772" s="25">
        <v>0</v>
      </c>
      <c r="V1772" s="25">
        <v>8.22766303985057</v>
      </c>
      <c r="W1772" s="21">
        <v>0</v>
      </c>
      <c r="X1772" s="25">
        <v>8.45238631030802</v>
      </c>
      <c r="Y1772" s="25">
        <v>6.81248080868055</v>
      </c>
      <c r="Z1772" s="25">
        <f>SUM(Table1[[#This Row],[DRI1_QTY (MT) (Lumps)]],Table1[[#This Row],[DRI2_QTY
(MT) (Fines)]])</f>
        <v>15.2648671189886</v>
      </c>
      <c r="AA1772" s="25">
        <f>Table1[[#This Row],[TOT_DRI_QTY]]-Table1[[#This Row],[Sum of dir 1 + dri 2]]</f>
        <v>0.799422267381132</v>
      </c>
      <c r="AB1772" s="25">
        <v>16.0642893863697</v>
      </c>
      <c r="AC1772" s="25">
        <v>44.8901110567451</v>
      </c>
      <c r="AD1772" s="25">
        <v>67.0801286049673</v>
      </c>
      <c r="AE1772" s="25">
        <v>8.97369222867437</v>
      </c>
      <c r="AF1772" s="25">
        <v>2.0475099932208</v>
      </c>
      <c r="AG1772" s="25">
        <v>2.37089820389123</v>
      </c>
      <c r="AH1772" s="25">
        <v>4.3592660901666</v>
      </c>
      <c r="AI1772" s="25">
        <v>1547.77845949292</v>
      </c>
      <c r="AJ1772" s="21">
        <v>0</v>
      </c>
      <c r="AK1772" s="25">
        <v>573.228241527296</v>
      </c>
      <c r="AL1772" s="25">
        <v>9062.99253190912</v>
      </c>
      <c r="AM1772" s="25">
        <v>122.808653868561</v>
      </c>
      <c r="AN1772" s="25">
        <v>-0.934976690341336</v>
      </c>
      <c r="AO1772" s="25">
        <v>47.7036811753729</v>
      </c>
      <c r="AP1772" s="25">
        <v>8.59920717365966</v>
      </c>
      <c r="AQ1772" s="25">
        <v>58.369255185104</v>
      </c>
      <c r="AR1772" s="26">
        <v>45157.9343518519</v>
      </c>
      <c r="AS1772" s="26">
        <v>45157.9667824074</v>
      </c>
      <c r="AT1772" s="21">
        <v>0</v>
      </c>
      <c r="AU1772" s="21">
        <v>0</v>
      </c>
      <c r="AV1772" s="25">
        <v>260.591449500276</v>
      </c>
      <c r="AW1772" s="25">
        <v>246.561720561125</v>
      </c>
      <c r="AX1772" s="25">
        <v>278.325901397534</v>
      </c>
      <c r="AY1772" s="25">
        <v>311.551806468102</v>
      </c>
      <c r="AZ1772" s="21">
        <v>0</v>
      </c>
      <c r="BA1772" s="21">
        <v>0</v>
      </c>
      <c r="BB1772" s="21"/>
      <c r="BC1772" s="21">
        <v>0</v>
      </c>
      <c r="BD1772" s="21">
        <v>0</v>
      </c>
      <c r="BE1772" s="29">
        <v>45157.9587615741</v>
      </c>
      <c r="BF1772" s="30">
        <v>0.0799619970273868</v>
      </c>
      <c r="BG1772" s="30">
        <v>0.00355611555889958</v>
      </c>
      <c r="BH1772" s="30">
        <v>0.0116564259796651</v>
      </c>
      <c r="BI1772" s="30">
        <v>0.0114923317961847</v>
      </c>
      <c r="BJ1772" s="30">
        <v>0.0677389206620506</v>
      </c>
      <c r="BK1772" s="30">
        <v>0.00580823082209651</v>
      </c>
      <c r="BL1772" s="30">
        <v>0.0381750931130937</v>
      </c>
      <c r="BM1772" s="30">
        <v>0.0135547637886978</v>
      </c>
      <c r="BN1772" s="30">
        <v>0.00305375462841767</v>
      </c>
      <c r="BO1772" s="21">
        <v>0</v>
      </c>
      <c r="BP1772" s="21">
        <v>0</v>
      </c>
      <c r="BQ1772" s="25">
        <v>0.0850760629595842</v>
      </c>
      <c r="BR1772" s="25">
        <v>0.0887446961449445</v>
      </c>
      <c r="BS1772" s="32">
        <v>180.069941853341</v>
      </c>
      <c r="BT1772" s="25">
        <v>1</v>
      </c>
      <c r="BU1772" s="25">
        <v>6.81572072573499</v>
      </c>
      <c r="BV1772" s="25">
        <v>2.0911365041398</v>
      </c>
      <c r="BW1772" s="21">
        <v>0</v>
      </c>
      <c r="BX1772" s="25">
        <v>913.716392925111</v>
      </c>
      <c r="BY1772" s="25">
        <v>717.058770074525</v>
      </c>
      <c r="BZ1772" s="25">
        <v>515.38528358348</v>
      </c>
      <c r="CA1772" s="21">
        <v>0</v>
      </c>
      <c r="CB1772" s="21">
        <v>0</v>
      </c>
      <c r="CC1772" s="21">
        <v>0</v>
      </c>
      <c r="CD1772" s="26">
        <v>45157.9281944444</v>
      </c>
      <c r="CE1772" s="21"/>
      <c r="CF1772" s="21"/>
      <c r="CG1772" s="21"/>
      <c r="CH1772" s="21"/>
      <c r="CI1772" s="32">
        <v>363.262439260162</v>
      </c>
      <c r="CJ1772" s="25">
        <v>0</v>
      </c>
      <c r="CK1772" s="32">
        <v>4.34601526056325</v>
      </c>
      <c r="CL1772" s="32">
        <v>52.0671536298604</v>
      </c>
    </row>
    <row r="1773" spans="1:90">
      <c r="A1773" s="16">
        <v>1772</v>
      </c>
      <c r="B1773" s="17">
        <v>45157</v>
      </c>
      <c r="C1773" s="18">
        <v>43916</v>
      </c>
      <c r="D1773" s="19" t="s">
        <v>256</v>
      </c>
      <c r="E1773" s="20" t="s">
        <v>257</v>
      </c>
      <c r="F1773" s="21"/>
      <c r="G1773" s="21"/>
      <c r="H1773" s="19" t="s">
        <v>92</v>
      </c>
      <c r="I1773" s="19" t="s">
        <v>100</v>
      </c>
      <c r="J1773" s="25">
        <v>0</v>
      </c>
      <c r="K1773" s="25">
        <v>0.067421381370335</v>
      </c>
      <c r="L1773" s="25">
        <v>0.0885925228684999</v>
      </c>
      <c r="M1773" s="25">
        <v>4.16104346305522</v>
      </c>
      <c r="N1773" s="21">
        <v>0</v>
      </c>
      <c r="O1773" s="21">
        <v>0</v>
      </c>
      <c r="P1773" s="25">
        <v>2</v>
      </c>
      <c r="Q1773" s="21">
        <v>0</v>
      </c>
      <c r="R1773" s="21">
        <v>0</v>
      </c>
      <c r="S1773" s="25">
        <v>1.93868543086049</v>
      </c>
      <c r="T1773" s="25">
        <v>0</v>
      </c>
      <c r="U1773" s="25">
        <v>0</v>
      </c>
      <c r="V1773" s="25">
        <v>8.27468876495364</v>
      </c>
      <c r="W1773" s="21">
        <v>0</v>
      </c>
      <c r="X1773" s="25">
        <v>7.33560297177703</v>
      </c>
      <c r="Y1773" s="25">
        <v>6.92892866178734</v>
      </c>
      <c r="Z1773" s="25">
        <f>SUM(Table1[[#This Row],[DRI1_QTY (MT) (Lumps)]],Table1[[#This Row],[DRI2_QTY
(MT) (Fines)]])</f>
        <v>14.2645316335644</v>
      </c>
      <c r="AA1773" s="25">
        <f>Table1[[#This Row],[TOT_DRI_QTY]]-Table1[[#This Row],[Sum of dir 1 + dri 2]]</f>
        <v>-1.39273889962607</v>
      </c>
      <c r="AB1773" s="25">
        <v>12.8717927339383</v>
      </c>
      <c r="AC1773" s="25">
        <v>37.1117591413291</v>
      </c>
      <c r="AD1773" s="25">
        <v>66.3959947429126</v>
      </c>
      <c r="AE1773" s="25">
        <v>10.0770750450427</v>
      </c>
      <c r="AF1773" s="25">
        <v>2.19097443439668</v>
      </c>
      <c r="AG1773" s="25">
        <v>1.05037242280152</v>
      </c>
      <c r="AH1773" s="25">
        <v>4.02030665540626</v>
      </c>
      <c r="AI1773" s="25">
        <v>1566.54280607103</v>
      </c>
      <c r="AJ1773" s="21">
        <v>0</v>
      </c>
      <c r="AK1773" s="25">
        <v>571.74726004904</v>
      </c>
      <c r="AL1773" s="25">
        <v>8645.32941529825</v>
      </c>
      <c r="AM1773" s="25">
        <v>132.617801578858</v>
      </c>
      <c r="AN1773" s="25">
        <v>-1</v>
      </c>
      <c r="AO1773" s="25">
        <v>44.8626594269113</v>
      </c>
      <c r="AP1773" s="25">
        <v>14.2868453741363</v>
      </c>
      <c r="AQ1773" s="25">
        <v>67.2180122791474</v>
      </c>
      <c r="AR1773" s="26">
        <v>45157.9767361111</v>
      </c>
      <c r="AS1773" s="26">
        <v>45158.0098032407</v>
      </c>
      <c r="AT1773" s="21">
        <v>0</v>
      </c>
      <c r="AU1773" s="21">
        <v>0</v>
      </c>
      <c r="AV1773" s="25">
        <v>291.422460175407</v>
      </c>
      <c r="AW1773" s="25">
        <v>244.648850265383</v>
      </c>
      <c r="AX1773" s="25">
        <v>267.903381411622</v>
      </c>
      <c r="AY1773" s="25">
        <v>308.077170224309</v>
      </c>
      <c r="AZ1773" s="21">
        <v>0</v>
      </c>
      <c r="BA1773" s="21">
        <v>0</v>
      </c>
      <c r="BB1773" s="21"/>
      <c r="BC1773" s="21">
        <v>0</v>
      </c>
      <c r="BD1773" s="21">
        <v>0</v>
      </c>
      <c r="BE1773" s="29">
        <v>45158.0097569444</v>
      </c>
      <c r="BF1773" s="30">
        <v>0.0497214211617036</v>
      </c>
      <c r="BG1773" s="30">
        <v>0.0025614798016171</v>
      </c>
      <c r="BH1773" s="30">
        <v>0.0139644364065076</v>
      </c>
      <c r="BI1773" s="30">
        <v>0.0100397965846325</v>
      </c>
      <c r="BJ1773" s="30">
        <v>0.0477189281759207</v>
      </c>
      <c r="BK1773" s="30">
        <v>0.00452124251160541</v>
      </c>
      <c r="BL1773" s="30">
        <v>0.0331786066441043</v>
      </c>
      <c r="BM1773" s="30">
        <v>0.0131882984607274</v>
      </c>
      <c r="BN1773" s="30">
        <v>0.00357934579181275</v>
      </c>
      <c r="BO1773" s="21">
        <v>0</v>
      </c>
      <c r="BP1773" s="21">
        <v>0</v>
      </c>
      <c r="BQ1773" s="25">
        <v>0.293102143695605</v>
      </c>
      <c r="BR1773" s="25">
        <v>0.0461558404420529</v>
      </c>
      <c r="BS1773" s="32">
        <v>176.8081853566</v>
      </c>
      <c r="BT1773" s="25">
        <v>1</v>
      </c>
      <c r="BU1773" s="25">
        <v>6.93997800180911</v>
      </c>
      <c r="BV1773" s="25">
        <v>1.8280082483856</v>
      </c>
      <c r="BW1773" s="21">
        <v>0</v>
      </c>
      <c r="BX1773" s="25">
        <v>937.815345679521</v>
      </c>
      <c r="BY1773" s="25">
        <v>886.605714125212</v>
      </c>
      <c r="BZ1773" s="25">
        <v>691.852519195756</v>
      </c>
      <c r="CA1773" s="21">
        <v>0</v>
      </c>
      <c r="CB1773" s="21">
        <v>0</v>
      </c>
      <c r="CC1773" s="21">
        <v>0</v>
      </c>
      <c r="CD1773" s="26">
        <v>45157.9667824074</v>
      </c>
      <c r="CE1773" s="21"/>
      <c r="CF1773" s="21"/>
      <c r="CG1773" s="21"/>
      <c r="CH1773" s="21"/>
      <c r="CI1773" s="32">
        <v>797.269600990315</v>
      </c>
      <c r="CJ1773" s="25">
        <v>0</v>
      </c>
      <c r="CK1773" s="32">
        <v>4.31095069277488</v>
      </c>
      <c r="CL1773" s="32">
        <v>59.8304202717274</v>
      </c>
    </row>
    <row r="1774" spans="1:90">
      <c r="A1774" s="16">
        <v>1773</v>
      </c>
      <c r="B1774" s="17">
        <v>45158</v>
      </c>
      <c r="C1774" s="18">
        <v>46021</v>
      </c>
      <c r="D1774" s="19" t="s">
        <v>256</v>
      </c>
      <c r="E1774" s="20" t="s">
        <v>257</v>
      </c>
      <c r="F1774" s="21"/>
      <c r="G1774" s="21"/>
      <c r="H1774" s="19" t="s">
        <v>92</v>
      </c>
      <c r="I1774" s="19" t="s">
        <v>100</v>
      </c>
      <c r="J1774" s="25">
        <v>0</v>
      </c>
      <c r="K1774" s="25">
        <v>0.13245529386887</v>
      </c>
      <c r="L1774" s="25">
        <v>0.0797814831107403</v>
      </c>
      <c r="M1774" s="25">
        <v>3.98266475224974</v>
      </c>
      <c r="N1774" s="21">
        <v>0</v>
      </c>
      <c r="O1774" s="21">
        <v>0</v>
      </c>
      <c r="P1774" s="25">
        <v>2</v>
      </c>
      <c r="Q1774" s="21">
        <v>0</v>
      </c>
      <c r="R1774" s="21">
        <v>0</v>
      </c>
      <c r="S1774" s="25">
        <v>1.96228901082912</v>
      </c>
      <c r="T1774" s="25">
        <v>0</v>
      </c>
      <c r="U1774" s="25">
        <v>0</v>
      </c>
      <c r="V1774" s="25">
        <v>8.74241293625479</v>
      </c>
      <c r="W1774" s="21">
        <v>0</v>
      </c>
      <c r="X1774" s="25">
        <v>8.03629920379202</v>
      </c>
      <c r="Y1774" s="25">
        <v>7.24112696884733</v>
      </c>
      <c r="Z1774" s="25">
        <f>SUM(Table1[[#This Row],[DRI1_QTY (MT) (Lumps)]],Table1[[#This Row],[DRI2_QTY
(MT) (Fines)]])</f>
        <v>15.2774261726393</v>
      </c>
      <c r="AA1774" s="25">
        <f>Table1[[#This Row],[TOT_DRI_QTY]]-Table1[[#This Row],[Sum of dir 1 + dri 2]]</f>
        <v>-0.940620617551248</v>
      </c>
      <c r="AB1774" s="25">
        <v>14.3368055550881</v>
      </c>
      <c r="AC1774" s="25">
        <v>44.0390488228392</v>
      </c>
      <c r="AD1774" s="25">
        <v>65.4200562769275</v>
      </c>
      <c r="AE1774" s="25">
        <v>9.66447289839528</v>
      </c>
      <c r="AF1774" s="25">
        <v>1.6391165051809</v>
      </c>
      <c r="AG1774" s="25">
        <v>2.91283291644846</v>
      </c>
      <c r="AH1774" s="25">
        <v>2.00118323690964</v>
      </c>
      <c r="AI1774" s="25">
        <v>1692.01480338446</v>
      </c>
      <c r="AJ1774" s="21">
        <v>0</v>
      </c>
      <c r="AK1774" s="25">
        <v>733.804744994816</v>
      </c>
      <c r="AL1774" s="25">
        <v>7841.29582940985</v>
      </c>
      <c r="AM1774" s="25">
        <v>110.540590460071</v>
      </c>
      <c r="AN1774" s="25">
        <v>-0.967667195319445</v>
      </c>
      <c r="AO1774" s="25">
        <v>42.7062903468444</v>
      </c>
      <c r="AP1774" s="25">
        <v>9.24279027599125</v>
      </c>
      <c r="AQ1774" s="25">
        <v>53.0962954082467</v>
      </c>
      <c r="AR1774" s="26">
        <v>45158.0162847222</v>
      </c>
      <c r="AS1774" s="26">
        <v>45158.0453009259</v>
      </c>
      <c r="AT1774" s="21">
        <v>0</v>
      </c>
      <c r="AU1774" s="21">
        <v>0</v>
      </c>
      <c r="AV1774" s="25">
        <v>278.052142279248</v>
      </c>
      <c r="AW1774" s="25">
        <v>235.09335869303</v>
      </c>
      <c r="AX1774" s="25">
        <v>265.23182492257</v>
      </c>
      <c r="AY1774" s="25">
        <v>303.185587685687</v>
      </c>
      <c r="AZ1774" s="21">
        <v>0</v>
      </c>
      <c r="BA1774" s="21">
        <v>0</v>
      </c>
      <c r="BB1774" s="21"/>
      <c r="BC1774" s="21">
        <v>0</v>
      </c>
      <c r="BD1774" s="21">
        <v>0</v>
      </c>
      <c r="BE1774" s="29">
        <v>45158.0400925926</v>
      </c>
      <c r="BF1774" s="30">
        <v>0.194730348058818</v>
      </c>
      <c r="BG1774" s="30">
        <v>0.00272553006501775</v>
      </c>
      <c r="BH1774" s="30">
        <v>0.0310913884052417</v>
      </c>
      <c r="BI1774" s="30">
        <v>0.0142009196403428</v>
      </c>
      <c r="BJ1774" s="30">
        <v>0.0522479378879638</v>
      </c>
      <c r="BK1774" s="30">
        <v>0.00479709463633799</v>
      </c>
      <c r="BL1774" s="30">
        <v>0.0562522177924937</v>
      </c>
      <c r="BM1774" s="30">
        <v>0.0141530224151531</v>
      </c>
      <c r="BN1774" s="30">
        <v>0.00359330455581172</v>
      </c>
      <c r="BO1774" s="21">
        <v>0</v>
      </c>
      <c r="BP1774" s="21">
        <v>0</v>
      </c>
      <c r="BQ1774" s="25">
        <v>0.193455616326368</v>
      </c>
      <c r="BR1774" s="25">
        <v>0.177641183695406</v>
      </c>
      <c r="BS1774" s="32">
        <v>82.4500529921443</v>
      </c>
      <c r="BT1774" s="25">
        <v>1.07055742394194</v>
      </c>
      <c r="BU1774" s="25">
        <v>7.98123509740633</v>
      </c>
      <c r="BV1774" s="25">
        <v>0.205794612046008</v>
      </c>
      <c r="BW1774" s="21">
        <v>0</v>
      </c>
      <c r="BX1774" s="25">
        <v>815.023090649975</v>
      </c>
      <c r="BY1774" s="25">
        <v>905.048549524983</v>
      </c>
      <c r="BZ1774" s="25">
        <v>700.839364170676</v>
      </c>
      <c r="CA1774" s="21">
        <v>0</v>
      </c>
      <c r="CB1774" s="21">
        <v>0</v>
      </c>
      <c r="CC1774" s="21">
        <v>0</v>
      </c>
      <c r="CD1774" s="26">
        <v>45158.0098032407</v>
      </c>
      <c r="CE1774" s="21"/>
      <c r="CF1774" s="21"/>
      <c r="CG1774" s="21"/>
      <c r="CH1774" s="21"/>
      <c r="CI1774" s="32">
        <v>806.23247841674</v>
      </c>
      <c r="CJ1774" s="25">
        <v>0</v>
      </c>
      <c r="CK1774" s="32">
        <v>4.54663645143097</v>
      </c>
      <c r="CL1774" s="32">
        <v>58.4597539276811</v>
      </c>
    </row>
    <row r="1775" spans="1:90">
      <c r="A1775" s="16">
        <v>1774</v>
      </c>
      <c r="B1775" s="17">
        <v>45158</v>
      </c>
      <c r="C1775" s="18">
        <v>43916</v>
      </c>
      <c r="D1775" s="19" t="s">
        <v>436</v>
      </c>
      <c r="E1775" s="20" t="s">
        <v>257</v>
      </c>
      <c r="F1775" s="21"/>
      <c r="G1775" s="21"/>
      <c r="H1775" s="19" t="s">
        <v>92</v>
      </c>
      <c r="I1775" s="19" t="s">
        <v>100</v>
      </c>
      <c r="J1775" s="25">
        <v>0</v>
      </c>
      <c r="K1775" s="25">
        <v>0</v>
      </c>
      <c r="L1775" s="25">
        <v>0.0405220121898515</v>
      </c>
      <c r="M1775" s="25">
        <v>4.1310308142106</v>
      </c>
      <c r="N1775" s="21">
        <v>0</v>
      </c>
      <c r="O1775" s="21">
        <v>0</v>
      </c>
      <c r="P1775" s="25">
        <v>1.99892042676474</v>
      </c>
      <c r="Q1775" s="21">
        <v>0</v>
      </c>
      <c r="R1775" s="21">
        <v>0</v>
      </c>
      <c r="S1775" s="25">
        <v>1.99952200827366</v>
      </c>
      <c r="T1775" s="25">
        <v>0</v>
      </c>
      <c r="U1775" s="25">
        <v>0</v>
      </c>
      <c r="V1775" s="25">
        <v>8.22840156371258</v>
      </c>
      <c r="W1775" s="21">
        <v>0</v>
      </c>
      <c r="X1775" s="25">
        <v>7.59743442276724</v>
      </c>
      <c r="Y1775" s="25">
        <v>6.94484015679078</v>
      </c>
      <c r="Z1775" s="25">
        <f>SUM(Table1[[#This Row],[DRI1_QTY (MT) (Lumps)]],Table1[[#This Row],[DRI2_QTY
(MT) (Fines)]])</f>
        <v>14.542274579558</v>
      </c>
      <c r="AA1775" s="25">
        <f>Table1[[#This Row],[TOT_DRI_QTY]]-Table1[[#This Row],[Sum of dir 1 + dri 2]]</f>
        <v>0.0598346193326815</v>
      </c>
      <c r="AB1775" s="25">
        <v>14.6021091988907</v>
      </c>
      <c r="AC1775" s="25">
        <v>42.7827818398365</v>
      </c>
      <c r="AD1775" s="25">
        <v>66.9555385587514</v>
      </c>
      <c r="AE1775" s="25">
        <v>8.81988962577568</v>
      </c>
      <c r="AF1775" s="25">
        <v>1.92247349218074</v>
      </c>
      <c r="AG1775" s="25">
        <v>1.30362137405551</v>
      </c>
      <c r="AH1775" s="25">
        <v>3.47836428122853</v>
      </c>
      <c r="AI1775" s="25">
        <v>1556.45410631701</v>
      </c>
      <c r="AJ1775" s="21">
        <v>0</v>
      </c>
      <c r="AK1775" s="25">
        <v>510.297806355321</v>
      </c>
      <c r="AL1775" s="25">
        <v>6895.90695098211</v>
      </c>
      <c r="AM1775" s="25">
        <v>101.129872512745</v>
      </c>
      <c r="AN1775" s="25">
        <v>-0.935458435121344</v>
      </c>
      <c r="AO1775" s="25">
        <v>40.0199954365086</v>
      </c>
      <c r="AP1775" s="25">
        <v>10.5996211498377</v>
      </c>
      <c r="AQ1775" s="25">
        <v>48.0290070221883</v>
      </c>
      <c r="AR1775" s="26">
        <v>45158.0521527778</v>
      </c>
      <c r="AS1775" s="26">
        <v>45158.0786458333</v>
      </c>
      <c r="AT1775" s="21">
        <v>0</v>
      </c>
      <c r="AU1775" s="21">
        <v>0</v>
      </c>
      <c r="AV1775" s="25">
        <v>237.003744641841</v>
      </c>
      <c r="AW1775" s="25">
        <v>256.973944021812</v>
      </c>
      <c r="AX1775" s="25">
        <v>275.963035170187</v>
      </c>
      <c r="AY1775" s="25">
        <v>323.446312914768</v>
      </c>
      <c r="AZ1775" s="21">
        <v>0</v>
      </c>
      <c r="BA1775" s="21">
        <v>0</v>
      </c>
      <c r="BB1775" s="21"/>
      <c r="BC1775" s="21">
        <v>0</v>
      </c>
      <c r="BD1775" s="21">
        <v>0</v>
      </c>
      <c r="BE1775" s="29">
        <v>45158.0749884259</v>
      </c>
      <c r="BF1775" s="30">
        <v>0.256905527272825</v>
      </c>
      <c r="BG1775" s="30">
        <v>0.000705305056688739</v>
      </c>
      <c r="BH1775" s="30">
        <v>0.0241368598615991</v>
      </c>
      <c r="BI1775" s="30">
        <v>0.0139590360515752</v>
      </c>
      <c r="BJ1775" s="30">
        <v>0.0590630567718716</v>
      </c>
      <c r="BK1775" s="30">
        <v>0.00517446039751423</v>
      </c>
      <c r="BL1775" s="30">
        <v>0.0916924347965149</v>
      </c>
      <c r="BM1775" s="30">
        <v>0.0181551153691137</v>
      </c>
      <c r="BN1775" s="30">
        <v>0.00316015075395692</v>
      </c>
      <c r="BO1775" s="21">
        <v>0</v>
      </c>
      <c r="BP1775" s="21">
        <v>0</v>
      </c>
      <c r="BQ1775" s="25">
        <v>0.251258452003086</v>
      </c>
      <c r="BR1775" s="25">
        <v>0.27684869078542</v>
      </c>
      <c r="BS1775" s="32">
        <v>140.917758916482</v>
      </c>
      <c r="BT1775" s="25">
        <v>1</v>
      </c>
      <c r="BU1775" s="25">
        <v>9.51830105643327</v>
      </c>
      <c r="BV1775" s="25">
        <v>1.43803800058626</v>
      </c>
      <c r="BW1775" s="21">
        <v>0</v>
      </c>
      <c r="BX1775" s="25">
        <v>728.884731506401</v>
      </c>
      <c r="BY1775" s="25">
        <v>750.245317208814</v>
      </c>
      <c r="BZ1775" s="25">
        <v>573.365471783559</v>
      </c>
      <c r="CA1775" s="21">
        <v>0</v>
      </c>
      <c r="CB1775" s="21">
        <v>0</v>
      </c>
      <c r="CC1775" s="21">
        <v>0</v>
      </c>
      <c r="CD1775" s="26">
        <v>45158.0453009259</v>
      </c>
      <c r="CE1775" s="21"/>
      <c r="CF1775" s="21"/>
      <c r="CG1775" s="21"/>
      <c r="CH1775" s="21"/>
      <c r="CI1775" s="32">
        <v>719.145593262977</v>
      </c>
      <c r="CJ1775" s="25">
        <v>0</v>
      </c>
      <c r="CK1775" s="32">
        <v>4.75716500768471</v>
      </c>
      <c r="CL1775" s="32">
        <v>55.2060871382425</v>
      </c>
    </row>
    <row r="1776" spans="1:90">
      <c r="A1776" s="16">
        <v>1775</v>
      </c>
      <c r="B1776" s="17">
        <v>45158</v>
      </c>
      <c r="C1776" s="18">
        <v>45016.8822954999</v>
      </c>
      <c r="D1776" s="19" t="s">
        <v>191</v>
      </c>
      <c r="E1776" s="20" t="s">
        <v>257</v>
      </c>
      <c r="F1776" s="21"/>
      <c r="G1776" s="21"/>
      <c r="H1776" s="19" t="s">
        <v>92</v>
      </c>
      <c r="I1776" s="19" t="s">
        <v>100</v>
      </c>
      <c r="J1776" s="25">
        <v>0</v>
      </c>
      <c r="K1776" s="25">
        <v>0</v>
      </c>
      <c r="L1776" s="25">
        <v>0.0471636028693355</v>
      </c>
      <c r="M1776" s="25">
        <v>4.03584455310984</v>
      </c>
      <c r="N1776" s="21">
        <v>0</v>
      </c>
      <c r="O1776" s="21">
        <v>0</v>
      </c>
      <c r="P1776" s="25">
        <v>2</v>
      </c>
      <c r="Q1776" s="21">
        <v>0</v>
      </c>
      <c r="R1776" s="21">
        <v>0</v>
      </c>
      <c r="S1776" s="25">
        <v>1.89606544689052</v>
      </c>
      <c r="T1776" s="25">
        <v>0</v>
      </c>
      <c r="U1776" s="25">
        <v>0</v>
      </c>
      <c r="V1776" s="25">
        <v>8.07696382056528</v>
      </c>
      <c r="W1776" s="21">
        <v>0</v>
      </c>
      <c r="X1776" s="25">
        <v>8.85102075270501</v>
      </c>
      <c r="Y1776" s="25">
        <v>7.30236962868758</v>
      </c>
      <c r="Z1776" s="25">
        <f>SUM(Table1[[#This Row],[DRI1_QTY (MT) (Lumps)]],Table1[[#This Row],[DRI2_QTY
(MT) (Fines)]])</f>
        <v>16.1533903813926</v>
      </c>
      <c r="AA1776" s="25">
        <f>Table1[[#This Row],[TOT_DRI_QTY]]-Table1[[#This Row],[Sum of dir 1 + dri 2]]</f>
        <v>-0.138835276926191</v>
      </c>
      <c r="AB1776" s="25">
        <v>16.0145551044664</v>
      </c>
      <c r="AC1776" s="25">
        <v>40.0813766618604</v>
      </c>
      <c r="AD1776" s="25">
        <v>66.3798484334893</v>
      </c>
      <c r="AE1776" s="25">
        <v>10.0823159166395</v>
      </c>
      <c r="AF1776" s="25">
        <v>2.17826822200908</v>
      </c>
      <c r="AG1776" s="25">
        <v>1.88254470361007</v>
      </c>
      <c r="AH1776" s="25">
        <v>4.63921681754787</v>
      </c>
      <c r="AI1776" s="25">
        <v>1673.71952576174</v>
      </c>
      <c r="AJ1776" s="21">
        <v>0</v>
      </c>
      <c r="AK1776" s="25">
        <v>632.474770071451</v>
      </c>
      <c r="AL1776" s="25">
        <v>9271.04907336943</v>
      </c>
      <c r="AM1776" s="25">
        <v>149.156268840742</v>
      </c>
      <c r="AN1776" s="25">
        <v>-0.95296948379802</v>
      </c>
      <c r="AO1776" s="25">
        <v>49.0149553696089</v>
      </c>
      <c r="AP1776" s="25">
        <v>16.2693207481232</v>
      </c>
      <c r="AQ1776" s="25">
        <v>61.3946012019836</v>
      </c>
      <c r="AR1776" s="26">
        <v>45158.0901273148</v>
      </c>
      <c r="AS1776" s="26">
        <v>45158.1211458333</v>
      </c>
      <c r="AT1776" s="21">
        <v>0</v>
      </c>
      <c r="AU1776" s="21">
        <v>0</v>
      </c>
      <c r="AV1776" s="25">
        <v>256.420537055278</v>
      </c>
      <c r="AW1776" s="25">
        <v>221.134839602684</v>
      </c>
      <c r="AX1776" s="25">
        <v>250.836024624635</v>
      </c>
      <c r="AY1776" s="25">
        <v>278.717235388104</v>
      </c>
      <c r="AZ1776" s="21">
        <v>0</v>
      </c>
      <c r="BA1776" s="21">
        <v>0</v>
      </c>
      <c r="BB1776" s="21"/>
      <c r="BC1776" s="21">
        <v>0</v>
      </c>
      <c r="BD1776" s="21">
        <v>0</v>
      </c>
      <c r="BE1776" s="29">
        <v>45158.1153356481</v>
      </c>
      <c r="BF1776" s="30">
        <v>0.151223580424619</v>
      </c>
      <c r="BG1776" s="30">
        <v>0.000905484414097492</v>
      </c>
      <c r="BH1776" s="30">
        <v>0.017252144339537</v>
      </c>
      <c r="BI1776" s="30">
        <v>0.0093958144568016</v>
      </c>
      <c r="BJ1776" s="30">
        <v>0.0612222247422208</v>
      </c>
      <c r="BK1776" s="30">
        <v>0.00556063441946912</v>
      </c>
      <c r="BL1776" s="30">
        <v>0.0446498084210077</v>
      </c>
      <c r="BM1776" s="30">
        <v>0.0191332352029066</v>
      </c>
      <c r="BN1776" s="30">
        <v>0.00304414136027644</v>
      </c>
      <c r="BO1776" s="21">
        <v>0</v>
      </c>
      <c r="BP1776" s="21">
        <v>0</v>
      </c>
      <c r="BQ1776" s="25">
        <v>0.340019278523817</v>
      </c>
      <c r="BR1776" s="25">
        <v>0.156339158202055</v>
      </c>
      <c r="BS1776" s="32">
        <v>212.661374783222</v>
      </c>
      <c r="BT1776" s="25">
        <v>1.11254346062061</v>
      </c>
      <c r="BU1776" s="25">
        <v>6.66711611558862</v>
      </c>
      <c r="BV1776" s="25">
        <v>2.52649338041649</v>
      </c>
      <c r="BW1776" s="21">
        <v>0</v>
      </c>
      <c r="BX1776" s="25">
        <v>876.137903319131</v>
      </c>
      <c r="BY1776" s="25">
        <v>987.114172341808</v>
      </c>
      <c r="BZ1776" s="25">
        <v>574.349175234969</v>
      </c>
      <c r="CA1776" s="21">
        <v>0</v>
      </c>
      <c r="CB1776" s="21">
        <v>0</v>
      </c>
      <c r="CC1776" s="21">
        <v>0</v>
      </c>
      <c r="CD1776" s="26">
        <v>45158.0786458333</v>
      </c>
      <c r="CE1776" s="21"/>
      <c r="CF1776" s="21"/>
      <c r="CG1776" s="21"/>
      <c r="CH1776" s="21"/>
      <c r="CI1776" s="32">
        <v>264.806117513619</v>
      </c>
      <c r="CJ1776" s="25">
        <v>0</v>
      </c>
      <c r="CK1776" s="32">
        <v>4.48241585241622</v>
      </c>
      <c r="CL1776" s="32">
        <v>53.4293882012462</v>
      </c>
    </row>
    <row r="1777" spans="1:90">
      <c r="A1777" s="16">
        <v>1776</v>
      </c>
      <c r="B1777" s="17">
        <v>45158</v>
      </c>
      <c r="C1777" s="18">
        <v>46021</v>
      </c>
      <c r="D1777" s="19" t="s">
        <v>191</v>
      </c>
      <c r="E1777" s="20" t="s">
        <v>257</v>
      </c>
      <c r="F1777" s="21"/>
      <c r="G1777" s="21"/>
      <c r="H1777" s="19" t="s">
        <v>92</v>
      </c>
      <c r="I1777" s="19" t="s">
        <v>100</v>
      </c>
      <c r="J1777" s="25">
        <v>0</v>
      </c>
      <c r="K1777" s="25">
        <v>0.0471170928171595</v>
      </c>
      <c r="L1777" s="25">
        <v>0.11480078302019</v>
      </c>
      <c r="M1777" s="25">
        <v>3.95192685135799</v>
      </c>
      <c r="N1777" s="21">
        <v>0</v>
      </c>
      <c r="O1777" s="21">
        <v>0</v>
      </c>
      <c r="P1777" s="25">
        <v>1.8092922617538</v>
      </c>
      <c r="Q1777" s="21">
        <v>0</v>
      </c>
      <c r="R1777" s="21">
        <v>0</v>
      </c>
      <c r="S1777" s="25">
        <v>2.00766832023168</v>
      </c>
      <c r="T1777" s="25">
        <v>0</v>
      </c>
      <c r="U1777" s="25">
        <v>0</v>
      </c>
      <c r="V1777" s="25">
        <v>8.30947234244871</v>
      </c>
      <c r="W1777" s="21">
        <v>0</v>
      </c>
      <c r="X1777" s="25">
        <v>7.97813761418601</v>
      </c>
      <c r="Y1777" s="25">
        <v>6.95194271926515</v>
      </c>
      <c r="Z1777" s="25">
        <f>SUM(Table1[[#This Row],[DRI1_QTY (MT) (Lumps)]],Table1[[#This Row],[DRI2_QTY
(MT) (Fines)]])</f>
        <v>14.9300803334512</v>
      </c>
      <c r="AA1777" s="25">
        <f>Table1[[#This Row],[TOT_DRI_QTY]]-Table1[[#This Row],[Sum of dir 1 + dri 2]]</f>
        <v>-0.82722923937486</v>
      </c>
      <c r="AB1777" s="25">
        <v>14.1028510940763</v>
      </c>
      <c r="AC1777" s="25">
        <v>45.6261016301928</v>
      </c>
      <c r="AD1777" s="25">
        <v>66.5334929105562</v>
      </c>
      <c r="AE1777" s="25">
        <v>10.5605965099277</v>
      </c>
      <c r="AF1777" s="25">
        <v>1.66996931841453</v>
      </c>
      <c r="AG1777" s="25">
        <v>2.020613649538</v>
      </c>
      <c r="AH1777" s="25">
        <v>3.97191102561891</v>
      </c>
      <c r="AI1777" s="25">
        <v>1621.27200007174</v>
      </c>
      <c r="AJ1777" s="21">
        <v>0</v>
      </c>
      <c r="AK1777" s="25">
        <v>688.790045461708</v>
      </c>
      <c r="AL1777" s="25">
        <v>7748.26797760404</v>
      </c>
      <c r="AM1777" s="25">
        <v>121.461244101207</v>
      </c>
      <c r="AN1777" s="25">
        <v>-1</v>
      </c>
      <c r="AO1777" s="25">
        <v>42.8835078411555</v>
      </c>
      <c r="AP1777" s="25">
        <v>10.0666421999063</v>
      </c>
      <c r="AQ1777" s="25">
        <v>59.7084469741831</v>
      </c>
      <c r="AR1777" s="26">
        <v>45158.1278587963</v>
      </c>
      <c r="AS1777" s="26">
        <v>45158.158125</v>
      </c>
      <c r="AT1777" s="21">
        <v>0</v>
      </c>
      <c r="AU1777" s="21">
        <v>0</v>
      </c>
      <c r="AV1777" s="25">
        <v>226.849703425225</v>
      </c>
      <c r="AW1777" s="25">
        <v>257.798853724042</v>
      </c>
      <c r="AX1777" s="25">
        <v>251.810026192161</v>
      </c>
      <c r="AY1777" s="25">
        <v>292.613833722069</v>
      </c>
      <c r="AZ1777" s="21">
        <v>0</v>
      </c>
      <c r="BA1777" s="21">
        <v>0</v>
      </c>
      <c r="BB1777" s="21"/>
      <c r="BC1777" s="21">
        <v>0</v>
      </c>
      <c r="BD1777" s="21">
        <v>0</v>
      </c>
      <c r="BE1777" s="29">
        <v>45158.1522685185</v>
      </c>
      <c r="BF1777" s="30">
        <v>0.144766278516406</v>
      </c>
      <c r="BG1777" s="30">
        <v>0.00448017239525464</v>
      </c>
      <c r="BH1777" s="30">
        <v>0.0265263577719221</v>
      </c>
      <c r="BI1777" s="30">
        <v>0.0109378872604102</v>
      </c>
      <c r="BJ1777" s="30">
        <v>0.0511625701233278</v>
      </c>
      <c r="BK1777" s="30">
        <v>0.00456957098722552</v>
      </c>
      <c r="BL1777" s="30">
        <v>0.0403683237570673</v>
      </c>
      <c r="BM1777" s="30">
        <v>0.0210317056895884</v>
      </c>
      <c r="BN1777" s="30">
        <v>0.00300986153600495</v>
      </c>
      <c r="BO1777" s="21">
        <v>0</v>
      </c>
      <c r="BP1777" s="21">
        <v>0</v>
      </c>
      <c r="BQ1777" s="25">
        <v>0.136640104254679</v>
      </c>
      <c r="BR1777" s="25">
        <v>0.131154752372264</v>
      </c>
      <c r="BS1777" s="32">
        <v>178.825669006852</v>
      </c>
      <c r="BT1777" s="25">
        <v>1.06311401096092</v>
      </c>
      <c r="BU1777" s="25">
        <v>7.40714504554524</v>
      </c>
      <c r="BV1777" s="25">
        <v>2.19262693805274</v>
      </c>
      <c r="BW1777" s="21">
        <v>0</v>
      </c>
      <c r="BX1777" s="25">
        <v>811.372103735318</v>
      </c>
      <c r="BY1777" s="25">
        <v>722.090766147726</v>
      </c>
      <c r="BZ1777" s="25">
        <v>711.294521214262</v>
      </c>
      <c r="CA1777" s="21">
        <v>0</v>
      </c>
      <c r="CB1777" s="21">
        <v>0</v>
      </c>
      <c r="CC1777" s="21">
        <v>0</v>
      </c>
      <c r="CD1777" s="26">
        <v>45158.1211458333</v>
      </c>
      <c r="CE1777" s="21"/>
      <c r="CF1777" s="21"/>
      <c r="CG1777" s="21"/>
      <c r="CH1777" s="21"/>
      <c r="CI1777" s="32">
        <v>339.159724025814</v>
      </c>
      <c r="CJ1777" s="25">
        <v>0</v>
      </c>
      <c r="CK1777" s="32">
        <v>4.9131</v>
      </c>
      <c r="CL1777" s="32">
        <v>60.2952838174542</v>
      </c>
    </row>
    <row r="1778" spans="1:90">
      <c r="A1778" s="16">
        <v>1777</v>
      </c>
      <c r="B1778" s="17">
        <v>45158</v>
      </c>
      <c r="C1778" s="18">
        <v>44700.7427083765</v>
      </c>
      <c r="D1778" s="19" t="s">
        <v>191</v>
      </c>
      <c r="E1778" s="20" t="s">
        <v>257</v>
      </c>
      <c r="F1778" s="21"/>
      <c r="G1778" s="21"/>
      <c r="H1778" s="19" t="s">
        <v>92</v>
      </c>
      <c r="I1778" s="19" t="s">
        <v>100</v>
      </c>
      <c r="J1778" s="25">
        <v>0</v>
      </c>
      <c r="K1778" s="25">
        <v>0.055878012670646</v>
      </c>
      <c r="L1778" s="25">
        <v>0.113959096474301</v>
      </c>
      <c r="M1778" s="25">
        <v>4.06487370391359</v>
      </c>
      <c r="N1778" s="21">
        <v>0</v>
      </c>
      <c r="O1778" s="21">
        <v>0</v>
      </c>
      <c r="P1778" s="25">
        <v>1.89786675989245</v>
      </c>
      <c r="Q1778" s="21">
        <v>0</v>
      </c>
      <c r="R1778" s="21">
        <v>0</v>
      </c>
      <c r="S1778" s="25">
        <v>2.01659180194331</v>
      </c>
      <c r="T1778" s="25">
        <v>0</v>
      </c>
      <c r="U1778" s="25">
        <v>0</v>
      </c>
      <c r="V1778" s="25">
        <v>7.38385877068411</v>
      </c>
      <c r="W1778" s="21">
        <v>0</v>
      </c>
      <c r="X1778" s="25">
        <v>10.1200369314218</v>
      </c>
      <c r="Y1778" s="25">
        <v>7.00197313396185</v>
      </c>
      <c r="Z1778" s="25">
        <f>SUM(Table1[[#This Row],[DRI1_QTY (MT) (Lumps)]],Table1[[#This Row],[DRI2_QTY
(MT) (Fines)]])</f>
        <v>17.1220100653837</v>
      </c>
      <c r="AA1778" s="25">
        <f>Table1[[#This Row],[TOT_DRI_QTY]]-Table1[[#This Row],[Sum of dir 1 + dri 2]]</f>
        <v>0.571232305108449</v>
      </c>
      <c r="AB1778" s="25">
        <v>17.6932423704921</v>
      </c>
      <c r="AC1778" s="25">
        <v>42.5171585558046</v>
      </c>
      <c r="AD1778" s="25">
        <v>66.521430913514</v>
      </c>
      <c r="AE1778" s="25">
        <v>10.4580877317056</v>
      </c>
      <c r="AF1778" s="25">
        <v>1.72756513078172</v>
      </c>
      <c r="AG1778" s="25">
        <v>1.81812700202195</v>
      </c>
      <c r="AH1778" s="25">
        <v>3.86355591968384</v>
      </c>
      <c r="AI1778" s="25">
        <v>1760.17663866502</v>
      </c>
      <c r="AJ1778" s="21">
        <v>0</v>
      </c>
      <c r="AK1778" s="25">
        <v>475.20297762234</v>
      </c>
      <c r="AL1778" s="25">
        <v>11040.4349164865</v>
      </c>
      <c r="AM1778" s="25">
        <v>176.262209033237</v>
      </c>
      <c r="AN1778" s="25">
        <v>-1</v>
      </c>
      <c r="AO1778" s="25">
        <v>37.4307660924394</v>
      </c>
      <c r="AP1778" s="25">
        <v>14.3662688245101</v>
      </c>
      <c r="AQ1778" s="25">
        <v>51.9743192671863</v>
      </c>
      <c r="AR1778" s="26">
        <v>45158.1678935185</v>
      </c>
      <c r="AS1778" s="26">
        <v>45158.1951736111</v>
      </c>
      <c r="AT1778" s="21">
        <v>0</v>
      </c>
      <c r="AU1778" s="21">
        <v>0</v>
      </c>
      <c r="AV1778" s="25">
        <v>223.390304826344</v>
      </c>
      <c r="AW1778" s="25">
        <v>239.972844194974</v>
      </c>
      <c r="AX1778" s="25">
        <v>241.6930429626</v>
      </c>
      <c r="AY1778" s="25">
        <v>293.631789866542</v>
      </c>
      <c r="AZ1778" s="21">
        <v>0</v>
      </c>
      <c r="BA1778" s="21">
        <v>0</v>
      </c>
      <c r="BB1778" s="21"/>
      <c r="BC1778" s="21">
        <v>0</v>
      </c>
      <c r="BD1778" s="21">
        <v>0</v>
      </c>
      <c r="BE1778" s="29">
        <v>45158.190625</v>
      </c>
      <c r="BF1778" s="30">
        <v>0.133715855586937</v>
      </c>
      <c r="BG1778" s="30">
        <v>0.00304931747188546</v>
      </c>
      <c r="BH1778" s="30">
        <v>0.0224360760213786</v>
      </c>
      <c r="BI1778" s="30">
        <v>0.0118485923796132</v>
      </c>
      <c r="BJ1778" s="30">
        <v>0.0551621466926707</v>
      </c>
      <c r="BK1778" s="30">
        <v>0.00544860843588916</v>
      </c>
      <c r="BL1778" s="30">
        <v>0.0423164472039818</v>
      </c>
      <c r="BM1778" s="30">
        <v>0.0252757868301506</v>
      </c>
      <c r="BN1778" s="30">
        <v>0.00312056973823501</v>
      </c>
      <c r="BO1778" s="21">
        <v>0</v>
      </c>
      <c r="BP1778" s="21">
        <v>0</v>
      </c>
      <c r="BQ1778" s="25">
        <v>0.131355887990402</v>
      </c>
      <c r="BR1778" s="25">
        <v>0.139784816888069</v>
      </c>
      <c r="BS1778" s="32">
        <v>154.622250196833</v>
      </c>
      <c r="BT1778" s="25">
        <v>1</v>
      </c>
      <c r="BU1778" s="25">
        <v>8.01085088753783</v>
      </c>
      <c r="BV1778" s="25">
        <v>2.1124457087485</v>
      </c>
      <c r="BW1778" s="21">
        <v>0</v>
      </c>
      <c r="BX1778" s="25">
        <v>791.522866041121</v>
      </c>
      <c r="BY1778" s="25">
        <v>848.730689540825</v>
      </c>
      <c r="BZ1778" s="25">
        <v>491.427531740328</v>
      </c>
      <c r="CA1778" s="21">
        <v>0</v>
      </c>
      <c r="CB1778" s="21">
        <v>0</v>
      </c>
      <c r="CC1778" s="21">
        <v>0</v>
      </c>
      <c r="CD1778" s="26">
        <v>45158.158125</v>
      </c>
      <c r="CE1778" s="21"/>
      <c r="CF1778" s="21"/>
      <c r="CG1778" s="21"/>
      <c r="CH1778" s="21"/>
      <c r="CI1778" s="32">
        <v>301.947824611357</v>
      </c>
      <c r="CJ1778" s="25">
        <v>0</v>
      </c>
      <c r="CK1778" s="32">
        <v>4.62973714877329</v>
      </c>
      <c r="CL1778" s="32">
        <v>53.2435229693556</v>
      </c>
    </row>
    <row r="1779" spans="1:90">
      <c r="A1779" s="16">
        <v>1778</v>
      </c>
      <c r="B1779" s="17">
        <v>45158</v>
      </c>
      <c r="C1779" s="18">
        <v>44560.6257405069</v>
      </c>
      <c r="D1779" s="19" t="s">
        <v>191</v>
      </c>
      <c r="E1779" s="20" t="s">
        <v>257</v>
      </c>
      <c r="F1779" s="21"/>
      <c r="G1779" s="21"/>
      <c r="H1779" s="19" t="s">
        <v>92</v>
      </c>
      <c r="I1779" s="19" t="s">
        <v>100</v>
      </c>
      <c r="J1779" s="25">
        <v>0</v>
      </c>
      <c r="K1779" s="25">
        <v>0.0771248895064658</v>
      </c>
      <c r="L1779" s="25">
        <v>0.14786539155699</v>
      </c>
      <c r="M1779" s="25">
        <v>3.7936443968429</v>
      </c>
      <c r="N1779" s="21">
        <v>0</v>
      </c>
      <c r="O1779" s="21">
        <v>0</v>
      </c>
      <c r="P1779" s="25">
        <v>1.96881550885432</v>
      </c>
      <c r="Q1779" s="21">
        <v>0</v>
      </c>
      <c r="R1779" s="21">
        <v>0</v>
      </c>
      <c r="S1779" s="25">
        <v>1.9552016125254</v>
      </c>
      <c r="T1779" s="25">
        <v>0</v>
      </c>
      <c r="U1779" s="25">
        <v>0</v>
      </c>
      <c r="V1779" s="25">
        <v>7.36899677724658</v>
      </c>
      <c r="W1779" s="21">
        <v>0</v>
      </c>
      <c r="X1779" s="25">
        <v>11.2219730610524</v>
      </c>
      <c r="Y1779" s="25">
        <v>7.21288734504541</v>
      </c>
      <c r="Z1779" s="25">
        <f>SUM(Table1[[#This Row],[DRI1_QTY (MT) (Lumps)]],Table1[[#This Row],[DRI2_QTY
(MT) (Fines)]])</f>
        <v>18.4348604060978</v>
      </c>
      <c r="AA1779" s="25">
        <f>Table1[[#This Row],[TOT_DRI_QTY]]-Table1[[#This Row],[Sum of dir 1 + dri 2]]</f>
        <v>1.07893312004699</v>
      </c>
      <c r="AB1779" s="25">
        <v>19.5137935261448</v>
      </c>
      <c r="AC1779" s="25">
        <v>36.2052057314173</v>
      </c>
      <c r="AD1779" s="25">
        <v>63.2155926434894</v>
      </c>
      <c r="AE1779" s="25">
        <v>9.13045307050219</v>
      </c>
      <c r="AF1779" s="25">
        <v>2.21037803234101</v>
      </c>
      <c r="AG1779" s="25">
        <v>2.59223099740272</v>
      </c>
      <c r="AH1779" s="25">
        <v>2.66106666827836</v>
      </c>
      <c r="AI1779" s="25">
        <v>1762.98314060781</v>
      </c>
      <c r="AJ1779" s="21">
        <v>0</v>
      </c>
      <c r="AK1779" s="25">
        <v>608.792303106123</v>
      </c>
      <c r="AL1779" s="25">
        <v>11355.8772477339</v>
      </c>
      <c r="AM1779" s="25">
        <v>177.606193373779</v>
      </c>
      <c r="AN1779" s="25">
        <v>-1</v>
      </c>
      <c r="AO1779" s="25">
        <v>37.7507833357674</v>
      </c>
      <c r="AP1779" s="25">
        <v>14.1175569137414</v>
      </c>
      <c r="AQ1779" s="25">
        <v>47.5851233202807</v>
      </c>
      <c r="AR1779" s="26">
        <v>45158.2049884259</v>
      </c>
      <c r="AS1779" s="26">
        <v>45158.2300578704</v>
      </c>
      <c r="AT1779" s="21">
        <v>0</v>
      </c>
      <c r="AU1779" s="21">
        <v>0</v>
      </c>
      <c r="AV1779" s="25">
        <v>231.438573652231</v>
      </c>
      <c r="AW1779" s="25">
        <v>253.298533292899</v>
      </c>
      <c r="AX1779" s="25">
        <v>264.67023324618</v>
      </c>
      <c r="AY1779" s="25">
        <v>314.040542005043</v>
      </c>
      <c r="AZ1779" s="21">
        <v>0</v>
      </c>
      <c r="BA1779" s="21">
        <v>0</v>
      </c>
      <c r="BB1779" s="21"/>
      <c r="BC1779" s="21">
        <v>0</v>
      </c>
      <c r="BD1779" s="21">
        <v>0</v>
      </c>
      <c r="BE1779" s="29">
        <v>45158.2248611111</v>
      </c>
      <c r="BF1779" s="30">
        <v>0.1876895457998</v>
      </c>
      <c r="BG1779" s="30">
        <v>0.00209954465391329</v>
      </c>
      <c r="BH1779" s="30">
        <v>0.01914578409711</v>
      </c>
      <c r="BI1779" s="30">
        <v>0.01089710033209</v>
      </c>
      <c r="BJ1779" s="30">
        <v>0.0651139792861075</v>
      </c>
      <c r="BK1779" s="30">
        <v>0.0049637462910546</v>
      </c>
      <c r="BL1779" s="30">
        <v>0.0579229127484181</v>
      </c>
      <c r="BM1779" s="30">
        <v>0.0195572538750054</v>
      </c>
      <c r="BN1779" s="30">
        <v>0.00339910319821251</v>
      </c>
      <c r="BO1779" s="21">
        <v>0</v>
      </c>
      <c r="BP1779" s="21">
        <v>0</v>
      </c>
      <c r="BQ1779" s="25">
        <v>0.188714117425334</v>
      </c>
      <c r="BR1779" s="25">
        <v>0.183610255082455</v>
      </c>
      <c r="BS1779" s="32">
        <v>109.312492092314</v>
      </c>
      <c r="BT1779" s="25">
        <v>1</v>
      </c>
      <c r="BU1779" s="25">
        <v>7.2534939824395</v>
      </c>
      <c r="BV1779" s="25">
        <v>0.80671278533771</v>
      </c>
      <c r="BW1779" s="21">
        <v>0</v>
      </c>
      <c r="BX1779" s="25">
        <v>837.748596937411</v>
      </c>
      <c r="BY1779" s="25">
        <v>733.623026834533</v>
      </c>
      <c r="BZ1779" s="25">
        <v>579.043710752606</v>
      </c>
      <c r="CA1779" s="21">
        <v>0</v>
      </c>
      <c r="CB1779" s="21">
        <v>0</v>
      </c>
      <c r="CC1779" s="21">
        <v>0</v>
      </c>
      <c r="CD1779" s="26">
        <v>45158.1951736111</v>
      </c>
      <c r="CE1779" s="21"/>
      <c r="CF1779" s="21"/>
      <c r="CG1779" s="21"/>
      <c r="CH1779" s="21"/>
      <c r="CI1779" s="32">
        <v>369.134077282693</v>
      </c>
      <c r="CJ1779" s="25">
        <v>0</v>
      </c>
      <c r="CK1779" s="32">
        <v>4.62025578231546</v>
      </c>
      <c r="CL1779" s="32">
        <v>59.0838764842597</v>
      </c>
    </row>
    <row r="1780" spans="1:90">
      <c r="A1780" s="16">
        <v>1779</v>
      </c>
      <c r="B1780" s="17">
        <v>45158</v>
      </c>
      <c r="C1780" s="18">
        <v>45727.2094434629</v>
      </c>
      <c r="D1780" s="19" t="s">
        <v>386</v>
      </c>
      <c r="E1780" s="20" t="s">
        <v>257</v>
      </c>
      <c r="F1780" s="21"/>
      <c r="G1780" s="21"/>
      <c r="H1780" s="19" t="s">
        <v>92</v>
      </c>
      <c r="I1780" s="19" t="s">
        <v>100</v>
      </c>
      <c r="J1780" s="25">
        <v>0</v>
      </c>
      <c r="K1780" s="25">
        <v>-0.00491427081977911</v>
      </c>
      <c r="L1780" s="25">
        <v>0.0642987211569116</v>
      </c>
      <c r="M1780" s="25">
        <v>3.64837326235235</v>
      </c>
      <c r="N1780" s="21">
        <v>0</v>
      </c>
      <c r="O1780" s="21">
        <v>0</v>
      </c>
      <c r="P1780" s="25">
        <v>2</v>
      </c>
      <c r="Q1780" s="21">
        <v>0</v>
      </c>
      <c r="R1780" s="21">
        <v>0</v>
      </c>
      <c r="S1780" s="25">
        <v>1.95318745994168</v>
      </c>
      <c r="T1780" s="25">
        <v>0</v>
      </c>
      <c r="U1780" s="25">
        <v>0</v>
      </c>
      <c r="V1780" s="25">
        <v>8.22161482305897</v>
      </c>
      <c r="W1780" s="21">
        <v>0</v>
      </c>
      <c r="X1780" s="25">
        <v>6.58080253748704</v>
      </c>
      <c r="Y1780" s="25">
        <v>6.93309938766478</v>
      </c>
      <c r="Z1780" s="25">
        <f>SUM(Table1[[#This Row],[DRI1_QTY (MT) (Lumps)]],Table1[[#This Row],[DRI2_QTY
(MT) (Fines)]])</f>
        <v>13.5139019251518</v>
      </c>
      <c r="AA1780" s="25">
        <f>Table1[[#This Row],[TOT_DRI_QTY]]-Table1[[#This Row],[Sum of dir 1 + dri 2]]</f>
        <v>-0.357679619892421</v>
      </c>
      <c r="AB1780" s="25">
        <v>13.1562223052594</v>
      </c>
      <c r="AC1780" s="25">
        <v>44.4171904391439</v>
      </c>
      <c r="AD1780" s="25">
        <v>65.3723565645576</v>
      </c>
      <c r="AE1780" s="25">
        <v>10.7871510875174</v>
      </c>
      <c r="AF1780" s="25">
        <v>2.00405220346334</v>
      </c>
      <c r="AG1780" s="25">
        <v>2.01942137493013</v>
      </c>
      <c r="AH1780" s="25">
        <v>3.48870712375517</v>
      </c>
      <c r="AI1780" s="25">
        <v>1674.02392421348</v>
      </c>
      <c r="AJ1780" s="21">
        <v>0</v>
      </c>
      <c r="AK1780" s="25">
        <v>558.660997609305</v>
      </c>
      <c r="AL1780" s="25">
        <v>9462.16820010494</v>
      </c>
      <c r="AM1780" s="25">
        <v>144.113048355272</v>
      </c>
      <c r="AN1780" s="25">
        <v>-0.98798041732286</v>
      </c>
      <c r="AO1780" s="25">
        <v>49.1670856966925</v>
      </c>
      <c r="AP1780" s="25">
        <v>10.9286432956983</v>
      </c>
      <c r="AQ1780" s="25">
        <v>57.3969551008599</v>
      </c>
      <c r="AR1780" s="26">
        <v>45158.2384375</v>
      </c>
      <c r="AS1780" s="26">
        <v>45158.2693865741</v>
      </c>
      <c r="AT1780" s="21">
        <v>0</v>
      </c>
      <c r="AU1780" s="21">
        <v>0</v>
      </c>
      <c r="AV1780" s="25">
        <v>222.99161063017</v>
      </c>
      <c r="AW1780" s="25">
        <v>243.888553045</v>
      </c>
      <c r="AX1780" s="25">
        <v>274.37925432104</v>
      </c>
      <c r="AY1780" s="25">
        <v>298.546241575197</v>
      </c>
      <c r="AZ1780" s="21">
        <v>0</v>
      </c>
      <c r="BA1780" s="21">
        <v>0</v>
      </c>
      <c r="BB1780" s="21"/>
      <c r="BC1780" s="21">
        <v>0</v>
      </c>
      <c r="BD1780" s="21">
        <v>0</v>
      </c>
      <c r="BE1780" s="29">
        <v>45158.2679976852</v>
      </c>
      <c r="BF1780" s="30">
        <v>0.149399147027929</v>
      </c>
      <c r="BG1780" s="30">
        <v>0.0018433798711382</v>
      </c>
      <c r="BH1780" s="30">
        <v>0.0207085843467898</v>
      </c>
      <c r="BI1780" s="30">
        <v>0.00940143134805071</v>
      </c>
      <c r="BJ1780" s="30">
        <v>0.0567836284023656</v>
      </c>
      <c r="BK1780" s="30">
        <v>0.0051828692023813</v>
      </c>
      <c r="BL1780" s="30">
        <v>0.0477226221990244</v>
      </c>
      <c r="BM1780" s="30">
        <v>0.0193234966369205</v>
      </c>
      <c r="BN1780" s="30">
        <v>0.00334771492942536</v>
      </c>
      <c r="BO1780" s="21">
        <v>0</v>
      </c>
      <c r="BP1780" s="21">
        <v>0</v>
      </c>
      <c r="BQ1780" s="25">
        <v>0.436867385355048</v>
      </c>
      <c r="BR1780" s="25">
        <v>0.13907334639999</v>
      </c>
      <c r="BS1780" s="32">
        <v>164.367460050006</v>
      </c>
      <c r="BT1780" s="25">
        <v>1.04160579479505</v>
      </c>
      <c r="BU1780" s="25">
        <v>8.9105822712732</v>
      </c>
      <c r="BV1780" s="25">
        <v>1.53411658264061</v>
      </c>
      <c r="BW1780" s="21">
        <v>0</v>
      </c>
      <c r="BX1780" s="25">
        <v>862.233595437782</v>
      </c>
      <c r="BY1780" s="25">
        <v>757.671398272093</v>
      </c>
      <c r="BZ1780" s="25">
        <v>641.919609211782</v>
      </c>
      <c r="CA1780" s="21">
        <v>0</v>
      </c>
      <c r="CB1780" s="21">
        <v>0</v>
      </c>
      <c r="CC1780" s="21">
        <v>0</v>
      </c>
      <c r="CD1780" s="26">
        <v>45158.2300578704</v>
      </c>
      <c r="CE1780" s="21"/>
      <c r="CF1780" s="21"/>
      <c r="CG1780" s="21"/>
      <c r="CH1780" s="21"/>
      <c r="CI1780" s="32">
        <v>600.984451686722</v>
      </c>
      <c r="CJ1780" s="25">
        <v>1.47574727734111</v>
      </c>
      <c r="CK1780" s="32">
        <v>4.44268116302675</v>
      </c>
      <c r="CL1780" s="32">
        <v>59.2354403536125</v>
      </c>
    </row>
    <row r="1781" spans="1:90">
      <c r="A1781" s="16">
        <v>1780</v>
      </c>
      <c r="B1781" s="17">
        <v>45158</v>
      </c>
      <c r="C1781" s="18">
        <v>46021</v>
      </c>
      <c r="D1781" s="19" t="s">
        <v>386</v>
      </c>
      <c r="E1781" s="20" t="s">
        <v>257</v>
      </c>
      <c r="F1781" s="21"/>
      <c r="G1781" s="21"/>
      <c r="H1781" s="19" t="s">
        <v>99</v>
      </c>
      <c r="I1781" s="19" t="s">
        <v>116</v>
      </c>
      <c r="J1781" s="25">
        <v>0</v>
      </c>
      <c r="K1781" s="25">
        <v>-0.000274348373518057</v>
      </c>
      <c r="L1781" s="25">
        <v>0.104976040075639</v>
      </c>
      <c r="M1781" s="25">
        <v>3.71257969029744</v>
      </c>
      <c r="N1781" s="21">
        <v>0</v>
      </c>
      <c r="O1781" s="21">
        <v>0</v>
      </c>
      <c r="P1781" s="25">
        <v>1.9791227252785</v>
      </c>
      <c r="Q1781" s="21">
        <v>0</v>
      </c>
      <c r="R1781" s="21">
        <v>0</v>
      </c>
      <c r="S1781" s="25">
        <v>1.88290888399734</v>
      </c>
      <c r="T1781" s="25">
        <v>0</v>
      </c>
      <c r="U1781" s="25">
        <v>0</v>
      </c>
      <c r="V1781" s="25">
        <v>7.27445809283313</v>
      </c>
      <c r="W1781" s="21">
        <v>0</v>
      </c>
      <c r="X1781" s="25">
        <v>7.1922121247215</v>
      </c>
      <c r="Y1781" s="25">
        <v>6.75040395580361</v>
      </c>
      <c r="Z1781" s="25">
        <f>SUM(Table1[[#This Row],[DRI1_QTY (MT) (Lumps)]],Table1[[#This Row],[DRI2_QTY
(MT) (Fines)]])</f>
        <v>13.9426160805251</v>
      </c>
      <c r="AA1781" s="25">
        <f>Table1[[#This Row],[TOT_DRI_QTY]]-Table1[[#This Row],[Sum of dir 1 + dri 2]]</f>
        <v>2.47447905263499</v>
      </c>
      <c r="AB1781" s="25">
        <v>16.4170951331601</v>
      </c>
      <c r="AC1781" s="25">
        <v>49.7092124648158</v>
      </c>
      <c r="AD1781" s="25">
        <v>70.0332383690555</v>
      </c>
      <c r="AE1781" s="25">
        <v>9.99524306544896</v>
      </c>
      <c r="AF1781" s="25">
        <v>2.14086272682893</v>
      </c>
      <c r="AG1781" s="25">
        <v>2.36291704584671</v>
      </c>
      <c r="AH1781" s="25">
        <v>2.71525252773051</v>
      </c>
      <c r="AI1781" s="25">
        <v>1810.88682269727</v>
      </c>
      <c r="AJ1781" s="21">
        <v>0</v>
      </c>
      <c r="AK1781" s="25">
        <v>750.243619619335</v>
      </c>
      <c r="AL1781" s="25">
        <v>7722.04858382724</v>
      </c>
      <c r="AM1781" s="25">
        <v>99.0838284151894</v>
      </c>
      <c r="AN1781" s="25">
        <v>-0.958487143267739</v>
      </c>
      <c r="AO1781" s="25">
        <v>47.6685421944334</v>
      </c>
      <c r="AP1781" s="25">
        <v>38.2877946646679</v>
      </c>
      <c r="AQ1781" s="25">
        <v>85.036767024821</v>
      </c>
      <c r="AR1781" s="26">
        <v>45158.2946296296</v>
      </c>
      <c r="AS1781" s="26">
        <v>45158.327025463</v>
      </c>
      <c r="AT1781" s="21">
        <v>0</v>
      </c>
      <c r="AU1781" s="21">
        <v>0</v>
      </c>
      <c r="AV1781" s="25">
        <v>211.103359297166</v>
      </c>
      <c r="AW1781" s="25">
        <v>257.261151918855</v>
      </c>
      <c r="AX1781" s="25">
        <v>250.165687570455</v>
      </c>
      <c r="AY1781" s="25">
        <v>314.577802926238</v>
      </c>
      <c r="AZ1781" s="21">
        <v>0</v>
      </c>
      <c r="BA1781" s="21">
        <v>0</v>
      </c>
      <c r="BB1781" s="21"/>
      <c r="BC1781" s="21">
        <v>0</v>
      </c>
      <c r="BD1781" s="21">
        <v>0</v>
      </c>
      <c r="BE1781" s="29">
        <v>45158.3230787037</v>
      </c>
      <c r="BF1781" s="30">
        <v>0.229081418294903</v>
      </c>
      <c r="BG1781" s="30">
        <v>0.00213468356793188</v>
      </c>
      <c r="BH1781" s="30">
        <v>0.017601264989114</v>
      </c>
      <c r="BI1781" s="30">
        <v>0.0123876232669913</v>
      </c>
      <c r="BJ1781" s="30">
        <v>0.0593624698694905</v>
      </c>
      <c r="BK1781" s="30">
        <v>0.00605424727861903</v>
      </c>
      <c r="BL1781" s="30">
        <v>0.0688754377854552</v>
      </c>
      <c r="BM1781" s="30">
        <v>0.0220811794317628</v>
      </c>
      <c r="BN1781" s="30">
        <v>0.00352950913612896</v>
      </c>
      <c r="BO1781" s="21">
        <v>0</v>
      </c>
      <c r="BP1781" s="21">
        <v>0</v>
      </c>
      <c r="BQ1781" s="25">
        <v>0.632065739092426</v>
      </c>
      <c r="BR1781" s="25">
        <v>0.243322569185021</v>
      </c>
      <c r="BS1781" s="32">
        <v>132.407632588332</v>
      </c>
      <c r="BT1781" s="25">
        <v>1</v>
      </c>
      <c r="BU1781" s="25">
        <v>5.97259606653781</v>
      </c>
      <c r="BV1781" s="25">
        <v>0.559081139078105</v>
      </c>
      <c r="BW1781" s="21">
        <v>0</v>
      </c>
      <c r="BX1781" s="25">
        <v>1161.02127730956</v>
      </c>
      <c r="BY1781" s="25">
        <v>936.796792199807</v>
      </c>
      <c r="BZ1781" s="25">
        <v>836.983382988864</v>
      </c>
      <c r="CA1781" s="21">
        <v>0</v>
      </c>
      <c r="CB1781" s="21">
        <v>0</v>
      </c>
      <c r="CC1781" s="21">
        <v>0</v>
      </c>
      <c r="CD1781" s="26">
        <v>45158.2693865741</v>
      </c>
      <c r="CE1781" s="21"/>
      <c r="CF1781" s="21"/>
      <c r="CG1781" s="21"/>
      <c r="CH1781" s="21"/>
      <c r="CI1781" s="32">
        <v>632.270593944273</v>
      </c>
      <c r="CJ1781" s="25">
        <v>0</v>
      </c>
      <c r="CK1781" s="32">
        <v>4.9131</v>
      </c>
      <c r="CL1781" s="32">
        <v>55.6949214184989</v>
      </c>
    </row>
    <row r="1782" spans="1:90">
      <c r="A1782" s="16">
        <v>1781</v>
      </c>
      <c r="B1782" s="17">
        <v>45158</v>
      </c>
      <c r="C1782" s="18">
        <v>43916</v>
      </c>
      <c r="D1782" s="19" t="s">
        <v>386</v>
      </c>
      <c r="E1782" s="20" t="s">
        <v>257</v>
      </c>
      <c r="F1782" s="21"/>
      <c r="G1782" s="21"/>
      <c r="H1782" s="19" t="s">
        <v>99</v>
      </c>
      <c r="I1782" s="19" t="s">
        <v>116</v>
      </c>
      <c r="J1782" s="25">
        <v>0</v>
      </c>
      <c r="K1782" s="25">
        <v>0.0685587119445897</v>
      </c>
      <c r="L1782" s="25">
        <v>0.076400064846329</v>
      </c>
      <c r="M1782" s="25">
        <v>4.41327999293831</v>
      </c>
      <c r="N1782" s="21">
        <v>0</v>
      </c>
      <c r="O1782" s="21">
        <v>0</v>
      </c>
      <c r="P1782" s="25">
        <v>1.85210474351709</v>
      </c>
      <c r="Q1782" s="21">
        <v>0</v>
      </c>
      <c r="R1782" s="21">
        <v>0</v>
      </c>
      <c r="S1782" s="25">
        <v>2.26798844540365</v>
      </c>
      <c r="T1782" s="25">
        <v>0</v>
      </c>
      <c r="U1782" s="25">
        <v>0</v>
      </c>
      <c r="V1782" s="25">
        <v>8.01707085506184</v>
      </c>
      <c r="W1782" s="21">
        <v>0</v>
      </c>
      <c r="X1782" s="25">
        <v>11.1409667756672</v>
      </c>
      <c r="Y1782" s="25">
        <v>7.05537948096971</v>
      </c>
      <c r="Z1782" s="25">
        <f>SUM(Table1[[#This Row],[DRI1_QTY (MT) (Lumps)]],Table1[[#This Row],[DRI2_QTY
(MT) (Fines)]])</f>
        <v>18.1963462566369</v>
      </c>
      <c r="AA1782" s="25">
        <f>Table1[[#This Row],[TOT_DRI_QTY]]-Table1[[#This Row],[Sum of dir 1 + dri 2]]</f>
        <v>-0.0416386364655104</v>
      </c>
      <c r="AB1782" s="25">
        <v>18.1547076201714</v>
      </c>
      <c r="AC1782" s="25">
        <v>41.7171700535969</v>
      </c>
      <c r="AD1782" s="25">
        <v>71.2205389694049</v>
      </c>
      <c r="AE1782" s="25">
        <v>10.3984309682411</v>
      </c>
      <c r="AF1782" s="25">
        <v>1.88695404994099</v>
      </c>
      <c r="AG1782" s="25">
        <v>1.79483970631122</v>
      </c>
      <c r="AH1782" s="25">
        <v>2.86349502141919</v>
      </c>
      <c r="AI1782" s="25">
        <v>1629.52879454893</v>
      </c>
      <c r="AJ1782" s="21">
        <v>0</v>
      </c>
      <c r="AK1782" s="25">
        <v>625.632972354538</v>
      </c>
      <c r="AL1782" s="25">
        <v>7855.30656473859</v>
      </c>
      <c r="AM1782" s="25">
        <v>122.364965088449</v>
      </c>
      <c r="AN1782" s="25">
        <v>-1</v>
      </c>
      <c r="AO1782" s="25">
        <v>40.3671863577666</v>
      </c>
      <c r="AP1782" s="25">
        <v>10.4930715235742</v>
      </c>
      <c r="AQ1782" s="25">
        <v>52.4593600111106</v>
      </c>
      <c r="AR1782" s="26">
        <v>45158.3341550926</v>
      </c>
      <c r="AS1782" s="26">
        <v>45158.3629282407</v>
      </c>
      <c r="AT1782" s="21">
        <v>0</v>
      </c>
      <c r="AU1782" s="21">
        <v>0</v>
      </c>
      <c r="AV1782" s="25">
        <v>251.264694898328</v>
      </c>
      <c r="AW1782" s="25">
        <v>225.376477419387</v>
      </c>
      <c r="AX1782" s="25">
        <v>256.811734573757</v>
      </c>
      <c r="AY1782" s="25">
        <v>297.201694363826</v>
      </c>
      <c r="AZ1782" s="21">
        <v>0</v>
      </c>
      <c r="BA1782" s="21">
        <v>0</v>
      </c>
      <c r="BB1782" s="21"/>
      <c r="BC1782" s="21">
        <v>0</v>
      </c>
      <c r="BD1782" s="21">
        <v>0</v>
      </c>
      <c r="BE1782" s="29"/>
      <c r="BF1782" s="30">
        <v>0</v>
      </c>
      <c r="BG1782" s="30">
        <v>0</v>
      </c>
      <c r="BH1782" s="30">
        <v>0</v>
      </c>
      <c r="BI1782" s="30">
        <v>0</v>
      </c>
      <c r="BJ1782" s="30">
        <v>0</v>
      </c>
      <c r="BK1782" s="30">
        <v>0</v>
      </c>
      <c r="BL1782" s="30">
        <v>0</v>
      </c>
      <c r="BM1782" s="30">
        <v>0</v>
      </c>
      <c r="BN1782" s="30">
        <v>0</v>
      </c>
      <c r="BO1782" s="21">
        <v>0</v>
      </c>
      <c r="BP1782" s="21">
        <v>0</v>
      </c>
      <c r="BQ1782" s="25">
        <v>0</v>
      </c>
      <c r="BR1782" s="25">
        <v>0</v>
      </c>
      <c r="BS1782" s="32">
        <v>116.666999709692</v>
      </c>
      <c r="BT1782" s="25">
        <v>1.01412495715505</v>
      </c>
      <c r="BU1782" s="25">
        <v>7.13226722136024</v>
      </c>
      <c r="BV1782" s="25">
        <v>0.790506223169717</v>
      </c>
      <c r="BW1782" s="21">
        <v>0</v>
      </c>
      <c r="BX1782" s="25">
        <v>854.201856489115</v>
      </c>
      <c r="BY1782" s="25">
        <v>725.227966516547</v>
      </c>
      <c r="BZ1782" s="25">
        <v>482.59783175964</v>
      </c>
      <c r="CA1782" s="21">
        <v>0</v>
      </c>
      <c r="CB1782" s="21">
        <v>0</v>
      </c>
      <c r="CC1782" s="21">
        <v>0</v>
      </c>
      <c r="CD1782" s="26">
        <v>45158.327025463</v>
      </c>
      <c r="CE1782" s="21"/>
      <c r="CF1782" s="21"/>
      <c r="CG1782" s="21"/>
      <c r="CH1782" s="21"/>
      <c r="CI1782" s="32">
        <v>479.2565663696</v>
      </c>
      <c r="CJ1782" s="25">
        <v>0</v>
      </c>
      <c r="CK1782" s="32">
        <v>4.56406075896301</v>
      </c>
      <c r="CL1782" s="32">
        <v>51.061375028009</v>
      </c>
    </row>
    <row r="1783" spans="1:90">
      <c r="A1783" s="16">
        <v>1782</v>
      </c>
      <c r="B1783" s="17">
        <v>45158</v>
      </c>
      <c r="C1783" s="18">
        <v>43916</v>
      </c>
      <c r="D1783" s="19" t="s">
        <v>429</v>
      </c>
      <c r="E1783" s="20" t="s">
        <v>257</v>
      </c>
      <c r="F1783" s="21"/>
      <c r="G1783" s="21"/>
      <c r="H1783" s="19" t="s">
        <v>99</v>
      </c>
      <c r="I1783" s="19" t="s">
        <v>116</v>
      </c>
      <c r="J1783" s="25">
        <v>0</v>
      </c>
      <c r="K1783" s="25">
        <v>-0.00570704373281972</v>
      </c>
      <c r="L1783" s="25">
        <v>0.163623883207644</v>
      </c>
      <c r="M1783" s="25">
        <v>4.07724683184815</v>
      </c>
      <c r="N1783" s="21">
        <v>0</v>
      </c>
      <c r="O1783" s="21">
        <v>0</v>
      </c>
      <c r="P1783" s="25">
        <v>2</v>
      </c>
      <c r="Q1783" s="21">
        <v>0</v>
      </c>
      <c r="R1783" s="21">
        <v>0</v>
      </c>
      <c r="S1783" s="25">
        <v>1.97497836857262</v>
      </c>
      <c r="T1783" s="25">
        <v>0</v>
      </c>
      <c r="U1783" s="25">
        <v>0</v>
      </c>
      <c r="V1783" s="25">
        <v>7.93078600239313</v>
      </c>
      <c r="W1783" s="21">
        <v>0</v>
      </c>
      <c r="X1783" s="25">
        <v>9.27271912279788</v>
      </c>
      <c r="Y1783" s="25">
        <v>7.28314408578206</v>
      </c>
      <c r="Z1783" s="25">
        <f>SUM(Table1[[#This Row],[DRI1_QTY (MT) (Lumps)]],Table1[[#This Row],[DRI2_QTY
(MT) (Fines)]])</f>
        <v>16.5558632085799</v>
      </c>
      <c r="AA1783" s="25">
        <f>Table1[[#This Row],[TOT_DRI_QTY]]-Table1[[#This Row],[Sum of dir 1 + dri 2]]</f>
        <v>-0.225251549053638</v>
      </c>
      <c r="AB1783" s="25">
        <v>16.3306116595263</v>
      </c>
      <c r="AC1783" s="25">
        <v>42.8691317692583</v>
      </c>
      <c r="AD1783" s="25">
        <v>62.0602761026528</v>
      </c>
      <c r="AE1783" s="25">
        <v>10.6639089934858</v>
      </c>
      <c r="AF1783" s="25">
        <v>2.36116082744028</v>
      </c>
      <c r="AG1783" s="25">
        <v>1.56650055915474</v>
      </c>
      <c r="AH1783" s="25">
        <v>3.09662321974463</v>
      </c>
      <c r="AI1783" s="25">
        <v>1830.92170411233</v>
      </c>
      <c r="AJ1783" s="21">
        <v>0</v>
      </c>
      <c r="AK1783" s="25">
        <v>539.036397565529</v>
      </c>
      <c r="AL1783" s="25">
        <v>9633.89594106344</v>
      </c>
      <c r="AM1783" s="25">
        <v>157.855293408835</v>
      </c>
      <c r="AN1783" s="25">
        <v>-1</v>
      </c>
      <c r="AO1783" s="25">
        <v>46.4151154528699</v>
      </c>
      <c r="AP1783" s="25">
        <v>10.4184466067851</v>
      </c>
      <c r="AQ1783" s="25">
        <v>56.5105046071508</v>
      </c>
      <c r="AR1783" s="26">
        <v>45158.3702430556</v>
      </c>
      <c r="AS1783" s="26">
        <v>45158.4005092593</v>
      </c>
      <c r="AT1783" s="21">
        <v>0</v>
      </c>
      <c r="AU1783" s="21">
        <v>0</v>
      </c>
      <c r="AV1783" s="25">
        <v>248.078696008363</v>
      </c>
      <c r="AW1783" s="25">
        <v>217.385849391881</v>
      </c>
      <c r="AX1783" s="25">
        <v>251.378727177439</v>
      </c>
      <c r="AY1783" s="25">
        <v>350.817329171128</v>
      </c>
      <c r="AZ1783" s="21">
        <v>0</v>
      </c>
      <c r="BA1783" s="21">
        <v>0</v>
      </c>
      <c r="BB1783" s="21"/>
      <c r="BC1783" s="21">
        <v>0</v>
      </c>
      <c r="BD1783" s="21">
        <v>0</v>
      </c>
      <c r="BE1783" s="29">
        <v>45158.3946527778</v>
      </c>
      <c r="BF1783" s="30">
        <v>0.173558669600697</v>
      </c>
      <c r="BG1783" s="30">
        <v>0.00218436458841979</v>
      </c>
      <c r="BH1783" s="30">
        <v>0.0204105459146433</v>
      </c>
      <c r="BI1783" s="30">
        <v>0.0148777076507528</v>
      </c>
      <c r="BJ1783" s="30">
        <v>0.0892091255861438</v>
      </c>
      <c r="BK1783" s="30">
        <v>0.00593506562545721</v>
      </c>
      <c r="BL1783" s="30">
        <v>0.0513455866500713</v>
      </c>
      <c r="BM1783" s="30">
        <v>0.0190473362128219</v>
      </c>
      <c r="BN1783" s="30">
        <v>0.00331332690144221</v>
      </c>
      <c r="BO1783" s="21">
        <v>0</v>
      </c>
      <c r="BP1783" s="21">
        <v>0</v>
      </c>
      <c r="BQ1783" s="25">
        <v>0.168935426381564</v>
      </c>
      <c r="BR1783" s="25">
        <v>0.155974150804929</v>
      </c>
      <c r="BS1783" s="32">
        <v>134.72857145139</v>
      </c>
      <c r="BT1783" s="25">
        <v>1</v>
      </c>
      <c r="BU1783" s="25">
        <v>7.29657281291665</v>
      </c>
      <c r="BV1783" s="25">
        <v>0.646847025012131</v>
      </c>
      <c r="BW1783" s="21">
        <v>0</v>
      </c>
      <c r="BX1783" s="25">
        <v>859.244399831793</v>
      </c>
      <c r="BY1783" s="25">
        <v>731.27037170923</v>
      </c>
      <c r="BZ1783" s="25">
        <v>452.491622497125</v>
      </c>
      <c r="CA1783" s="21">
        <v>0</v>
      </c>
      <c r="CB1783" s="21">
        <v>0</v>
      </c>
      <c r="CC1783" s="21">
        <v>0</v>
      </c>
      <c r="CD1783" s="26">
        <v>45158.3629282407</v>
      </c>
      <c r="CE1783" s="21"/>
      <c r="CF1783" s="21"/>
      <c r="CG1783" s="21"/>
      <c r="CH1783" s="21"/>
      <c r="CI1783" s="32">
        <v>358.243408017271</v>
      </c>
      <c r="CJ1783" s="25">
        <v>0</v>
      </c>
      <c r="CK1783" s="32">
        <v>4.58830906888787</v>
      </c>
      <c r="CL1783" s="32">
        <v>58.3339222330339</v>
      </c>
    </row>
    <row r="1784" spans="1:90">
      <c r="A1784" s="16">
        <v>1783</v>
      </c>
      <c r="B1784" s="17">
        <v>45158</v>
      </c>
      <c r="C1784" s="18">
        <v>43916</v>
      </c>
      <c r="D1784" s="19" t="s">
        <v>429</v>
      </c>
      <c r="E1784" s="20" t="s">
        <v>257</v>
      </c>
      <c r="F1784" s="21"/>
      <c r="G1784" s="21"/>
      <c r="H1784" s="19" t="s">
        <v>99</v>
      </c>
      <c r="I1784" s="19" t="s">
        <v>116</v>
      </c>
      <c r="J1784" s="25">
        <v>0</v>
      </c>
      <c r="K1784" s="25">
        <v>0</v>
      </c>
      <c r="L1784" s="25">
        <v>0.240501402435911</v>
      </c>
      <c r="M1784" s="25">
        <v>3.68467494484196</v>
      </c>
      <c r="N1784" s="21">
        <v>0</v>
      </c>
      <c r="O1784" s="21">
        <v>0</v>
      </c>
      <c r="P1784" s="25">
        <v>2</v>
      </c>
      <c r="Q1784" s="21">
        <v>0</v>
      </c>
      <c r="R1784" s="21">
        <v>0</v>
      </c>
      <c r="S1784" s="25">
        <v>2.02529747827281</v>
      </c>
      <c r="T1784" s="25">
        <v>0</v>
      </c>
      <c r="U1784" s="25">
        <v>0</v>
      </c>
      <c r="V1784" s="25">
        <v>7.49276993168833</v>
      </c>
      <c r="W1784" s="21">
        <v>0</v>
      </c>
      <c r="X1784" s="25">
        <v>9.26959080194317</v>
      </c>
      <c r="Y1784" s="25">
        <v>7.24741971895389</v>
      </c>
      <c r="Z1784" s="25">
        <f>SUM(Table1[[#This Row],[DRI1_QTY (MT) (Lumps)]],Table1[[#This Row],[DRI2_QTY
(MT) (Fines)]])</f>
        <v>16.5170105208971</v>
      </c>
      <c r="AA1784" s="25">
        <f>Table1[[#This Row],[TOT_DRI_QTY]]-Table1[[#This Row],[Sum of dir 1 + dri 2]]</f>
        <v>-0.112716578348461</v>
      </c>
      <c r="AB1784" s="25">
        <v>16.4042939425486</v>
      </c>
      <c r="AC1784" s="25">
        <v>41.6044517019632</v>
      </c>
      <c r="AD1784" s="25">
        <v>62.2191342303226</v>
      </c>
      <c r="AE1784" s="25">
        <v>10.0581445465379</v>
      </c>
      <c r="AF1784" s="25">
        <v>1.64608264049382</v>
      </c>
      <c r="AG1784" s="25">
        <v>2.27630521854471</v>
      </c>
      <c r="AH1784" s="25">
        <v>2.18168001436513</v>
      </c>
      <c r="AI1784" s="25">
        <v>1630.55797691757</v>
      </c>
      <c r="AJ1784" s="21">
        <v>0</v>
      </c>
      <c r="AK1784" s="25">
        <v>665.658235015287</v>
      </c>
      <c r="AL1784" s="25">
        <v>9736.10866936152</v>
      </c>
      <c r="AM1784" s="25">
        <v>148.351817799585</v>
      </c>
      <c r="AN1784" s="25">
        <v>-1</v>
      </c>
      <c r="AO1784" s="25">
        <v>40.5820796699615</v>
      </c>
      <c r="AP1784" s="25">
        <v>10.3709351326201</v>
      </c>
      <c r="AQ1784" s="25">
        <v>46.3512205340761</v>
      </c>
      <c r="AR1784" s="26">
        <v>45158.4077777778</v>
      </c>
      <c r="AS1784" s="26">
        <v>45158.4368287037</v>
      </c>
      <c r="AT1784" s="21">
        <v>0</v>
      </c>
      <c r="AU1784" s="21">
        <v>0</v>
      </c>
      <c r="AV1784" s="25">
        <v>244.830884989471</v>
      </c>
      <c r="AW1784" s="25">
        <v>223.42196506804</v>
      </c>
      <c r="AX1784" s="25">
        <v>251.924951133858</v>
      </c>
      <c r="AY1784" s="25">
        <v>311.82928046673</v>
      </c>
      <c r="AZ1784" s="21">
        <v>0</v>
      </c>
      <c r="BA1784" s="21">
        <v>0</v>
      </c>
      <c r="BB1784" s="21"/>
      <c r="BC1784" s="21">
        <v>0</v>
      </c>
      <c r="BD1784" s="21">
        <v>0</v>
      </c>
      <c r="BE1784" s="29">
        <v>45158.4316319444</v>
      </c>
      <c r="BF1784" s="30">
        <v>0.278600292753293</v>
      </c>
      <c r="BG1784" s="30">
        <v>0.00142880510751306</v>
      </c>
      <c r="BH1784" s="30">
        <v>0.0182414394836484</v>
      </c>
      <c r="BI1784" s="30">
        <v>0.0180983525902561</v>
      </c>
      <c r="BJ1784" s="30">
        <v>0.0821259644043655</v>
      </c>
      <c r="BK1784" s="30">
        <v>0.00574745398677377</v>
      </c>
      <c r="BL1784" s="30">
        <v>0.0509559706683612</v>
      </c>
      <c r="BM1784" s="30">
        <v>0.0164284864425169</v>
      </c>
      <c r="BN1784" s="30">
        <v>0.00308496178883771</v>
      </c>
      <c r="BO1784" s="21">
        <v>0</v>
      </c>
      <c r="BP1784" s="21">
        <v>0</v>
      </c>
      <c r="BQ1784" s="25">
        <v>0.23205269741236</v>
      </c>
      <c r="BR1784" s="25">
        <v>0.249449281586729</v>
      </c>
      <c r="BS1784" s="32">
        <v>98.5411294366549</v>
      </c>
      <c r="BT1784" s="25">
        <v>1</v>
      </c>
      <c r="BU1784" s="25">
        <v>8.50277030606428</v>
      </c>
      <c r="BV1784" s="25">
        <v>0.529353287491716</v>
      </c>
      <c r="BW1784" s="21">
        <v>0</v>
      </c>
      <c r="BX1784" s="25">
        <v>832.448331191395</v>
      </c>
      <c r="BY1784" s="25">
        <v>688.047784008218</v>
      </c>
      <c r="BZ1784" s="25">
        <v>378.186834223152</v>
      </c>
      <c r="CA1784" s="21">
        <v>0</v>
      </c>
      <c r="CB1784" s="21">
        <v>0</v>
      </c>
      <c r="CC1784" s="21">
        <v>0</v>
      </c>
      <c r="CD1784" s="26">
        <v>45158.4005092593</v>
      </c>
      <c r="CE1784" s="21"/>
      <c r="CF1784" s="21"/>
      <c r="CG1784" s="21"/>
      <c r="CH1784" s="21"/>
      <c r="CI1784" s="32">
        <v>413.361058231484</v>
      </c>
      <c r="CJ1784" s="25">
        <v>0</v>
      </c>
      <c r="CK1784" s="32">
        <v>4.7424414568184</v>
      </c>
      <c r="CL1784" s="32">
        <v>59.1594662152845</v>
      </c>
    </row>
    <row r="1785" spans="1:90">
      <c r="A1785" s="16">
        <v>1784</v>
      </c>
      <c r="B1785" s="17">
        <v>45158</v>
      </c>
      <c r="C1785" s="18">
        <v>43916</v>
      </c>
      <c r="D1785" s="19" t="s">
        <v>429</v>
      </c>
      <c r="E1785" s="20" t="s">
        <v>257</v>
      </c>
      <c r="F1785" s="21"/>
      <c r="G1785" s="21"/>
      <c r="H1785" s="19" t="s">
        <v>99</v>
      </c>
      <c r="I1785" s="19" t="s">
        <v>116</v>
      </c>
      <c r="J1785" s="25">
        <v>0</v>
      </c>
      <c r="K1785" s="25">
        <v>0</v>
      </c>
      <c r="L1785" s="25">
        <v>0.0432991750504978</v>
      </c>
      <c r="M1785" s="25">
        <v>3.84968282652803</v>
      </c>
      <c r="N1785" s="21">
        <v>0</v>
      </c>
      <c r="O1785" s="21">
        <v>0</v>
      </c>
      <c r="P1785" s="25">
        <v>2</v>
      </c>
      <c r="Q1785" s="21">
        <v>0</v>
      </c>
      <c r="R1785" s="21">
        <v>0</v>
      </c>
      <c r="S1785" s="25">
        <v>2.20216693959962</v>
      </c>
      <c r="T1785" s="25">
        <v>0</v>
      </c>
      <c r="U1785" s="25">
        <v>0</v>
      </c>
      <c r="V1785" s="25">
        <v>7.58403778929496</v>
      </c>
      <c r="W1785" s="21">
        <v>0</v>
      </c>
      <c r="X1785" s="25">
        <v>6.68813493842525</v>
      </c>
      <c r="Y1785" s="25">
        <v>6.97522068819213</v>
      </c>
      <c r="Z1785" s="25">
        <f>SUM(Table1[[#This Row],[DRI1_QTY (MT) (Lumps)]],Table1[[#This Row],[DRI2_QTY
(MT) (Fines)]])</f>
        <v>13.6633556266174</v>
      </c>
      <c r="AA1785" s="25">
        <f>Table1[[#This Row],[TOT_DRI_QTY]]-Table1[[#This Row],[Sum of dir 1 + dri 2]]</f>
        <v>-0.209866736966081</v>
      </c>
      <c r="AB1785" s="25">
        <v>13.4534888896513</v>
      </c>
      <c r="AC1785" s="25">
        <v>45.4168807306226</v>
      </c>
      <c r="AD1785" s="25">
        <v>66.8033594323208</v>
      </c>
      <c r="AE1785" s="25">
        <v>10.2345456976162</v>
      </c>
      <c r="AF1785" s="25">
        <v>1.79943086128993</v>
      </c>
      <c r="AG1785" s="25">
        <v>1.66822306916594</v>
      </c>
      <c r="AH1785" s="25">
        <v>2.48358497674324</v>
      </c>
      <c r="AI1785" s="25">
        <v>1684.56759460278</v>
      </c>
      <c r="AJ1785" s="21">
        <v>0</v>
      </c>
      <c r="AK1785" s="25">
        <v>739.280098045932</v>
      </c>
      <c r="AL1785" s="25">
        <v>8825.42957819544</v>
      </c>
      <c r="AM1785" s="25">
        <v>133.64034866562</v>
      </c>
      <c r="AN1785" s="25">
        <v>-1</v>
      </c>
      <c r="AO1785" s="25">
        <v>40.3864978561357</v>
      </c>
      <c r="AP1785" s="25">
        <v>9.84764707725776</v>
      </c>
      <c r="AQ1785" s="25">
        <v>50.5806453893231</v>
      </c>
      <c r="AR1785" s="26">
        <v>45158.4436342593</v>
      </c>
      <c r="AS1785" s="26">
        <v>45158.4741666667</v>
      </c>
      <c r="AT1785" s="21">
        <v>0</v>
      </c>
      <c r="AU1785" s="21">
        <v>0</v>
      </c>
      <c r="AV1785" s="25">
        <v>233.352846704466</v>
      </c>
      <c r="AW1785" s="25">
        <v>226.059024738964</v>
      </c>
      <c r="AX1785" s="25">
        <v>248.22113170241</v>
      </c>
      <c r="AY1785" s="25">
        <v>323.180077265431</v>
      </c>
      <c r="AZ1785" s="21">
        <v>0</v>
      </c>
      <c r="BA1785" s="21">
        <v>0</v>
      </c>
      <c r="BB1785" s="21"/>
      <c r="BC1785" s="21">
        <v>0</v>
      </c>
      <c r="BD1785" s="21">
        <v>0</v>
      </c>
      <c r="BE1785" s="29"/>
      <c r="BF1785" s="30">
        <v>0</v>
      </c>
      <c r="BG1785" s="30">
        <v>0</v>
      </c>
      <c r="BH1785" s="30">
        <v>0</v>
      </c>
      <c r="BI1785" s="30">
        <v>0</v>
      </c>
      <c r="BJ1785" s="30">
        <v>0</v>
      </c>
      <c r="BK1785" s="30">
        <v>0</v>
      </c>
      <c r="BL1785" s="30">
        <v>0</v>
      </c>
      <c r="BM1785" s="30">
        <v>0</v>
      </c>
      <c r="BN1785" s="30">
        <v>0</v>
      </c>
      <c r="BO1785" s="21">
        <v>0</v>
      </c>
      <c r="BP1785" s="21">
        <v>0</v>
      </c>
      <c r="BQ1785" s="25">
        <v>0</v>
      </c>
      <c r="BR1785" s="25">
        <v>0</v>
      </c>
      <c r="BS1785" s="32">
        <v>108.989461485658</v>
      </c>
      <c r="BT1785" s="25">
        <v>1</v>
      </c>
      <c r="BU1785" s="25">
        <v>10.1535473319655</v>
      </c>
      <c r="BV1785" s="25">
        <v>0.526007995515319</v>
      </c>
      <c r="BW1785" s="21">
        <v>0</v>
      </c>
      <c r="BX1785" s="25">
        <v>812.445331572094</v>
      </c>
      <c r="BY1785" s="25">
        <v>765.237243408866</v>
      </c>
      <c r="BZ1785" s="25">
        <v>394.823604662106</v>
      </c>
      <c r="CA1785" s="21">
        <v>0</v>
      </c>
      <c r="CB1785" s="21">
        <v>0</v>
      </c>
      <c r="CC1785" s="21">
        <v>0</v>
      </c>
      <c r="CD1785" s="26">
        <v>45158.4368287037</v>
      </c>
      <c r="CE1785" s="21"/>
      <c r="CF1785" s="21"/>
      <c r="CG1785" s="21"/>
      <c r="CH1785" s="21"/>
      <c r="CI1785" s="32">
        <v>995.391359456681</v>
      </c>
      <c r="CJ1785" s="25">
        <v>0</v>
      </c>
      <c r="CK1785" s="32">
        <v>4.232814</v>
      </c>
      <c r="CL1785" s="32">
        <v>54.9337044705424</v>
      </c>
    </row>
    <row r="1786" spans="1:90">
      <c r="A1786" s="16">
        <v>1785</v>
      </c>
      <c r="B1786" s="17">
        <v>45158</v>
      </c>
      <c r="C1786" s="18">
        <v>43916</v>
      </c>
      <c r="D1786" s="19" t="s">
        <v>141</v>
      </c>
      <c r="E1786" s="20" t="s">
        <v>257</v>
      </c>
      <c r="F1786" s="21"/>
      <c r="G1786" s="21"/>
      <c r="H1786" s="19" t="s">
        <v>99</v>
      </c>
      <c r="I1786" s="19" t="s">
        <v>116</v>
      </c>
      <c r="J1786" s="25">
        <v>0</v>
      </c>
      <c r="K1786" s="25">
        <v>0</v>
      </c>
      <c r="L1786" s="25">
        <v>0.0368125855868718</v>
      </c>
      <c r="M1786" s="25">
        <v>3.98745197243342</v>
      </c>
      <c r="N1786" s="21">
        <v>0</v>
      </c>
      <c r="O1786" s="21">
        <v>0</v>
      </c>
      <c r="P1786" s="25">
        <v>2</v>
      </c>
      <c r="Q1786" s="21">
        <v>0</v>
      </c>
      <c r="R1786" s="21">
        <v>0</v>
      </c>
      <c r="S1786" s="25">
        <v>1.87064487927009</v>
      </c>
      <c r="T1786" s="25">
        <v>0</v>
      </c>
      <c r="U1786" s="25">
        <v>0</v>
      </c>
      <c r="V1786" s="25">
        <v>7.7392284337386</v>
      </c>
      <c r="W1786" s="21">
        <v>0</v>
      </c>
      <c r="X1786" s="25">
        <v>7.38854302199381</v>
      </c>
      <c r="Y1786" s="25">
        <v>6.93459433386595</v>
      </c>
      <c r="Z1786" s="25">
        <f>SUM(Table1[[#This Row],[DRI1_QTY (MT) (Lumps)]],Table1[[#This Row],[DRI2_QTY
(MT) (Fines)]])</f>
        <v>14.3231373558598</v>
      </c>
      <c r="AA1786" s="25">
        <f>Table1[[#This Row],[TOT_DRI_QTY]]-Table1[[#This Row],[Sum of dir 1 + dri 2]]</f>
        <v>-1.48171219626696</v>
      </c>
      <c r="AB1786" s="25">
        <v>12.8414251595928</v>
      </c>
      <c r="AC1786" s="25">
        <v>43.9763638352356</v>
      </c>
      <c r="AD1786" s="25">
        <v>64.6409571835086</v>
      </c>
      <c r="AE1786" s="25">
        <v>9.82236885556085</v>
      </c>
      <c r="AF1786" s="25">
        <v>1.65153939384735</v>
      </c>
      <c r="AG1786" s="25">
        <v>1.6747685839218</v>
      </c>
      <c r="AH1786" s="25">
        <v>3.23311552565892</v>
      </c>
      <c r="AI1786" s="25">
        <v>1624.67526704157</v>
      </c>
      <c r="AJ1786" s="21">
        <v>0</v>
      </c>
      <c r="AK1786" s="25">
        <v>584.15446924043</v>
      </c>
      <c r="AL1786" s="25">
        <v>8011.37576643758</v>
      </c>
      <c r="AM1786" s="25">
        <v>130.770129180375</v>
      </c>
      <c r="AN1786" s="25">
        <v>-1</v>
      </c>
      <c r="AO1786" s="25">
        <v>41.4016806998268</v>
      </c>
      <c r="AP1786" s="25">
        <v>7.97578592091088</v>
      </c>
      <c r="AQ1786" s="25">
        <v>54.445599620088</v>
      </c>
      <c r="AR1786" s="26">
        <v>45158.4800462963</v>
      </c>
      <c r="AS1786" s="26">
        <v>45158.5112847222</v>
      </c>
      <c r="AT1786" s="21">
        <v>0</v>
      </c>
      <c r="AU1786" s="21">
        <v>0</v>
      </c>
      <c r="AV1786" s="25">
        <v>246.257843880188</v>
      </c>
      <c r="AW1786" s="25">
        <v>227.082484679645</v>
      </c>
      <c r="AX1786" s="25">
        <v>230.862247679708</v>
      </c>
      <c r="AY1786" s="25">
        <v>319.699741934248</v>
      </c>
      <c r="AZ1786" s="21">
        <v>0</v>
      </c>
      <c r="BA1786" s="21">
        <v>0</v>
      </c>
      <c r="BB1786" s="21"/>
      <c r="BC1786" s="21">
        <v>0</v>
      </c>
      <c r="BD1786" s="21">
        <v>0</v>
      </c>
      <c r="BE1786" s="29">
        <v>45158.5076157407</v>
      </c>
      <c r="BF1786" s="30">
        <v>0.132412437596526</v>
      </c>
      <c r="BG1786" s="30">
        <v>0.00115372846256522</v>
      </c>
      <c r="BH1786" s="30">
        <v>0.0228434561528258</v>
      </c>
      <c r="BI1786" s="30">
        <v>0.0149904002735039</v>
      </c>
      <c r="BJ1786" s="30">
        <v>0.0723262360893876</v>
      </c>
      <c r="BK1786" s="30">
        <v>0.00548500077387128</v>
      </c>
      <c r="BL1786" s="30">
        <v>0.0530774085407328</v>
      </c>
      <c r="BM1786" s="30">
        <v>0.0160544292406529</v>
      </c>
      <c r="BN1786" s="30">
        <v>0.00348445199728402</v>
      </c>
      <c r="BO1786" s="21">
        <v>0</v>
      </c>
      <c r="BP1786" s="21">
        <v>0</v>
      </c>
      <c r="BQ1786" s="25">
        <v>0.367140148060662</v>
      </c>
      <c r="BR1786" s="25">
        <v>0.125971802912243</v>
      </c>
      <c r="BS1786" s="32">
        <v>152.787101155844</v>
      </c>
      <c r="BT1786" s="25">
        <v>1.04198176773783</v>
      </c>
      <c r="BU1786" s="25">
        <v>8.79290807627741</v>
      </c>
      <c r="BV1786" s="25">
        <v>1.58753291596167</v>
      </c>
      <c r="BW1786" s="21">
        <v>0</v>
      </c>
      <c r="BX1786" s="25">
        <v>907.296872118422</v>
      </c>
      <c r="BY1786" s="25">
        <v>765.827816689551</v>
      </c>
      <c r="BZ1786" s="25">
        <v>571.85523371956</v>
      </c>
      <c r="CA1786" s="21">
        <v>0</v>
      </c>
      <c r="CB1786" s="21">
        <v>0</v>
      </c>
      <c r="CC1786" s="21">
        <v>0</v>
      </c>
      <c r="CD1786" s="26">
        <v>45158.4741666667</v>
      </c>
      <c r="CE1786" s="21"/>
      <c r="CF1786" s="21"/>
      <c r="CG1786" s="21"/>
      <c r="CH1786" s="21"/>
      <c r="CI1786" s="32">
        <v>898.65481441364</v>
      </c>
      <c r="CJ1786" s="25">
        <v>0</v>
      </c>
      <c r="CK1786" s="32">
        <v>4.53199443888076</v>
      </c>
      <c r="CL1786" s="32">
        <v>51.2057916129265</v>
      </c>
    </row>
    <row r="1787" spans="1:90">
      <c r="A1787" s="16">
        <v>1786</v>
      </c>
      <c r="B1787" s="17">
        <v>45158</v>
      </c>
      <c r="C1787" s="18">
        <v>43916</v>
      </c>
      <c r="D1787" s="19" t="s">
        <v>141</v>
      </c>
      <c r="E1787" s="20" t="s">
        <v>257</v>
      </c>
      <c r="F1787" s="21"/>
      <c r="G1787" s="21"/>
      <c r="H1787" s="19" t="s">
        <v>99</v>
      </c>
      <c r="I1787" s="19" t="s">
        <v>116</v>
      </c>
      <c r="J1787" s="25">
        <v>0</v>
      </c>
      <c r="K1787" s="25">
        <v>0.106472711171133</v>
      </c>
      <c r="L1787" s="25">
        <v>0.0963714103312652</v>
      </c>
      <c r="M1787" s="25">
        <v>3.79689083308367</v>
      </c>
      <c r="N1787" s="21">
        <v>0</v>
      </c>
      <c r="O1787" s="21">
        <v>0</v>
      </c>
      <c r="P1787" s="25">
        <v>2</v>
      </c>
      <c r="Q1787" s="21">
        <v>0</v>
      </c>
      <c r="R1787" s="21">
        <v>0</v>
      </c>
      <c r="S1787" s="25">
        <v>1.91913724637034</v>
      </c>
      <c r="T1787" s="25">
        <v>0</v>
      </c>
      <c r="U1787" s="25">
        <v>0</v>
      </c>
      <c r="V1787" s="25">
        <v>7.50221678446208</v>
      </c>
      <c r="W1787" s="21">
        <v>0</v>
      </c>
      <c r="X1787" s="25">
        <v>9.22018514388504</v>
      </c>
      <c r="Y1787" s="25">
        <v>6.71151555640123</v>
      </c>
      <c r="Z1787" s="25">
        <f>SUM(Table1[[#This Row],[DRI1_QTY (MT) (Lumps)]],Table1[[#This Row],[DRI2_QTY
(MT) (Fines)]])</f>
        <v>15.9317007002863</v>
      </c>
      <c r="AA1787" s="25">
        <f>Table1[[#This Row],[TOT_DRI_QTY]]-Table1[[#This Row],[Sum of dir 1 + dri 2]]</f>
        <v>0.30229242671183</v>
      </c>
      <c r="AB1787" s="25">
        <v>16.2339931269981</v>
      </c>
      <c r="AC1787" s="25">
        <v>39.824180023272</v>
      </c>
      <c r="AD1787" s="25">
        <v>60.3132419974863</v>
      </c>
      <c r="AE1787" s="25">
        <v>10.3286839806037</v>
      </c>
      <c r="AF1787" s="25">
        <v>2.00954877483121</v>
      </c>
      <c r="AG1787" s="25">
        <v>1.7446976225504</v>
      </c>
      <c r="AH1787" s="25">
        <v>4.27012152712851</v>
      </c>
      <c r="AI1787" s="25">
        <v>1713.27497602968</v>
      </c>
      <c r="AJ1787" s="21">
        <v>0</v>
      </c>
      <c r="AK1787" s="25">
        <v>588.007116093779</v>
      </c>
      <c r="AL1787" s="25">
        <v>11535.1125096402</v>
      </c>
      <c r="AM1787" s="25">
        <v>181.042097373111</v>
      </c>
      <c r="AN1787" s="25">
        <v>-0.838805439267325</v>
      </c>
      <c r="AO1787" s="25">
        <v>60.9470180344025</v>
      </c>
      <c r="AP1787" s="25">
        <v>12.1665978372652</v>
      </c>
      <c r="AQ1787" s="25">
        <v>69.4307474469601</v>
      </c>
      <c r="AR1787" s="26">
        <v>45158.5193402778</v>
      </c>
      <c r="AS1787" s="26">
        <v>45158.5607291667</v>
      </c>
      <c r="AT1787" s="21">
        <v>0</v>
      </c>
      <c r="AU1787" s="21">
        <v>0</v>
      </c>
      <c r="AV1787" s="25">
        <v>220.558523499203</v>
      </c>
      <c r="AW1787" s="25">
        <v>238.002943653787</v>
      </c>
      <c r="AX1787" s="25">
        <v>224.884537710673</v>
      </c>
      <c r="AY1787" s="25">
        <v>327.76066155939</v>
      </c>
      <c r="AZ1787" s="21">
        <v>0</v>
      </c>
      <c r="BA1787" s="21">
        <v>0</v>
      </c>
      <c r="BB1787" s="21"/>
      <c r="BC1787" s="21">
        <v>0</v>
      </c>
      <c r="BD1787" s="21">
        <v>0</v>
      </c>
      <c r="BE1787" s="29">
        <v>45158.5576736111</v>
      </c>
      <c r="BF1787" s="30">
        <v>0.106862448365942</v>
      </c>
      <c r="BG1787" s="30">
        <v>0.0025204238171721</v>
      </c>
      <c r="BH1787" s="30">
        <v>0.019819154351745</v>
      </c>
      <c r="BI1787" s="30">
        <v>0.0149724554662622</v>
      </c>
      <c r="BJ1787" s="30">
        <v>0.0797780131102834</v>
      </c>
      <c r="BK1787" s="30">
        <v>0.00559879477902252</v>
      </c>
      <c r="BL1787" s="30">
        <v>0.0399349676538576</v>
      </c>
      <c r="BM1787" s="30">
        <v>0.0214664530382307</v>
      </c>
      <c r="BN1787" s="30">
        <v>0.00349186135884913</v>
      </c>
      <c r="BO1787" s="21">
        <v>0</v>
      </c>
      <c r="BP1787" s="21">
        <v>0</v>
      </c>
      <c r="BQ1787" s="25">
        <v>0.581777453521871</v>
      </c>
      <c r="BR1787" s="25">
        <v>0.104136475968657</v>
      </c>
      <c r="BS1787" s="32">
        <v>172.436526775668</v>
      </c>
      <c r="BT1787" s="25">
        <v>1</v>
      </c>
      <c r="BU1787" s="25">
        <v>7.88471599498763</v>
      </c>
      <c r="BV1787" s="25">
        <v>1.91286260081996</v>
      </c>
      <c r="BW1787" s="21">
        <v>0</v>
      </c>
      <c r="BX1787" s="25">
        <v>1004.27081670079</v>
      </c>
      <c r="BY1787" s="25">
        <v>825.806075068777</v>
      </c>
      <c r="BZ1787" s="25">
        <v>680.588077023485</v>
      </c>
      <c r="CA1787" s="21">
        <v>0</v>
      </c>
      <c r="CB1787" s="21">
        <v>0</v>
      </c>
      <c r="CC1787" s="21">
        <v>0</v>
      </c>
      <c r="CD1787" s="26">
        <v>45158.5112847222</v>
      </c>
      <c r="CE1787" s="21"/>
      <c r="CF1787" s="21"/>
      <c r="CG1787" s="21"/>
      <c r="CH1787" s="21"/>
      <c r="CI1787" s="32">
        <v>864.357604529885</v>
      </c>
      <c r="CJ1787" s="25">
        <v>0</v>
      </c>
      <c r="CK1787" s="32">
        <v>4.232814</v>
      </c>
      <c r="CL1787" s="32">
        <v>64.3613897512948</v>
      </c>
    </row>
    <row r="1788" spans="1:90">
      <c r="A1788" s="16">
        <v>1787</v>
      </c>
      <c r="B1788" s="17">
        <v>45158</v>
      </c>
      <c r="C1788" s="18">
        <v>43916</v>
      </c>
      <c r="D1788" s="19" t="s">
        <v>141</v>
      </c>
      <c r="E1788" s="20" t="s">
        <v>257</v>
      </c>
      <c r="F1788" s="21"/>
      <c r="G1788" s="21"/>
      <c r="H1788" s="19" t="s">
        <v>99</v>
      </c>
      <c r="I1788" s="19" t="s">
        <v>116</v>
      </c>
      <c r="J1788" s="25">
        <v>0</v>
      </c>
      <c r="K1788" s="25">
        <v>0.0521357622336156</v>
      </c>
      <c r="L1788" s="25">
        <v>0.141151558334782</v>
      </c>
      <c r="M1788" s="25">
        <v>4.07639412260283</v>
      </c>
      <c r="N1788" s="21">
        <v>0</v>
      </c>
      <c r="O1788" s="21">
        <v>0</v>
      </c>
      <c r="P1788" s="25">
        <v>1.93317878664356</v>
      </c>
      <c r="Q1788" s="21">
        <v>0</v>
      </c>
      <c r="R1788" s="21">
        <v>0</v>
      </c>
      <c r="S1788" s="25">
        <v>1.92683075146136</v>
      </c>
      <c r="T1788" s="25">
        <v>0</v>
      </c>
      <c r="U1788" s="25">
        <v>0</v>
      </c>
      <c r="V1788" s="25">
        <v>7.59505722977102</v>
      </c>
      <c r="W1788" s="21">
        <v>0</v>
      </c>
      <c r="X1788" s="25">
        <v>13.2220242012687</v>
      </c>
      <c r="Y1788" s="25">
        <v>7.41765047035448</v>
      </c>
      <c r="Z1788" s="25">
        <f>SUM(Table1[[#This Row],[DRI1_QTY (MT) (Lumps)]],Table1[[#This Row],[DRI2_QTY
(MT) (Fines)]])</f>
        <v>20.6396746716232</v>
      </c>
      <c r="AA1788" s="25">
        <f>Table1[[#This Row],[TOT_DRI_QTY]]-Table1[[#This Row],[Sum of dir 1 + dri 2]]</f>
        <v>1.48142351728272</v>
      </c>
      <c r="AB1788" s="25">
        <v>22.1210981889059</v>
      </c>
      <c r="AC1788" s="25">
        <v>43.2377793718934</v>
      </c>
      <c r="AD1788" s="25">
        <v>67.0479465893279</v>
      </c>
      <c r="AE1788" s="25">
        <v>9.79975707316171</v>
      </c>
      <c r="AF1788" s="25">
        <v>2.35004533796642</v>
      </c>
      <c r="AG1788" s="25">
        <v>2.10290401405405</v>
      </c>
      <c r="AH1788" s="25">
        <v>3.18395566676475</v>
      </c>
      <c r="AI1788" s="25">
        <v>1815.76798617333</v>
      </c>
      <c r="AJ1788" s="21">
        <v>0</v>
      </c>
      <c r="AK1788" s="25">
        <v>696.600858653391</v>
      </c>
      <c r="AL1788" s="25">
        <v>13214.247246722</v>
      </c>
      <c r="AM1788" s="25">
        <v>181.300948644519</v>
      </c>
      <c r="AN1788" s="25">
        <v>-1</v>
      </c>
      <c r="AO1788" s="25">
        <v>48.3416664821117</v>
      </c>
      <c r="AP1788" s="25">
        <v>9.5907530085711</v>
      </c>
      <c r="AQ1788" s="25">
        <v>57.438517532894</v>
      </c>
      <c r="AR1788" s="26">
        <v>45158.5673958333</v>
      </c>
      <c r="AS1788" s="26">
        <v>45158.5989236111</v>
      </c>
      <c r="AT1788" s="21">
        <v>0</v>
      </c>
      <c r="AU1788" s="21">
        <v>0</v>
      </c>
      <c r="AV1788" s="25">
        <v>238.183321874078</v>
      </c>
      <c r="AW1788" s="25">
        <v>233.88408332563</v>
      </c>
      <c r="AX1788" s="25">
        <v>228.169714478261</v>
      </c>
      <c r="AY1788" s="25">
        <v>327.042445324277</v>
      </c>
      <c r="AZ1788" s="21">
        <v>0</v>
      </c>
      <c r="BA1788" s="21">
        <v>0</v>
      </c>
      <c r="BB1788" s="21"/>
      <c r="BC1788" s="21">
        <v>0</v>
      </c>
      <c r="BD1788" s="21">
        <v>0</v>
      </c>
      <c r="BE1788" s="29">
        <v>45158.5950694444</v>
      </c>
      <c r="BF1788" s="30">
        <v>0.0866136195903556</v>
      </c>
      <c r="BG1788" s="30">
        <v>0.00326800185898718</v>
      </c>
      <c r="BH1788" s="30">
        <v>0.0215042937175567</v>
      </c>
      <c r="BI1788" s="30">
        <v>0.0149878602313179</v>
      </c>
      <c r="BJ1788" s="30">
        <v>0.0976823586536769</v>
      </c>
      <c r="BK1788" s="30">
        <v>0.00603108490754979</v>
      </c>
      <c r="BL1788" s="30">
        <v>0.0379691695857427</v>
      </c>
      <c r="BM1788" s="30">
        <v>0.0182034079695523</v>
      </c>
      <c r="BN1788" s="30">
        <v>0.00410211649974854</v>
      </c>
      <c r="BO1788" s="21">
        <v>0</v>
      </c>
      <c r="BP1788" s="21">
        <v>0</v>
      </c>
      <c r="BQ1788" s="25">
        <v>0.0862128794453559</v>
      </c>
      <c r="BR1788" s="25">
        <v>0.0894427259271161</v>
      </c>
      <c r="BS1788" s="32">
        <v>120.728268282738</v>
      </c>
      <c r="BT1788" s="25">
        <v>1.07877940455609</v>
      </c>
      <c r="BU1788" s="25">
        <v>7.48638395262218</v>
      </c>
      <c r="BV1788" s="25">
        <v>0.959585804936416</v>
      </c>
      <c r="BW1788" s="21">
        <v>0</v>
      </c>
      <c r="BX1788" s="25">
        <v>774.451498489971</v>
      </c>
      <c r="BY1788" s="25">
        <v>756.014949905872</v>
      </c>
      <c r="BZ1788" s="25">
        <v>322.411207458064</v>
      </c>
      <c r="CA1788" s="21">
        <v>0</v>
      </c>
      <c r="CB1788" s="21">
        <v>0</v>
      </c>
      <c r="CC1788" s="21">
        <v>0</v>
      </c>
      <c r="CD1788" s="26">
        <v>45158.5607291667</v>
      </c>
      <c r="CE1788" s="21"/>
      <c r="CF1788" s="21"/>
      <c r="CG1788" s="21"/>
      <c r="CH1788" s="21"/>
      <c r="CI1788" s="32">
        <v>441.834030561369</v>
      </c>
      <c r="CJ1788" s="25">
        <v>0</v>
      </c>
      <c r="CK1788" s="32">
        <v>4.40700301974285</v>
      </c>
      <c r="CL1788" s="32">
        <v>51.8450905751071</v>
      </c>
    </row>
    <row r="1789" spans="1:90">
      <c r="A1789" s="16">
        <v>1788</v>
      </c>
      <c r="B1789" s="17">
        <v>45158</v>
      </c>
      <c r="C1789" s="18">
        <v>46021</v>
      </c>
      <c r="D1789" s="19" t="s">
        <v>454</v>
      </c>
      <c r="E1789" s="20" t="s">
        <v>257</v>
      </c>
      <c r="F1789" s="21"/>
      <c r="G1789" s="21"/>
      <c r="H1789" s="19" t="s">
        <v>103</v>
      </c>
      <c r="I1789" s="19" t="s">
        <v>104</v>
      </c>
      <c r="J1789" s="25">
        <v>0</v>
      </c>
      <c r="K1789" s="25">
        <v>0.0669929944691657</v>
      </c>
      <c r="L1789" s="25">
        <v>0.124554519403427</v>
      </c>
      <c r="M1789" s="25">
        <v>4.15062875214484</v>
      </c>
      <c r="N1789" s="21">
        <v>0</v>
      </c>
      <c r="O1789" s="21">
        <v>0</v>
      </c>
      <c r="P1789" s="25">
        <v>2</v>
      </c>
      <c r="Q1789" s="21">
        <v>0</v>
      </c>
      <c r="R1789" s="21">
        <v>0</v>
      </c>
      <c r="S1789" s="25">
        <v>2.08229367338577</v>
      </c>
      <c r="T1789" s="25">
        <v>0</v>
      </c>
      <c r="U1789" s="25">
        <v>0</v>
      </c>
      <c r="V1789" s="25">
        <v>8.59384150627804</v>
      </c>
      <c r="W1789" s="21">
        <v>0</v>
      </c>
      <c r="X1789" s="25">
        <v>8.25217073543635</v>
      </c>
      <c r="Y1789" s="25">
        <v>7.4779022880411</v>
      </c>
      <c r="Z1789" s="25">
        <f>SUM(Table1[[#This Row],[DRI1_QTY (MT) (Lumps)]],Table1[[#This Row],[DRI2_QTY
(MT) (Fines)]])</f>
        <v>15.7300730234774</v>
      </c>
      <c r="AA1789" s="25">
        <f>Table1[[#This Row],[TOT_DRI_QTY]]-Table1[[#This Row],[Sum of dir 1 + dri 2]]</f>
        <v>-0.281268350171349</v>
      </c>
      <c r="AB1789" s="25">
        <v>15.4488046733061</v>
      </c>
      <c r="AC1789" s="25">
        <v>44.5057080273584</v>
      </c>
      <c r="AD1789" s="25">
        <v>72.499852926584</v>
      </c>
      <c r="AE1789" s="25">
        <v>9.52380702016742</v>
      </c>
      <c r="AF1789" s="25">
        <v>2.17695155193842</v>
      </c>
      <c r="AG1789" s="25">
        <v>1.0104392478478</v>
      </c>
      <c r="AH1789" s="25">
        <v>3.83911502306847</v>
      </c>
      <c r="AI1789" s="25">
        <v>1666.88008345841</v>
      </c>
      <c r="AJ1789" s="21">
        <v>0</v>
      </c>
      <c r="AK1789" s="25">
        <v>638.089224874441</v>
      </c>
      <c r="AL1789" s="25">
        <v>7134.86296944163</v>
      </c>
      <c r="AM1789" s="25">
        <v>110.413445634642</v>
      </c>
      <c r="AN1789" s="25">
        <v>-1</v>
      </c>
      <c r="AO1789" s="25">
        <v>43.8708977943573</v>
      </c>
      <c r="AP1789" s="25">
        <v>24.2955252648106</v>
      </c>
      <c r="AQ1789" s="25">
        <v>65.8931953191299</v>
      </c>
      <c r="AR1789" s="26">
        <v>45158.6156365741</v>
      </c>
      <c r="AS1789" s="26">
        <v>45158.6462152778</v>
      </c>
      <c r="AT1789" s="21">
        <v>0</v>
      </c>
      <c r="AU1789" s="21">
        <v>0</v>
      </c>
      <c r="AV1789" s="25">
        <v>222.283154835885</v>
      </c>
      <c r="AW1789" s="25">
        <v>209.415817532311</v>
      </c>
      <c r="AX1789" s="25">
        <v>228.624948781318</v>
      </c>
      <c r="AY1789" s="25">
        <v>305.891786885816</v>
      </c>
      <c r="AZ1789" s="21">
        <v>0</v>
      </c>
      <c r="BA1789" s="21">
        <v>0</v>
      </c>
      <c r="BB1789" s="21"/>
      <c r="BC1789" s="21">
        <v>0</v>
      </c>
      <c r="BD1789" s="21">
        <v>0</v>
      </c>
      <c r="BE1789" s="29">
        <v>45158.6419907407</v>
      </c>
      <c r="BF1789" s="30">
        <v>0.122062973251148</v>
      </c>
      <c r="BG1789" s="30">
        <v>0.00105112436662062</v>
      </c>
      <c r="BH1789" s="30">
        <v>0.0228375180528346</v>
      </c>
      <c r="BI1789" s="30">
        <v>0.0148306545571628</v>
      </c>
      <c r="BJ1789" s="30">
        <v>0.0797845644992046</v>
      </c>
      <c r="BK1789" s="30">
        <v>0.00676015936786993</v>
      </c>
      <c r="BL1789" s="30">
        <v>0.0364386840528431</v>
      </c>
      <c r="BM1789" s="30">
        <v>0.0208087860932124</v>
      </c>
      <c r="BN1789" s="30">
        <v>0.00330650028438475</v>
      </c>
      <c r="BO1789" s="21">
        <v>0</v>
      </c>
      <c r="BP1789" s="21">
        <v>0</v>
      </c>
      <c r="BQ1789" s="25">
        <v>0.114660140124514</v>
      </c>
      <c r="BR1789" s="25">
        <v>0.106766083006805</v>
      </c>
      <c r="BS1789" s="32">
        <v>177.083534190999</v>
      </c>
      <c r="BT1789" s="25">
        <v>1.02157108794712</v>
      </c>
      <c r="BU1789" s="25">
        <v>7.73797776552997</v>
      </c>
      <c r="BV1789" s="25">
        <v>2.04396962472978</v>
      </c>
      <c r="BW1789" s="21">
        <v>0</v>
      </c>
      <c r="BX1789" s="25">
        <v>961.487718551117</v>
      </c>
      <c r="BY1789" s="25">
        <v>768.022663313374</v>
      </c>
      <c r="BZ1789" s="25">
        <v>703.751844129635</v>
      </c>
      <c r="CA1789" s="21">
        <v>0</v>
      </c>
      <c r="CB1789" s="21">
        <v>0</v>
      </c>
      <c r="CC1789" s="21">
        <v>0</v>
      </c>
      <c r="CD1789" s="26">
        <v>45158.5989236111</v>
      </c>
      <c r="CE1789" s="21"/>
      <c r="CF1789" s="21"/>
      <c r="CG1789" s="21"/>
      <c r="CH1789" s="21"/>
      <c r="CI1789" s="32">
        <v>1486.19271498177</v>
      </c>
      <c r="CJ1789" s="25">
        <v>0</v>
      </c>
      <c r="CK1789" s="32">
        <v>4.56071145051427</v>
      </c>
      <c r="CL1789" s="32">
        <v>52.7019374261229</v>
      </c>
    </row>
    <row r="1790" spans="1:90">
      <c r="A1790" s="16">
        <v>1789</v>
      </c>
      <c r="B1790" s="17">
        <v>45158</v>
      </c>
      <c r="C1790" s="18">
        <v>46021</v>
      </c>
      <c r="D1790" s="19" t="s">
        <v>309</v>
      </c>
      <c r="E1790" s="20" t="s">
        <v>257</v>
      </c>
      <c r="F1790" s="21"/>
      <c r="G1790" s="21"/>
      <c r="H1790" s="19" t="s">
        <v>103</v>
      </c>
      <c r="I1790" s="19" t="s">
        <v>104</v>
      </c>
      <c r="J1790" s="25">
        <v>0</v>
      </c>
      <c r="K1790" s="25">
        <v>0.0654942579666499</v>
      </c>
      <c r="L1790" s="25">
        <v>0.186488028649326</v>
      </c>
      <c r="M1790" s="25">
        <v>3.81306209292105</v>
      </c>
      <c r="N1790" s="21">
        <v>0</v>
      </c>
      <c r="O1790" s="21">
        <v>0</v>
      </c>
      <c r="P1790" s="25">
        <v>1.97194482267358</v>
      </c>
      <c r="Q1790" s="21">
        <v>0</v>
      </c>
      <c r="R1790" s="21">
        <v>0</v>
      </c>
      <c r="S1790" s="25">
        <v>2.03423399651557</v>
      </c>
      <c r="T1790" s="25">
        <v>0</v>
      </c>
      <c r="U1790" s="25">
        <v>0</v>
      </c>
      <c r="V1790" s="25">
        <v>7.38594279354353</v>
      </c>
      <c r="W1790" s="21">
        <v>0</v>
      </c>
      <c r="X1790" s="25">
        <v>5.84544504407005</v>
      </c>
      <c r="Y1790" s="25">
        <v>7.18277714852658</v>
      </c>
      <c r="Z1790" s="25">
        <f>SUM(Table1[[#This Row],[DRI1_QTY (MT) (Lumps)]],Table1[[#This Row],[DRI2_QTY
(MT) (Fines)]])</f>
        <v>13.0282221925966</v>
      </c>
      <c r="AA1790" s="25">
        <f>Table1[[#This Row],[TOT_DRI_QTY]]-Table1[[#This Row],[Sum of dir 1 + dri 2]]</f>
        <v>0.35069800895727</v>
      </c>
      <c r="AB1790" s="25">
        <v>13.3789202015539</v>
      </c>
      <c r="AC1790" s="25">
        <v>39.3083634026859</v>
      </c>
      <c r="AD1790" s="25">
        <v>67.4544019103484</v>
      </c>
      <c r="AE1790" s="25">
        <v>9.46693148954499</v>
      </c>
      <c r="AF1790" s="25">
        <v>1.81845412155192</v>
      </c>
      <c r="AG1790" s="25">
        <v>1.26072347178681</v>
      </c>
      <c r="AH1790" s="25">
        <v>3.26939207032393</v>
      </c>
      <c r="AI1790" s="25">
        <v>1602.34496967608</v>
      </c>
      <c r="AJ1790" s="21">
        <v>0</v>
      </c>
      <c r="AK1790" s="25">
        <v>565.423902131936</v>
      </c>
      <c r="AL1790" s="25">
        <v>9448.70332355836</v>
      </c>
      <c r="AM1790" s="25">
        <v>149.782907963625</v>
      </c>
      <c r="AN1790" s="25">
        <v>-1</v>
      </c>
      <c r="AO1790" s="25">
        <v>40.3319526027666</v>
      </c>
      <c r="AP1790" s="25">
        <v>11.4039792484643</v>
      </c>
      <c r="AQ1790" s="25">
        <v>51.4915175934171</v>
      </c>
      <c r="AR1790" s="26">
        <v>45158.6540393519</v>
      </c>
      <c r="AS1790" s="26">
        <v>45158.6826273148</v>
      </c>
      <c r="AT1790" s="21">
        <v>0</v>
      </c>
      <c r="AU1790" s="21">
        <v>0</v>
      </c>
      <c r="AV1790" s="25">
        <v>231.835366005469</v>
      </c>
      <c r="AW1790" s="25">
        <v>213.507677765361</v>
      </c>
      <c r="AX1790" s="25">
        <v>246.438167995027</v>
      </c>
      <c r="AY1790" s="25">
        <v>293.491239371667</v>
      </c>
      <c r="AZ1790" s="21">
        <v>0</v>
      </c>
      <c r="BA1790" s="21">
        <v>0</v>
      </c>
      <c r="BB1790" s="21"/>
      <c r="BC1790" s="21">
        <v>0</v>
      </c>
      <c r="BD1790" s="21">
        <v>0</v>
      </c>
      <c r="BE1790" s="29">
        <v>45158.6772916667</v>
      </c>
      <c r="BF1790" s="30">
        <v>0.134346152976331</v>
      </c>
      <c r="BG1790" s="30">
        <v>0.00216031634862327</v>
      </c>
      <c r="BH1790" s="30">
        <v>0.015834604071198</v>
      </c>
      <c r="BI1790" s="30">
        <v>0.0118514259969371</v>
      </c>
      <c r="BJ1790" s="30">
        <v>0.0812000455013302</v>
      </c>
      <c r="BK1790" s="30">
        <v>0.00694313802418698</v>
      </c>
      <c r="BL1790" s="30">
        <v>0.0592895629294542</v>
      </c>
      <c r="BM1790" s="30">
        <v>0.0195506152921062</v>
      </c>
      <c r="BN1790" s="30">
        <v>0.0031370771638051</v>
      </c>
      <c r="BO1790" s="21">
        <v>0</v>
      </c>
      <c r="BP1790" s="21">
        <v>0</v>
      </c>
      <c r="BQ1790" s="25">
        <v>0.133697343343695</v>
      </c>
      <c r="BR1790" s="25">
        <v>0.120104737611676</v>
      </c>
      <c r="BS1790" s="32">
        <v>117.426264159864</v>
      </c>
      <c r="BT1790" s="25">
        <v>1</v>
      </c>
      <c r="BU1790" s="25">
        <v>10.4405612595237</v>
      </c>
      <c r="BV1790" s="25">
        <v>1.39878033055028</v>
      </c>
      <c r="BW1790" s="21">
        <v>0</v>
      </c>
      <c r="BX1790" s="25">
        <v>766.591714570831</v>
      </c>
      <c r="BY1790" s="25">
        <v>838.789303799695</v>
      </c>
      <c r="BZ1790" s="25">
        <v>626.955893485115</v>
      </c>
      <c r="CA1790" s="21">
        <v>0</v>
      </c>
      <c r="CB1790" s="21">
        <v>0</v>
      </c>
      <c r="CC1790" s="21">
        <v>0</v>
      </c>
      <c r="CD1790" s="26">
        <v>45158.6462152778</v>
      </c>
      <c r="CE1790" s="21"/>
      <c r="CF1790" s="21"/>
      <c r="CG1790" s="21"/>
      <c r="CH1790" s="21"/>
      <c r="CI1790" s="32">
        <v>328.196281664029</v>
      </c>
      <c r="CJ1790" s="25">
        <v>0</v>
      </c>
      <c r="CK1790" s="32">
        <v>4.29490051068155</v>
      </c>
      <c r="CL1790" s="32">
        <v>56.5498723598245</v>
      </c>
    </row>
    <row r="1791" spans="1:90">
      <c r="A1791" s="16">
        <v>1790</v>
      </c>
      <c r="B1791" s="17">
        <v>45158</v>
      </c>
      <c r="C1791" s="18">
        <v>44606.6642326124</v>
      </c>
      <c r="D1791" s="19" t="s">
        <v>309</v>
      </c>
      <c r="E1791" s="20" t="s">
        <v>257</v>
      </c>
      <c r="F1791" s="21"/>
      <c r="G1791" s="21"/>
      <c r="H1791" s="19" t="s">
        <v>103</v>
      </c>
      <c r="I1791" s="19" t="s">
        <v>104</v>
      </c>
      <c r="J1791" s="25">
        <v>0</v>
      </c>
      <c r="K1791" s="25">
        <v>0</v>
      </c>
      <c r="L1791" s="25">
        <v>0.225109521080827</v>
      </c>
      <c r="M1791" s="25">
        <v>4.40458942547895</v>
      </c>
      <c r="N1791" s="21">
        <v>0</v>
      </c>
      <c r="O1791" s="21">
        <v>0</v>
      </c>
      <c r="P1791" s="25">
        <v>1.9785667991105</v>
      </c>
      <c r="Q1791" s="21">
        <v>0</v>
      </c>
      <c r="R1791" s="21">
        <v>0</v>
      </c>
      <c r="S1791" s="25">
        <v>1.93855934997784</v>
      </c>
      <c r="T1791" s="25">
        <v>0</v>
      </c>
      <c r="U1791" s="25">
        <v>0</v>
      </c>
      <c r="V1791" s="25">
        <v>8.12971697634715</v>
      </c>
      <c r="W1791" s="21">
        <v>0</v>
      </c>
      <c r="X1791" s="25">
        <v>8.07842309120359</v>
      </c>
      <c r="Y1791" s="25">
        <v>6.79745650969957</v>
      </c>
      <c r="Z1791" s="25">
        <f>SUM(Table1[[#This Row],[DRI1_QTY (MT) (Lumps)]],Table1[[#This Row],[DRI2_QTY
(MT) (Fines)]])</f>
        <v>14.8758796009032</v>
      </c>
      <c r="AA1791" s="25">
        <f>Table1[[#This Row],[TOT_DRI_QTY]]-Table1[[#This Row],[Sum of dir 1 + dri 2]]</f>
        <v>-0.316999995368359</v>
      </c>
      <c r="AB1791" s="25">
        <v>14.5588796055348</v>
      </c>
      <c r="AC1791" s="25">
        <v>42.2372199293534</v>
      </c>
      <c r="AD1791" s="25">
        <v>69.5999683492955</v>
      </c>
      <c r="AE1791" s="25">
        <v>8.48749795441607</v>
      </c>
      <c r="AF1791" s="25">
        <v>2.65641069534154</v>
      </c>
      <c r="AG1791" s="25">
        <v>1.9620832129695</v>
      </c>
      <c r="AH1791" s="25">
        <v>2.93509136509788</v>
      </c>
      <c r="AI1791" s="25">
        <v>1590.01470342943</v>
      </c>
      <c r="AJ1791" s="21">
        <v>0</v>
      </c>
      <c r="AK1791" s="25">
        <v>603.281189436852</v>
      </c>
      <c r="AL1791" s="25">
        <v>8657.07909896792</v>
      </c>
      <c r="AM1791" s="25">
        <v>141.796277952395</v>
      </c>
      <c r="AN1791" s="25">
        <v>-0.993541347530676</v>
      </c>
      <c r="AO1791" s="25">
        <v>37.2047357002935</v>
      </c>
      <c r="AP1791" s="25">
        <v>10.958587606119</v>
      </c>
      <c r="AQ1791" s="25">
        <v>49.0362357734047</v>
      </c>
      <c r="AR1791" s="26">
        <v>45158.6899421296</v>
      </c>
      <c r="AS1791" s="26">
        <v>45158.7166319444</v>
      </c>
      <c r="AT1791" s="21">
        <v>0</v>
      </c>
      <c r="AU1791" s="21">
        <v>0</v>
      </c>
      <c r="AV1791" s="25">
        <v>225.503644615655</v>
      </c>
      <c r="AW1791" s="25">
        <v>220.305090957163</v>
      </c>
      <c r="AX1791" s="25">
        <v>224.080998285462</v>
      </c>
      <c r="AY1791" s="25">
        <v>292.098334901817</v>
      </c>
      <c r="AZ1791" s="21">
        <v>0</v>
      </c>
      <c r="BA1791" s="21">
        <v>0</v>
      </c>
      <c r="BB1791" s="21"/>
      <c r="BC1791" s="21">
        <v>0</v>
      </c>
      <c r="BD1791" s="21">
        <v>0</v>
      </c>
      <c r="BE1791" s="29">
        <v>45158.7115277778</v>
      </c>
      <c r="BF1791" s="30">
        <v>0.217129523087215</v>
      </c>
      <c r="BG1791" s="30">
        <v>0.00125059010463934</v>
      </c>
      <c r="BH1791" s="30">
        <v>0.0234224556231466</v>
      </c>
      <c r="BI1791" s="30">
        <v>0.0115940581913057</v>
      </c>
      <c r="BJ1791" s="30">
        <v>0.0881273294186432</v>
      </c>
      <c r="BK1791" s="30">
        <v>0.0220362886584828</v>
      </c>
      <c r="BL1791" s="30">
        <v>0.0477719662136041</v>
      </c>
      <c r="BM1791" s="30">
        <v>0.0215217274920466</v>
      </c>
      <c r="BN1791" s="30">
        <v>0.00330269331873672</v>
      </c>
      <c r="BO1791" s="21">
        <v>0</v>
      </c>
      <c r="BP1791" s="21">
        <v>0</v>
      </c>
      <c r="BQ1791" s="25">
        <v>0.197845606162316</v>
      </c>
      <c r="BR1791" s="25">
        <v>0.208259613154719</v>
      </c>
      <c r="BS1791" s="32">
        <v>125.585490892292</v>
      </c>
      <c r="BT1791" s="25">
        <v>1</v>
      </c>
      <c r="BU1791" s="25">
        <v>9.52622681885981</v>
      </c>
      <c r="BV1791" s="25">
        <v>0.517094247449358</v>
      </c>
      <c r="BW1791" s="21">
        <v>0</v>
      </c>
      <c r="BX1791" s="25">
        <v>757.727677098423</v>
      </c>
      <c r="BY1791" s="25">
        <v>692.918000713307</v>
      </c>
      <c r="BZ1791" s="25">
        <v>626.354317068342</v>
      </c>
      <c r="CA1791" s="21">
        <v>0</v>
      </c>
      <c r="CB1791" s="21">
        <v>0</v>
      </c>
      <c r="CC1791" s="21">
        <v>0</v>
      </c>
      <c r="CD1791" s="26">
        <v>45158.6826273148</v>
      </c>
      <c r="CE1791" s="21"/>
      <c r="CF1791" s="21"/>
      <c r="CG1791" s="21"/>
      <c r="CH1791" s="21"/>
      <c r="CI1791" s="32">
        <v>457.255240414483</v>
      </c>
      <c r="CJ1791" s="25">
        <v>0</v>
      </c>
      <c r="CK1791" s="32">
        <v>4.232814</v>
      </c>
      <c r="CL1791" s="32">
        <v>64.2563643803867</v>
      </c>
    </row>
    <row r="1792" spans="1:90">
      <c r="A1792" s="16">
        <v>1791</v>
      </c>
      <c r="B1792" s="17">
        <v>45158</v>
      </c>
      <c r="C1792" s="18">
        <v>43916</v>
      </c>
      <c r="D1792" s="19" t="s">
        <v>309</v>
      </c>
      <c r="E1792" s="20" t="s">
        <v>257</v>
      </c>
      <c r="F1792" s="21"/>
      <c r="G1792" s="21"/>
      <c r="H1792" s="19" t="s">
        <v>103</v>
      </c>
      <c r="I1792" s="19" t="s">
        <v>104</v>
      </c>
      <c r="J1792" s="25">
        <v>0</v>
      </c>
      <c r="K1792" s="25">
        <v>0.346985909378031</v>
      </c>
      <c r="L1792" s="25">
        <v>0.0814076258248302</v>
      </c>
      <c r="M1792" s="25">
        <v>4.31857748804155</v>
      </c>
      <c r="N1792" s="21">
        <v>0</v>
      </c>
      <c r="O1792" s="21">
        <v>0</v>
      </c>
      <c r="P1792" s="25">
        <v>2</v>
      </c>
      <c r="Q1792" s="21">
        <v>0</v>
      </c>
      <c r="R1792" s="21">
        <v>0</v>
      </c>
      <c r="S1792" s="25">
        <v>2.03256496481442</v>
      </c>
      <c r="T1792" s="25">
        <v>0</v>
      </c>
      <c r="U1792" s="25">
        <v>0</v>
      </c>
      <c r="V1792" s="25">
        <v>7.79059979048003</v>
      </c>
      <c r="W1792" s="21">
        <v>0</v>
      </c>
      <c r="X1792" s="25">
        <v>4.88274636114602</v>
      </c>
      <c r="Y1792" s="25">
        <v>6.73191453379339</v>
      </c>
      <c r="Z1792" s="25">
        <f>SUM(Table1[[#This Row],[DRI1_QTY (MT) (Lumps)]],Table1[[#This Row],[DRI2_QTY
(MT) (Fines)]])</f>
        <v>11.6146608949394</v>
      </c>
      <c r="AA1792" s="25">
        <f>Table1[[#This Row],[TOT_DRI_QTY]]-Table1[[#This Row],[Sum of dir 1 + dri 2]]</f>
        <v>0.694381912308291</v>
      </c>
      <c r="AB1792" s="25">
        <v>12.3090428072477</v>
      </c>
      <c r="AC1792" s="25">
        <v>52.4369709414356</v>
      </c>
      <c r="AD1792" s="25">
        <v>65.6657056887175</v>
      </c>
      <c r="AE1792" s="25">
        <v>10.0333894686821</v>
      </c>
      <c r="AF1792" s="25">
        <v>2.55733244208601</v>
      </c>
      <c r="AG1792" s="25">
        <v>1.76413554389061</v>
      </c>
      <c r="AH1792" s="25">
        <v>2.82655891120774</v>
      </c>
      <c r="AI1792" s="25">
        <v>1615.69190502318</v>
      </c>
      <c r="AJ1792" s="21">
        <v>0</v>
      </c>
      <c r="AK1792" s="25">
        <v>534.537759527448</v>
      </c>
      <c r="AL1792" s="25">
        <v>7033.81617757248</v>
      </c>
      <c r="AM1792" s="25">
        <v>121.304547785635</v>
      </c>
      <c r="AN1792" s="25">
        <v>-0.946854285142812</v>
      </c>
      <c r="AO1792" s="25">
        <v>44.9579973597275</v>
      </c>
      <c r="AP1792" s="25">
        <v>10.0753493969901</v>
      </c>
      <c r="AQ1792" s="25">
        <v>57.3588605498347</v>
      </c>
      <c r="AR1792" s="26">
        <v>45158.7239467593</v>
      </c>
      <c r="AS1792" s="26">
        <v>45158.754537037</v>
      </c>
      <c r="AT1792" s="21">
        <v>0</v>
      </c>
      <c r="AU1792" s="21">
        <v>0</v>
      </c>
      <c r="AV1792" s="25">
        <v>215.197634025159</v>
      </c>
      <c r="AW1792" s="25">
        <v>231.017942385043</v>
      </c>
      <c r="AX1792" s="25">
        <v>233.198962322149</v>
      </c>
      <c r="AY1792" s="25">
        <v>353.944569003932</v>
      </c>
      <c r="AZ1792" s="21">
        <v>0</v>
      </c>
      <c r="BA1792" s="21">
        <v>0</v>
      </c>
      <c r="BB1792" s="21"/>
      <c r="BC1792" s="21">
        <v>0</v>
      </c>
      <c r="BD1792" s="21">
        <v>0</v>
      </c>
      <c r="BE1792" s="29">
        <v>45158.748275463</v>
      </c>
      <c r="BF1792" s="30">
        <v>0.263036023348766</v>
      </c>
      <c r="BG1792" s="30">
        <v>0.00401423774527158</v>
      </c>
      <c r="BH1792" s="30">
        <v>0.0200621710482944</v>
      </c>
      <c r="BI1792" s="30">
        <v>0.0100244775496129</v>
      </c>
      <c r="BJ1792" s="30">
        <v>0.0886705155909241</v>
      </c>
      <c r="BK1792" s="30">
        <v>0.0107459416363703</v>
      </c>
      <c r="BL1792" s="30">
        <v>0.039584638672237</v>
      </c>
      <c r="BM1792" s="30">
        <v>0.0190326429607781</v>
      </c>
      <c r="BN1792" s="30">
        <v>0.00385719920119539</v>
      </c>
      <c r="BO1792" s="21">
        <v>0</v>
      </c>
      <c r="BP1792" s="21">
        <v>0</v>
      </c>
      <c r="BQ1792" s="25">
        <v>0.272235748893681</v>
      </c>
      <c r="BR1792" s="25">
        <v>0.240926338123044</v>
      </c>
      <c r="BS1792" s="32">
        <v>126.541600587523</v>
      </c>
      <c r="BT1792" s="25">
        <v>1.08798102479941</v>
      </c>
      <c r="BU1792" s="25">
        <v>9.16456104595445</v>
      </c>
      <c r="BV1792" s="25">
        <v>0.503914589519017</v>
      </c>
      <c r="BW1792" s="21">
        <v>0</v>
      </c>
      <c r="BX1792" s="25">
        <v>997.355430632534</v>
      </c>
      <c r="BY1792" s="25">
        <v>880.786660819668</v>
      </c>
      <c r="BZ1792" s="25">
        <v>767.74503323804</v>
      </c>
      <c r="CA1792" s="21">
        <v>0</v>
      </c>
      <c r="CB1792" s="21">
        <v>0</v>
      </c>
      <c r="CC1792" s="21">
        <v>0</v>
      </c>
      <c r="CD1792" s="26">
        <v>45158.7166319444</v>
      </c>
      <c r="CE1792" s="21"/>
      <c r="CF1792" s="21"/>
      <c r="CG1792" s="21"/>
      <c r="CH1792" s="21"/>
      <c r="CI1792" s="32">
        <v>488.047689619409</v>
      </c>
      <c r="CJ1792" s="25">
        <v>0</v>
      </c>
      <c r="CK1792" s="32">
        <v>4.51353439750126</v>
      </c>
      <c r="CL1792" s="32">
        <v>57.5401308835123</v>
      </c>
    </row>
    <row r="1793" spans="1:90">
      <c r="A1793" s="16">
        <v>1792</v>
      </c>
      <c r="B1793" s="17">
        <v>45158</v>
      </c>
      <c r="C1793" s="18">
        <v>45684.8886181439</v>
      </c>
      <c r="D1793" s="19" t="s">
        <v>256</v>
      </c>
      <c r="E1793" s="20" t="s">
        <v>257</v>
      </c>
      <c r="F1793" s="21"/>
      <c r="G1793" s="21"/>
      <c r="H1793" s="19" t="s">
        <v>103</v>
      </c>
      <c r="I1793" s="19" t="s">
        <v>104</v>
      </c>
      <c r="J1793" s="25">
        <v>0</v>
      </c>
      <c r="K1793" s="25">
        <v>0</v>
      </c>
      <c r="L1793" s="25">
        <v>0.233597485479429</v>
      </c>
      <c r="M1793" s="25">
        <v>3.9379083854914</v>
      </c>
      <c r="N1793" s="21">
        <v>0</v>
      </c>
      <c r="O1793" s="21">
        <v>0</v>
      </c>
      <c r="P1793" s="25">
        <v>1.99064612659544</v>
      </c>
      <c r="Q1793" s="21">
        <v>0</v>
      </c>
      <c r="R1793" s="21">
        <v>0</v>
      </c>
      <c r="S1793" s="25">
        <v>1.88606942228721</v>
      </c>
      <c r="T1793" s="25">
        <v>0</v>
      </c>
      <c r="U1793" s="25">
        <v>0</v>
      </c>
      <c r="V1793" s="25">
        <v>8.00854862156846</v>
      </c>
      <c r="W1793" s="21">
        <v>0</v>
      </c>
      <c r="X1793" s="25">
        <v>13.2384084110244</v>
      </c>
      <c r="Y1793" s="25">
        <v>6.10836212514226</v>
      </c>
      <c r="Z1793" s="25">
        <f>SUM(Table1[[#This Row],[DRI1_QTY (MT) (Lumps)]],Table1[[#This Row],[DRI2_QTY
(MT) (Fines)]])</f>
        <v>19.3467705361667</v>
      </c>
      <c r="AA1793" s="25">
        <f>Table1[[#This Row],[TOT_DRI_QTY]]-Table1[[#This Row],[Sum of dir 1 + dri 2]]</f>
        <v>1.11516148405004</v>
      </c>
      <c r="AB1793" s="25">
        <v>20.4619320202167</v>
      </c>
      <c r="AC1793" s="25">
        <v>44.5041996423399</v>
      </c>
      <c r="AD1793" s="25">
        <v>75.9772708625129</v>
      </c>
      <c r="AE1793" s="25">
        <v>10.4728903030216</v>
      </c>
      <c r="AF1793" s="25">
        <v>2.48725372437695</v>
      </c>
      <c r="AG1793" s="25">
        <v>2.70675280071206</v>
      </c>
      <c r="AH1793" s="25">
        <v>2.87472345626562</v>
      </c>
      <c r="AI1793" s="25">
        <v>1617.15982037119</v>
      </c>
      <c r="AJ1793" s="21">
        <v>0</v>
      </c>
      <c r="AK1793" s="25">
        <v>610.071685025421</v>
      </c>
      <c r="AL1793" s="25">
        <v>11181.9975720358</v>
      </c>
      <c r="AM1793" s="25">
        <v>154.022549930473</v>
      </c>
      <c r="AN1793" s="25">
        <v>-1</v>
      </c>
      <c r="AO1793" s="25">
        <v>42.8116503967118</v>
      </c>
      <c r="AP1793" s="25">
        <v>11.8253596186378</v>
      </c>
      <c r="AQ1793" s="25">
        <v>59.110439370828</v>
      </c>
      <c r="AR1793" s="26">
        <v>45158.7636574074</v>
      </c>
      <c r="AS1793" s="26">
        <v>45158.7936342593</v>
      </c>
      <c r="AT1793" s="21">
        <v>0</v>
      </c>
      <c r="AU1793" s="21">
        <v>0</v>
      </c>
      <c r="AV1793" s="25">
        <v>201.256402255296</v>
      </c>
      <c r="AW1793" s="25">
        <v>239.677338519168</v>
      </c>
      <c r="AX1793" s="25">
        <v>210.354700501761</v>
      </c>
      <c r="AY1793" s="25">
        <v>281.267442015222</v>
      </c>
      <c r="AZ1793" s="21">
        <v>0</v>
      </c>
      <c r="BA1793" s="21">
        <v>0</v>
      </c>
      <c r="BB1793" s="21"/>
      <c r="BC1793" s="21">
        <v>0</v>
      </c>
      <c r="BD1793" s="21">
        <v>0</v>
      </c>
      <c r="BE1793" s="29">
        <v>45158.7894560185</v>
      </c>
      <c r="BF1793" s="30">
        <v>0.0595853971146373</v>
      </c>
      <c r="BG1793" s="30">
        <v>0.00236238761688821</v>
      </c>
      <c r="BH1793" s="30">
        <v>0.0137785770940814</v>
      </c>
      <c r="BI1793" s="30">
        <v>0.00979837343038358</v>
      </c>
      <c r="BJ1793" s="30">
        <v>0.0877602961396026</v>
      </c>
      <c r="BK1793" s="30">
        <v>0.00764292052870593</v>
      </c>
      <c r="BL1793" s="30">
        <v>0.0386206835686389</v>
      </c>
      <c r="BM1793" s="30">
        <v>0.0196170423506502</v>
      </c>
      <c r="BN1793" s="30">
        <v>0.00341172164013456</v>
      </c>
      <c r="BO1793" s="21">
        <v>0</v>
      </c>
      <c r="BP1793" s="21">
        <v>0</v>
      </c>
      <c r="BQ1793" s="25">
        <v>0.0615601526905762</v>
      </c>
      <c r="BR1793" s="25">
        <v>0.062025812770903</v>
      </c>
      <c r="BS1793" s="32">
        <v>105.987261371669</v>
      </c>
      <c r="BT1793" s="25">
        <v>1.06010422765038</v>
      </c>
      <c r="BU1793" s="25">
        <v>6.90139854412713</v>
      </c>
      <c r="BV1793" s="25">
        <v>0.574345240014728</v>
      </c>
      <c r="BW1793" s="21">
        <v>0</v>
      </c>
      <c r="BX1793" s="25">
        <v>875.223361513168</v>
      </c>
      <c r="BY1793" s="25">
        <v>855.78228397565</v>
      </c>
      <c r="BZ1793" s="25">
        <v>762.646467211404</v>
      </c>
      <c r="CA1793" s="21">
        <v>0</v>
      </c>
      <c r="CB1793" s="21">
        <v>0</v>
      </c>
      <c r="CC1793" s="21">
        <v>0</v>
      </c>
      <c r="CD1793" s="26">
        <v>45158.754537037</v>
      </c>
      <c r="CE1793" s="21"/>
      <c r="CF1793" s="21"/>
      <c r="CG1793" s="21"/>
      <c r="CH1793" s="21"/>
      <c r="CI1793" s="32">
        <v>488.286315023189</v>
      </c>
      <c r="CJ1793" s="25">
        <v>0</v>
      </c>
      <c r="CK1793" s="32">
        <v>4.48575973115542</v>
      </c>
      <c r="CL1793" s="32">
        <v>60.3358250946966</v>
      </c>
    </row>
    <row r="1794" spans="1:90">
      <c r="A1794" s="16">
        <v>1793</v>
      </c>
      <c r="B1794" s="17">
        <v>45158</v>
      </c>
      <c r="C1794" s="18">
        <v>43916</v>
      </c>
      <c r="D1794" s="19" t="s">
        <v>256</v>
      </c>
      <c r="E1794" s="20" t="s">
        <v>257</v>
      </c>
      <c r="F1794" s="21"/>
      <c r="G1794" s="21"/>
      <c r="H1794" s="19" t="s">
        <v>103</v>
      </c>
      <c r="I1794" s="19" t="s">
        <v>104</v>
      </c>
      <c r="J1794" s="25">
        <v>0</v>
      </c>
      <c r="K1794" s="25">
        <v>0</v>
      </c>
      <c r="L1794" s="25">
        <v>0.204595979535118</v>
      </c>
      <c r="M1794" s="25">
        <v>4.24504825514425</v>
      </c>
      <c r="N1794" s="21">
        <v>0</v>
      </c>
      <c r="O1794" s="21">
        <v>0</v>
      </c>
      <c r="P1794" s="25">
        <v>2</v>
      </c>
      <c r="Q1794" s="21">
        <v>0</v>
      </c>
      <c r="R1794" s="21">
        <v>0</v>
      </c>
      <c r="S1794" s="25">
        <v>1.92073834509957</v>
      </c>
      <c r="T1794" s="25">
        <v>0</v>
      </c>
      <c r="U1794" s="25">
        <v>0</v>
      </c>
      <c r="V1794" s="25">
        <v>8.39754122219614</v>
      </c>
      <c r="W1794" s="21">
        <v>0</v>
      </c>
      <c r="X1794" s="25">
        <v>7.71228857461846</v>
      </c>
      <c r="Y1794" s="25">
        <v>6.42719487953776</v>
      </c>
      <c r="Z1794" s="25">
        <f>SUM(Table1[[#This Row],[DRI1_QTY (MT) (Lumps)]],Table1[[#This Row],[DRI2_QTY
(MT) (Fines)]])</f>
        <v>14.1394834541562</v>
      </c>
      <c r="AA1794" s="25">
        <f>Table1[[#This Row],[TOT_DRI_QTY]]-Table1[[#This Row],[Sum of dir 1 + dri 2]]</f>
        <v>0.521010233388679</v>
      </c>
      <c r="AB1794" s="25">
        <v>14.6604936875449</v>
      </c>
      <c r="AC1794" s="25">
        <v>43.0172413044924</v>
      </c>
      <c r="AD1794" s="25">
        <v>63.8199917450224</v>
      </c>
      <c r="AE1794" s="25">
        <v>9.83132656129722</v>
      </c>
      <c r="AF1794" s="25">
        <v>3.05103332139733</v>
      </c>
      <c r="AG1794" s="25">
        <v>2.03505725341509</v>
      </c>
      <c r="AH1794" s="25">
        <v>3.37072339720995</v>
      </c>
      <c r="AI1794" s="25">
        <v>1610.13351467246</v>
      </c>
      <c r="AJ1794" s="21">
        <v>0</v>
      </c>
      <c r="AK1794" s="25">
        <v>625.561138250013</v>
      </c>
      <c r="AL1794" s="25">
        <v>10673.5964007841</v>
      </c>
      <c r="AM1794" s="25">
        <v>152.357982209335</v>
      </c>
      <c r="AN1794" s="25">
        <v>-1</v>
      </c>
      <c r="AO1794" s="25">
        <v>38.8988973141717</v>
      </c>
      <c r="AP1794" s="25">
        <v>9.69555184109964</v>
      </c>
      <c r="AQ1794" s="25">
        <v>46.5258511570264</v>
      </c>
      <c r="AR1794" s="26">
        <v>45158.8001157407</v>
      </c>
      <c r="AS1794" s="26">
        <v>45158.8273611111</v>
      </c>
      <c r="AT1794" s="21">
        <v>0</v>
      </c>
      <c r="AU1794" s="21">
        <v>0</v>
      </c>
      <c r="AV1794" s="25">
        <v>237.369961496745</v>
      </c>
      <c r="AW1794" s="25">
        <v>208.453367706526</v>
      </c>
      <c r="AX1794" s="25">
        <v>256.239692760277</v>
      </c>
      <c r="AY1794" s="25">
        <v>341.860269567458</v>
      </c>
      <c r="AZ1794" s="21">
        <v>0</v>
      </c>
      <c r="BA1794" s="21">
        <v>0</v>
      </c>
      <c r="BB1794" s="21"/>
      <c r="BC1794" s="21">
        <v>0</v>
      </c>
      <c r="BD1794" s="21">
        <v>0</v>
      </c>
      <c r="BE1794" s="29">
        <v>45158.8221180556</v>
      </c>
      <c r="BF1794" s="30">
        <v>0.132215235600242</v>
      </c>
      <c r="BG1794" s="30">
        <v>0.00258967112400643</v>
      </c>
      <c r="BH1794" s="30">
        <v>0.0173984914780394</v>
      </c>
      <c r="BI1794" s="30">
        <v>0.00801202468061142</v>
      </c>
      <c r="BJ1794" s="30">
        <v>0.078191407052056</v>
      </c>
      <c r="BK1794" s="30">
        <v>0.00636114599275669</v>
      </c>
      <c r="BL1794" s="30">
        <v>0.0391838316837323</v>
      </c>
      <c r="BM1794" s="30">
        <v>0.0180081468662611</v>
      </c>
      <c r="BN1794" s="30">
        <v>0.00325087097546541</v>
      </c>
      <c r="BO1794" s="21">
        <v>0</v>
      </c>
      <c r="BP1794" s="21">
        <v>0</v>
      </c>
      <c r="BQ1794" s="25">
        <v>0.116101991365002</v>
      </c>
      <c r="BR1794" s="25">
        <v>0.127122774657152</v>
      </c>
      <c r="BS1794" s="32">
        <v>158.994290198136</v>
      </c>
      <c r="BT1794" s="25">
        <v>1</v>
      </c>
      <c r="BU1794" s="25">
        <v>8.81529699916305</v>
      </c>
      <c r="BV1794" s="25">
        <v>0.537375036188065</v>
      </c>
      <c r="BW1794" s="21">
        <v>0</v>
      </c>
      <c r="BX1794" s="25">
        <v>849.504452520377</v>
      </c>
      <c r="BY1794" s="25">
        <v>716.356146777057</v>
      </c>
      <c r="BZ1794" s="25">
        <v>641.795481131114</v>
      </c>
      <c r="CA1794" s="21">
        <v>0</v>
      </c>
      <c r="CB1794" s="21">
        <v>0</v>
      </c>
      <c r="CC1794" s="21">
        <v>0</v>
      </c>
      <c r="CD1794" s="26">
        <v>45158.7936342593</v>
      </c>
      <c r="CE1794" s="21"/>
      <c r="CF1794" s="21"/>
      <c r="CG1794" s="21"/>
      <c r="CH1794" s="21"/>
      <c r="CI1794" s="32">
        <v>390.495891581571</v>
      </c>
      <c r="CJ1794" s="25">
        <v>0</v>
      </c>
      <c r="CK1794" s="32">
        <v>4.40042594905134</v>
      </c>
      <c r="CL1794" s="32">
        <v>56.0512127823912</v>
      </c>
    </row>
    <row r="1795" spans="1:90">
      <c r="A1795" s="16">
        <v>1794</v>
      </c>
      <c r="B1795" s="17">
        <v>45158</v>
      </c>
      <c r="C1795" s="18">
        <v>43916</v>
      </c>
      <c r="D1795" s="19" t="s">
        <v>272</v>
      </c>
      <c r="E1795" s="20" t="s">
        <v>257</v>
      </c>
      <c r="F1795" s="21"/>
      <c r="G1795" s="21"/>
      <c r="H1795" s="19" t="s">
        <v>103</v>
      </c>
      <c r="I1795" s="19" t="s">
        <v>104</v>
      </c>
      <c r="J1795" s="25">
        <v>0</v>
      </c>
      <c r="K1795" s="25">
        <v>0</v>
      </c>
      <c r="L1795" s="25">
        <v>0.232705263745905</v>
      </c>
      <c r="M1795" s="25">
        <v>3.87542454571745</v>
      </c>
      <c r="N1795" s="21">
        <v>0</v>
      </c>
      <c r="O1795" s="21">
        <v>0</v>
      </c>
      <c r="P1795" s="25">
        <v>1.97801003623212</v>
      </c>
      <c r="Q1795" s="21">
        <v>0</v>
      </c>
      <c r="R1795" s="21">
        <v>0</v>
      </c>
      <c r="S1795" s="25">
        <v>1.80384029931755</v>
      </c>
      <c r="T1795" s="25">
        <v>0</v>
      </c>
      <c r="U1795" s="25">
        <v>0</v>
      </c>
      <c r="V1795" s="25">
        <v>8.12751523956745</v>
      </c>
      <c r="W1795" s="21">
        <v>0</v>
      </c>
      <c r="X1795" s="25">
        <v>9.52466472936486</v>
      </c>
      <c r="Y1795" s="25">
        <v>7.34525925890723</v>
      </c>
      <c r="Z1795" s="25">
        <f>SUM(Table1[[#This Row],[DRI1_QTY (MT) (Lumps)]],Table1[[#This Row],[DRI2_QTY
(MT) (Fines)]])</f>
        <v>16.8699239882721</v>
      </c>
      <c r="AA1795" s="25">
        <f>Table1[[#This Row],[TOT_DRI_QTY]]-Table1[[#This Row],[Sum of dir 1 + dri 2]]</f>
        <v>-1.00832050316239</v>
      </c>
      <c r="AB1795" s="25">
        <v>15.8616034851097</v>
      </c>
      <c r="AC1795" s="25">
        <v>44.0316279312459</v>
      </c>
      <c r="AD1795" s="25">
        <v>68.5978351531034</v>
      </c>
      <c r="AE1795" s="25">
        <v>10.0352734588169</v>
      </c>
      <c r="AF1795" s="25">
        <v>2.8199232342167</v>
      </c>
      <c r="AG1795" s="25">
        <v>1.42101659593028</v>
      </c>
      <c r="AH1795" s="25">
        <v>4.19713212663254</v>
      </c>
      <c r="AI1795" s="25">
        <v>1587.30862100047</v>
      </c>
      <c r="AJ1795" s="21">
        <v>0</v>
      </c>
      <c r="AK1795" s="25">
        <v>530.176738894667</v>
      </c>
      <c r="AL1795" s="25">
        <v>12119.790337212</v>
      </c>
      <c r="AM1795" s="25">
        <v>168.704628717927</v>
      </c>
      <c r="AN1795" s="25">
        <v>-0.940206773270422</v>
      </c>
      <c r="AO1795" s="25">
        <v>37.1427115117096</v>
      </c>
      <c r="AP1795" s="25">
        <v>17.2785726923467</v>
      </c>
      <c r="AQ1795" s="25">
        <v>55.0553425548909</v>
      </c>
      <c r="AR1795" s="26">
        <v>45158.839224537</v>
      </c>
      <c r="AS1795" s="26">
        <v>45158.8641898148</v>
      </c>
      <c r="AT1795" s="21">
        <v>0</v>
      </c>
      <c r="AU1795" s="21">
        <v>0</v>
      </c>
      <c r="AV1795" s="25">
        <v>243.14155674688</v>
      </c>
      <c r="AW1795" s="25">
        <v>237.00298506798</v>
      </c>
      <c r="AX1795" s="25">
        <v>221.751011116485</v>
      </c>
      <c r="AY1795" s="25">
        <v>304.096743629509</v>
      </c>
      <c r="AZ1795" s="21">
        <v>0</v>
      </c>
      <c r="BA1795" s="21">
        <v>0</v>
      </c>
      <c r="BB1795" s="21"/>
      <c r="BC1795" s="21">
        <v>0</v>
      </c>
      <c r="BD1795" s="21">
        <v>0</v>
      </c>
      <c r="BE1795" s="29">
        <v>45158.8594560185</v>
      </c>
      <c r="BF1795" s="30">
        <v>0.0768678101927638</v>
      </c>
      <c r="BG1795" s="30">
        <v>0.00158964073726728</v>
      </c>
      <c r="BH1795" s="30">
        <v>0.022109246566286</v>
      </c>
      <c r="BI1795" s="30">
        <v>0.0131443883095389</v>
      </c>
      <c r="BJ1795" s="30">
        <v>0.103581025225162</v>
      </c>
      <c r="BK1795" s="30">
        <v>0.00832096941010891</v>
      </c>
      <c r="BL1795" s="30">
        <v>0.081709766966066</v>
      </c>
      <c r="BM1795" s="30">
        <v>0.0187054205992954</v>
      </c>
      <c r="BN1795" s="30">
        <v>0.00333399318795698</v>
      </c>
      <c r="BO1795" s="21">
        <v>0</v>
      </c>
      <c r="BP1795" s="21">
        <v>0</v>
      </c>
      <c r="BQ1795" s="25">
        <v>0.0708823091134178</v>
      </c>
      <c r="BR1795" s="25">
        <v>0.0780362528269847</v>
      </c>
      <c r="BS1795" s="32">
        <v>192.902872439211</v>
      </c>
      <c r="BT1795" s="25">
        <v>1.0523463762354</v>
      </c>
      <c r="BU1795" s="25">
        <v>8.5319814846488</v>
      </c>
      <c r="BV1795" s="25">
        <v>1.52108467191688</v>
      </c>
      <c r="BW1795" s="21">
        <v>0</v>
      </c>
      <c r="BX1795" s="25">
        <v>885.341693937871</v>
      </c>
      <c r="BY1795" s="25">
        <v>728.516970064972</v>
      </c>
      <c r="BZ1795" s="25">
        <v>650.654037822737</v>
      </c>
      <c r="CA1795" s="21">
        <v>0</v>
      </c>
      <c r="CB1795" s="21">
        <v>0</v>
      </c>
      <c r="CC1795" s="21">
        <v>0</v>
      </c>
      <c r="CD1795" s="26">
        <v>45158.8273611111</v>
      </c>
      <c r="CE1795" s="21"/>
      <c r="CF1795" s="21"/>
      <c r="CG1795" s="21"/>
      <c r="CH1795" s="21"/>
      <c r="CI1795" s="32">
        <v>377.477721311401</v>
      </c>
      <c r="CJ1795" s="25">
        <v>0</v>
      </c>
      <c r="CK1795" s="32">
        <v>4.9131</v>
      </c>
      <c r="CL1795" s="32">
        <v>58.1451050601245</v>
      </c>
    </row>
    <row r="1796" spans="1:90">
      <c r="A1796" s="16">
        <v>1795</v>
      </c>
      <c r="B1796" s="17">
        <v>45158</v>
      </c>
      <c r="C1796" s="18">
        <v>45570.4213809802</v>
      </c>
      <c r="D1796" s="19" t="s">
        <v>272</v>
      </c>
      <c r="E1796" s="20" t="s">
        <v>257</v>
      </c>
      <c r="F1796" s="21"/>
      <c r="G1796" s="21"/>
      <c r="H1796" s="19" t="s">
        <v>103</v>
      </c>
      <c r="I1796" s="19" t="s">
        <v>104</v>
      </c>
      <c r="J1796" s="25">
        <v>0</v>
      </c>
      <c r="K1796" s="25">
        <v>0</v>
      </c>
      <c r="L1796" s="25">
        <v>0.244430716648115</v>
      </c>
      <c r="M1796" s="25">
        <v>4.15323505642126</v>
      </c>
      <c r="N1796" s="21">
        <v>0</v>
      </c>
      <c r="O1796" s="21">
        <v>0</v>
      </c>
      <c r="P1796" s="25">
        <v>1.83877631348256</v>
      </c>
      <c r="Q1796" s="21">
        <v>0</v>
      </c>
      <c r="R1796" s="21">
        <v>0</v>
      </c>
      <c r="S1796" s="25">
        <v>2.08425244911968</v>
      </c>
      <c r="T1796" s="25">
        <v>0</v>
      </c>
      <c r="U1796" s="25">
        <v>0</v>
      </c>
      <c r="V1796" s="25">
        <v>8.29279592781949</v>
      </c>
      <c r="W1796" s="21">
        <v>0</v>
      </c>
      <c r="X1796" s="25">
        <v>8.20938465381025</v>
      </c>
      <c r="Y1796" s="25">
        <v>6.89636246634656</v>
      </c>
      <c r="Z1796" s="25">
        <f>SUM(Table1[[#This Row],[DRI1_QTY (MT) (Lumps)]],Table1[[#This Row],[DRI2_QTY
(MT) (Fines)]])</f>
        <v>15.1057471201568</v>
      </c>
      <c r="AA1796" s="25">
        <f>Table1[[#This Row],[TOT_DRI_QTY]]-Table1[[#This Row],[Sum of dir 1 + dri 2]]</f>
        <v>-0.0541642461950094</v>
      </c>
      <c r="AB1796" s="25">
        <v>15.0515828739618</v>
      </c>
      <c r="AC1796" s="25">
        <v>44.9847742934989</v>
      </c>
      <c r="AD1796" s="25">
        <v>72.7310303436851</v>
      </c>
      <c r="AE1796" s="25">
        <v>9.68401223389307</v>
      </c>
      <c r="AF1796" s="25">
        <v>2.56458928244153</v>
      </c>
      <c r="AG1796" s="25">
        <v>1.0280876367312</v>
      </c>
      <c r="AH1796" s="25">
        <v>3.93924760587589</v>
      </c>
      <c r="AI1796" s="25">
        <v>1514.25113457929</v>
      </c>
      <c r="AJ1796" s="21">
        <v>0</v>
      </c>
      <c r="AK1796" s="25">
        <v>520.295048790069</v>
      </c>
      <c r="AL1796" s="25">
        <v>9346.39062710172</v>
      </c>
      <c r="AM1796" s="25">
        <v>155.013407253314</v>
      </c>
      <c r="AN1796" s="25">
        <v>-0.971036668241819</v>
      </c>
      <c r="AO1796" s="25">
        <v>35.4325019968872</v>
      </c>
      <c r="AP1796" s="25">
        <v>9.9597805751646</v>
      </c>
      <c r="AQ1796" s="25">
        <v>45.5376118818337</v>
      </c>
      <c r="AR1796" s="26">
        <v>45158.8705787037</v>
      </c>
      <c r="AS1796" s="26">
        <v>45158.8968055556</v>
      </c>
      <c r="AT1796" s="21">
        <v>0</v>
      </c>
      <c r="AU1796" s="21">
        <v>0</v>
      </c>
      <c r="AV1796" s="25">
        <v>247.35663569373</v>
      </c>
      <c r="AW1796" s="25">
        <v>245.761853969692</v>
      </c>
      <c r="AX1796" s="25">
        <v>251.486459800411</v>
      </c>
      <c r="AY1796" s="25">
        <v>314.138921605982</v>
      </c>
      <c r="AZ1796" s="21">
        <v>0</v>
      </c>
      <c r="BA1796" s="21">
        <v>0</v>
      </c>
      <c r="BB1796" s="21"/>
      <c r="BC1796" s="21">
        <v>0</v>
      </c>
      <c r="BD1796" s="21">
        <v>0</v>
      </c>
      <c r="BE1796" s="29">
        <v>45158.8947106482</v>
      </c>
      <c r="BF1796" s="30">
        <v>0.0610520346438353</v>
      </c>
      <c r="BG1796" s="30">
        <v>0.00556977299311229</v>
      </c>
      <c r="BH1796" s="30">
        <v>0.0224011033929957</v>
      </c>
      <c r="BI1796" s="30">
        <v>0.0132532542257911</v>
      </c>
      <c r="BJ1796" s="30">
        <v>0.101527379240359</v>
      </c>
      <c r="BK1796" s="30">
        <v>0.00642655131176348</v>
      </c>
      <c r="BL1796" s="30">
        <v>0.0612026905703862</v>
      </c>
      <c r="BM1796" s="30">
        <v>0.016711782415962</v>
      </c>
      <c r="BN1796" s="30">
        <v>0.00352820416940021</v>
      </c>
      <c r="BO1796" s="21">
        <v>0</v>
      </c>
      <c r="BP1796" s="21">
        <v>0</v>
      </c>
      <c r="BQ1796" s="25">
        <v>0.0654593770068856</v>
      </c>
      <c r="BR1796" s="25">
        <v>0.0604146548503375</v>
      </c>
      <c r="BS1796" s="32">
        <v>188.784898179637</v>
      </c>
      <c r="BT1796" s="25">
        <v>1.07548389292986</v>
      </c>
      <c r="BU1796" s="25">
        <v>8.21505125326256</v>
      </c>
      <c r="BV1796" s="25">
        <v>1.62766037385994</v>
      </c>
      <c r="BW1796" s="21">
        <v>0</v>
      </c>
      <c r="BX1796" s="25">
        <v>734.046771701661</v>
      </c>
      <c r="BY1796" s="25">
        <v>786.960783846788</v>
      </c>
      <c r="BZ1796" s="25">
        <v>696.229322287699</v>
      </c>
      <c r="CA1796" s="21">
        <v>0</v>
      </c>
      <c r="CB1796" s="21">
        <v>0</v>
      </c>
      <c r="CC1796" s="21">
        <v>0</v>
      </c>
      <c r="CD1796" s="26">
        <v>45158.8641898148</v>
      </c>
      <c r="CE1796" s="21"/>
      <c r="CF1796" s="21"/>
      <c r="CG1796" s="21"/>
      <c r="CH1796" s="21"/>
      <c r="CI1796" s="32">
        <v>657.698054155619</v>
      </c>
      <c r="CJ1796" s="25">
        <v>0</v>
      </c>
      <c r="CK1796" s="32">
        <v>4.54516430089706</v>
      </c>
      <c r="CL1796" s="32">
        <v>60.9219205409398</v>
      </c>
    </row>
    <row r="1797" spans="1:90">
      <c r="A1797" s="16">
        <v>1796</v>
      </c>
      <c r="B1797" s="17">
        <v>45158</v>
      </c>
      <c r="C1797" s="18">
        <v>45254.6121414034</v>
      </c>
      <c r="D1797" s="19" t="s">
        <v>272</v>
      </c>
      <c r="E1797" s="20" t="s">
        <v>257</v>
      </c>
      <c r="F1797" s="21"/>
      <c r="G1797" s="21"/>
      <c r="H1797" s="19" t="s">
        <v>92</v>
      </c>
      <c r="I1797" s="19" t="s">
        <v>93</v>
      </c>
      <c r="J1797" s="25">
        <v>0</v>
      </c>
      <c r="K1797" s="25">
        <v>0.00624944797461608</v>
      </c>
      <c r="L1797" s="25">
        <v>0.092707777014307</v>
      </c>
      <c r="M1797" s="25">
        <v>3.95103581538015</v>
      </c>
      <c r="N1797" s="21">
        <v>0</v>
      </c>
      <c r="O1797" s="21">
        <v>0</v>
      </c>
      <c r="P1797" s="25">
        <v>1.89258526027393</v>
      </c>
      <c r="Q1797" s="21">
        <v>0</v>
      </c>
      <c r="R1797" s="21">
        <v>0</v>
      </c>
      <c r="S1797" s="25">
        <v>1.97388292527287</v>
      </c>
      <c r="T1797" s="25">
        <v>0</v>
      </c>
      <c r="U1797" s="25">
        <v>0</v>
      </c>
      <c r="V1797" s="25">
        <v>8.15245396648038</v>
      </c>
      <c r="W1797" s="21">
        <v>0</v>
      </c>
      <c r="X1797" s="25">
        <v>9.53432985712212</v>
      </c>
      <c r="Y1797" s="25">
        <v>6.60791841605359</v>
      </c>
      <c r="Z1797" s="25">
        <f>SUM(Table1[[#This Row],[DRI1_QTY (MT) (Lumps)]],Table1[[#This Row],[DRI2_QTY
(MT) (Fines)]])</f>
        <v>16.1422482731757</v>
      </c>
      <c r="AA1797" s="25">
        <f>Table1[[#This Row],[TOT_DRI_QTY]]-Table1[[#This Row],[Sum of dir 1 + dri 2]]</f>
        <v>0.466507897441492</v>
      </c>
      <c r="AB1797" s="25">
        <v>16.6087561706172</v>
      </c>
      <c r="AC1797" s="25">
        <v>42.014694704481</v>
      </c>
      <c r="AD1797" s="25">
        <v>70.7556074395253</v>
      </c>
      <c r="AE1797" s="25">
        <v>10.4377865445583</v>
      </c>
      <c r="AF1797" s="25">
        <v>1.89850329148513</v>
      </c>
      <c r="AG1797" s="25">
        <v>1.75922909503613</v>
      </c>
      <c r="AH1797" s="25">
        <v>3.26744648961299</v>
      </c>
      <c r="AI1797" s="25">
        <v>1533.56312626766</v>
      </c>
      <c r="AJ1797" s="21">
        <v>0</v>
      </c>
      <c r="AK1797" s="25">
        <v>482.624088123115</v>
      </c>
      <c r="AL1797" s="25">
        <v>12035.8019019135</v>
      </c>
      <c r="AM1797" s="25">
        <v>193.339208493514</v>
      </c>
      <c r="AN1797" s="25">
        <v>-0.958399184748311</v>
      </c>
      <c r="AO1797" s="25">
        <v>34.5168641030601</v>
      </c>
      <c r="AP1797" s="25">
        <v>8.69000474043291</v>
      </c>
      <c r="AQ1797" s="25">
        <v>45.6275812734761</v>
      </c>
      <c r="AR1797" s="26">
        <v>45158.9026388889</v>
      </c>
      <c r="AS1797" s="26">
        <v>45158.9264930556</v>
      </c>
      <c r="AT1797" s="21">
        <v>0</v>
      </c>
      <c r="AU1797" s="21">
        <v>0</v>
      </c>
      <c r="AV1797" s="25">
        <v>246.719367150268</v>
      </c>
      <c r="AW1797" s="25">
        <v>214.253281012073</v>
      </c>
      <c r="AX1797" s="25">
        <v>223.547800524198</v>
      </c>
      <c r="AY1797" s="25">
        <v>304.718951274972</v>
      </c>
      <c r="AZ1797" s="21">
        <v>0</v>
      </c>
      <c r="BA1797" s="21">
        <v>0</v>
      </c>
      <c r="BB1797" s="21"/>
      <c r="BC1797" s="21">
        <v>0</v>
      </c>
      <c r="BD1797" s="21">
        <v>0</v>
      </c>
      <c r="BE1797" s="29">
        <v>45158.923287037</v>
      </c>
      <c r="BF1797" s="30">
        <v>0.0518018337425625</v>
      </c>
      <c r="BG1797" s="30">
        <v>0.0013269439838276</v>
      </c>
      <c r="BH1797" s="30">
        <v>0.014771338345389</v>
      </c>
      <c r="BI1797" s="30">
        <v>0.0144579635464313</v>
      </c>
      <c r="BJ1797" s="30">
        <v>0.0920495423359058</v>
      </c>
      <c r="BK1797" s="30">
        <v>0.00575887871855839</v>
      </c>
      <c r="BL1797" s="30">
        <v>0.0270559050901316</v>
      </c>
      <c r="BM1797" s="30">
        <v>0.0163576881743154</v>
      </c>
      <c r="BN1797" s="30">
        <v>0.00329624667166707</v>
      </c>
      <c r="BO1797" s="21">
        <v>0</v>
      </c>
      <c r="BP1797" s="21">
        <v>0</v>
      </c>
      <c r="BQ1797" s="25">
        <v>0.0546067866206</v>
      </c>
      <c r="BR1797" s="25">
        <v>0.0521139996450019</v>
      </c>
      <c r="BS1797" s="32">
        <v>146.000576494898</v>
      </c>
      <c r="BT1797" s="25">
        <v>1</v>
      </c>
      <c r="BU1797" s="25">
        <v>4.84526595975884</v>
      </c>
      <c r="BV1797" s="25">
        <v>1.26077647491076</v>
      </c>
      <c r="BW1797" s="21">
        <v>0</v>
      </c>
      <c r="BX1797" s="25">
        <v>811.749266325465</v>
      </c>
      <c r="BY1797" s="25">
        <v>688.457681360722</v>
      </c>
      <c r="BZ1797" s="25">
        <v>562.598988390154</v>
      </c>
      <c r="CA1797" s="21">
        <v>0</v>
      </c>
      <c r="CB1797" s="21">
        <v>0</v>
      </c>
      <c r="CC1797" s="21">
        <v>0</v>
      </c>
      <c r="CD1797" s="26">
        <v>45158.8968055556</v>
      </c>
      <c r="CE1797" s="21"/>
      <c r="CF1797" s="21"/>
      <c r="CG1797" s="21"/>
      <c r="CH1797" s="21"/>
      <c r="CI1797" s="32">
        <v>310.384257328496</v>
      </c>
      <c r="CJ1797" s="25">
        <v>0</v>
      </c>
      <c r="CK1797" s="32">
        <v>4.70149186911546</v>
      </c>
      <c r="CL1797" s="32">
        <v>53.2655080910557</v>
      </c>
    </row>
    <row r="1798" spans="1:90">
      <c r="A1798" s="16">
        <v>1797</v>
      </c>
      <c r="B1798" s="17">
        <v>45158</v>
      </c>
      <c r="C1798" s="18">
        <v>43916</v>
      </c>
      <c r="D1798" s="19" t="s">
        <v>746</v>
      </c>
      <c r="E1798" s="20" t="s">
        <v>257</v>
      </c>
      <c r="F1798" s="21"/>
      <c r="G1798" s="21"/>
      <c r="H1798" s="19" t="s">
        <v>92</v>
      </c>
      <c r="I1798" s="19" t="s">
        <v>93</v>
      </c>
      <c r="J1798" s="25">
        <v>0</v>
      </c>
      <c r="K1798" s="25">
        <v>0.00553836101887489</v>
      </c>
      <c r="L1798" s="25">
        <v>0.070005690805083</v>
      </c>
      <c r="M1798" s="25">
        <v>4.19681931473615</v>
      </c>
      <c r="N1798" s="21">
        <v>0</v>
      </c>
      <c r="O1798" s="21">
        <v>0</v>
      </c>
      <c r="P1798" s="25">
        <v>1.83303407975592</v>
      </c>
      <c r="Q1798" s="21">
        <v>0</v>
      </c>
      <c r="R1798" s="21">
        <v>0</v>
      </c>
      <c r="S1798" s="25">
        <v>2.09583203804707</v>
      </c>
      <c r="T1798" s="25">
        <v>0</v>
      </c>
      <c r="U1798" s="25">
        <v>0</v>
      </c>
      <c r="V1798" s="25">
        <v>8.06543529427458</v>
      </c>
      <c r="W1798" s="21">
        <v>0</v>
      </c>
      <c r="X1798" s="25">
        <v>5.81949295095915</v>
      </c>
      <c r="Y1798" s="25">
        <v>6.78427104759134</v>
      </c>
      <c r="Z1798" s="25">
        <f>SUM(Table1[[#This Row],[DRI1_QTY (MT) (Lumps)]],Table1[[#This Row],[DRI2_QTY
(MT) (Fines)]])</f>
        <v>12.6037639985505</v>
      </c>
      <c r="AA1798" s="25">
        <f>Table1[[#This Row],[TOT_DRI_QTY]]-Table1[[#This Row],[Sum of dir 1 + dri 2]]</f>
        <v>0.58333977197691</v>
      </c>
      <c r="AB1798" s="25">
        <v>13.1871037705274</v>
      </c>
      <c r="AC1798" s="25">
        <v>44.8745319070834</v>
      </c>
      <c r="AD1798" s="25">
        <v>64.8461370087784</v>
      </c>
      <c r="AE1798" s="25">
        <v>9.83474011085456</v>
      </c>
      <c r="AF1798" s="25">
        <v>1.88687078309327</v>
      </c>
      <c r="AG1798" s="25">
        <v>1.47098573775641</v>
      </c>
      <c r="AH1798" s="25">
        <v>3.1941744976219</v>
      </c>
      <c r="AI1798" s="25">
        <v>1642.59463344184</v>
      </c>
      <c r="AJ1798" s="21">
        <v>0</v>
      </c>
      <c r="AK1798" s="25">
        <v>431.176250310228</v>
      </c>
      <c r="AL1798" s="25">
        <v>8993.00728559248</v>
      </c>
      <c r="AM1798" s="25">
        <v>133.853601605305</v>
      </c>
      <c r="AN1798" s="25">
        <v>-1</v>
      </c>
      <c r="AO1798" s="25">
        <v>33.8632043505784</v>
      </c>
      <c r="AP1798" s="25">
        <v>9.24830125532822</v>
      </c>
      <c r="AQ1798" s="25">
        <v>44.3224750747724</v>
      </c>
      <c r="AR1798" s="26">
        <v>45158.9326041667</v>
      </c>
      <c r="AS1798" s="26">
        <v>45158.9561342593</v>
      </c>
      <c r="AT1798" s="21">
        <v>0</v>
      </c>
      <c r="AU1798" s="21">
        <v>0</v>
      </c>
      <c r="AV1798" s="25">
        <v>215.418589905247</v>
      </c>
      <c r="AW1798" s="25">
        <v>222.794155735364</v>
      </c>
      <c r="AX1798" s="25">
        <v>242.848668726381</v>
      </c>
      <c r="AY1798" s="25">
        <v>316.834905220786</v>
      </c>
      <c r="AZ1798" s="21">
        <v>0</v>
      </c>
      <c r="BA1798" s="21">
        <v>0</v>
      </c>
      <c r="BB1798" s="21"/>
      <c r="BC1798" s="21">
        <v>0</v>
      </c>
      <c r="BD1798" s="21">
        <v>0</v>
      </c>
      <c r="BE1798" s="29">
        <v>45158.9530787037</v>
      </c>
      <c r="BF1798" s="30">
        <v>0.097157014477391</v>
      </c>
      <c r="BG1798" s="30">
        <v>0.00749588397888156</v>
      </c>
      <c r="BH1798" s="30">
        <v>0.0224574801012832</v>
      </c>
      <c r="BI1798" s="30">
        <v>0.0131437862642649</v>
      </c>
      <c r="BJ1798" s="30">
        <v>0.0848632988031233</v>
      </c>
      <c r="BK1798" s="30">
        <v>0.00629533997126347</v>
      </c>
      <c r="BL1798" s="30">
        <v>0.0602014309496542</v>
      </c>
      <c r="BM1798" s="30">
        <v>0.0179796977074837</v>
      </c>
      <c r="BN1798" s="30">
        <v>0.00342933281387809</v>
      </c>
      <c r="BO1798" s="21">
        <v>0</v>
      </c>
      <c r="BP1798" s="21">
        <v>0</v>
      </c>
      <c r="BQ1798" s="25">
        <v>0.0966643378300372</v>
      </c>
      <c r="BR1798" s="25">
        <v>0.0915885969561493</v>
      </c>
      <c r="BS1798" s="32">
        <v>148.994389909687</v>
      </c>
      <c r="BT1798" s="25">
        <v>1</v>
      </c>
      <c r="BU1798" s="25">
        <v>8.9780995481669</v>
      </c>
      <c r="BV1798" s="25">
        <v>1.19872356128862</v>
      </c>
      <c r="BW1798" s="21">
        <v>0</v>
      </c>
      <c r="BX1798" s="25">
        <v>706.811636139275</v>
      </c>
      <c r="BY1798" s="25">
        <v>621.976652272441</v>
      </c>
      <c r="BZ1798" s="25">
        <v>619.656701905581</v>
      </c>
      <c r="CA1798" s="21">
        <v>0</v>
      </c>
      <c r="CB1798" s="21">
        <v>0</v>
      </c>
      <c r="CC1798" s="21">
        <v>0</v>
      </c>
      <c r="CD1798" s="26">
        <v>45158.9264930556</v>
      </c>
      <c r="CE1798" s="21"/>
      <c r="CF1798" s="21"/>
      <c r="CG1798" s="21"/>
      <c r="CH1798" s="21"/>
      <c r="CI1798" s="32">
        <v>326.301223844722</v>
      </c>
      <c r="CJ1798" s="25">
        <v>0</v>
      </c>
      <c r="CK1798" s="32">
        <v>4.46955940162254</v>
      </c>
      <c r="CL1798" s="32">
        <v>53.0967919203673</v>
      </c>
    </row>
    <row r="1799" spans="1:90">
      <c r="A1799" s="16">
        <v>1798</v>
      </c>
      <c r="B1799" s="17">
        <v>45158</v>
      </c>
      <c r="C1799" s="18">
        <v>43916</v>
      </c>
      <c r="D1799" s="19" t="s">
        <v>256</v>
      </c>
      <c r="E1799" s="20" t="s">
        <v>257</v>
      </c>
      <c r="F1799" s="21"/>
      <c r="G1799" s="21"/>
      <c r="H1799" s="19" t="s">
        <v>92</v>
      </c>
      <c r="I1799" s="19" t="s">
        <v>93</v>
      </c>
      <c r="J1799" s="25">
        <v>0</v>
      </c>
      <c r="K1799" s="25">
        <v>0.00813630797371513</v>
      </c>
      <c r="L1799" s="25">
        <v>0.142781055147666</v>
      </c>
      <c r="M1799" s="25">
        <v>4.32552102771732</v>
      </c>
      <c r="N1799" s="21">
        <v>0</v>
      </c>
      <c r="O1799" s="21">
        <v>0</v>
      </c>
      <c r="P1799" s="25">
        <v>2</v>
      </c>
      <c r="Q1799" s="21">
        <v>0</v>
      </c>
      <c r="R1799" s="21">
        <v>0</v>
      </c>
      <c r="S1799" s="25">
        <v>2.04948768242191</v>
      </c>
      <c r="T1799" s="25">
        <v>0</v>
      </c>
      <c r="U1799" s="25">
        <v>0</v>
      </c>
      <c r="V1799" s="25">
        <v>7.93175617541725</v>
      </c>
      <c r="W1799" s="21">
        <v>0</v>
      </c>
      <c r="X1799" s="25">
        <v>9.13930520061431</v>
      </c>
      <c r="Y1799" s="25">
        <v>6.78946920190935</v>
      </c>
      <c r="Z1799" s="25">
        <f>SUM(Table1[[#This Row],[DRI1_QTY (MT) (Lumps)]],Table1[[#This Row],[DRI2_QTY
(MT) (Fines)]])</f>
        <v>15.9287744025237</v>
      </c>
      <c r="AA1799" s="25">
        <f>Table1[[#This Row],[TOT_DRI_QTY]]-Table1[[#This Row],[Sum of dir 1 + dri 2]]</f>
        <v>-0.658659222699059</v>
      </c>
      <c r="AB1799" s="25">
        <v>15.2701151798246</v>
      </c>
      <c r="AC1799" s="25">
        <v>43.8648748110729</v>
      </c>
      <c r="AD1799" s="25">
        <v>71.4847992432964</v>
      </c>
      <c r="AE1799" s="25">
        <v>10.2835208481187</v>
      </c>
      <c r="AF1799" s="25">
        <v>2.16750271370761</v>
      </c>
      <c r="AG1799" s="25">
        <v>2.12279142822946</v>
      </c>
      <c r="AH1799" s="25">
        <v>2.31457430251437</v>
      </c>
      <c r="AI1799" s="25">
        <v>1653.0074706385</v>
      </c>
      <c r="AJ1799" s="21">
        <v>0</v>
      </c>
      <c r="AK1799" s="25">
        <v>523.472935817325</v>
      </c>
      <c r="AL1799" s="25">
        <v>10570.6441758837</v>
      </c>
      <c r="AM1799" s="25">
        <v>164.828197424995</v>
      </c>
      <c r="AN1799" s="25">
        <v>-1</v>
      </c>
      <c r="AO1799" s="25">
        <v>34.8168141961192</v>
      </c>
      <c r="AP1799" s="25">
        <v>17.5583190131495</v>
      </c>
      <c r="AQ1799" s="25">
        <v>54.0496984994177</v>
      </c>
      <c r="AR1799" s="26">
        <v>45158.9675694444</v>
      </c>
      <c r="AS1799" s="26">
        <v>45158.9912037037</v>
      </c>
      <c r="AT1799" s="21">
        <v>0</v>
      </c>
      <c r="AU1799" s="21">
        <v>0</v>
      </c>
      <c r="AV1799" s="25">
        <v>236.856504717167</v>
      </c>
      <c r="AW1799" s="25">
        <v>245.633899482676</v>
      </c>
      <c r="AX1799" s="25">
        <v>248.183985433972</v>
      </c>
      <c r="AY1799" s="25">
        <v>306.606526431018</v>
      </c>
      <c r="AZ1799" s="21">
        <v>0</v>
      </c>
      <c r="BA1799" s="21">
        <v>0</v>
      </c>
      <c r="BB1799" s="21"/>
      <c r="BC1799" s="21">
        <v>0</v>
      </c>
      <c r="BD1799" s="21">
        <v>0</v>
      </c>
      <c r="BE1799" s="29">
        <v>45158.9867476852</v>
      </c>
      <c r="BF1799" s="30">
        <v>0.0612558647158652</v>
      </c>
      <c r="BG1799" s="30">
        <v>0.00107681081268395</v>
      </c>
      <c r="BH1799" s="30">
        <v>0.0169187214360659</v>
      </c>
      <c r="BI1799" s="30">
        <v>0.0131141648075665</v>
      </c>
      <c r="BJ1799" s="30">
        <v>0.0908175007767296</v>
      </c>
      <c r="BK1799" s="30">
        <v>0.00538435543663221</v>
      </c>
      <c r="BL1799" s="30">
        <v>0.0478860628250841</v>
      </c>
      <c r="BM1799" s="30">
        <v>0.0163074939796669</v>
      </c>
      <c r="BN1799" s="30">
        <v>0.00315597455961426</v>
      </c>
      <c r="BO1799" s="21">
        <v>0</v>
      </c>
      <c r="BP1799" s="21">
        <v>0</v>
      </c>
      <c r="BQ1799" s="25">
        <v>0.0584942921420572</v>
      </c>
      <c r="BR1799" s="25">
        <v>0.0595683655919916</v>
      </c>
      <c r="BS1799" s="32">
        <v>97.2278773906527</v>
      </c>
      <c r="BT1799" s="25">
        <v>1.03638818485358</v>
      </c>
      <c r="BU1799" s="25">
        <v>6.7543339721974</v>
      </c>
      <c r="BV1799" s="25">
        <v>0.0422654373977851</v>
      </c>
      <c r="BW1799" s="21">
        <v>0</v>
      </c>
      <c r="BX1799" s="25">
        <v>757.136936804095</v>
      </c>
      <c r="BY1799" s="25">
        <v>674.156661097023</v>
      </c>
      <c r="BZ1799" s="25">
        <v>647.431151465842</v>
      </c>
      <c r="CA1799" s="21">
        <v>0</v>
      </c>
      <c r="CB1799" s="21">
        <v>0</v>
      </c>
      <c r="CC1799" s="21">
        <v>0</v>
      </c>
      <c r="CD1799" s="26">
        <v>45158.9561342593</v>
      </c>
      <c r="CE1799" s="21"/>
      <c r="CF1799" s="21"/>
      <c r="CG1799" s="21"/>
      <c r="CH1799" s="21"/>
      <c r="CI1799" s="32">
        <v>258.556595071658</v>
      </c>
      <c r="CJ1799" s="25">
        <v>0</v>
      </c>
      <c r="CK1799" s="32">
        <v>4.56023674546188</v>
      </c>
      <c r="CL1799" s="32">
        <v>59.0628051132137</v>
      </c>
    </row>
    <row r="1800" spans="1:90">
      <c r="A1800" s="16">
        <v>1799</v>
      </c>
      <c r="B1800" s="17">
        <v>45159</v>
      </c>
      <c r="C1800" s="18">
        <v>43916</v>
      </c>
      <c r="D1800" s="19" t="s">
        <v>256</v>
      </c>
      <c r="E1800" s="20" t="s">
        <v>257</v>
      </c>
      <c r="F1800" s="21"/>
      <c r="G1800" s="21"/>
      <c r="H1800" s="19" t="s">
        <v>92</v>
      </c>
      <c r="I1800" s="19" t="s">
        <v>93</v>
      </c>
      <c r="J1800" s="25">
        <v>0</v>
      </c>
      <c r="K1800" s="25">
        <v>0.0833780277759773</v>
      </c>
      <c r="L1800" s="25">
        <v>0.0724354994395981</v>
      </c>
      <c r="M1800" s="25">
        <v>3.86279070810956</v>
      </c>
      <c r="N1800" s="21">
        <v>0</v>
      </c>
      <c r="O1800" s="21">
        <v>0</v>
      </c>
      <c r="P1800" s="25">
        <v>2</v>
      </c>
      <c r="Q1800" s="21">
        <v>0</v>
      </c>
      <c r="R1800" s="21">
        <v>0</v>
      </c>
      <c r="S1800" s="25">
        <v>2.07675015220524</v>
      </c>
      <c r="T1800" s="25">
        <v>0</v>
      </c>
      <c r="U1800" s="25">
        <v>0</v>
      </c>
      <c r="V1800" s="25">
        <v>7.67165055997818</v>
      </c>
      <c r="W1800" s="21">
        <v>0</v>
      </c>
      <c r="X1800" s="25">
        <v>8.83178266354384</v>
      </c>
      <c r="Y1800" s="25">
        <v>6.86933140154827</v>
      </c>
      <c r="Z1800" s="25">
        <f>SUM(Table1[[#This Row],[DRI1_QTY (MT) (Lumps)]],Table1[[#This Row],[DRI2_QTY
(MT) (Fines)]])</f>
        <v>15.7011140650921</v>
      </c>
      <c r="AA1800" s="25">
        <f>Table1[[#This Row],[TOT_DRI_QTY]]-Table1[[#This Row],[Sum of dir 1 + dri 2]]</f>
        <v>-0.33526838434361</v>
      </c>
      <c r="AB1800" s="25">
        <v>15.3658456807485</v>
      </c>
      <c r="AC1800" s="25">
        <v>43.7699105962658</v>
      </c>
      <c r="AD1800" s="25">
        <v>66.5042106953643</v>
      </c>
      <c r="AE1800" s="25">
        <v>10.0117219503073</v>
      </c>
      <c r="AF1800" s="25">
        <v>2.16138994600124</v>
      </c>
      <c r="AG1800" s="25">
        <v>1.61063344736345</v>
      </c>
      <c r="AH1800" s="25">
        <v>3.13689954230632</v>
      </c>
      <c r="AI1800" s="25">
        <v>1551.21266294934</v>
      </c>
      <c r="AJ1800" s="21">
        <v>0</v>
      </c>
      <c r="AK1800" s="25">
        <v>551.643227216454</v>
      </c>
      <c r="AL1800" s="25">
        <v>9710.04556161006</v>
      </c>
      <c r="AM1800" s="25">
        <v>136.274539336142</v>
      </c>
      <c r="AN1800" s="25">
        <v>-1</v>
      </c>
      <c r="AO1800" s="25">
        <v>35.2577250860909</v>
      </c>
      <c r="AP1800" s="25">
        <v>17.8247890941371</v>
      </c>
      <c r="AQ1800" s="25">
        <v>55.7066019914769</v>
      </c>
      <c r="AR1800" s="26">
        <v>45159.0032175926</v>
      </c>
      <c r="AS1800" s="26">
        <v>45159.0275810185</v>
      </c>
      <c r="AT1800" s="21">
        <v>0</v>
      </c>
      <c r="AU1800" s="21">
        <v>0</v>
      </c>
      <c r="AV1800" s="25">
        <v>245.206929098755</v>
      </c>
      <c r="AW1800" s="25">
        <v>229.186319627513</v>
      </c>
      <c r="AX1800" s="25">
        <v>238.237378139443</v>
      </c>
      <c r="AY1800" s="25">
        <v>320.536763351969</v>
      </c>
      <c r="AZ1800" s="21">
        <v>0</v>
      </c>
      <c r="BA1800" s="21">
        <v>0</v>
      </c>
      <c r="BB1800" s="21"/>
      <c r="BC1800" s="21">
        <v>0</v>
      </c>
      <c r="BD1800" s="21">
        <v>0</v>
      </c>
      <c r="BE1800" s="29">
        <v>45159.0227083333</v>
      </c>
      <c r="BF1800" s="30">
        <v>0.107195948846369</v>
      </c>
      <c r="BG1800" s="30">
        <v>0.00334183005725122</v>
      </c>
      <c r="BH1800" s="30">
        <v>0.0221247872398594</v>
      </c>
      <c r="BI1800" s="30">
        <v>0.0153815732133781</v>
      </c>
      <c r="BJ1800" s="30">
        <v>0.0683994757542064</v>
      </c>
      <c r="BK1800" s="30">
        <v>0.00463011205868754</v>
      </c>
      <c r="BL1800" s="30">
        <v>0.05200671734827</v>
      </c>
      <c r="BM1800" s="30">
        <v>0.017512212168293</v>
      </c>
      <c r="BN1800" s="30">
        <v>0.00319810413772612</v>
      </c>
      <c r="BO1800" s="21">
        <v>0</v>
      </c>
      <c r="BP1800" s="21">
        <v>0</v>
      </c>
      <c r="BQ1800" s="25">
        <v>0.107872650863216</v>
      </c>
      <c r="BR1800" s="25">
        <v>0.105803948395578</v>
      </c>
      <c r="BS1800" s="32">
        <v>143.822025303084</v>
      </c>
      <c r="BT1800" s="25">
        <v>1.01802817460773</v>
      </c>
      <c r="BU1800" s="25">
        <v>6.0977639167785</v>
      </c>
      <c r="BV1800" s="25">
        <v>0.965042393141284</v>
      </c>
      <c r="BW1800" s="21">
        <v>0</v>
      </c>
      <c r="BX1800" s="25">
        <v>870.187435346443</v>
      </c>
      <c r="BY1800" s="25">
        <v>799.22646033936</v>
      </c>
      <c r="BZ1800" s="25">
        <v>701.712301538937</v>
      </c>
      <c r="CA1800" s="21">
        <v>0</v>
      </c>
      <c r="CB1800" s="21">
        <v>0</v>
      </c>
      <c r="CC1800" s="21">
        <v>0</v>
      </c>
      <c r="CD1800" s="26">
        <v>45158.9912037037</v>
      </c>
      <c r="CE1800" s="21"/>
      <c r="CF1800" s="21"/>
      <c r="CG1800" s="21"/>
      <c r="CH1800" s="21"/>
      <c r="CI1800" s="32">
        <v>362.650407697752</v>
      </c>
      <c r="CJ1800" s="25">
        <v>0</v>
      </c>
      <c r="CK1800" s="32">
        <v>4.44426038032384</v>
      </c>
      <c r="CL1800" s="32">
        <v>62.0048643946956</v>
      </c>
    </row>
    <row r="1801" spans="1:90">
      <c r="A1801" s="16">
        <v>1800</v>
      </c>
      <c r="B1801" s="17">
        <v>45159</v>
      </c>
      <c r="C1801" s="18">
        <v>43916</v>
      </c>
      <c r="D1801" s="19" t="s">
        <v>256</v>
      </c>
      <c r="E1801" s="20" t="s">
        <v>257</v>
      </c>
      <c r="F1801" s="21"/>
      <c r="G1801" s="21"/>
      <c r="H1801" s="19" t="s">
        <v>92</v>
      </c>
      <c r="I1801" s="19" t="s">
        <v>93</v>
      </c>
      <c r="J1801" s="25">
        <v>0</v>
      </c>
      <c r="K1801" s="25">
        <v>-0.00604741649413966</v>
      </c>
      <c r="L1801" s="25">
        <v>0.150712278280937</v>
      </c>
      <c r="M1801" s="25">
        <v>4.015755747692</v>
      </c>
      <c r="N1801" s="21">
        <v>0</v>
      </c>
      <c r="O1801" s="21">
        <v>0</v>
      </c>
      <c r="P1801" s="25">
        <v>2</v>
      </c>
      <c r="Q1801" s="21">
        <v>0</v>
      </c>
      <c r="R1801" s="21">
        <v>0</v>
      </c>
      <c r="S1801" s="25">
        <v>2.11510042637165</v>
      </c>
      <c r="T1801" s="25">
        <v>0</v>
      </c>
      <c r="U1801" s="25">
        <v>0</v>
      </c>
      <c r="V1801" s="25">
        <v>8.36981575297737</v>
      </c>
      <c r="W1801" s="21">
        <v>0</v>
      </c>
      <c r="X1801" s="25">
        <v>5.5972783643227</v>
      </c>
      <c r="Y1801" s="25">
        <v>6.83974362885569</v>
      </c>
      <c r="Z1801" s="25">
        <f>SUM(Table1[[#This Row],[DRI1_QTY (MT) (Lumps)]],Table1[[#This Row],[DRI2_QTY
(MT) (Fines)]])</f>
        <v>12.4370219931784</v>
      </c>
      <c r="AA1801" s="25">
        <f>Table1[[#This Row],[TOT_DRI_QTY]]-Table1[[#This Row],[Sum of dir 1 + dri 2]]</f>
        <v>-0.290657506261791</v>
      </c>
      <c r="AB1801" s="25">
        <v>12.1463644869166</v>
      </c>
      <c r="AC1801" s="25">
        <v>43.0719017942999</v>
      </c>
      <c r="AD1801" s="25">
        <v>62.7223475845216</v>
      </c>
      <c r="AE1801" s="25">
        <v>10.1782566887638</v>
      </c>
      <c r="AF1801" s="25">
        <v>1.73995330667471</v>
      </c>
      <c r="AG1801" s="25">
        <v>1.53513007737035</v>
      </c>
      <c r="AH1801" s="25">
        <v>2.61868105911283</v>
      </c>
      <c r="AI1801" s="25">
        <v>1588.55552516062</v>
      </c>
      <c r="AJ1801" s="21">
        <v>0</v>
      </c>
      <c r="AK1801" s="25">
        <v>488.913510191302</v>
      </c>
      <c r="AL1801" s="25">
        <v>9112.06719445347</v>
      </c>
      <c r="AM1801" s="25">
        <v>133.961309352138</v>
      </c>
      <c r="AN1801" s="25">
        <v>-0.989686958650012</v>
      </c>
      <c r="AO1801" s="25">
        <v>33.6104335490708</v>
      </c>
      <c r="AP1801" s="25">
        <v>14.9700834999213</v>
      </c>
      <c r="AQ1801" s="25">
        <v>50.7780791393958</v>
      </c>
      <c r="AR1801" s="26">
        <v>45159.0376273148</v>
      </c>
      <c r="AS1801" s="26">
        <v>45159.0618055556</v>
      </c>
      <c r="AT1801" s="21">
        <v>0</v>
      </c>
      <c r="AU1801" s="21">
        <v>0</v>
      </c>
      <c r="AV1801" s="25">
        <v>222.33541758042</v>
      </c>
      <c r="AW1801" s="25">
        <v>219.506890162588</v>
      </c>
      <c r="AX1801" s="25">
        <v>218.441061487522</v>
      </c>
      <c r="AY1801" s="25">
        <v>316.555403977486</v>
      </c>
      <c r="AZ1801" s="21">
        <v>0</v>
      </c>
      <c r="BA1801" s="21">
        <v>0</v>
      </c>
      <c r="BB1801" s="21"/>
      <c r="BC1801" s="21">
        <v>0</v>
      </c>
      <c r="BD1801" s="21">
        <v>0</v>
      </c>
      <c r="BE1801" s="29">
        <v>45159.0567013889</v>
      </c>
      <c r="BF1801" s="30">
        <v>0.0856585634784831</v>
      </c>
      <c r="BG1801" s="30">
        <v>0.000925842478343389</v>
      </c>
      <c r="BH1801" s="30">
        <v>0.0260054105891977</v>
      </c>
      <c r="BI1801" s="30">
        <v>0.0156356993024583</v>
      </c>
      <c r="BJ1801" s="30">
        <v>0.0825965201761665</v>
      </c>
      <c r="BK1801" s="30">
        <v>0.00558804764428544</v>
      </c>
      <c r="BL1801" s="30">
        <v>0.0459639511739922</v>
      </c>
      <c r="BM1801" s="30">
        <v>0.0268792519365919</v>
      </c>
      <c r="BN1801" s="30">
        <v>0.00326716174455481</v>
      </c>
      <c r="BO1801" s="21">
        <v>0</v>
      </c>
      <c r="BP1801" s="21">
        <v>0</v>
      </c>
      <c r="BQ1801" s="25">
        <v>0.0753643078407827</v>
      </c>
      <c r="BR1801" s="25">
        <v>0.0852371615393791</v>
      </c>
      <c r="BS1801" s="32">
        <v>98.5997042679812</v>
      </c>
      <c r="BT1801" s="25">
        <v>1.00903033677126</v>
      </c>
      <c r="BU1801" s="25">
        <v>10.2538294138102</v>
      </c>
      <c r="BV1801" s="25">
        <v>0.624531005979249</v>
      </c>
      <c r="BW1801" s="21">
        <v>0</v>
      </c>
      <c r="BX1801" s="25">
        <v>791.371995895081</v>
      </c>
      <c r="BY1801" s="25">
        <v>707.975287860881</v>
      </c>
      <c r="BZ1801" s="25">
        <v>728.162147847396</v>
      </c>
      <c r="CA1801" s="21">
        <v>0</v>
      </c>
      <c r="CB1801" s="21">
        <v>0</v>
      </c>
      <c r="CC1801" s="21">
        <v>0</v>
      </c>
      <c r="CD1801" s="26">
        <v>45159.0275810185</v>
      </c>
      <c r="CE1801" s="21"/>
      <c r="CF1801" s="21"/>
      <c r="CG1801" s="21"/>
      <c r="CH1801" s="21"/>
      <c r="CI1801" s="32">
        <v>375.12814125347</v>
      </c>
      <c r="CJ1801" s="25">
        <v>0</v>
      </c>
      <c r="CK1801" s="32">
        <v>4.56141954722578</v>
      </c>
      <c r="CL1801" s="32">
        <v>56.7991415300348</v>
      </c>
    </row>
    <row r="1802" spans="1:90">
      <c r="A1802" s="16">
        <v>1801</v>
      </c>
      <c r="B1802" s="17">
        <v>45159</v>
      </c>
      <c r="C1802" s="18">
        <v>45416.3824844061</v>
      </c>
      <c r="D1802" s="19" t="s">
        <v>261</v>
      </c>
      <c r="E1802" s="20" t="s">
        <v>257</v>
      </c>
      <c r="F1802" s="21"/>
      <c r="G1802" s="21"/>
      <c r="H1802" s="19" t="s">
        <v>92</v>
      </c>
      <c r="I1802" s="19" t="s">
        <v>93</v>
      </c>
      <c r="J1802" s="25">
        <v>0</v>
      </c>
      <c r="K1802" s="25">
        <v>0.0239411652561542</v>
      </c>
      <c r="L1802" s="25">
        <v>0.0543858313473509</v>
      </c>
      <c r="M1802" s="25">
        <v>3.91137105029647</v>
      </c>
      <c r="N1802" s="21">
        <v>0</v>
      </c>
      <c r="O1802" s="21">
        <v>0</v>
      </c>
      <c r="P1802" s="25">
        <v>2</v>
      </c>
      <c r="Q1802" s="21">
        <v>0</v>
      </c>
      <c r="R1802" s="21">
        <v>0</v>
      </c>
      <c r="S1802" s="25">
        <v>2.01189563293624</v>
      </c>
      <c r="T1802" s="25">
        <v>0</v>
      </c>
      <c r="U1802" s="25">
        <v>0</v>
      </c>
      <c r="V1802" s="25">
        <v>8.26117450861022</v>
      </c>
      <c r="W1802" s="21">
        <v>0</v>
      </c>
      <c r="X1802" s="25">
        <v>6.84845894894545</v>
      </c>
      <c r="Y1802" s="25">
        <v>7.00506621667089</v>
      </c>
      <c r="Z1802" s="25">
        <f>SUM(Table1[[#This Row],[DRI1_QTY (MT) (Lumps)]],Table1[[#This Row],[DRI2_QTY
(MT) (Fines)]])</f>
        <v>13.8535251656163</v>
      </c>
      <c r="AA1802" s="25">
        <f>Table1[[#This Row],[TOT_DRI_QTY]]-Table1[[#This Row],[Sum of dir 1 + dri 2]]</f>
        <v>0.10230040654716</v>
      </c>
      <c r="AB1802" s="25">
        <v>13.9558255721635</v>
      </c>
      <c r="AC1802" s="25">
        <v>45.0807853770359</v>
      </c>
      <c r="AD1802" s="25">
        <v>65.4076329906532</v>
      </c>
      <c r="AE1802" s="25">
        <v>9.99965808831037</v>
      </c>
      <c r="AF1802" s="25">
        <v>1.85318301897061</v>
      </c>
      <c r="AG1802" s="25">
        <v>1.36813177381674</v>
      </c>
      <c r="AH1802" s="25">
        <v>2.67327972406325</v>
      </c>
      <c r="AI1802" s="25">
        <v>1572.15886826226</v>
      </c>
      <c r="AJ1802" s="21">
        <v>0</v>
      </c>
      <c r="AK1802" s="25">
        <v>563.823361438791</v>
      </c>
      <c r="AL1802" s="25">
        <v>8772.62403137593</v>
      </c>
      <c r="AM1802" s="25">
        <v>132.042834780397</v>
      </c>
      <c r="AN1802" s="25">
        <v>-0.996844537569487</v>
      </c>
      <c r="AO1802" s="25">
        <v>36.631665591524</v>
      </c>
      <c r="AP1802" s="25">
        <v>10.6145455836792</v>
      </c>
      <c r="AQ1802" s="25">
        <v>44.9092833086772</v>
      </c>
      <c r="AR1802" s="26">
        <v>45159.0693055556</v>
      </c>
      <c r="AS1802" s="26">
        <v>45159.0927430556</v>
      </c>
      <c r="AT1802" s="21">
        <v>0</v>
      </c>
      <c r="AU1802" s="21">
        <v>0</v>
      </c>
      <c r="AV1802" s="25">
        <v>243.696738826276</v>
      </c>
      <c r="AW1802" s="25">
        <v>231.166024353791</v>
      </c>
      <c r="AX1802" s="25">
        <v>243.822853794942</v>
      </c>
      <c r="AY1802" s="25">
        <v>306.791980817825</v>
      </c>
      <c r="AZ1802" s="21">
        <v>0</v>
      </c>
      <c r="BA1802" s="21">
        <v>0</v>
      </c>
      <c r="BB1802" s="21"/>
      <c r="BC1802" s="21">
        <v>0</v>
      </c>
      <c r="BD1802" s="21">
        <v>0</v>
      </c>
      <c r="BE1802" s="29">
        <v>45159.08875</v>
      </c>
      <c r="BF1802" s="30">
        <v>0.0817244154503891</v>
      </c>
      <c r="BG1802" s="30">
        <v>0.00428057958480752</v>
      </c>
      <c r="BH1802" s="30">
        <v>0.020992323516916</v>
      </c>
      <c r="BI1802" s="30">
        <v>0.0242391028464637</v>
      </c>
      <c r="BJ1802" s="30">
        <v>0.0786955648452378</v>
      </c>
      <c r="BK1802" s="30">
        <v>0.00551350877772352</v>
      </c>
      <c r="BL1802" s="30">
        <v>0.0663815660957454</v>
      </c>
      <c r="BM1802" s="30">
        <v>0.0329365355007885</v>
      </c>
      <c r="BN1802" s="30">
        <v>0.0032405299227924</v>
      </c>
      <c r="BO1802" s="21">
        <v>0</v>
      </c>
      <c r="BP1802" s="21">
        <v>0</v>
      </c>
      <c r="BQ1802" s="25">
        <v>0.0817467262376453</v>
      </c>
      <c r="BR1802" s="25">
        <v>0.0757149733667302</v>
      </c>
      <c r="BS1802" s="32">
        <v>112.279535815454</v>
      </c>
      <c r="BT1802" s="25">
        <v>1.03025312414755</v>
      </c>
      <c r="BU1802" s="25">
        <v>7.49531523099831</v>
      </c>
      <c r="BV1802" s="25">
        <v>0.682102634321326</v>
      </c>
      <c r="BW1802" s="21">
        <v>0</v>
      </c>
      <c r="BX1802" s="25">
        <v>802.307513363803</v>
      </c>
      <c r="BY1802" s="25">
        <v>757.028190243298</v>
      </c>
      <c r="BZ1802" s="25">
        <v>689.072964270468</v>
      </c>
      <c r="CA1802" s="21">
        <v>0</v>
      </c>
      <c r="CB1802" s="21">
        <v>0</v>
      </c>
      <c r="CC1802" s="21">
        <v>0</v>
      </c>
      <c r="CD1802" s="26">
        <v>45159.0618055556</v>
      </c>
      <c r="CE1802" s="21"/>
      <c r="CF1802" s="21"/>
      <c r="CG1802" s="21"/>
      <c r="CH1802" s="21"/>
      <c r="CI1802" s="32">
        <v>318.559550955032</v>
      </c>
      <c r="CJ1802" s="25">
        <v>0</v>
      </c>
      <c r="CK1802" s="32">
        <v>4.9131</v>
      </c>
      <c r="CL1802" s="32">
        <v>54.8650896075418</v>
      </c>
    </row>
    <row r="1803" spans="1:90">
      <c r="A1803" s="16">
        <v>1802</v>
      </c>
      <c r="B1803" s="17">
        <v>45159</v>
      </c>
      <c r="C1803" s="18">
        <v>43916</v>
      </c>
      <c r="D1803" s="19" t="s">
        <v>261</v>
      </c>
      <c r="E1803" s="20" t="s">
        <v>257</v>
      </c>
      <c r="F1803" s="21"/>
      <c r="G1803" s="21"/>
      <c r="H1803" s="19" t="s">
        <v>92</v>
      </c>
      <c r="I1803" s="19" t="s">
        <v>93</v>
      </c>
      <c r="J1803" s="25">
        <v>0</v>
      </c>
      <c r="K1803" s="25">
        <v>0.021104622463717</v>
      </c>
      <c r="L1803" s="25">
        <v>0.0949896533130455</v>
      </c>
      <c r="M1803" s="25">
        <v>3.92381298267758</v>
      </c>
      <c r="N1803" s="21">
        <v>0</v>
      </c>
      <c r="O1803" s="21">
        <v>0</v>
      </c>
      <c r="P1803" s="25">
        <v>2</v>
      </c>
      <c r="Q1803" s="21">
        <v>0</v>
      </c>
      <c r="R1803" s="21">
        <v>0</v>
      </c>
      <c r="S1803" s="25">
        <v>1.82671947273989</v>
      </c>
      <c r="T1803" s="25">
        <v>0</v>
      </c>
      <c r="U1803" s="25">
        <v>0</v>
      </c>
      <c r="V1803" s="25">
        <v>7.22560141320931</v>
      </c>
      <c r="W1803" s="21">
        <v>0</v>
      </c>
      <c r="X1803" s="25">
        <v>5.08753340011326</v>
      </c>
      <c r="Y1803" s="25">
        <v>7.2085168007121</v>
      </c>
      <c r="Z1803" s="25">
        <f>SUM(Table1[[#This Row],[DRI1_QTY (MT) (Lumps)]],Table1[[#This Row],[DRI2_QTY
(MT) (Fines)]])</f>
        <v>12.2960502008254</v>
      </c>
      <c r="AA1803" s="25">
        <f>Table1[[#This Row],[TOT_DRI_QTY]]-Table1[[#This Row],[Sum of dir 1 + dri 2]]</f>
        <v>0.744164234495441</v>
      </c>
      <c r="AB1803" s="25">
        <v>13.0402144353208</v>
      </c>
      <c r="AC1803" s="25">
        <v>45.8412324300429</v>
      </c>
      <c r="AD1803" s="25">
        <v>68.1476535664097</v>
      </c>
      <c r="AE1803" s="25">
        <v>9.93783300983282</v>
      </c>
      <c r="AF1803" s="25">
        <v>2.21929261752522</v>
      </c>
      <c r="AG1803" s="25">
        <v>1.79839334180051</v>
      </c>
      <c r="AH1803" s="25">
        <v>2.68783862623421</v>
      </c>
      <c r="AI1803" s="25">
        <v>1730.92192729929</v>
      </c>
      <c r="AJ1803" s="21">
        <v>0</v>
      </c>
      <c r="AK1803" s="25">
        <v>509.408019927937</v>
      </c>
      <c r="AL1803" s="25">
        <v>8365.58494964761</v>
      </c>
      <c r="AM1803" s="25">
        <v>122.674231443731</v>
      </c>
      <c r="AN1803" s="25">
        <v>-0.982171544194933</v>
      </c>
      <c r="AO1803" s="25">
        <v>39.075214017692</v>
      </c>
      <c r="AP1803" s="25">
        <v>21.5841144602185</v>
      </c>
      <c r="AQ1803" s="25">
        <v>58.2459201022807</v>
      </c>
      <c r="AR1803" s="26">
        <v>45159.1069097222</v>
      </c>
      <c r="AS1803" s="26">
        <v>45159.1331828704</v>
      </c>
      <c r="AT1803" s="21">
        <v>0</v>
      </c>
      <c r="AU1803" s="21">
        <v>0</v>
      </c>
      <c r="AV1803" s="25">
        <v>220.235682259971</v>
      </c>
      <c r="AW1803" s="25">
        <v>235.255117707179</v>
      </c>
      <c r="AX1803" s="25">
        <v>248.826722690691</v>
      </c>
      <c r="AY1803" s="25">
        <v>320.917277730671</v>
      </c>
      <c r="AZ1803" s="21">
        <v>0</v>
      </c>
      <c r="BA1803" s="21">
        <v>0</v>
      </c>
      <c r="BB1803" s="21"/>
      <c r="BC1803" s="21">
        <v>0</v>
      </c>
      <c r="BD1803" s="21">
        <v>0</v>
      </c>
      <c r="BE1803" s="29">
        <v>45159.128912037</v>
      </c>
      <c r="BF1803" s="30">
        <v>0.0540115312811858</v>
      </c>
      <c r="BG1803" s="30">
        <v>0.00178422890652207</v>
      </c>
      <c r="BH1803" s="30">
        <v>0.0203630492682732</v>
      </c>
      <c r="BI1803" s="30">
        <v>0.0163448013789875</v>
      </c>
      <c r="BJ1803" s="30">
        <v>0.0695281112728773</v>
      </c>
      <c r="BK1803" s="30">
        <v>0.00591354120005508</v>
      </c>
      <c r="BL1803" s="30">
        <v>0.0903738193269673</v>
      </c>
      <c r="BM1803" s="30">
        <v>0.0271240807839668</v>
      </c>
      <c r="BN1803" s="30">
        <v>0.00299051881488574</v>
      </c>
      <c r="BO1803" s="21">
        <v>0</v>
      </c>
      <c r="BP1803" s="21">
        <v>0</v>
      </c>
      <c r="BQ1803" s="25">
        <v>0.055766081679184</v>
      </c>
      <c r="BR1803" s="25">
        <v>0.0551652177448991</v>
      </c>
      <c r="BS1803" s="32">
        <v>124.507007627297</v>
      </c>
      <c r="BT1803" s="25">
        <v>1</v>
      </c>
      <c r="BU1803" s="25">
        <v>9.53213791866483</v>
      </c>
      <c r="BV1803" s="25">
        <v>0.729606079083648</v>
      </c>
      <c r="BW1803" s="21">
        <v>0</v>
      </c>
      <c r="BX1803" s="25">
        <v>790.255296283554</v>
      </c>
      <c r="BY1803" s="25">
        <v>678.395939827735</v>
      </c>
      <c r="BZ1803" s="25">
        <v>673.527214450085</v>
      </c>
      <c r="CA1803" s="21">
        <v>0</v>
      </c>
      <c r="CB1803" s="21">
        <v>0</v>
      </c>
      <c r="CC1803" s="21">
        <v>0</v>
      </c>
      <c r="CD1803" s="26">
        <v>45159.0927430556</v>
      </c>
      <c r="CE1803" s="21"/>
      <c r="CF1803" s="21"/>
      <c r="CG1803" s="21"/>
      <c r="CH1803" s="21"/>
      <c r="CI1803" s="32">
        <v>354.947377764191</v>
      </c>
      <c r="CJ1803" s="25">
        <v>0</v>
      </c>
      <c r="CK1803" s="32">
        <v>4.52892269977124</v>
      </c>
      <c r="CL1803" s="32">
        <v>62.5752058334766</v>
      </c>
    </row>
    <row r="1804" spans="1:90">
      <c r="A1804" s="16">
        <v>1803</v>
      </c>
      <c r="B1804" s="17">
        <v>45159</v>
      </c>
      <c r="C1804" s="18">
        <v>45752.1374424388</v>
      </c>
      <c r="D1804" s="19" t="s">
        <v>746</v>
      </c>
      <c r="E1804" s="20" t="s">
        <v>257</v>
      </c>
      <c r="F1804" s="21"/>
      <c r="G1804" s="21"/>
      <c r="H1804" s="19" t="s">
        <v>92</v>
      </c>
      <c r="I1804" s="19" t="s">
        <v>93</v>
      </c>
      <c r="J1804" s="25">
        <v>0</v>
      </c>
      <c r="K1804" s="25">
        <v>0.00953826544466906</v>
      </c>
      <c r="L1804" s="25">
        <v>0.07586620589861</v>
      </c>
      <c r="M1804" s="25">
        <v>4.08853345622892</v>
      </c>
      <c r="N1804" s="21">
        <v>0</v>
      </c>
      <c r="O1804" s="21">
        <v>0</v>
      </c>
      <c r="P1804" s="25">
        <v>1.81020244569503</v>
      </c>
      <c r="Q1804" s="21">
        <v>0</v>
      </c>
      <c r="R1804" s="21">
        <v>0</v>
      </c>
      <c r="S1804" s="25">
        <v>2.00019092104548</v>
      </c>
      <c r="T1804" s="25">
        <v>0</v>
      </c>
      <c r="U1804" s="25">
        <v>0</v>
      </c>
      <c r="V1804" s="25">
        <v>8.1831829488485</v>
      </c>
      <c r="W1804" s="21">
        <v>0</v>
      </c>
      <c r="X1804" s="25">
        <v>4.04211328211325</v>
      </c>
      <c r="Y1804" s="25">
        <v>6.76131094535223</v>
      </c>
      <c r="Z1804" s="25">
        <f>SUM(Table1[[#This Row],[DRI1_QTY (MT) (Lumps)]],Table1[[#This Row],[DRI2_QTY
(MT) (Fines)]])</f>
        <v>10.8034242274655</v>
      </c>
      <c r="AA1804" s="25">
        <f>Table1[[#This Row],[TOT_DRI_QTY]]-Table1[[#This Row],[Sum of dir 1 + dri 2]]</f>
        <v>1.87869206088992</v>
      </c>
      <c r="AB1804" s="25">
        <v>12.6821162883554</v>
      </c>
      <c r="AC1804" s="25">
        <v>48.237856824762</v>
      </c>
      <c r="AD1804" s="25">
        <v>62.89281898283</v>
      </c>
      <c r="AE1804" s="25">
        <v>10.5681344311516</v>
      </c>
      <c r="AF1804" s="25">
        <v>1.50744754821139</v>
      </c>
      <c r="AG1804" s="25">
        <v>0.536785690353656</v>
      </c>
      <c r="AH1804" s="25">
        <v>3.24420595395416</v>
      </c>
      <c r="AI1804" s="25">
        <v>1666.25444543991</v>
      </c>
      <c r="AJ1804" s="21">
        <v>0</v>
      </c>
      <c r="AK1804" s="25">
        <v>385.716460578513</v>
      </c>
      <c r="AL1804" s="25">
        <v>8864.99252446633</v>
      </c>
      <c r="AM1804" s="25">
        <v>118.049260037225</v>
      </c>
      <c r="AN1804" s="25">
        <v>-0.876054322787049</v>
      </c>
      <c r="AO1804" s="25">
        <v>33.6927702163501</v>
      </c>
      <c r="AP1804" s="25">
        <v>13.3307449080051</v>
      </c>
      <c r="AQ1804" s="25">
        <v>46.7351202341027</v>
      </c>
      <c r="AR1804" s="26">
        <v>45159.1421180556</v>
      </c>
      <c r="AS1804" s="26">
        <v>45159.1654166667</v>
      </c>
      <c r="AT1804" s="21">
        <v>0</v>
      </c>
      <c r="AU1804" s="21">
        <v>0</v>
      </c>
      <c r="AV1804" s="25">
        <v>220.500410090026</v>
      </c>
      <c r="AW1804" s="25">
        <v>237.049705203298</v>
      </c>
      <c r="AX1804" s="25">
        <v>235.146463786133</v>
      </c>
      <c r="AY1804" s="25">
        <v>330.006853559548</v>
      </c>
      <c r="AZ1804" s="21">
        <v>0</v>
      </c>
      <c r="BA1804" s="21">
        <v>0</v>
      </c>
      <c r="BB1804" s="21"/>
      <c r="BC1804" s="21">
        <v>0</v>
      </c>
      <c r="BD1804" s="21">
        <v>0</v>
      </c>
      <c r="BE1804" s="29">
        <v>45159.1604976852</v>
      </c>
      <c r="BF1804" s="30">
        <v>0.172344419526305</v>
      </c>
      <c r="BG1804" s="30">
        <v>0.00191623988888301</v>
      </c>
      <c r="BH1804" s="30">
        <v>0.042431748527792</v>
      </c>
      <c r="BI1804" s="30">
        <v>0.0255996444665121</v>
      </c>
      <c r="BJ1804" s="30">
        <v>0.0796124752358877</v>
      </c>
      <c r="BK1804" s="30">
        <v>0.00476441066943311</v>
      </c>
      <c r="BL1804" s="30">
        <v>0.0836724122590762</v>
      </c>
      <c r="BM1804" s="30">
        <v>0.0258515152934135</v>
      </c>
      <c r="BN1804" s="30">
        <v>0.00344290840298627</v>
      </c>
      <c r="BO1804" s="21">
        <v>0</v>
      </c>
      <c r="BP1804" s="21">
        <v>0</v>
      </c>
      <c r="BQ1804" s="25">
        <v>0.175133361132994</v>
      </c>
      <c r="BR1804" s="25">
        <v>0.193552520195381</v>
      </c>
      <c r="BS1804" s="32">
        <v>140.038405926996</v>
      </c>
      <c r="BT1804" s="25">
        <v>1</v>
      </c>
      <c r="BU1804" s="25">
        <v>12.2773035283697</v>
      </c>
      <c r="BV1804" s="25">
        <v>1.51762874621383</v>
      </c>
      <c r="BW1804" s="21">
        <v>0</v>
      </c>
      <c r="BX1804" s="25">
        <v>821.212971677838</v>
      </c>
      <c r="BY1804" s="25">
        <v>760.833277766998</v>
      </c>
      <c r="BZ1804" s="25">
        <v>654.312682638676</v>
      </c>
      <c r="CA1804" s="21">
        <v>0</v>
      </c>
      <c r="CB1804" s="21">
        <v>0</v>
      </c>
      <c r="CC1804" s="21">
        <v>0</v>
      </c>
      <c r="CD1804" s="26">
        <v>45159.1331828704</v>
      </c>
      <c r="CE1804" s="21"/>
      <c r="CF1804" s="21"/>
      <c r="CG1804" s="21"/>
      <c r="CH1804" s="21"/>
      <c r="CI1804" s="32">
        <v>361.963405706322</v>
      </c>
      <c r="CJ1804" s="25">
        <v>0</v>
      </c>
      <c r="CK1804" s="32">
        <v>4.9131</v>
      </c>
      <c r="CL1804" s="32">
        <v>56.4776472879289</v>
      </c>
    </row>
    <row r="1805" spans="1:90">
      <c r="A1805" s="16">
        <v>1804</v>
      </c>
      <c r="B1805" s="17">
        <v>45159</v>
      </c>
      <c r="C1805" s="18">
        <v>43916</v>
      </c>
      <c r="D1805" s="19" t="s">
        <v>118</v>
      </c>
      <c r="E1805" s="20" t="s">
        <v>257</v>
      </c>
      <c r="F1805" s="21"/>
      <c r="G1805" s="21"/>
      <c r="H1805" s="19" t="s">
        <v>92</v>
      </c>
      <c r="I1805" s="19" t="s">
        <v>93</v>
      </c>
      <c r="J1805" s="25">
        <v>0</v>
      </c>
      <c r="K1805" s="25">
        <v>0.160642292842662</v>
      </c>
      <c r="L1805" s="25">
        <v>0.287759000378261</v>
      </c>
      <c r="M1805" s="25">
        <v>4.26377413856837</v>
      </c>
      <c r="N1805" s="21">
        <v>0</v>
      </c>
      <c r="O1805" s="21">
        <v>0</v>
      </c>
      <c r="P1805" s="25">
        <v>2</v>
      </c>
      <c r="Q1805" s="21">
        <v>0</v>
      </c>
      <c r="R1805" s="21">
        <v>0</v>
      </c>
      <c r="S1805" s="25">
        <v>1.88000917486431</v>
      </c>
      <c r="T1805" s="25">
        <v>0</v>
      </c>
      <c r="U1805" s="25">
        <v>0</v>
      </c>
      <c r="V1805" s="25">
        <v>8.05870562618951</v>
      </c>
      <c r="W1805" s="21">
        <v>0</v>
      </c>
      <c r="X1805" s="25">
        <v>4.22943027719854</v>
      </c>
      <c r="Y1805" s="25">
        <v>6.93949770977106</v>
      </c>
      <c r="Z1805" s="25">
        <f>SUM(Table1[[#This Row],[DRI1_QTY (MT) (Lumps)]],Table1[[#This Row],[DRI2_QTY
(MT) (Fines)]])</f>
        <v>11.1689279869696</v>
      </c>
      <c r="AA1805" s="25">
        <f>Table1[[#This Row],[TOT_DRI_QTY]]-Table1[[#This Row],[Sum of dir 1 + dri 2]]</f>
        <v>-0.0685081970854995</v>
      </c>
      <c r="AB1805" s="25">
        <v>11.1004197898841</v>
      </c>
      <c r="AC1805" s="25">
        <v>48.3197271174777</v>
      </c>
      <c r="AD1805" s="25">
        <v>64.0430786298017</v>
      </c>
      <c r="AE1805" s="25">
        <v>9.151565891806</v>
      </c>
      <c r="AF1805" s="25">
        <v>1.61012736334114</v>
      </c>
      <c r="AG1805" s="25">
        <v>0.504510313790564</v>
      </c>
      <c r="AH1805" s="25">
        <v>4.93824831074822</v>
      </c>
      <c r="AI1805" s="25">
        <v>1605.99797745528</v>
      </c>
      <c r="AJ1805" s="21">
        <v>0</v>
      </c>
      <c r="AK1805" s="25">
        <v>607.877668523608</v>
      </c>
      <c r="AL1805" s="25">
        <v>7935.91356030153</v>
      </c>
      <c r="AM1805" s="25">
        <v>123.22167681877</v>
      </c>
      <c r="AN1805" s="25">
        <v>-0.985792054064324</v>
      </c>
      <c r="AO1805" s="25">
        <v>53.9760449659377</v>
      </c>
      <c r="AP1805" s="25">
        <v>10.3999245639499</v>
      </c>
      <c r="AQ1805" s="25">
        <v>70.4431020477247</v>
      </c>
      <c r="AR1805" s="26">
        <v>45159.1727314815</v>
      </c>
      <c r="AS1805" s="26">
        <v>45159.2126967593</v>
      </c>
      <c r="AT1805" s="21">
        <v>0</v>
      </c>
      <c r="AU1805" s="21">
        <v>0</v>
      </c>
      <c r="AV1805" s="25">
        <v>216.404320380748</v>
      </c>
      <c r="AW1805" s="25">
        <v>216.485448342755</v>
      </c>
      <c r="AX1805" s="25">
        <v>240.460658822758</v>
      </c>
      <c r="AY1805" s="25">
        <v>311.382426440014</v>
      </c>
      <c r="AZ1805" s="21">
        <v>0</v>
      </c>
      <c r="BA1805" s="21">
        <v>0</v>
      </c>
      <c r="BB1805" s="21"/>
      <c r="BC1805" s="21">
        <v>0</v>
      </c>
      <c r="BD1805" s="21">
        <v>0</v>
      </c>
      <c r="BE1805" s="29">
        <v>45159.2103703704</v>
      </c>
      <c r="BF1805" s="30">
        <v>0.0543909132838725</v>
      </c>
      <c r="BG1805" s="30">
        <v>0.00132148420973839</v>
      </c>
      <c r="BH1805" s="30">
        <v>0.0246600811944338</v>
      </c>
      <c r="BI1805" s="30">
        <v>0.0172220858501285</v>
      </c>
      <c r="BJ1805" s="30">
        <v>0.0627549875883267</v>
      </c>
      <c r="BK1805" s="30">
        <v>0.00598123734547054</v>
      </c>
      <c r="BL1805" s="30">
        <v>0.0595436188407738</v>
      </c>
      <c r="BM1805" s="30">
        <v>0.0211616719732135</v>
      </c>
      <c r="BN1805" s="30">
        <v>0.00334319151624078</v>
      </c>
      <c r="BO1805" s="21">
        <v>0</v>
      </c>
      <c r="BP1805" s="21">
        <v>0</v>
      </c>
      <c r="BQ1805" s="25">
        <v>0.214814717569292</v>
      </c>
      <c r="BR1805" s="25">
        <v>0.0555012303953822</v>
      </c>
      <c r="BS1805" s="32">
        <v>217.688414299898</v>
      </c>
      <c r="BT1805" s="25">
        <v>1</v>
      </c>
      <c r="BU1805" s="25">
        <v>10.1480003812811</v>
      </c>
      <c r="BV1805" s="25">
        <v>3.24761979550455</v>
      </c>
      <c r="BW1805" s="21">
        <v>0</v>
      </c>
      <c r="BX1805" s="25">
        <v>1114.14420685817</v>
      </c>
      <c r="BY1805" s="25">
        <v>924.376402150285</v>
      </c>
      <c r="BZ1805" s="25">
        <v>854.393463021663</v>
      </c>
      <c r="CA1805" s="21">
        <v>0</v>
      </c>
      <c r="CB1805" s="21">
        <v>0</v>
      </c>
      <c r="CC1805" s="21">
        <v>0</v>
      </c>
      <c r="CD1805" s="26">
        <v>45159.1654166667</v>
      </c>
      <c r="CE1805" s="21"/>
      <c r="CF1805" s="21"/>
      <c r="CG1805" s="21"/>
      <c r="CH1805" s="21"/>
      <c r="CI1805" s="32">
        <v>261.695457090636</v>
      </c>
      <c r="CJ1805" s="25">
        <v>0</v>
      </c>
      <c r="CK1805" s="32">
        <v>4.28560918024768</v>
      </c>
      <c r="CL1805" s="32">
        <v>61.7248109493208</v>
      </c>
    </row>
    <row r="1806" spans="1:90">
      <c r="A1806" s="16">
        <v>1805</v>
      </c>
      <c r="B1806" s="17">
        <v>45159</v>
      </c>
      <c r="C1806" s="18">
        <v>45667.9887771595</v>
      </c>
      <c r="D1806" s="19" t="s">
        <v>118</v>
      </c>
      <c r="E1806" s="20" t="s">
        <v>257</v>
      </c>
      <c r="F1806" s="21"/>
      <c r="G1806" s="21"/>
      <c r="H1806" s="19" t="s">
        <v>92</v>
      </c>
      <c r="I1806" s="19" t="s">
        <v>93</v>
      </c>
      <c r="J1806" s="25">
        <v>0</v>
      </c>
      <c r="K1806" s="25">
        <v>0.0506201189426555</v>
      </c>
      <c r="L1806" s="25">
        <v>0.0796647684132279</v>
      </c>
      <c r="M1806" s="25">
        <v>4.25711591871141</v>
      </c>
      <c r="N1806" s="21">
        <v>0</v>
      </c>
      <c r="O1806" s="21">
        <v>0</v>
      </c>
      <c r="P1806" s="25">
        <v>2</v>
      </c>
      <c r="Q1806" s="21">
        <v>0</v>
      </c>
      <c r="R1806" s="21">
        <v>0</v>
      </c>
      <c r="S1806" s="25">
        <v>2.07112249948222</v>
      </c>
      <c r="T1806" s="25">
        <v>0</v>
      </c>
      <c r="U1806" s="25">
        <v>0</v>
      </c>
      <c r="V1806" s="25">
        <v>8.49381738937408</v>
      </c>
      <c r="W1806" s="21">
        <v>0</v>
      </c>
      <c r="X1806" s="25">
        <v>9.25676675056983</v>
      </c>
      <c r="Y1806" s="25">
        <v>6.7516534849432</v>
      </c>
      <c r="Z1806" s="25">
        <f>SUM(Table1[[#This Row],[DRI1_QTY (MT) (Lumps)]],Table1[[#This Row],[DRI2_QTY
(MT) (Fines)]])</f>
        <v>16.008420235513</v>
      </c>
      <c r="AA1806" s="25">
        <f>Table1[[#This Row],[TOT_DRI_QTY]]-Table1[[#This Row],[Sum of dir 1 + dri 2]]</f>
        <v>0.205343432803371</v>
      </c>
      <c r="AB1806" s="25">
        <v>16.2137636683164</v>
      </c>
      <c r="AC1806" s="25">
        <v>40.2764753616726</v>
      </c>
      <c r="AD1806" s="25">
        <v>65.3133048206221</v>
      </c>
      <c r="AE1806" s="25">
        <v>9.51734414491097</v>
      </c>
      <c r="AF1806" s="25">
        <v>1.49846557968652</v>
      </c>
      <c r="AG1806" s="25">
        <v>1.03172474394832</v>
      </c>
      <c r="AH1806" s="25">
        <v>3.9774865099521</v>
      </c>
      <c r="AI1806" s="25">
        <v>1566.77459230169</v>
      </c>
      <c r="AJ1806" s="21">
        <v>0</v>
      </c>
      <c r="AK1806" s="25">
        <v>441.010896426895</v>
      </c>
      <c r="AL1806" s="25">
        <v>10813.3087089891</v>
      </c>
      <c r="AM1806" s="25">
        <v>177.297113322404</v>
      </c>
      <c r="AN1806" s="25">
        <v>-0.994431046138381</v>
      </c>
      <c r="AO1806" s="25">
        <v>28.9370333751693</v>
      </c>
      <c r="AP1806" s="25">
        <v>9.39519558975091</v>
      </c>
      <c r="AQ1806" s="25">
        <v>39.4952334130235</v>
      </c>
      <c r="AR1806" s="26">
        <v>45159.2193171296</v>
      </c>
      <c r="AS1806" s="26">
        <v>45159.2404282407</v>
      </c>
      <c r="AT1806" s="21">
        <v>0</v>
      </c>
      <c r="AU1806" s="21">
        <v>0</v>
      </c>
      <c r="AV1806" s="25">
        <v>233.533885662585</v>
      </c>
      <c r="AW1806" s="25">
        <v>215.043748510551</v>
      </c>
      <c r="AX1806" s="25">
        <v>212.902982794944</v>
      </c>
      <c r="AY1806" s="25">
        <v>291.113807189121</v>
      </c>
      <c r="AZ1806" s="21">
        <v>0</v>
      </c>
      <c r="BA1806" s="21">
        <v>0</v>
      </c>
      <c r="BB1806" s="21"/>
      <c r="BC1806" s="21">
        <v>0</v>
      </c>
      <c r="BD1806" s="21">
        <v>0</v>
      </c>
      <c r="BE1806" s="29">
        <v>45159.2370023148</v>
      </c>
      <c r="BF1806" s="30">
        <v>0.0558239858517033</v>
      </c>
      <c r="BG1806" s="30">
        <v>0.000604252007991653</v>
      </c>
      <c r="BH1806" s="30">
        <v>0.0165883459117656</v>
      </c>
      <c r="BI1806" s="30">
        <v>0.010749552047797</v>
      </c>
      <c r="BJ1806" s="30">
        <v>0.0816703872349022</v>
      </c>
      <c r="BK1806" s="30">
        <v>0.00587412683404287</v>
      </c>
      <c r="BL1806" s="30">
        <v>0.0440281429956976</v>
      </c>
      <c r="BM1806" s="30">
        <v>0.0213201534635732</v>
      </c>
      <c r="BN1806" s="30">
        <v>0.00300314473326792</v>
      </c>
      <c r="BO1806" s="21">
        <v>0</v>
      </c>
      <c r="BP1806" s="21">
        <v>0</v>
      </c>
      <c r="BQ1806" s="25">
        <v>0.0599545306005261</v>
      </c>
      <c r="BR1806" s="25">
        <v>0.0553058550633159</v>
      </c>
      <c r="BS1806" s="32">
        <v>136.683627270923</v>
      </c>
      <c r="BT1806" s="25">
        <v>1</v>
      </c>
      <c r="BU1806" s="25">
        <v>10.5490746576982</v>
      </c>
      <c r="BV1806" s="25">
        <v>2.15251874083026</v>
      </c>
      <c r="BW1806" s="21">
        <v>0</v>
      </c>
      <c r="BX1806" s="25">
        <v>671.003474574571</v>
      </c>
      <c r="BY1806" s="25">
        <v>607.16729523036</v>
      </c>
      <c r="BZ1806" s="25">
        <v>550.273385970087</v>
      </c>
      <c r="CA1806" s="21">
        <v>0</v>
      </c>
      <c r="CB1806" s="21">
        <v>0</v>
      </c>
      <c r="CC1806" s="21">
        <v>0</v>
      </c>
      <c r="CD1806" s="26">
        <v>45159.2126967593</v>
      </c>
      <c r="CE1806" s="21"/>
      <c r="CF1806" s="21"/>
      <c r="CG1806" s="21"/>
      <c r="CH1806" s="21"/>
      <c r="CI1806" s="32">
        <v>291.894625536582</v>
      </c>
      <c r="CJ1806" s="25">
        <v>0</v>
      </c>
      <c r="CK1806" s="32">
        <v>4.31710245144016</v>
      </c>
      <c r="CL1806" s="32">
        <v>59.417374036015</v>
      </c>
    </row>
    <row r="1807" spans="1:90">
      <c r="A1807" s="16">
        <v>1806</v>
      </c>
      <c r="B1807" s="17">
        <v>45159</v>
      </c>
      <c r="C1807" s="18">
        <v>45957.5740236701</v>
      </c>
      <c r="D1807" s="19" t="s">
        <v>118</v>
      </c>
      <c r="E1807" s="20" t="s">
        <v>257</v>
      </c>
      <c r="F1807" s="21"/>
      <c r="G1807" s="21"/>
      <c r="H1807" s="19" t="s">
        <v>99</v>
      </c>
      <c r="I1807" s="19" t="s">
        <v>104</v>
      </c>
      <c r="J1807" s="25">
        <v>0</v>
      </c>
      <c r="K1807" s="25">
        <v>0</v>
      </c>
      <c r="L1807" s="25">
        <v>0.122372981585843</v>
      </c>
      <c r="M1807" s="25">
        <v>3.83776882932494</v>
      </c>
      <c r="N1807" s="21">
        <v>0</v>
      </c>
      <c r="O1807" s="21">
        <v>0</v>
      </c>
      <c r="P1807" s="25">
        <v>2</v>
      </c>
      <c r="Q1807" s="21">
        <v>0</v>
      </c>
      <c r="R1807" s="21">
        <v>0</v>
      </c>
      <c r="S1807" s="25">
        <v>2.04923145374503</v>
      </c>
      <c r="T1807" s="25">
        <v>0</v>
      </c>
      <c r="U1807" s="25">
        <v>0</v>
      </c>
      <c r="V1807" s="25">
        <v>7.66163817009274</v>
      </c>
      <c r="W1807" s="21">
        <v>0</v>
      </c>
      <c r="X1807" s="25">
        <v>7.26215589202212</v>
      </c>
      <c r="Y1807" s="25">
        <v>6.38930905040814</v>
      </c>
      <c r="Z1807" s="25">
        <f>SUM(Table1[[#This Row],[DRI1_QTY (MT) (Lumps)]],Table1[[#This Row],[DRI2_QTY
(MT) (Fines)]])</f>
        <v>13.6514649424303</v>
      </c>
      <c r="AA1807" s="25">
        <f>Table1[[#This Row],[TOT_DRI_QTY]]-Table1[[#This Row],[Sum of dir 1 + dri 2]]</f>
        <v>-0.0540831515354583</v>
      </c>
      <c r="AB1807" s="25">
        <v>13.5973817908948</v>
      </c>
      <c r="AC1807" s="25">
        <v>42.0110116651118</v>
      </c>
      <c r="AD1807" s="25">
        <v>70.3195546621078</v>
      </c>
      <c r="AE1807" s="25">
        <v>9.73458732817493</v>
      </c>
      <c r="AF1807" s="25">
        <v>1.73602675719688</v>
      </c>
      <c r="AG1807" s="25">
        <v>2.05062601900548</v>
      </c>
      <c r="AH1807" s="25">
        <v>3.23612943236133</v>
      </c>
      <c r="AI1807" s="25">
        <v>1691.07870499645</v>
      </c>
      <c r="AJ1807" s="21">
        <v>0</v>
      </c>
      <c r="AK1807" s="25">
        <v>457.131940125454</v>
      </c>
      <c r="AL1807" s="25">
        <v>8555.97729528964</v>
      </c>
      <c r="AM1807" s="25">
        <v>133.110274418325</v>
      </c>
      <c r="AN1807" s="25">
        <v>-1</v>
      </c>
      <c r="AO1807" s="25">
        <v>43.4187182411568</v>
      </c>
      <c r="AP1807" s="25">
        <v>15.8349761582663</v>
      </c>
      <c r="AQ1807" s="25">
        <v>55.2515151158434</v>
      </c>
      <c r="AR1807" s="26">
        <v>45159.2512615741</v>
      </c>
      <c r="AS1807" s="26">
        <v>45159.2791087963</v>
      </c>
      <c r="AT1807" s="21">
        <v>0</v>
      </c>
      <c r="AU1807" s="21">
        <v>0</v>
      </c>
      <c r="AV1807" s="25">
        <v>212.496192657211</v>
      </c>
      <c r="AW1807" s="25">
        <v>216.655455167954</v>
      </c>
      <c r="AX1807" s="25">
        <v>236.013453224245</v>
      </c>
      <c r="AY1807" s="25">
        <v>277.577681944564</v>
      </c>
      <c r="AZ1807" s="21">
        <v>0</v>
      </c>
      <c r="BA1807" s="21">
        <v>0</v>
      </c>
      <c r="BB1807" s="21"/>
      <c r="BC1807" s="21">
        <v>0</v>
      </c>
      <c r="BD1807" s="21">
        <v>0</v>
      </c>
      <c r="BE1807" s="29">
        <v>45159.2731712963</v>
      </c>
      <c r="BF1807" s="30">
        <v>0.124739830816964</v>
      </c>
      <c r="BG1807" s="30">
        <v>0.00222005168311809</v>
      </c>
      <c r="BH1807" s="30">
        <v>0.0272178432125998</v>
      </c>
      <c r="BI1807" s="30">
        <v>0.014226514494593</v>
      </c>
      <c r="BJ1807" s="30">
        <v>0.060841267225086</v>
      </c>
      <c r="BK1807" s="30">
        <v>0.00617851448188947</v>
      </c>
      <c r="BL1807" s="30">
        <v>0.0631354386117414</v>
      </c>
      <c r="BM1807" s="30">
        <v>0.020171957492474</v>
      </c>
      <c r="BN1807" s="30">
        <v>0.00297226068524545</v>
      </c>
      <c r="BO1807" s="21">
        <v>0</v>
      </c>
      <c r="BP1807" s="21">
        <v>0</v>
      </c>
      <c r="BQ1807" s="25">
        <v>0.122669326060098</v>
      </c>
      <c r="BR1807" s="25">
        <v>0.118632096548467</v>
      </c>
      <c r="BS1807" s="32">
        <v>162.785036437069</v>
      </c>
      <c r="BT1807" s="25">
        <v>1.02541853118901</v>
      </c>
      <c r="BU1807" s="25">
        <v>8.47933210539098</v>
      </c>
      <c r="BV1807" s="25">
        <v>1.65915324675016</v>
      </c>
      <c r="BW1807" s="21">
        <v>0</v>
      </c>
      <c r="BX1807" s="25">
        <v>890.714209026744</v>
      </c>
      <c r="BY1807" s="25">
        <v>702.609673280926</v>
      </c>
      <c r="BZ1807" s="25">
        <v>752.708555165761</v>
      </c>
      <c r="CA1807" s="21">
        <v>0</v>
      </c>
      <c r="CB1807" s="21">
        <v>0</v>
      </c>
      <c r="CC1807" s="21">
        <v>0</v>
      </c>
      <c r="CD1807" s="26">
        <v>45159.2404282407</v>
      </c>
      <c r="CE1807" s="21"/>
      <c r="CF1807" s="21"/>
      <c r="CG1807" s="21"/>
      <c r="CH1807" s="21"/>
      <c r="CI1807" s="32">
        <v>390.23890807165</v>
      </c>
      <c r="CJ1807" s="25">
        <v>0</v>
      </c>
      <c r="CK1807" s="32">
        <v>4.54256615359174</v>
      </c>
      <c r="CL1807" s="32">
        <v>60.1461479443582</v>
      </c>
    </row>
    <row r="1808" spans="1:90">
      <c r="A1808" s="16">
        <v>1807</v>
      </c>
      <c r="B1808" s="17">
        <v>45159</v>
      </c>
      <c r="C1808" s="18">
        <v>45685.0037418257</v>
      </c>
      <c r="D1808" s="19" t="s">
        <v>118</v>
      </c>
      <c r="E1808" s="20" t="s">
        <v>257</v>
      </c>
      <c r="F1808" s="21"/>
      <c r="G1808" s="21"/>
      <c r="H1808" s="19" t="s">
        <v>99</v>
      </c>
      <c r="I1808" s="19" t="s">
        <v>104</v>
      </c>
      <c r="J1808" s="25">
        <v>0</v>
      </c>
      <c r="K1808" s="25">
        <v>0</v>
      </c>
      <c r="L1808" s="25">
        <v>0.0466451685390149</v>
      </c>
      <c r="M1808" s="25">
        <v>4.24680245144206</v>
      </c>
      <c r="N1808" s="21">
        <v>0</v>
      </c>
      <c r="O1808" s="21">
        <v>0</v>
      </c>
      <c r="P1808" s="25">
        <v>2</v>
      </c>
      <c r="Q1808" s="21">
        <v>0</v>
      </c>
      <c r="R1808" s="21">
        <v>0</v>
      </c>
      <c r="S1808" s="25">
        <v>1.86421210335162</v>
      </c>
      <c r="T1808" s="25">
        <v>0</v>
      </c>
      <c r="U1808" s="25">
        <v>0</v>
      </c>
      <c r="V1808" s="25">
        <v>7.89215149203484</v>
      </c>
      <c r="W1808" s="21">
        <v>0</v>
      </c>
      <c r="X1808" s="25">
        <v>7.12217601586495</v>
      </c>
      <c r="Y1808" s="25">
        <v>7.58998923662293</v>
      </c>
      <c r="Z1808" s="25">
        <f>SUM(Table1[[#This Row],[DRI1_QTY (MT) (Lumps)]],Table1[[#This Row],[DRI2_QTY
(MT) (Fines)]])</f>
        <v>14.7121652524879</v>
      </c>
      <c r="AA1808" s="25">
        <f>Table1[[#This Row],[TOT_DRI_QTY]]-Table1[[#This Row],[Sum of dir 1 + dri 2]]</f>
        <v>0.23475682828062</v>
      </c>
      <c r="AB1808" s="25">
        <v>14.9469220807685</v>
      </c>
      <c r="AC1808" s="25">
        <v>45.933444529393</v>
      </c>
      <c r="AD1808" s="25">
        <v>68.6462391867548</v>
      </c>
      <c r="AE1808" s="25">
        <v>9.48739802442566</v>
      </c>
      <c r="AF1808" s="25">
        <v>2.00701061081709</v>
      </c>
      <c r="AG1808" s="25">
        <v>2.47094777112674</v>
      </c>
      <c r="AH1808" s="25">
        <v>3.16215460888919</v>
      </c>
      <c r="AI1808" s="25">
        <v>1676.08799118642</v>
      </c>
      <c r="AJ1808" s="21">
        <v>0</v>
      </c>
      <c r="AK1808" s="25">
        <v>634.581722896594</v>
      </c>
      <c r="AL1808" s="25">
        <v>5701.78414703785</v>
      </c>
      <c r="AM1808" s="25">
        <v>99.1166842198291</v>
      </c>
      <c r="AN1808" s="25">
        <v>-0.997173454331642</v>
      </c>
      <c r="AO1808" s="25">
        <v>41.6922712574227</v>
      </c>
      <c r="AP1808" s="25">
        <v>13.8429482828781</v>
      </c>
      <c r="AQ1808" s="25">
        <v>51.2658744650404</v>
      </c>
      <c r="AR1808" s="26">
        <v>45159.2887847222</v>
      </c>
      <c r="AS1808" s="26">
        <v>45159.3175694444</v>
      </c>
      <c r="AT1808" s="21">
        <v>0</v>
      </c>
      <c r="AU1808" s="21">
        <v>0</v>
      </c>
      <c r="AV1808" s="25">
        <v>223.011851602554</v>
      </c>
      <c r="AW1808" s="25">
        <v>212.077690970649</v>
      </c>
      <c r="AX1808" s="25">
        <v>220.57304861895</v>
      </c>
      <c r="AY1808" s="25">
        <v>304.269992665469</v>
      </c>
      <c r="AZ1808" s="21">
        <v>0</v>
      </c>
      <c r="BA1808" s="21">
        <v>0</v>
      </c>
      <c r="BB1808" s="21"/>
      <c r="BC1808" s="21">
        <v>0</v>
      </c>
      <c r="BD1808" s="21">
        <v>0</v>
      </c>
      <c r="BE1808" s="29">
        <v>45159.313900463</v>
      </c>
      <c r="BF1808" s="30">
        <v>0.109479951809914</v>
      </c>
      <c r="BG1808" s="30">
        <v>0.00201852983148225</v>
      </c>
      <c r="BH1808" s="30">
        <v>0.0106565774168855</v>
      </c>
      <c r="BI1808" s="30">
        <v>0.0102625064659911</v>
      </c>
      <c r="BJ1808" s="30">
        <v>0.0684221410293836</v>
      </c>
      <c r="BK1808" s="30">
        <v>0.00541435415145452</v>
      </c>
      <c r="BL1808" s="30">
        <v>0.0261808266129045</v>
      </c>
      <c r="BM1808" s="30">
        <v>0.0165756210328491</v>
      </c>
      <c r="BN1808" s="30">
        <v>0.0025486659317745</v>
      </c>
      <c r="BO1808" s="21">
        <v>0</v>
      </c>
      <c r="BP1808" s="21">
        <v>0</v>
      </c>
      <c r="BQ1808" s="25">
        <v>0.107678076538471</v>
      </c>
      <c r="BR1808" s="25">
        <v>0.100698654436673</v>
      </c>
      <c r="BS1808" s="32">
        <v>157.008067706316</v>
      </c>
      <c r="BT1808" s="25">
        <v>1</v>
      </c>
      <c r="BU1808" s="25">
        <v>5.45995092028159</v>
      </c>
      <c r="BV1808" s="25">
        <v>1.1163143812616</v>
      </c>
      <c r="BW1808" s="21">
        <v>0</v>
      </c>
      <c r="BX1808" s="25">
        <v>943.244822454279</v>
      </c>
      <c r="BY1808" s="25">
        <v>834.812071796887</v>
      </c>
      <c r="BZ1808" s="25">
        <v>587.79070332769</v>
      </c>
      <c r="CA1808" s="21">
        <v>0</v>
      </c>
      <c r="CB1808" s="21">
        <v>0</v>
      </c>
      <c r="CC1808" s="21">
        <v>0</v>
      </c>
      <c r="CD1808" s="26">
        <v>45159.2791087963</v>
      </c>
      <c r="CE1808" s="21"/>
      <c r="CF1808" s="21"/>
      <c r="CG1808" s="21"/>
      <c r="CH1808" s="21"/>
      <c r="CI1808" s="32">
        <v>230.131274028263</v>
      </c>
      <c r="CJ1808" s="25">
        <v>0</v>
      </c>
      <c r="CK1808" s="32">
        <v>4.3326183404669</v>
      </c>
      <c r="CL1808" s="32">
        <v>58.7053881491047</v>
      </c>
    </row>
    <row r="1809" spans="1:90">
      <c r="A1809" s="16">
        <v>1808</v>
      </c>
      <c r="B1809" s="17">
        <v>45159</v>
      </c>
      <c r="C1809" s="18">
        <v>46021</v>
      </c>
      <c r="D1809" s="19" t="s">
        <v>261</v>
      </c>
      <c r="E1809" s="20" t="s">
        <v>257</v>
      </c>
      <c r="F1809" s="21"/>
      <c r="G1809" s="21"/>
      <c r="H1809" s="19" t="s">
        <v>99</v>
      </c>
      <c r="I1809" s="19" t="s">
        <v>104</v>
      </c>
      <c r="J1809" s="25">
        <v>0</v>
      </c>
      <c r="K1809" s="25">
        <v>0.0741192184169339</v>
      </c>
      <c r="L1809" s="25">
        <v>0.0931224494804899</v>
      </c>
      <c r="M1809" s="25">
        <v>4.084324495598</v>
      </c>
      <c r="N1809" s="21">
        <v>0</v>
      </c>
      <c r="O1809" s="21">
        <v>0</v>
      </c>
      <c r="P1809" s="25">
        <v>1.98198322398233</v>
      </c>
      <c r="Q1809" s="21">
        <v>0</v>
      </c>
      <c r="R1809" s="21">
        <v>0</v>
      </c>
      <c r="S1809" s="25">
        <v>2.12903877548143</v>
      </c>
      <c r="T1809" s="25">
        <v>0</v>
      </c>
      <c r="U1809" s="25">
        <v>0</v>
      </c>
      <c r="V1809" s="25">
        <v>8.25075787855913</v>
      </c>
      <c r="W1809" s="21">
        <v>0</v>
      </c>
      <c r="X1809" s="25">
        <v>1.37484767869287</v>
      </c>
      <c r="Y1809" s="25">
        <v>6.38095646249722</v>
      </c>
      <c r="Z1809" s="25">
        <f>SUM(Table1[[#This Row],[DRI1_QTY (MT) (Lumps)]],Table1[[#This Row],[DRI2_QTY
(MT) (Fines)]])</f>
        <v>7.75580414119009</v>
      </c>
      <c r="AA1809" s="25">
        <f>Table1[[#This Row],[TOT_DRI_QTY]]-Table1[[#This Row],[Sum of dir 1 + dri 2]]</f>
        <v>0.445414150792709</v>
      </c>
      <c r="AB1809" s="25">
        <v>8.2012182919828</v>
      </c>
      <c r="AC1809" s="25">
        <v>48.1080066553202</v>
      </c>
      <c r="AD1809" s="25">
        <v>63.8691302690104</v>
      </c>
      <c r="AE1809" s="25">
        <v>9.79287072785783</v>
      </c>
      <c r="AF1809" s="25">
        <v>1.30934938598651</v>
      </c>
      <c r="AG1809" s="25">
        <v>1.94294273479327</v>
      </c>
      <c r="AH1809" s="25">
        <v>1.88584130296516</v>
      </c>
      <c r="AI1809" s="25">
        <v>1725.49634497034</v>
      </c>
      <c r="AJ1809" s="21">
        <v>0</v>
      </c>
      <c r="AK1809" s="25">
        <v>573.372059375244</v>
      </c>
      <c r="AL1809" s="25">
        <v>4897.18235530303</v>
      </c>
      <c r="AM1809" s="25">
        <v>78.580124075404</v>
      </c>
      <c r="AN1809" s="25">
        <v>-1</v>
      </c>
      <c r="AO1809" s="25">
        <v>38.4463612336134</v>
      </c>
      <c r="AP1809" s="25">
        <v>9.75554281687974</v>
      </c>
      <c r="AQ1809" s="25">
        <v>48.5486373895587</v>
      </c>
      <c r="AR1809" s="26">
        <v>45159.3242824074</v>
      </c>
      <c r="AS1809" s="26">
        <v>45159.3513425926</v>
      </c>
      <c r="AT1809" s="21">
        <v>0</v>
      </c>
      <c r="AU1809" s="21">
        <v>0</v>
      </c>
      <c r="AV1809" s="25">
        <v>232.747192861523</v>
      </c>
      <c r="AW1809" s="25">
        <v>231.693558067327</v>
      </c>
      <c r="AX1809" s="25">
        <v>217.946046936371</v>
      </c>
      <c r="AY1809" s="25">
        <v>326.549892800082</v>
      </c>
      <c r="AZ1809" s="21">
        <v>0</v>
      </c>
      <c r="BA1809" s="21">
        <v>0</v>
      </c>
      <c r="BB1809" s="21"/>
      <c r="BC1809" s="21">
        <v>0</v>
      </c>
      <c r="BD1809" s="21">
        <v>0</v>
      </c>
      <c r="BE1809" s="29">
        <v>45159.3477662037</v>
      </c>
      <c r="BF1809" s="30">
        <v>0.0747163988499654</v>
      </c>
      <c r="BG1809" s="30">
        <v>0.000937179504218323</v>
      </c>
      <c r="BH1809" s="30">
        <v>0.0175867322769639</v>
      </c>
      <c r="BI1809" s="30">
        <v>0.0105761131531222</v>
      </c>
      <c r="BJ1809" s="30">
        <v>0.0501134934849679</v>
      </c>
      <c r="BK1809" s="30">
        <v>0.00638447715376358</v>
      </c>
      <c r="BL1809" s="30">
        <v>0.0610567798607797</v>
      </c>
      <c r="BM1809" s="30">
        <v>0.0175812678202247</v>
      </c>
      <c r="BN1809" s="30">
        <v>0.00380370922488654</v>
      </c>
      <c r="BO1809" s="21">
        <v>0</v>
      </c>
      <c r="BP1809" s="21">
        <v>0</v>
      </c>
      <c r="BQ1809" s="25">
        <v>0.077230866542713</v>
      </c>
      <c r="BR1809" s="25">
        <v>0.0826238182424434</v>
      </c>
      <c r="BS1809" s="32">
        <v>109.207088337441</v>
      </c>
      <c r="BT1809" s="25">
        <v>1</v>
      </c>
      <c r="BU1809" s="25">
        <v>7.91591859516734</v>
      </c>
      <c r="BV1809" s="25">
        <v>0.507829223266627</v>
      </c>
      <c r="BW1809" s="21">
        <v>0</v>
      </c>
      <c r="BX1809" s="25">
        <v>853.304569055792</v>
      </c>
      <c r="BY1809" s="25">
        <v>774.687890579213</v>
      </c>
      <c r="BZ1809" s="25">
        <v>731.38624854064</v>
      </c>
      <c r="CA1809" s="21">
        <v>0</v>
      </c>
      <c r="CB1809" s="21">
        <v>0</v>
      </c>
      <c r="CC1809" s="21">
        <v>0</v>
      </c>
      <c r="CD1809" s="26">
        <v>45159.3175694444</v>
      </c>
      <c r="CE1809" s="21"/>
      <c r="CF1809" s="21"/>
      <c r="CG1809" s="21"/>
      <c r="CH1809" s="21"/>
      <c r="CI1809" s="32">
        <v>313.675151097064</v>
      </c>
      <c r="CJ1809" s="25">
        <v>0</v>
      </c>
      <c r="CK1809" s="32">
        <v>4.232814</v>
      </c>
      <c r="CL1809" s="32">
        <v>57.2994220768753</v>
      </c>
    </row>
    <row r="1810" spans="1:90">
      <c r="A1810" s="16">
        <v>1809</v>
      </c>
      <c r="B1810" s="17">
        <v>45159</v>
      </c>
      <c r="C1810" s="18">
        <v>45859.4874140065</v>
      </c>
      <c r="D1810" s="19" t="s">
        <v>261</v>
      </c>
      <c r="E1810" s="20" t="s">
        <v>257</v>
      </c>
      <c r="F1810" s="21"/>
      <c r="G1810" s="21"/>
      <c r="H1810" s="19" t="s">
        <v>99</v>
      </c>
      <c r="I1810" s="19" t="s">
        <v>104</v>
      </c>
      <c r="J1810" s="25">
        <v>0</v>
      </c>
      <c r="K1810" s="25">
        <v>0</v>
      </c>
      <c r="L1810" s="25">
        <v>0.0978687312118792</v>
      </c>
      <c r="M1810" s="25">
        <v>3.86455934789586</v>
      </c>
      <c r="N1810" s="21">
        <v>0</v>
      </c>
      <c r="O1810" s="21">
        <v>0</v>
      </c>
      <c r="P1810" s="25">
        <v>2</v>
      </c>
      <c r="Q1810" s="21">
        <v>0</v>
      </c>
      <c r="R1810" s="21">
        <v>0</v>
      </c>
      <c r="S1810" s="25">
        <v>1.97869392115931</v>
      </c>
      <c r="T1810" s="25">
        <v>0</v>
      </c>
      <c r="U1810" s="25">
        <v>0</v>
      </c>
      <c r="V1810" s="25">
        <v>8.2620876274899</v>
      </c>
      <c r="W1810" s="21">
        <v>0</v>
      </c>
      <c r="X1810" s="25">
        <v>11.6181321144564</v>
      </c>
      <c r="Y1810" s="25">
        <v>6.23497691698893</v>
      </c>
      <c r="Z1810" s="25">
        <f>SUM(Table1[[#This Row],[DRI1_QTY (MT) (Lumps)]],Table1[[#This Row],[DRI2_QTY
(MT) (Fines)]])</f>
        <v>17.8531090314453</v>
      </c>
      <c r="AA1810" s="25">
        <f>Table1[[#This Row],[TOT_DRI_QTY]]-Table1[[#This Row],[Sum of dir 1 + dri 2]]</f>
        <v>-1.37416636454563</v>
      </c>
      <c r="AB1810" s="25">
        <v>16.4789426668997</v>
      </c>
      <c r="AC1810" s="25">
        <v>45.8181419965012</v>
      </c>
      <c r="AD1810" s="25">
        <v>70.5526538532732</v>
      </c>
      <c r="AE1810" s="25">
        <v>9.47356523475852</v>
      </c>
      <c r="AF1810" s="25">
        <v>2.32936398140668</v>
      </c>
      <c r="AG1810" s="25">
        <v>2.09918821762275</v>
      </c>
      <c r="AH1810" s="25">
        <v>2.83616935143907</v>
      </c>
      <c r="AI1810" s="25">
        <v>1653.53199154108</v>
      </c>
      <c r="AJ1810" s="21">
        <v>0</v>
      </c>
      <c r="AK1810" s="25">
        <v>510.835621857824</v>
      </c>
      <c r="AL1810" s="25">
        <v>10593.9305714156</v>
      </c>
      <c r="AM1810" s="25">
        <v>157.485797729654</v>
      </c>
      <c r="AN1810" s="25">
        <v>-1</v>
      </c>
      <c r="AO1810" s="25">
        <v>33.5937740325502</v>
      </c>
      <c r="AP1810" s="25">
        <v>49.4795230868879</v>
      </c>
      <c r="AQ1810" s="25">
        <v>79.6775441616244</v>
      </c>
      <c r="AR1810" s="26">
        <v>45159.3846759259</v>
      </c>
      <c r="AS1810" s="26">
        <v>45159.4084837963</v>
      </c>
      <c r="AT1810" s="21">
        <v>0</v>
      </c>
      <c r="AU1810" s="21">
        <v>0</v>
      </c>
      <c r="AV1810" s="25">
        <v>211.212900396063</v>
      </c>
      <c r="AW1810" s="25">
        <v>222.699536497023</v>
      </c>
      <c r="AX1810" s="25">
        <v>250.179992734107</v>
      </c>
      <c r="AY1810" s="25">
        <v>276.247093072632</v>
      </c>
      <c r="AZ1810" s="21">
        <v>0</v>
      </c>
      <c r="BA1810" s="21">
        <v>0</v>
      </c>
      <c r="BB1810" s="21"/>
      <c r="BC1810" s="21">
        <v>0</v>
      </c>
      <c r="BD1810" s="21">
        <v>0</v>
      </c>
      <c r="BE1810" s="29">
        <v>45159.4060185185</v>
      </c>
      <c r="BF1810" s="30">
        <v>0.0854736116693146</v>
      </c>
      <c r="BG1810" s="30">
        <v>0.00147083991809066</v>
      </c>
      <c r="BH1810" s="30">
        <v>0.0201505514597267</v>
      </c>
      <c r="BI1810" s="30">
        <v>0.011050621740661</v>
      </c>
      <c r="BJ1810" s="30">
        <v>0.0736548448197953</v>
      </c>
      <c r="BK1810" s="30">
        <v>0.00560983059434454</v>
      </c>
      <c r="BL1810" s="30">
        <v>0.0644013354985625</v>
      </c>
      <c r="BM1810" s="30">
        <v>0.0194916352998201</v>
      </c>
      <c r="BN1810" s="30">
        <v>0.00311107957147241</v>
      </c>
      <c r="BO1810" s="21">
        <v>0</v>
      </c>
      <c r="BP1810" s="21">
        <v>0</v>
      </c>
      <c r="BQ1810" s="25">
        <v>0.0859803950121293</v>
      </c>
      <c r="BR1810" s="25">
        <v>0.0877146433923865</v>
      </c>
      <c r="BS1810" s="32">
        <v>117.794103022334</v>
      </c>
      <c r="BT1810" s="25">
        <v>1</v>
      </c>
      <c r="BU1810" s="25">
        <v>8.0392390827949</v>
      </c>
      <c r="BV1810" s="25">
        <v>0.509730995857434</v>
      </c>
      <c r="BW1810" s="21">
        <v>0</v>
      </c>
      <c r="BX1810" s="25">
        <v>959.819046835378</v>
      </c>
      <c r="BY1810" s="25">
        <v>777.413050377568</v>
      </c>
      <c r="BZ1810" s="25">
        <v>769.242284168062</v>
      </c>
      <c r="CA1810" s="21">
        <v>0</v>
      </c>
      <c r="CB1810" s="21">
        <v>0</v>
      </c>
      <c r="CC1810" s="21">
        <v>0</v>
      </c>
      <c r="CD1810" s="26">
        <v>45159.3513425926</v>
      </c>
      <c r="CE1810" s="21"/>
      <c r="CF1810" s="21"/>
      <c r="CG1810" s="21"/>
      <c r="CH1810" s="21"/>
      <c r="CI1810" s="32">
        <v>257.091585194462</v>
      </c>
      <c r="CJ1810" s="25">
        <v>0</v>
      </c>
      <c r="CK1810" s="32">
        <v>4.50910504876352</v>
      </c>
      <c r="CL1810" s="32">
        <v>56.6615739975126</v>
      </c>
    </row>
    <row r="1811" spans="1:90">
      <c r="A1811" s="16">
        <v>1810</v>
      </c>
      <c r="B1811" s="17">
        <v>45159</v>
      </c>
      <c r="C1811" s="18">
        <v>45924.2044567682</v>
      </c>
      <c r="D1811" s="19" t="s">
        <v>261</v>
      </c>
      <c r="E1811" s="20" t="s">
        <v>257</v>
      </c>
      <c r="F1811" s="21"/>
      <c r="G1811" s="21"/>
      <c r="H1811" s="19" t="s">
        <v>99</v>
      </c>
      <c r="I1811" s="19" t="s">
        <v>104</v>
      </c>
      <c r="J1811" s="25">
        <v>0</v>
      </c>
      <c r="K1811" s="25">
        <v>-0.0455304535142112</v>
      </c>
      <c r="L1811" s="25">
        <v>0.0900677959092211</v>
      </c>
      <c r="M1811" s="25">
        <v>4.28108005112087</v>
      </c>
      <c r="N1811" s="21">
        <v>0</v>
      </c>
      <c r="O1811" s="21">
        <v>0</v>
      </c>
      <c r="P1811" s="25">
        <v>2</v>
      </c>
      <c r="Q1811" s="21">
        <v>0</v>
      </c>
      <c r="R1811" s="21">
        <v>0</v>
      </c>
      <c r="S1811" s="25">
        <v>1.95470063220072</v>
      </c>
      <c r="T1811" s="25">
        <v>0</v>
      </c>
      <c r="U1811" s="25">
        <v>0</v>
      </c>
      <c r="V1811" s="25">
        <v>8.39707411248218</v>
      </c>
      <c r="W1811" s="21">
        <v>0</v>
      </c>
      <c r="X1811" s="25">
        <v>10.1000167267056</v>
      </c>
      <c r="Y1811" s="25">
        <v>4.90679412728848</v>
      </c>
      <c r="Z1811" s="25">
        <f>SUM(Table1[[#This Row],[DRI1_QTY (MT) (Lumps)]],Table1[[#This Row],[DRI2_QTY
(MT) (Fines)]])</f>
        <v>15.0068108539941</v>
      </c>
      <c r="AA1811" s="25">
        <f>Table1[[#This Row],[TOT_DRI_QTY]]-Table1[[#This Row],[Sum of dir 1 + dri 2]]</f>
        <v>0.0675447042964201</v>
      </c>
      <c r="AB1811" s="25">
        <v>15.0743555582905</v>
      </c>
      <c r="AC1811" s="25">
        <v>40.0899633170052</v>
      </c>
      <c r="AD1811" s="25">
        <v>66.3982649067152</v>
      </c>
      <c r="AE1811" s="25">
        <v>10.3108388119709</v>
      </c>
      <c r="AF1811" s="25">
        <v>2.56082012862252</v>
      </c>
      <c r="AG1811" s="25">
        <v>2.04702204391647</v>
      </c>
      <c r="AH1811" s="25">
        <v>2.85936602472965</v>
      </c>
      <c r="AI1811" s="25">
        <v>1739.67586631666</v>
      </c>
      <c r="AJ1811" s="21">
        <v>0</v>
      </c>
      <c r="AK1811" s="25">
        <v>536.313665700333</v>
      </c>
      <c r="AL1811" s="25">
        <v>10681.1527875902</v>
      </c>
      <c r="AM1811" s="25">
        <v>161.16615903977</v>
      </c>
      <c r="AN1811" s="25">
        <v>-0.958746214483373</v>
      </c>
      <c r="AO1811" s="25">
        <v>33.3887155441977</v>
      </c>
      <c r="AP1811" s="25">
        <v>10.6220497026199</v>
      </c>
      <c r="AQ1811" s="25">
        <v>44.7152594557052</v>
      </c>
      <c r="AR1811" s="26">
        <v>45159.4157060185</v>
      </c>
      <c r="AS1811" s="26">
        <v>45159.4396990741</v>
      </c>
      <c r="AT1811" s="21">
        <v>0</v>
      </c>
      <c r="AU1811" s="21">
        <v>0</v>
      </c>
      <c r="AV1811" s="25">
        <v>205.34174951728</v>
      </c>
      <c r="AW1811" s="25">
        <v>239.35210094769</v>
      </c>
      <c r="AX1811" s="25">
        <v>228.144632299724</v>
      </c>
      <c r="AY1811" s="25">
        <v>274.683954459428</v>
      </c>
      <c r="AZ1811" s="21">
        <v>0</v>
      </c>
      <c r="BA1811" s="21">
        <v>0</v>
      </c>
      <c r="BB1811" s="21"/>
      <c r="BC1811" s="21">
        <v>0</v>
      </c>
      <c r="BD1811" s="21">
        <v>0</v>
      </c>
      <c r="BE1811" s="29">
        <v>45159.4358449074</v>
      </c>
      <c r="BF1811" s="30">
        <v>0.0634851522054268</v>
      </c>
      <c r="BG1811" s="30">
        <v>0.00169340092904141</v>
      </c>
      <c r="BH1811" s="30">
        <v>0.0185498674008053</v>
      </c>
      <c r="BI1811" s="30">
        <v>0.0121456311308772</v>
      </c>
      <c r="BJ1811" s="30">
        <v>0.0762499824718155</v>
      </c>
      <c r="BK1811" s="30">
        <v>0.0066892514170396</v>
      </c>
      <c r="BL1811" s="30">
        <v>0.0467337199768889</v>
      </c>
      <c r="BM1811" s="30">
        <v>0.0252682688914188</v>
      </c>
      <c r="BN1811" s="30">
        <v>0.00348001805726633</v>
      </c>
      <c r="BO1811" s="21">
        <v>0</v>
      </c>
      <c r="BP1811" s="21">
        <v>0</v>
      </c>
      <c r="BQ1811" s="25">
        <v>0.0623245329183403</v>
      </c>
      <c r="BR1811" s="25">
        <v>0.0584665582489411</v>
      </c>
      <c r="BS1811" s="32">
        <v>119.338016620463</v>
      </c>
      <c r="BT1811" s="25">
        <v>1</v>
      </c>
      <c r="BU1811" s="25">
        <v>8.52237975707263</v>
      </c>
      <c r="BV1811" s="25">
        <v>0.518621278529112</v>
      </c>
      <c r="BW1811" s="21">
        <v>0</v>
      </c>
      <c r="BX1811" s="25">
        <v>796.920580525498</v>
      </c>
      <c r="BY1811" s="25">
        <v>727.013651702703</v>
      </c>
      <c r="BZ1811" s="25">
        <v>737.195187416281</v>
      </c>
      <c r="CA1811" s="21">
        <v>0</v>
      </c>
      <c r="CB1811" s="21">
        <v>0</v>
      </c>
      <c r="CC1811" s="21">
        <v>0</v>
      </c>
      <c r="CD1811" s="26">
        <v>45159.4084837963</v>
      </c>
      <c r="CE1811" s="21"/>
      <c r="CF1811" s="21"/>
      <c r="CG1811" s="21"/>
      <c r="CH1811" s="21"/>
      <c r="CI1811" s="32">
        <v>340.70781493122</v>
      </c>
      <c r="CJ1811" s="25">
        <v>0</v>
      </c>
      <c r="CK1811" s="32">
        <v>4.9131</v>
      </c>
      <c r="CL1811" s="32">
        <v>66.96</v>
      </c>
    </row>
    <row r="1812" spans="1:90">
      <c r="A1812" s="16">
        <v>1811</v>
      </c>
      <c r="B1812" s="17">
        <v>45159</v>
      </c>
      <c r="C1812" s="18">
        <v>43916</v>
      </c>
      <c r="D1812" s="19" t="s">
        <v>118</v>
      </c>
      <c r="E1812" s="20" t="s">
        <v>257</v>
      </c>
      <c r="F1812" s="21"/>
      <c r="G1812" s="21"/>
      <c r="H1812" s="19" t="s">
        <v>99</v>
      </c>
      <c r="I1812" s="19" t="s">
        <v>104</v>
      </c>
      <c r="J1812" s="25">
        <v>0</v>
      </c>
      <c r="K1812" s="25">
        <v>0.0100543548759891</v>
      </c>
      <c r="L1812" s="25">
        <v>0.0921575128437381</v>
      </c>
      <c r="M1812" s="25">
        <v>3.81278169948296</v>
      </c>
      <c r="N1812" s="21">
        <v>0</v>
      </c>
      <c r="O1812" s="21">
        <v>0</v>
      </c>
      <c r="P1812" s="25">
        <v>2</v>
      </c>
      <c r="Q1812" s="21">
        <v>0</v>
      </c>
      <c r="R1812" s="21">
        <v>0</v>
      </c>
      <c r="S1812" s="25">
        <v>2.03301045219543</v>
      </c>
      <c r="T1812" s="25">
        <v>0</v>
      </c>
      <c r="U1812" s="25">
        <v>0</v>
      </c>
      <c r="V1812" s="25">
        <v>7.56212903825632</v>
      </c>
      <c r="W1812" s="21">
        <v>0</v>
      </c>
      <c r="X1812" s="25">
        <v>10.7276097731048</v>
      </c>
      <c r="Y1812" s="25">
        <v>5.33216943692154</v>
      </c>
      <c r="Z1812" s="25">
        <f>SUM(Table1[[#This Row],[DRI1_QTY (MT) (Lumps)]],Table1[[#This Row],[DRI2_QTY
(MT) (Fines)]])</f>
        <v>16.0597792100263</v>
      </c>
      <c r="AA1812" s="25">
        <f>Table1[[#This Row],[TOT_DRI_QTY]]-Table1[[#This Row],[Sum of dir 1 + dri 2]]</f>
        <v>-1.05508240095134</v>
      </c>
      <c r="AB1812" s="25">
        <v>15.004696809075</v>
      </c>
      <c r="AC1812" s="25">
        <v>44.796055784177</v>
      </c>
      <c r="AD1812" s="25">
        <v>71.0021055469811</v>
      </c>
      <c r="AE1812" s="25">
        <v>9.50685429669154</v>
      </c>
      <c r="AF1812" s="25">
        <v>2.81800189906228</v>
      </c>
      <c r="AG1812" s="25">
        <v>2.10118697222141</v>
      </c>
      <c r="AH1812" s="25">
        <v>3.40131281566519</v>
      </c>
      <c r="AI1812" s="25">
        <v>1578.75255611033</v>
      </c>
      <c r="AJ1812" s="21">
        <v>0</v>
      </c>
      <c r="AK1812" s="25">
        <v>499.083941064441</v>
      </c>
      <c r="AL1812" s="25">
        <v>9865.94734806593</v>
      </c>
      <c r="AM1812" s="25">
        <v>137.562789580597</v>
      </c>
      <c r="AN1812" s="25">
        <v>-1</v>
      </c>
      <c r="AO1812" s="25">
        <v>49.1379040980079</v>
      </c>
      <c r="AP1812" s="25">
        <v>15.3936450735605</v>
      </c>
      <c r="AQ1812" s="25">
        <v>71.5803161515258</v>
      </c>
      <c r="AR1812" s="26">
        <v>45159.4497916667</v>
      </c>
      <c r="AS1812" s="26">
        <v>45159.486087963</v>
      </c>
      <c r="AT1812" s="21">
        <v>0</v>
      </c>
      <c r="AU1812" s="21">
        <v>0</v>
      </c>
      <c r="AV1812" s="25">
        <v>187.118533009934</v>
      </c>
      <c r="AW1812" s="25">
        <v>220.209141532326</v>
      </c>
      <c r="AX1812" s="25">
        <v>220.993809934931</v>
      </c>
      <c r="AY1812" s="25">
        <v>283.277916833642</v>
      </c>
      <c r="AZ1812" s="21">
        <v>0</v>
      </c>
      <c r="BA1812" s="21">
        <v>0</v>
      </c>
      <c r="BB1812" s="21"/>
      <c r="BC1812" s="21">
        <v>0</v>
      </c>
      <c r="BD1812" s="21">
        <v>0</v>
      </c>
      <c r="BE1812" s="29">
        <v>45159.4691435185</v>
      </c>
      <c r="BF1812" s="30">
        <v>0.0722336196153017</v>
      </c>
      <c r="BG1812" s="30">
        <v>0.00153413070154657</v>
      </c>
      <c r="BH1812" s="30">
        <v>0.0141589104116044</v>
      </c>
      <c r="BI1812" s="30">
        <v>0.0108957675902467</v>
      </c>
      <c r="BJ1812" s="30">
        <v>0.093129590921576</v>
      </c>
      <c r="BK1812" s="30">
        <v>0.00622734562445695</v>
      </c>
      <c r="BL1812" s="30">
        <v>0.0494354092190882</v>
      </c>
      <c r="BM1812" s="30">
        <v>0.0197464925910203</v>
      </c>
      <c r="BN1812" s="30">
        <v>0.00339572339125542</v>
      </c>
      <c r="BO1812" s="21">
        <v>0</v>
      </c>
      <c r="BP1812" s="21">
        <v>0</v>
      </c>
      <c r="BQ1812" s="25">
        <v>0.071216593970833</v>
      </c>
      <c r="BR1812" s="25">
        <v>0.0736107112760667</v>
      </c>
      <c r="BS1812" s="32">
        <v>146.096563702634</v>
      </c>
      <c r="BT1812" s="25">
        <v>1.03480351212139</v>
      </c>
      <c r="BU1812" s="25">
        <v>7.57374132207883</v>
      </c>
      <c r="BV1812" s="25">
        <v>0.530835170118428</v>
      </c>
      <c r="BW1812" s="21">
        <v>0</v>
      </c>
      <c r="BX1812" s="25">
        <v>875.132282851377</v>
      </c>
      <c r="BY1812" s="25">
        <v>891.338503968976</v>
      </c>
      <c r="BZ1812" s="25">
        <v>748.062731611887</v>
      </c>
      <c r="CA1812" s="21">
        <v>0</v>
      </c>
      <c r="CB1812" s="21">
        <v>0</v>
      </c>
      <c r="CC1812" s="21">
        <v>0</v>
      </c>
      <c r="CD1812" s="26">
        <v>45159.4396990741</v>
      </c>
      <c r="CE1812" s="21"/>
      <c r="CF1812" s="21"/>
      <c r="CG1812" s="21"/>
      <c r="CH1812" s="21"/>
      <c r="CI1812" s="32">
        <v>426.098540584906</v>
      </c>
      <c r="CJ1812" s="25">
        <v>0</v>
      </c>
      <c r="CK1812" s="32">
        <v>4.31422048934773</v>
      </c>
      <c r="CL1812" s="32">
        <v>51.6283045160399</v>
      </c>
    </row>
    <row r="1813" spans="1:90">
      <c r="A1813" s="16">
        <v>1812</v>
      </c>
      <c r="B1813" s="17">
        <v>45159</v>
      </c>
      <c r="C1813" s="18">
        <v>46021</v>
      </c>
      <c r="D1813" s="19" t="s">
        <v>118</v>
      </c>
      <c r="E1813" s="20" t="s">
        <v>257</v>
      </c>
      <c r="F1813" s="21"/>
      <c r="G1813" s="21"/>
      <c r="H1813" s="19" t="s">
        <v>99</v>
      </c>
      <c r="I1813" s="19" t="s">
        <v>104</v>
      </c>
      <c r="J1813" s="25">
        <v>0</v>
      </c>
      <c r="K1813" s="25">
        <v>0</v>
      </c>
      <c r="L1813" s="25">
        <v>0.0967404988010593</v>
      </c>
      <c r="M1813" s="25">
        <v>3.85203277044557</v>
      </c>
      <c r="N1813" s="21">
        <v>0</v>
      </c>
      <c r="O1813" s="21">
        <v>0</v>
      </c>
      <c r="P1813" s="25">
        <v>1.83513745454523</v>
      </c>
      <c r="Q1813" s="21">
        <v>0</v>
      </c>
      <c r="R1813" s="21">
        <v>0</v>
      </c>
      <c r="S1813" s="25">
        <v>2.06655024065825</v>
      </c>
      <c r="T1813" s="25">
        <v>0</v>
      </c>
      <c r="U1813" s="25">
        <v>0</v>
      </c>
      <c r="V1813" s="25">
        <v>8.05252745581981</v>
      </c>
      <c r="W1813" s="21">
        <v>0</v>
      </c>
      <c r="X1813" s="25">
        <v>10.0899662527678</v>
      </c>
      <c r="Y1813" s="25">
        <v>5.2655302425013</v>
      </c>
      <c r="Z1813" s="25">
        <f>SUM(Table1[[#This Row],[DRI1_QTY (MT) (Lumps)]],Table1[[#This Row],[DRI2_QTY
(MT) (Fines)]])</f>
        <v>15.3554964952691</v>
      </c>
      <c r="AA1813" s="25">
        <f>Table1[[#This Row],[TOT_DRI_QTY]]-Table1[[#This Row],[Sum of dir 1 + dri 2]]</f>
        <v>-0.0767931310961014</v>
      </c>
      <c r="AB1813" s="25">
        <v>15.278703364173</v>
      </c>
      <c r="AC1813" s="25">
        <v>49.88745589263</v>
      </c>
      <c r="AD1813" s="25">
        <v>71.1281702040691</v>
      </c>
      <c r="AE1813" s="25">
        <v>9.42299941978325</v>
      </c>
      <c r="AF1813" s="25">
        <v>2.53623435720884</v>
      </c>
      <c r="AG1813" s="25">
        <v>2.34038372431338</v>
      </c>
      <c r="AH1813" s="25">
        <v>3.10414042800117</v>
      </c>
      <c r="AI1813" s="25">
        <v>1739.44455935534</v>
      </c>
      <c r="AJ1813" s="21">
        <v>0</v>
      </c>
      <c r="AK1813" s="25">
        <v>609.917282908538</v>
      </c>
      <c r="AL1813" s="25">
        <v>10568.0872201426</v>
      </c>
      <c r="AM1813" s="25">
        <v>152.309514673912</v>
      </c>
      <c r="AN1813" s="25">
        <v>-0.880578142381787</v>
      </c>
      <c r="AO1813" s="25">
        <v>38.4255364112159</v>
      </c>
      <c r="AP1813" s="25">
        <v>11.4905187672625</v>
      </c>
      <c r="AQ1813" s="25">
        <v>51.4810296355731</v>
      </c>
      <c r="AR1813" s="26">
        <v>45159.4936342593</v>
      </c>
      <c r="AS1813" s="26">
        <v>45159.5190625</v>
      </c>
      <c r="AT1813" s="21">
        <v>0</v>
      </c>
      <c r="AU1813" s="21">
        <v>0</v>
      </c>
      <c r="AV1813" s="25">
        <v>214.134125583776</v>
      </c>
      <c r="AW1813" s="25">
        <v>236.720390369673</v>
      </c>
      <c r="AX1813" s="25">
        <v>223.260669965789</v>
      </c>
      <c r="AY1813" s="25">
        <v>289.643880818658</v>
      </c>
      <c r="AZ1813" s="21">
        <v>0</v>
      </c>
      <c r="BA1813" s="21">
        <v>0</v>
      </c>
      <c r="BB1813" s="21"/>
      <c r="BC1813" s="21">
        <v>0</v>
      </c>
      <c r="BD1813" s="21">
        <v>0</v>
      </c>
      <c r="BE1813" s="29">
        <v>45159.5165162037</v>
      </c>
      <c r="BF1813" s="30">
        <v>0.0545598394469004</v>
      </c>
      <c r="BG1813" s="30">
        <v>0.0050205278009402</v>
      </c>
      <c r="BH1813" s="30">
        <v>0.0181138972540216</v>
      </c>
      <c r="BI1813" s="30">
        <v>0.0103042901970502</v>
      </c>
      <c r="BJ1813" s="30">
        <v>0.0626697149844813</v>
      </c>
      <c r="BK1813" s="30">
        <v>0.00633607372931316</v>
      </c>
      <c r="BL1813" s="30">
        <v>0.0538285747125826</v>
      </c>
      <c r="BM1813" s="30">
        <v>0.0201456116355322</v>
      </c>
      <c r="BN1813" s="30">
        <v>0.00343553931098335</v>
      </c>
      <c r="BO1813" s="21">
        <v>0</v>
      </c>
      <c r="BP1813" s="21">
        <v>0</v>
      </c>
      <c r="BQ1813" s="25">
        <v>0.0547524198728438</v>
      </c>
      <c r="BR1813" s="25">
        <v>0.0585768733647972</v>
      </c>
      <c r="BS1813" s="32">
        <v>135.12714413819</v>
      </c>
      <c r="BT1813" s="25">
        <v>1</v>
      </c>
      <c r="BU1813" s="25">
        <v>9.07113483723904</v>
      </c>
      <c r="BV1813" s="25">
        <v>0.610074205502139</v>
      </c>
      <c r="BW1813" s="21">
        <v>0</v>
      </c>
      <c r="BX1813" s="25">
        <v>804.957118396491</v>
      </c>
      <c r="BY1813" s="25">
        <v>746.403218525151</v>
      </c>
      <c r="BZ1813" s="25">
        <v>744.428424521295</v>
      </c>
      <c r="CA1813" s="21">
        <v>0</v>
      </c>
      <c r="CB1813" s="21">
        <v>0</v>
      </c>
      <c r="CC1813" s="21">
        <v>0</v>
      </c>
      <c r="CD1813" s="26">
        <v>45159.486087963</v>
      </c>
      <c r="CE1813" s="21"/>
      <c r="CF1813" s="21"/>
      <c r="CG1813" s="21"/>
      <c r="CH1813" s="21"/>
      <c r="CI1813" s="32">
        <v>353.689995722068</v>
      </c>
      <c r="CJ1813" s="25">
        <v>0</v>
      </c>
      <c r="CK1813" s="32">
        <v>4.60488325407261</v>
      </c>
      <c r="CL1813" s="32">
        <v>62.5659839766486</v>
      </c>
    </row>
    <row r="1814" spans="1:90">
      <c r="A1814" s="16">
        <v>1813</v>
      </c>
      <c r="B1814" s="17">
        <v>45159</v>
      </c>
      <c r="C1814" s="18">
        <v>44876.3748181134</v>
      </c>
      <c r="D1814" s="19" t="s">
        <v>118</v>
      </c>
      <c r="E1814" s="20" t="s">
        <v>257</v>
      </c>
      <c r="F1814" s="21"/>
      <c r="G1814" s="21"/>
      <c r="H1814" s="19" t="s">
        <v>99</v>
      </c>
      <c r="I1814" s="19" t="s">
        <v>104</v>
      </c>
      <c r="J1814" s="25">
        <v>0</v>
      </c>
      <c r="K1814" s="25">
        <v>0.0193458028899465</v>
      </c>
      <c r="L1814" s="25">
        <v>0.153168697720738</v>
      </c>
      <c r="M1814" s="25">
        <v>4.26738443146427</v>
      </c>
      <c r="N1814" s="21">
        <v>0</v>
      </c>
      <c r="O1814" s="21">
        <v>0</v>
      </c>
      <c r="P1814" s="25">
        <v>1.86672445004866</v>
      </c>
      <c r="Q1814" s="21">
        <v>0</v>
      </c>
      <c r="R1814" s="21">
        <v>0</v>
      </c>
      <c r="S1814" s="25">
        <v>2.09719747497373</v>
      </c>
      <c r="T1814" s="25">
        <v>0</v>
      </c>
      <c r="U1814" s="25">
        <v>0</v>
      </c>
      <c r="V1814" s="25">
        <v>7.68299822289458</v>
      </c>
      <c r="W1814" s="21">
        <v>0</v>
      </c>
      <c r="X1814" s="25">
        <v>22.8934638253989</v>
      </c>
      <c r="Y1814" s="25">
        <v>3.0828751860949</v>
      </c>
      <c r="Z1814" s="25">
        <f>SUM(Table1[[#This Row],[DRI1_QTY (MT) (Lumps)]],Table1[[#This Row],[DRI2_QTY
(MT) (Fines)]])</f>
        <v>25.9763390114938</v>
      </c>
      <c r="AA1814" s="25">
        <f>Table1[[#This Row],[TOT_DRI_QTY]]-Table1[[#This Row],[Sum of dir 1 + dri 2]]</f>
        <v>3.2409740370929</v>
      </c>
      <c r="AB1814" s="25">
        <v>29.2173130485867</v>
      </c>
      <c r="AC1814" s="25">
        <v>43.0386043592654</v>
      </c>
      <c r="AD1814" s="25">
        <v>72.4185955025065</v>
      </c>
      <c r="AE1814" s="25">
        <v>10.6816265770109</v>
      </c>
      <c r="AF1814" s="25">
        <v>1.97857837333119</v>
      </c>
      <c r="AG1814" s="25">
        <v>2.12162048614511</v>
      </c>
      <c r="AH1814" s="25">
        <v>3.23537638896158</v>
      </c>
      <c r="AI1814" s="25">
        <v>1672.75978609632</v>
      </c>
      <c r="AJ1814" s="21">
        <v>0</v>
      </c>
      <c r="AK1814" s="25">
        <v>471.79317244364</v>
      </c>
      <c r="AL1814" s="25">
        <v>10708.0957996979</v>
      </c>
      <c r="AM1814" s="25">
        <v>155.14822985433</v>
      </c>
      <c r="AN1814" s="25">
        <v>-0.946297054146594</v>
      </c>
      <c r="AO1814" s="25">
        <v>31.920224981861</v>
      </c>
      <c r="AP1814" s="25">
        <v>12.6112769472017</v>
      </c>
      <c r="AQ1814" s="25">
        <v>41.9600734514172</v>
      </c>
      <c r="AR1814" s="26">
        <v>45159.527349537</v>
      </c>
      <c r="AS1814" s="26">
        <v>45159.550787037</v>
      </c>
      <c r="AT1814" s="21">
        <v>0</v>
      </c>
      <c r="AU1814" s="21">
        <v>0</v>
      </c>
      <c r="AV1814" s="25">
        <v>232.494821438948</v>
      </c>
      <c r="AW1814" s="25">
        <v>218.380278324292</v>
      </c>
      <c r="AX1814" s="25">
        <v>234.45059849017</v>
      </c>
      <c r="AY1814" s="25">
        <v>298.671014243348</v>
      </c>
      <c r="AZ1814" s="21">
        <v>0</v>
      </c>
      <c r="BA1814" s="21">
        <v>0</v>
      </c>
      <c r="BB1814" s="21"/>
      <c r="BC1814" s="21">
        <v>0</v>
      </c>
      <c r="BD1814" s="21">
        <v>0</v>
      </c>
      <c r="BE1814" s="29">
        <v>45159.5467939815</v>
      </c>
      <c r="BF1814" s="30">
        <v>0.0914226794854672</v>
      </c>
      <c r="BG1814" s="30">
        <v>0.000438888033874185</v>
      </c>
      <c r="BH1814" s="30">
        <v>0.00496248659920305</v>
      </c>
      <c r="BI1814" s="30">
        <v>0.0122228636910101</v>
      </c>
      <c r="BJ1814" s="30">
        <v>0.0895648126285011</v>
      </c>
      <c r="BK1814" s="30">
        <v>0.00487379177815192</v>
      </c>
      <c r="BL1814" s="30">
        <v>0.0215108712930353</v>
      </c>
      <c r="BM1814" s="30">
        <v>0.0156484450974067</v>
      </c>
      <c r="BN1814" s="30">
        <v>0.00245671434282813</v>
      </c>
      <c r="BO1814" s="21">
        <v>0</v>
      </c>
      <c r="BP1814" s="21">
        <v>0</v>
      </c>
      <c r="BQ1814" s="25">
        <v>0.0870092968967594</v>
      </c>
      <c r="BR1814" s="25">
        <v>0.0902092895606919</v>
      </c>
      <c r="BS1814" s="32">
        <v>139.041321449925</v>
      </c>
      <c r="BT1814" s="25">
        <v>1.00299735614515</v>
      </c>
      <c r="BU1814" s="25">
        <v>0</v>
      </c>
      <c r="BV1814" s="25">
        <v>1.03031458163996</v>
      </c>
      <c r="BW1814" s="21">
        <v>0</v>
      </c>
      <c r="BX1814" s="25">
        <v>800.452308939611</v>
      </c>
      <c r="BY1814" s="25">
        <v>831.944171900931</v>
      </c>
      <c r="BZ1814" s="25">
        <v>542.841459190347</v>
      </c>
      <c r="CA1814" s="21">
        <v>0</v>
      </c>
      <c r="CB1814" s="21">
        <v>0</v>
      </c>
      <c r="CC1814" s="21">
        <v>0</v>
      </c>
      <c r="CD1814" s="26">
        <v>45159.5190625</v>
      </c>
      <c r="CE1814" s="21"/>
      <c r="CF1814" s="21"/>
      <c r="CG1814" s="21"/>
      <c r="CH1814" s="21"/>
      <c r="CI1814" s="32">
        <v>264.026531470233</v>
      </c>
      <c r="CJ1814" s="25">
        <v>0</v>
      </c>
      <c r="CK1814" s="32">
        <v>4.34299888531596</v>
      </c>
      <c r="CL1814" s="32">
        <v>61.9628659688873</v>
      </c>
    </row>
    <row r="1815" spans="1:90">
      <c r="A1815" s="16">
        <v>1814</v>
      </c>
      <c r="B1815" s="17">
        <v>45159</v>
      </c>
      <c r="C1815" s="18">
        <v>44706.0847196918</v>
      </c>
      <c r="D1815" s="19" t="s">
        <v>118</v>
      </c>
      <c r="E1815" s="20" t="s">
        <v>257</v>
      </c>
      <c r="F1815" s="21"/>
      <c r="G1815" s="21"/>
      <c r="H1815" s="19" t="s">
        <v>99</v>
      </c>
      <c r="I1815" s="19" t="s">
        <v>104</v>
      </c>
      <c r="J1815" s="25">
        <v>0</v>
      </c>
      <c r="K1815" s="25">
        <v>0</v>
      </c>
      <c r="L1815" s="25">
        <v>0.143206365455354</v>
      </c>
      <c r="M1815" s="25">
        <v>4.2499823628672</v>
      </c>
      <c r="N1815" s="21">
        <v>0</v>
      </c>
      <c r="O1815" s="21">
        <v>0</v>
      </c>
      <c r="P1815" s="25">
        <v>1.87658209072008</v>
      </c>
      <c r="Q1815" s="21">
        <v>0</v>
      </c>
      <c r="R1815" s="21">
        <v>0</v>
      </c>
      <c r="S1815" s="25">
        <v>2.1029406053736</v>
      </c>
      <c r="T1815" s="25">
        <v>0</v>
      </c>
      <c r="U1815" s="25">
        <v>0</v>
      </c>
      <c r="V1815" s="25">
        <v>7.98113257978603</v>
      </c>
      <c r="W1815" s="21">
        <v>0</v>
      </c>
      <c r="X1815" s="25">
        <v>9.8632532759202</v>
      </c>
      <c r="Y1815" s="25">
        <v>4.91792190036263</v>
      </c>
      <c r="Z1815" s="25">
        <f>SUM(Table1[[#This Row],[DRI1_QTY (MT) (Lumps)]],Table1[[#This Row],[DRI2_QTY
(MT) (Fines)]])</f>
        <v>14.7811751762828</v>
      </c>
      <c r="AA1815" s="25">
        <f>Table1[[#This Row],[TOT_DRI_QTY]]-Table1[[#This Row],[Sum of dir 1 + dri 2]]</f>
        <v>1.23118159107657</v>
      </c>
      <c r="AB1815" s="25">
        <v>16.0123567673594</v>
      </c>
      <c r="AC1815" s="25">
        <v>44.1498464284902</v>
      </c>
      <c r="AD1815" s="25">
        <v>68.3212806965343</v>
      </c>
      <c r="AE1815" s="25">
        <v>9.74286987515447</v>
      </c>
      <c r="AF1815" s="25">
        <v>2.73663173426798</v>
      </c>
      <c r="AG1815" s="25">
        <v>0.986846477996798</v>
      </c>
      <c r="AH1815" s="25">
        <v>5.06389189967005</v>
      </c>
      <c r="AI1815" s="25">
        <v>1528.7843064825</v>
      </c>
      <c r="AJ1815" s="21">
        <v>0</v>
      </c>
      <c r="AK1815" s="25">
        <v>559.307978655449</v>
      </c>
      <c r="AL1815" s="25">
        <v>11809.5795737911</v>
      </c>
      <c r="AM1815" s="25">
        <v>164.257277275814</v>
      </c>
      <c r="AN1815" s="25">
        <v>-1</v>
      </c>
      <c r="AO1815" s="25">
        <v>44.58269737674</v>
      </c>
      <c r="AP1815" s="25">
        <v>13.2938720942983</v>
      </c>
      <c r="AQ1815" s="25">
        <v>55.2041040549334</v>
      </c>
      <c r="AR1815" s="26">
        <v>45159.5605555556</v>
      </c>
      <c r="AS1815" s="26">
        <v>45159.5893402778</v>
      </c>
      <c r="AT1815" s="21">
        <v>0</v>
      </c>
      <c r="AU1815" s="21">
        <v>0</v>
      </c>
      <c r="AV1815" s="25">
        <v>210.293295743382</v>
      </c>
      <c r="AW1815" s="25">
        <v>220.700447012402</v>
      </c>
      <c r="AX1815" s="25">
        <v>208.058685547625</v>
      </c>
      <c r="AY1815" s="25">
        <v>307.884854000679</v>
      </c>
      <c r="AZ1815" s="21">
        <v>0</v>
      </c>
      <c r="BA1815" s="21">
        <v>0</v>
      </c>
      <c r="BB1815" s="21"/>
      <c r="BC1815" s="21">
        <v>0</v>
      </c>
      <c r="BD1815" s="21">
        <v>0</v>
      </c>
      <c r="BE1815" s="29">
        <v>45159.5804282407</v>
      </c>
      <c r="BF1815" s="30">
        <v>0.0840639143777656</v>
      </c>
      <c r="BG1815" s="30">
        <v>0.00254229321542288</v>
      </c>
      <c r="BH1815" s="30">
        <v>0.0195240204175863</v>
      </c>
      <c r="BI1815" s="30">
        <v>0.00768977177171792</v>
      </c>
      <c r="BJ1815" s="30">
        <v>0.0719780873597895</v>
      </c>
      <c r="BK1815" s="30">
        <v>0.00536439797540936</v>
      </c>
      <c r="BL1815" s="30">
        <v>0.0444917678576075</v>
      </c>
      <c r="BM1815" s="30">
        <v>0.0166343174209343</v>
      </c>
      <c r="BN1815" s="30">
        <v>0.0027296948685819</v>
      </c>
      <c r="BO1815" s="21">
        <v>0</v>
      </c>
      <c r="BP1815" s="21">
        <v>0</v>
      </c>
      <c r="BQ1815" s="25">
        <v>0.0859804358508852</v>
      </c>
      <c r="BR1815" s="25">
        <v>0.0730930926093843</v>
      </c>
      <c r="BS1815" s="32">
        <v>189.781549323293</v>
      </c>
      <c r="BT1815" s="25">
        <v>1</v>
      </c>
      <c r="BU1815" s="25">
        <v>9.83748094859369</v>
      </c>
      <c r="BV1815" s="25">
        <v>2.11422687664117</v>
      </c>
      <c r="BW1815" s="21">
        <v>0</v>
      </c>
      <c r="BX1815" s="25">
        <v>815.305679537869</v>
      </c>
      <c r="BY1815" s="25">
        <v>777.399721077994</v>
      </c>
      <c r="BZ1815" s="25">
        <v>683.572329671071</v>
      </c>
      <c r="CA1815" s="21">
        <v>0</v>
      </c>
      <c r="CB1815" s="21">
        <v>0</v>
      </c>
      <c r="CC1815" s="21">
        <v>0</v>
      </c>
      <c r="CD1815" s="26">
        <v>45159.550787037</v>
      </c>
      <c r="CE1815" s="21"/>
      <c r="CF1815" s="21"/>
      <c r="CG1815" s="21"/>
      <c r="CH1815" s="21"/>
      <c r="CI1815" s="32">
        <v>354.837512282053</v>
      </c>
      <c r="CJ1815" s="25">
        <v>0</v>
      </c>
      <c r="CK1815" s="32">
        <v>4.49945338705929</v>
      </c>
      <c r="CL1815" s="32">
        <v>55.7405728516656</v>
      </c>
    </row>
    <row r="1816" spans="1:90">
      <c r="A1816" s="16">
        <v>1815</v>
      </c>
      <c r="B1816" s="17">
        <v>45159</v>
      </c>
      <c r="C1816" s="18">
        <v>46021</v>
      </c>
      <c r="D1816" s="19" t="s">
        <v>918</v>
      </c>
      <c r="E1816" s="20" t="s">
        <v>192</v>
      </c>
      <c r="F1816" s="21"/>
      <c r="G1816" s="21"/>
      <c r="H1816" s="19" t="s">
        <v>103</v>
      </c>
      <c r="I1816" s="19" t="s">
        <v>93</v>
      </c>
      <c r="J1816" s="25">
        <v>0</v>
      </c>
      <c r="K1816" s="25">
        <v>0</v>
      </c>
      <c r="L1816" s="25">
        <v>0.0272291792951938</v>
      </c>
      <c r="M1816" s="25">
        <v>3.88614078992535</v>
      </c>
      <c r="N1816" s="21">
        <v>0</v>
      </c>
      <c r="O1816" s="21">
        <v>0</v>
      </c>
      <c r="P1816" s="25">
        <v>1.92198230163259</v>
      </c>
      <c r="Q1816" s="21">
        <v>0</v>
      </c>
      <c r="R1816" s="21">
        <v>0</v>
      </c>
      <c r="S1816" s="25">
        <v>1.77970303936538</v>
      </c>
      <c r="T1816" s="25">
        <v>0</v>
      </c>
      <c r="U1816" s="25">
        <v>0</v>
      </c>
      <c r="V1816" s="25">
        <v>7.44744558484057</v>
      </c>
      <c r="W1816" s="21">
        <v>0</v>
      </c>
      <c r="X1816" s="25">
        <v>6.1315975259152</v>
      </c>
      <c r="Y1816" s="25">
        <v>5.08199461552076</v>
      </c>
      <c r="Z1816" s="25">
        <f>SUM(Table1[[#This Row],[DRI1_QTY (MT) (Lumps)]],Table1[[#This Row],[DRI2_QTY
(MT) (Fines)]])</f>
        <v>11.213592141436</v>
      </c>
      <c r="AA1816" s="25">
        <f>Table1[[#This Row],[TOT_DRI_QTY]]-Table1[[#This Row],[Sum of dir 1 + dri 2]]</f>
        <v>0.0696974136669404</v>
      </c>
      <c r="AB1816" s="25">
        <v>11.2832895551029</v>
      </c>
      <c r="AC1816" s="25">
        <v>41.9744780904025</v>
      </c>
      <c r="AD1816" s="25">
        <v>54.4814698032306</v>
      </c>
      <c r="AE1816" s="25">
        <v>10.0189533473799</v>
      </c>
      <c r="AF1816" s="25">
        <v>2.46603602966304</v>
      </c>
      <c r="AG1816" s="25">
        <v>2.04971939962211</v>
      </c>
      <c r="AH1816" s="25">
        <v>2.77809012700251</v>
      </c>
      <c r="AI1816" s="25">
        <v>1642.2170312111</v>
      </c>
      <c r="AJ1816" s="21">
        <v>0</v>
      </c>
      <c r="AK1816" s="25">
        <v>577.344069010536</v>
      </c>
      <c r="AL1816" s="25">
        <v>9076.65989615283</v>
      </c>
      <c r="AM1816" s="25">
        <v>120.739974136008</v>
      </c>
      <c r="AN1816" s="25">
        <v>-1</v>
      </c>
      <c r="AO1816" s="25">
        <v>30.9631360276578</v>
      </c>
      <c r="AP1816" s="25">
        <v>23.9922260509873</v>
      </c>
      <c r="AQ1816" s="25">
        <v>56.4600597290401</v>
      </c>
      <c r="AR1816" s="26">
        <v>45159.6079513889</v>
      </c>
      <c r="AS1816" s="26">
        <v>45159.6304513889</v>
      </c>
      <c r="AT1816" s="21">
        <v>0</v>
      </c>
      <c r="AU1816" s="21">
        <v>0</v>
      </c>
      <c r="AV1816" s="25">
        <v>242.017441806169</v>
      </c>
      <c r="AW1816" s="25">
        <v>224.48050828797</v>
      </c>
      <c r="AX1816" s="25">
        <v>232.51735800841</v>
      </c>
      <c r="AY1816" s="25">
        <v>297.859544610557</v>
      </c>
      <c r="AZ1816" s="21">
        <v>0</v>
      </c>
      <c r="BA1816" s="21">
        <v>0</v>
      </c>
      <c r="BB1816" s="21"/>
      <c r="BC1816" s="21">
        <v>0</v>
      </c>
      <c r="BD1816" s="21">
        <v>0</v>
      </c>
      <c r="BE1816" s="29">
        <v>45159.6274768518</v>
      </c>
      <c r="BF1816" s="30">
        <v>0.16028602269411</v>
      </c>
      <c r="BG1816" s="30">
        <v>0.00555708530950365</v>
      </c>
      <c r="BH1816" s="30">
        <v>0.0293254754608484</v>
      </c>
      <c r="BI1816" s="30">
        <v>0.0127243898734482</v>
      </c>
      <c r="BJ1816" s="30">
        <v>0.0829902749964378</v>
      </c>
      <c r="BK1816" s="30">
        <v>0.00706641089517944</v>
      </c>
      <c r="BL1816" s="30">
        <v>0.111455818769539</v>
      </c>
      <c r="BM1816" s="30">
        <v>0.0204032033506059</v>
      </c>
      <c r="BN1816" s="30">
        <v>0.00359590506844579</v>
      </c>
      <c r="BO1816" s="21">
        <v>0</v>
      </c>
      <c r="BP1816" s="21">
        <v>0</v>
      </c>
      <c r="BQ1816" s="25">
        <v>0.158426740945257</v>
      </c>
      <c r="BR1816" s="25">
        <v>0.134549335628673</v>
      </c>
      <c r="BS1816" s="32">
        <v>142.872147982512</v>
      </c>
      <c r="BT1816" s="25">
        <v>1</v>
      </c>
      <c r="BU1816" s="25">
        <v>9.36456617151684</v>
      </c>
      <c r="BV1816" s="25">
        <v>0.434016824910362</v>
      </c>
      <c r="BW1816" s="21">
        <v>0</v>
      </c>
      <c r="BX1816" s="25">
        <v>827.705735554007</v>
      </c>
      <c r="BY1816" s="25">
        <v>777.312428449001</v>
      </c>
      <c r="BZ1816" s="25">
        <v>712.666784743604</v>
      </c>
      <c r="CA1816" s="21">
        <v>0</v>
      </c>
      <c r="CB1816" s="21">
        <v>0</v>
      </c>
      <c r="CC1816" s="21">
        <v>0</v>
      </c>
      <c r="CD1816" s="26">
        <v>45159.5893402778</v>
      </c>
      <c r="CE1816" s="21"/>
      <c r="CF1816" s="21"/>
      <c r="CG1816" s="21"/>
      <c r="CH1816" s="21"/>
      <c r="CI1816" s="32">
        <v>257.097084566569</v>
      </c>
      <c r="CJ1816" s="25">
        <v>0</v>
      </c>
      <c r="CK1816" s="32">
        <v>4.74323390438172</v>
      </c>
      <c r="CL1816" s="32">
        <v>60.3275522561621</v>
      </c>
    </row>
    <row r="1817" spans="1:90">
      <c r="A1817" s="16">
        <v>1816</v>
      </c>
      <c r="B1817" s="17">
        <v>45159</v>
      </c>
      <c r="C1817" s="18">
        <v>46021</v>
      </c>
      <c r="D1817" s="19" t="s">
        <v>261</v>
      </c>
      <c r="E1817" s="20" t="s">
        <v>192</v>
      </c>
      <c r="F1817" s="21"/>
      <c r="G1817" s="21"/>
      <c r="H1817" s="19" t="s">
        <v>103</v>
      </c>
      <c r="I1817" s="19" t="s">
        <v>93</v>
      </c>
      <c r="J1817" s="25">
        <v>0</v>
      </c>
      <c r="K1817" s="25">
        <v>0</v>
      </c>
      <c r="L1817" s="25">
        <v>0.0729740362464748</v>
      </c>
      <c r="M1817" s="25">
        <v>4.22427755434249</v>
      </c>
      <c r="N1817" s="21">
        <v>0</v>
      </c>
      <c r="O1817" s="21">
        <v>0</v>
      </c>
      <c r="P1817" s="25">
        <v>2</v>
      </c>
      <c r="Q1817" s="21">
        <v>0</v>
      </c>
      <c r="R1817" s="21">
        <v>0</v>
      </c>
      <c r="S1817" s="25">
        <v>2.15547605357712</v>
      </c>
      <c r="T1817" s="25">
        <v>0</v>
      </c>
      <c r="U1817" s="25">
        <v>0</v>
      </c>
      <c r="V1817" s="25">
        <v>8.15428921194888</v>
      </c>
      <c r="W1817" s="21">
        <v>0</v>
      </c>
      <c r="X1817" s="25">
        <v>5.94611386038773</v>
      </c>
      <c r="Y1817" s="25">
        <v>4.78077949094553</v>
      </c>
      <c r="Z1817" s="25">
        <f>SUM(Table1[[#This Row],[DRI1_QTY (MT) (Lumps)]],Table1[[#This Row],[DRI2_QTY
(MT) (Fines)]])</f>
        <v>10.7268933513333</v>
      </c>
      <c r="AA1817" s="25">
        <f>Table1[[#This Row],[TOT_DRI_QTY]]-Table1[[#This Row],[Sum of dir 1 + dri 2]]</f>
        <v>0.27809518325104</v>
      </c>
      <c r="AB1817" s="25">
        <v>11.0049885345843</v>
      </c>
      <c r="AC1817" s="25">
        <v>43.3105764973908</v>
      </c>
      <c r="AD1817" s="25">
        <v>58.7225802652414</v>
      </c>
      <c r="AE1817" s="25">
        <v>9.70444885827084</v>
      </c>
      <c r="AF1817" s="25">
        <v>2.31780771389682</v>
      </c>
      <c r="AG1817" s="25">
        <v>1.63051877556061</v>
      </c>
      <c r="AH1817" s="25">
        <v>2.91386900583966</v>
      </c>
      <c r="AI1817" s="25">
        <v>1597.18704418875</v>
      </c>
      <c r="AJ1817" s="21">
        <v>0</v>
      </c>
      <c r="AK1817" s="25">
        <v>516.112943863253</v>
      </c>
      <c r="AL1817" s="25">
        <v>7719.60539349049</v>
      </c>
      <c r="AM1817" s="25">
        <v>130.226762448676</v>
      </c>
      <c r="AN1817" s="25">
        <v>-0.912141697972531</v>
      </c>
      <c r="AO1817" s="25">
        <v>31.9595481572886</v>
      </c>
      <c r="AP1817" s="25">
        <v>9.74126603613382</v>
      </c>
      <c r="AQ1817" s="25">
        <v>42.4202243942495</v>
      </c>
      <c r="AR1817" s="26">
        <v>45159.6376736111</v>
      </c>
      <c r="AS1817" s="26">
        <v>45159.6603587963</v>
      </c>
      <c r="AT1817" s="21">
        <v>0</v>
      </c>
      <c r="AU1817" s="21">
        <v>0</v>
      </c>
      <c r="AV1817" s="25">
        <v>222.773199202865</v>
      </c>
      <c r="AW1817" s="25">
        <v>238.803399499393</v>
      </c>
      <c r="AX1817" s="25">
        <v>236.19593826388</v>
      </c>
      <c r="AY1817" s="25">
        <v>299.8154040149</v>
      </c>
      <c r="AZ1817" s="21">
        <v>0</v>
      </c>
      <c r="BA1817" s="21">
        <v>0</v>
      </c>
      <c r="BB1817" s="21"/>
      <c r="BC1817" s="21">
        <v>0</v>
      </c>
      <c r="BD1817" s="21">
        <v>0</v>
      </c>
      <c r="BE1817" s="29">
        <v>45159.6597106481</v>
      </c>
      <c r="BF1817" s="30">
        <v>0.0648844181239132</v>
      </c>
      <c r="BG1817" s="30">
        <v>0.00851685904207004</v>
      </c>
      <c r="BH1817" s="30">
        <v>0.0190763891344851</v>
      </c>
      <c r="BI1817" s="30">
        <v>0.00945553090113031</v>
      </c>
      <c r="BJ1817" s="30">
        <v>0.0716851384164672</v>
      </c>
      <c r="BK1817" s="30">
        <v>0.00863566380946651</v>
      </c>
      <c r="BL1817" s="30">
        <v>0.126995682198664</v>
      </c>
      <c r="BM1817" s="30">
        <v>0.0398068456033742</v>
      </c>
      <c r="BN1817" s="30">
        <v>0.00349475015749761</v>
      </c>
      <c r="BO1817" s="21">
        <v>0</v>
      </c>
      <c r="BP1817" s="21">
        <v>0</v>
      </c>
      <c r="BQ1817" s="25">
        <v>0.23461255037955</v>
      </c>
      <c r="BR1817" s="25">
        <v>0.0610028201859786</v>
      </c>
      <c r="BS1817" s="32">
        <v>136.225031045153</v>
      </c>
      <c r="BT1817" s="25">
        <v>1</v>
      </c>
      <c r="BU1817" s="25">
        <v>10.6121392277397</v>
      </c>
      <c r="BV1817" s="25">
        <v>0.732461478691295</v>
      </c>
      <c r="BW1817" s="21">
        <v>0</v>
      </c>
      <c r="BX1817" s="25">
        <v>671.892515860123</v>
      </c>
      <c r="BY1817" s="25">
        <v>709.714094879222</v>
      </c>
      <c r="BZ1817" s="25">
        <v>702.910242457161</v>
      </c>
      <c r="CA1817" s="21">
        <v>0</v>
      </c>
      <c r="CB1817" s="21">
        <v>0</v>
      </c>
      <c r="CC1817" s="21">
        <v>0</v>
      </c>
      <c r="CD1817" s="26">
        <v>45159.6304513889</v>
      </c>
      <c r="CE1817" s="21"/>
      <c r="CF1817" s="21"/>
      <c r="CG1817" s="21"/>
      <c r="CH1817" s="21"/>
      <c r="CI1817" s="32">
        <v>229.632450129761</v>
      </c>
      <c r="CJ1817" s="25">
        <v>0</v>
      </c>
      <c r="CK1817" s="32">
        <v>4.232814</v>
      </c>
      <c r="CL1817" s="32">
        <v>59.1706479745834</v>
      </c>
    </row>
    <row r="1818" spans="1:90">
      <c r="A1818" s="16">
        <v>1817</v>
      </c>
      <c r="B1818" s="17">
        <v>45159</v>
      </c>
      <c r="C1818" s="18">
        <v>46021</v>
      </c>
      <c r="D1818" s="19" t="s">
        <v>261</v>
      </c>
      <c r="E1818" s="20" t="s">
        <v>192</v>
      </c>
      <c r="F1818" s="21"/>
      <c r="G1818" s="21"/>
      <c r="H1818" s="19" t="s">
        <v>103</v>
      </c>
      <c r="I1818" s="19" t="s">
        <v>93</v>
      </c>
      <c r="J1818" s="25">
        <v>0</v>
      </c>
      <c r="K1818" s="25">
        <v>0.0193620320945464</v>
      </c>
      <c r="L1818" s="25">
        <v>0.0865310410057213</v>
      </c>
      <c r="M1818" s="25">
        <v>3.94181557314576</v>
      </c>
      <c r="N1818" s="21">
        <v>0</v>
      </c>
      <c r="O1818" s="21">
        <v>0</v>
      </c>
      <c r="P1818" s="25">
        <v>1.91837564849905</v>
      </c>
      <c r="Q1818" s="21">
        <v>0</v>
      </c>
      <c r="R1818" s="21">
        <v>0</v>
      </c>
      <c r="S1818" s="25">
        <v>1.95482322965786</v>
      </c>
      <c r="T1818" s="25">
        <v>0</v>
      </c>
      <c r="U1818" s="25">
        <v>0</v>
      </c>
      <c r="V1818" s="25">
        <v>8.40562971543919</v>
      </c>
      <c r="W1818" s="21">
        <v>0</v>
      </c>
      <c r="X1818" s="25">
        <v>9.40278469237358</v>
      </c>
      <c r="Y1818" s="25">
        <v>5.65164204012987</v>
      </c>
      <c r="Z1818" s="25">
        <f>SUM(Table1[[#This Row],[DRI1_QTY (MT) (Lumps)]],Table1[[#This Row],[DRI2_QTY
(MT) (Fines)]])</f>
        <v>15.0544267325034</v>
      </c>
      <c r="AA1818" s="25">
        <f>Table1[[#This Row],[TOT_DRI_QTY]]-Table1[[#This Row],[Sum of dir 1 + dri 2]]</f>
        <v>-2.26628348037945</v>
      </c>
      <c r="AB1818" s="25">
        <v>12.788143252124</v>
      </c>
      <c r="AC1818" s="25">
        <v>44.5955541593776</v>
      </c>
      <c r="AD1818" s="25">
        <v>67.0459984022863</v>
      </c>
      <c r="AE1818" s="25">
        <v>10.1759250783367</v>
      </c>
      <c r="AF1818" s="25">
        <v>2.3397922888782</v>
      </c>
      <c r="AG1818" s="25">
        <v>1.29385581098153</v>
      </c>
      <c r="AH1818" s="25">
        <v>3.45797989829157</v>
      </c>
      <c r="AI1818" s="25">
        <v>1722.21103745341</v>
      </c>
      <c r="AJ1818" s="21">
        <v>0</v>
      </c>
      <c r="AK1818" s="25">
        <v>473.103493378205</v>
      </c>
      <c r="AL1818" s="25">
        <v>11398.4020589891</v>
      </c>
      <c r="AM1818" s="25">
        <v>186.377632639269</v>
      </c>
      <c r="AN1818" s="25">
        <v>-1</v>
      </c>
      <c r="AO1818" s="25">
        <v>34.1491919895577</v>
      </c>
      <c r="AP1818" s="25">
        <v>12.578290661977</v>
      </c>
      <c r="AQ1818" s="25">
        <v>47.55651888624</v>
      </c>
      <c r="AR1818" s="26">
        <v>45159.6688310185</v>
      </c>
      <c r="AS1818" s="26">
        <v>45159.692037037</v>
      </c>
      <c r="AT1818" s="21">
        <v>0</v>
      </c>
      <c r="AU1818" s="21">
        <v>0</v>
      </c>
      <c r="AV1818" s="25">
        <v>214.471784070075</v>
      </c>
      <c r="AW1818" s="25">
        <v>218.99101579577</v>
      </c>
      <c r="AX1818" s="25">
        <v>237.861455753109</v>
      </c>
      <c r="AY1818" s="25">
        <v>287.244329586508</v>
      </c>
      <c r="AZ1818" s="21">
        <v>0</v>
      </c>
      <c r="BA1818" s="21">
        <v>0</v>
      </c>
      <c r="BB1818" s="21"/>
      <c r="BC1818" s="21">
        <v>0</v>
      </c>
      <c r="BD1818" s="21">
        <v>0</v>
      </c>
      <c r="BE1818" s="29">
        <v>45159.6890625</v>
      </c>
      <c r="BF1818" s="30">
        <v>0.0490877229716249</v>
      </c>
      <c r="BG1818" s="30">
        <v>0.00170533337927198</v>
      </c>
      <c r="BH1818" s="30">
        <v>0.0196523479150846</v>
      </c>
      <c r="BI1818" s="30">
        <v>0.010810884870562</v>
      </c>
      <c r="BJ1818" s="30">
        <v>0.0904177125180349</v>
      </c>
      <c r="BK1818" s="30">
        <v>0.00659133501106395</v>
      </c>
      <c r="BL1818" s="30">
        <v>0.0918470770569677</v>
      </c>
      <c r="BM1818" s="30">
        <v>0.0382836307060697</v>
      </c>
      <c r="BN1818" s="30">
        <v>0.00329985904053408</v>
      </c>
      <c r="BO1818" s="21">
        <v>0</v>
      </c>
      <c r="BP1818" s="21">
        <v>0</v>
      </c>
      <c r="BQ1818" s="25">
        <v>0.0481733825760026</v>
      </c>
      <c r="BR1818" s="25">
        <v>0.0519944024868836</v>
      </c>
      <c r="BS1818" s="32">
        <v>134.438916608696</v>
      </c>
      <c r="BT1818" s="25">
        <v>1</v>
      </c>
      <c r="BU1818" s="25">
        <v>9.42792657719833</v>
      </c>
      <c r="BV1818" s="25">
        <v>1.03350156934266</v>
      </c>
      <c r="BW1818" s="21">
        <v>0</v>
      </c>
      <c r="BX1818" s="25">
        <v>696.613119035651</v>
      </c>
      <c r="BY1818" s="25">
        <v>680.844973072392</v>
      </c>
      <c r="BZ1818" s="25">
        <v>665.385186471289</v>
      </c>
      <c r="CA1818" s="21">
        <v>0</v>
      </c>
      <c r="CB1818" s="21">
        <v>0</v>
      </c>
      <c r="CC1818" s="21">
        <v>0</v>
      </c>
      <c r="CD1818" s="26">
        <v>45159.6603587963</v>
      </c>
      <c r="CE1818" s="21"/>
      <c r="CF1818" s="21"/>
      <c r="CG1818" s="21"/>
      <c r="CH1818" s="21"/>
      <c r="CI1818" s="32">
        <v>253.087054219218</v>
      </c>
      <c r="CJ1818" s="25">
        <v>0</v>
      </c>
      <c r="CK1818" s="32">
        <v>4.497422916789</v>
      </c>
      <c r="CL1818" s="32">
        <v>60.8355534030593</v>
      </c>
    </row>
    <row r="1819" spans="1:90">
      <c r="A1819" s="16">
        <v>1818</v>
      </c>
      <c r="B1819" s="17">
        <v>45159</v>
      </c>
      <c r="C1819" s="18">
        <v>45714.3649369174</v>
      </c>
      <c r="D1819" s="19" t="s">
        <v>144</v>
      </c>
      <c r="E1819" s="20" t="s">
        <v>192</v>
      </c>
      <c r="F1819" s="21"/>
      <c r="G1819" s="21"/>
      <c r="H1819" s="19" t="s">
        <v>103</v>
      </c>
      <c r="I1819" s="19" t="s">
        <v>93</v>
      </c>
      <c r="J1819" s="25">
        <v>0</v>
      </c>
      <c r="K1819" s="25">
        <v>0.0834118129808366</v>
      </c>
      <c r="L1819" s="25">
        <v>0.178159530075899</v>
      </c>
      <c r="M1819" s="25">
        <v>4.43574524308179</v>
      </c>
      <c r="N1819" s="21">
        <v>0</v>
      </c>
      <c r="O1819" s="21">
        <v>0</v>
      </c>
      <c r="P1819" s="25">
        <v>2</v>
      </c>
      <c r="Q1819" s="21">
        <v>0</v>
      </c>
      <c r="R1819" s="21">
        <v>0</v>
      </c>
      <c r="S1819" s="25">
        <v>1.93255964350749</v>
      </c>
      <c r="T1819" s="25">
        <v>0</v>
      </c>
      <c r="U1819" s="25">
        <v>0</v>
      </c>
      <c r="V1819" s="25">
        <v>7.55343172979456</v>
      </c>
      <c r="W1819" s="21">
        <v>0</v>
      </c>
      <c r="X1819" s="25">
        <v>15.4736941367814</v>
      </c>
      <c r="Y1819" s="25">
        <v>6.60984703726052</v>
      </c>
      <c r="Z1819" s="25">
        <f>SUM(Table1[[#This Row],[DRI1_QTY (MT) (Lumps)]],Table1[[#This Row],[DRI2_QTY
(MT) (Fines)]])</f>
        <v>22.0835411740419</v>
      </c>
      <c r="AA1819" s="25">
        <f>Table1[[#This Row],[TOT_DRI_QTY]]-Table1[[#This Row],[Sum of dir 1 + dri 2]]</f>
        <v>-0.67949452737582</v>
      </c>
      <c r="AB1819" s="25">
        <v>21.4040466466661</v>
      </c>
      <c r="AC1819" s="25">
        <v>44.3544826319882</v>
      </c>
      <c r="AD1819" s="25">
        <v>74.6167370543898</v>
      </c>
      <c r="AE1819" s="25">
        <v>10.4779067389416</v>
      </c>
      <c r="AF1819" s="25">
        <v>2.43703776326247</v>
      </c>
      <c r="AG1819" s="25">
        <v>1.74167651657019</v>
      </c>
      <c r="AH1819" s="25">
        <v>3.25529367994447</v>
      </c>
      <c r="AI1819" s="25">
        <v>1610.9487243736</v>
      </c>
      <c r="AJ1819" s="21">
        <v>0</v>
      </c>
      <c r="AK1819" s="25">
        <v>462.887734025868</v>
      </c>
      <c r="AL1819" s="25">
        <v>12162.2676915968</v>
      </c>
      <c r="AM1819" s="25">
        <v>199.46500086294</v>
      </c>
      <c r="AN1819" s="25">
        <v>-1</v>
      </c>
      <c r="AO1819" s="25">
        <v>36.927754389451</v>
      </c>
      <c r="AP1819" s="25">
        <v>13.0365156469201</v>
      </c>
      <c r="AQ1819" s="25">
        <v>45.3608830209268</v>
      </c>
      <c r="AR1819" s="26">
        <v>45159.7004166667</v>
      </c>
      <c r="AS1819" s="26">
        <v>45159.7246412037</v>
      </c>
      <c r="AT1819" s="21">
        <v>0</v>
      </c>
      <c r="AU1819" s="21">
        <v>0</v>
      </c>
      <c r="AV1819" s="25">
        <v>222.913524069922</v>
      </c>
      <c r="AW1819" s="25">
        <v>219.688994603903</v>
      </c>
      <c r="AX1819" s="25">
        <v>226.154869715041</v>
      </c>
      <c r="AY1819" s="25">
        <v>301.855473292551</v>
      </c>
      <c r="AZ1819" s="21">
        <v>0</v>
      </c>
      <c r="BA1819" s="21">
        <v>0</v>
      </c>
      <c r="BB1819" s="21"/>
      <c r="BC1819" s="21">
        <v>0</v>
      </c>
      <c r="BD1819" s="21">
        <v>0</v>
      </c>
      <c r="BE1819" s="29">
        <v>45159.7189814815</v>
      </c>
      <c r="BF1819" s="30">
        <v>0.0698566894210654</v>
      </c>
      <c r="BG1819" s="30">
        <v>0.00279976135829751</v>
      </c>
      <c r="BH1819" s="30">
        <v>0.00897861121983339</v>
      </c>
      <c r="BI1819" s="30">
        <v>0.00986323294620054</v>
      </c>
      <c r="BJ1819" s="30">
        <v>0.120235892242191</v>
      </c>
      <c r="BK1819" s="30">
        <v>0.0054678258659363</v>
      </c>
      <c r="BL1819" s="30">
        <v>0.0364878928554655</v>
      </c>
      <c r="BM1819" s="30">
        <v>0.0210272250297473</v>
      </c>
      <c r="BN1819" s="30">
        <v>0.00353314337467952</v>
      </c>
      <c r="BO1819" s="21">
        <v>0</v>
      </c>
      <c r="BP1819" s="21">
        <v>0</v>
      </c>
      <c r="BQ1819" s="25">
        <v>0.0712400926473933</v>
      </c>
      <c r="BR1819" s="25">
        <v>0.0695658999242288</v>
      </c>
      <c r="BS1819" s="32">
        <v>164.375789399689</v>
      </c>
      <c r="BT1819" s="25">
        <v>1.04890376814758</v>
      </c>
      <c r="BU1819" s="25">
        <v>0</v>
      </c>
      <c r="BV1819" s="25">
        <v>1.08919942257332</v>
      </c>
      <c r="BW1819" s="21">
        <v>0</v>
      </c>
      <c r="BX1819" s="25">
        <v>736.184320532171</v>
      </c>
      <c r="BY1819" s="25">
        <v>640.726869944081</v>
      </c>
      <c r="BZ1819" s="25">
        <v>542.374275800062</v>
      </c>
      <c r="CA1819" s="21">
        <v>0</v>
      </c>
      <c r="CB1819" s="21">
        <v>0</v>
      </c>
      <c r="CC1819" s="21">
        <v>0</v>
      </c>
      <c r="CD1819" s="26">
        <v>45159.692037037</v>
      </c>
      <c r="CE1819" s="21"/>
      <c r="CF1819" s="21"/>
      <c r="CG1819" s="21"/>
      <c r="CH1819" s="21"/>
      <c r="CI1819" s="32">
        <v>246.572443645014</v>
      </c>
      <c r="CJ1819" s="25">
        <v>0</v>
      </c>
      <c r="CK1819" s="32">
        <v>4.9131</v>
      </c>
      <c r="CL1819" s="32">
        <v>52.3135274731438</v>
      </c>
    </row>
    <row r="1820" spans="1:90">
      <c r="A1820" s="16">
        <v>1819</v>
      </c>
      <c r="B1820" s="17">
        <v>45159</v>
      </c>
      <c r="C1820" s="18">
        <v>46021</v>
      </c>
      <c r="D1820" s="19" t="s">
        <v>144</v>
      </c>
      <c r="E1820" s="20" t="s">
        <v>192</v>
      </c>
      <c r="F1820" s="21"/>
      <c r="G1820" s="21"/>
      <c r="H1820" s="19" t="s">
        <v>103</v>
      </c>
      <c r="I1820" s="19" t="s">
        <v>93</v>
      </c>
      <c r="J1820" s="25">
        <v>0</v>
      </c>
      <c r="K1820" s="25">
        <v>0.0117779836326953</v>
      </c>
      <c r="L1820" s="25">
        <v>0.153426007011705</v>
      </c>
      <c r="M1820" s="25">
        <v>3.98934004763972</v>
      </c>
      <c r="N1820" s="21">
        <v>0</v>
      </c>
      <c r="O1820" s="21">
        <v>0</v>
      </c>
      <c r="P1820" s="25">
        <v>2</v>
      </c>
      <c r="Q1820" s="21">
        <v>0</v>
      </c>
      <c r="R1820" s="21">
        <v>0</v>
      </c>
      <c r="S1820" s="25">
        <v>1.83341538894059</v>
      </c>
      <c r="T1820" s="25">
        <v>0</v>
      </c>
      <c r="U1820" s="25">
        <v>0</v>
      </c>
      <c r="V1820" s="25">
        <v>8.41792792258907</v>
      </c>
      <c r="W1820" s="21">
        <v>0</v>
      </c>
      <c r="X1820" s="25">
        <v>12.3671193100723</v>
      </c>
      <c r="Y1820" s="25">
        <v>5.07157579492286</v>
      </c>
      <c r="Z1820" s="25">
        <f>SUM(Table1[[#This Row],[DRI1_QTY (MT) (Lumps)]],Table1[[#This Row],[DRI2_QTY
(MT) (Fines)]])</f>
        <v>17.4386951049952</v>
      </c>
      <c r="AA1820" s="25">
        <f>Table1[[#This Row],[TOT_DRI_QTY]]-Table1[[#This Row],[Sum of dir 1 + dri 2]]</f>
        <v>0.83806625681164</v>
      </c>
      <c r="AB1820" s="25">
        <v>18.2767613618068</v>
      </c>
      <c r="AC1820" s="25">
        <v>47.4401958960016</v>
      </c>
      <c r="AD1820" s="25">
        <v>64.7553194317161</v>
      </c>
      <c r="AE1820" s="25">
        <v>11.2445708864814</v>
      </c>
      <c r="AF1820" s="25">
        <v>2.49851784516511</v>
      </c>
      <c r="AG1820" s="25">
        <v>0.93742460685158</v>
      </c>
      <c r="AH1820" s="25">
        <v>4.52016711249223</v>
      </c>
      <c r="AI1820" s="25">
        <v>1621.97332841354</v>
      </c>
      <c r="AJ1820" s="21">
        <v>0</v>
      </c>
      <c r="AK1820" s="25">
        <v>540.695045141412</v>
      </c>
      <c r="AL1820" s="25">
        <v>12539.6433700443</v>
      </c>
      <c r="AM1820" s="25">
        <v>188.973359424174</v>
      </c>
      <c r="AN1820" s="25">
        <v>-0.93992142841699</v>
      </c>
      <c r="AO1820" s="25">
        <v>35.1180002817112</v>
      </c>
      <c r="AP1820" s="25">
        <v>9.67795383005138</v>
      </c>
      <c r="AQ1820" s="25">
        <v>42.4745541602149</v>
      </c>
      <c r="AR1820" s="26">
        <v>45159.7312152778</v>
      </c>
      <c r="AS1820" s="26">
        <v>45159.7549305556</v>
      </c>
      <c r="AT1820" s="21">
        <v>0</v>
      </c>
      <c r="AU1820" s="21">
        <v>0</v>
      </c>
      <c r="AV1820" s="25">
        <v>227.787367309087</v>
      </c>
      <c r="AW1820" s="25">
        <v>218.099121048464</v>
      </c>
      <c r="AX1820" s="25">
        <v>220.956718783765</v>
      </c>
      <c r="AY1820" s="25">
        <v>306.73692438148</v>
      </c>
      <c r="AZ1820" s="21">
        <v>0</v>
      </c>
      <c r="BA1820" s="21">
        <v>0</v>
      </c>
      <c r="BB1820" s="21"/>
      <c r="BC1820" s="21">
        <v>0</v>
      </c>
      <c r="BD1820" s="21">
        <v>0</v>
      </c>
      <c r="BE1820" s="29">
        <v>45159.751724537</v>
      </c>
      <c r="BF1820" s="30">
        <v>0.0745399064413137</v>
      </c>
      <c r="BG1820" s="30">
        <v>0.00202653625446907</v>
      </c>
      <c r="BH1820" s="30">
        <v>0.0137498412075346</v>
      </c>
      <c r="BI1820" s="30">
        <v>0.00946898796156033</v>
      </c>
      <c r="BJ1820" s="30">
        <v>0.0867617586684449</v>
      </c>
      <c r="BK1820" s="30">
        <v>0.00572714576845343</v>
      </c>
      <c r="BL1820" s="30">
        <v>0.0531489490442387</v>
      </c>
      <c r="BM1820" s="30">
        <v>0.0210174425093631</v>
      </c>
      <c r="BN1820" s="30">
        <v>0.00311477765218687</v>
      </c>
      <c r="BO1820" s="21">
        <v>0</v>
      </c>
      <c r="BP1820" s="21">
        <v>0</v>
      </c>
      <c r="BQ1820" s="25">
        <v>0.0792279188783059</v>
      </c>
      <c r="BR1820" s="25">
        <v>0.0808443976256151</v>
      </c>
      <c r="BS1820" s="32">
        <v>199.826989989606</v>
      </c>
      <c r="BT1820" s="25">
        <v>1</v>
      </c>
      <c r="BU1820" s="25">
        <v>8.51201582957905</v>
      </c>
      <c r="BV1820" s="25">
        <v>2.35123604997389</v>
      </c>
      <c r="BW1820" s="21">
        <v>0</v>
      </c>
      <c r="BX1820" s="25">
        <v>738.8563725889</v>
      </c>
      <c r="BY1820" s="25">
        <v>766.692995026209</v>
      </c>
      <c r="BZ1820" s="25">
        <v>644.727996751775</v>
      </c>
      <c r="CA1820" s="21">
        <v>0</v>
      </c>
      <c r="CB1820" s="21">
        <v>0</v>
      </c>
      <c r="CC1820" s="21">
        <v>0</v>
      </c>
      <c r="CD1820" s="26">
        <v>45159.7246412037</v>
      </c>
      <c r="CE1820" s="21"/>
      <c r="CF1820" s="21"/>
      <c r="CG1820" s="21"/>
      <c r="CH1820" s="21"/>
      <c r="CI1820" s="32">
        <v>243.949063161755</v>
      </c>
      <c r="CJ1820" s="25">
        <v>0</v>
      </c>
      <c r="CK1820" s="32">
        <v>4.25693392335943</v>
      </c>
      <c r="CL1820" s="32">
        <v>60.7572066205267</v>
      </c>
    </row>
    <row r="1821" spans="1:90">
      <c r="A1821" s="16">
        <v>1820</v>
      </c>
      <c r="B1821" s="17">
        <v>45159</v>
      </c>
      <c r="C1821" s="18">
        <v>43916</v>
      </c>
      <c r="D1821" s="19" t="s">
        <v>124</v>
      </c>
      <c r="E1821" s="20" t="s">
        <v>192</v>
      </c>
      <c r="F1821" s="21"/>
      <c r="G1821" s="21"/>
      <c r="H1821" s="19" t="s">
        <v>103</v>
      </c>
      <c r="I1821" s="19" t="s">
        <v>93</v>
      </c>
      <c r="J1821" s="25">
        <v>0</v>
      </c>
      <c r="K1821" s="25">
        <v>0.142306235691306</v>
      </c>
      <c r="L1821" s="25">
        <v>0.340161098260653</v>
      </c>
      <c r="M1821" s="25">
        <v>4.3561343661947</v>
      </c>
      <c r="N1821" s="21">
        <v>0</v>
      </c>
      <c r="O1821" s="21">
        <v>0</v>
      </c>
      <c r="P1821" s="25">
        <v>1.90883098544751</v>
      </c>
      <c r="Q1821" s="21">
        <v>0</v>
      </c>
      <c r="R1821" s="21">
        <v>0</v>
      </c>
      <c r="S1821" s="25">
        <v>2.22440662258356</v>
      </c>
      <c r="T1821" s="25">
        <v>0</v>
      </c>
      <c r="U1821" s="25">
        <v>0</v>
      </c>
      <c r="V1821" s="25">
        <v>8.2105020280406</v>
      </c>
      <c r="W1821" s="21">
        <v>0</v>
      </c>
      <c r="X1821" s="25">
        <v>14.7194858643229</v>
      </c>
      <c r="Y1821" s="25">
        <v>8.02963866170573</v>
      </c>
      <c r="Z1821" s="25">
        <f>SUM(Table1[[#This Row],[DRI1_QTY (MT) (Lumps)]],Table1[[#This Row],[DRI2_QTY
(MT) (Fines)]])</f>
        <v>22.7491245260286</v>
      </c>
      <c r="AA1821" s="25">
        <f>Table1[[#This Row],[TOT_DRI_QTY]]-Table1[[#This Row],[Sum of dir 1 + dri 2]]</f>
        <v>1.42408498292157</v>
      </c>
      <c r="AB1821" s="25">
        <v>24.1732095089502</v>
      </c>
      <c r="AC1821" s="25">
        <v>41.151635295835</v>
      </c>
      <c r="AD1821" s="25">
        <v>72.7412270491204</v>
      </c>
      <c r="AE1821" s="25">
        <v>10.443992020721</v>
      </c>
      <c r="AF1821" s="25">
        <v>2.03874842332543</v>
      </c>
      <c r="AG1821" s="25">
        <v>0.991241583010144</v>
      </c>
      <c r="AH1821" s="25">
        <v>3.76755203176628</v>
      </c>
      <c r="AI1821" s="25">
        <v>1645.72293679934</v>
      </c>
      <c r="AJ1821" s="21">
        <v>0</v>
      </c>
      <c r="AK1821" s="25">
        <v>502.79956093845</v>
      </c>
      <c r="AL1821" s="25">
        <v>12480.7670446467</v>
      </c>
      <c r="AM1821" s="25">
        <v>179.680030654935</v>
      </c>
      <c r="AN1821" s="25">
        <v>-0.964433360773791</v>
      </c>
      <c r="AO1821" s="25">
        <v>45.5690193537555</v>
      </c>
      <c r="AP1821" s="25">
        <v>10.8548077265877</v>
      </c>
      <c r="AQ1821" s="25">
        <v>58.5108763824827</v>
      </c>
      <c r="AR1821" s="26">
        <v>45159.7629861111</v>
      </c>
      <c r="AS1821" s="26">
        <v>45159.7949189815</v>
      </c>
      <c r="AT1821" s="21">
        <v>0</v>
      </c>
      <c r="AU1821" s="21">
        <v>0</v>
      </c>
      <c r="AV1821" s="25">
        <v>232.364045918486</v>
      </c>
      <c r="AW1821" s="25">
        <v>225.374334547234</v>
      </c>
      <c r="AX1821" s="25">
        <v>254.88437037647</v>
      </c>
      <c r="AY1821" s="25">
        <v>291.035522393658</v>
      </c>
      <c r="AZ1821" s="21">
        <v>0</v>
      </c>
      <c r="BA1821" s="21">
        <v>0</v>
      </c>
      <c r="BB1821" s="21"/>
      <c r="BC1821" s="21">
        <v>0</v>
      </c>
      <c r="BD1821" s="21">
        <v>0</v>
      </c>
      <c r="BE1821" s="29">
        <v>45159.7819675926</v>
      </c>
      <c r="BF1821" s="30">
        <v>0.0422601826368571</v>
      </c>
      <c r="BG1821" s="30">
        <v>0.00482053100989816</v>
      </c>
      <c r="BH1821" s="30">
        <v>0.00856845839673932</v>
      </c>
      <c r="BI1821" s="30">
        <v>0.0153234299380748</v>
      </c>
      <c r="BJ1821" s="30">
        <v>0.112172289317354</v>
      </c>
      <c r="BK1821" s="30">
        <v>0.00457083456808453</v>
      </c>
      <c r="BL1821" s="30">
        <v>0.026014930876553</v>
      </c>
      <c r="BM1821" s="30">
        <v>0.0151445995640734</v>
      </c>
      <c r="BN1821" s="30">
        <v>0.00363195561307725</v>
      </c>
      <c r="BO1821" s="21">
        <v>0</v>
      </c>
      <c r="BP1821" s="21">
        <v>0</v>
      </c>
      <c r="BQ1821" s="25">
        <v>0.0396349916730377</v>
      </c>
      <c r="BR1821" s="25">
        <v>0.0388969909067484</v>
      </c>
      <c r="BS1821" s="32">
        <v>167.524283827305</v>
      </c>
      <c r="BT1821" s="25">
        <v>1</v>
      </c>
      <c r="BU1821" s="25">
        <v>0</v>
      </c>
      <c r="BV1821" s="25">
        <v>1.82126275706494</v>
      </c>
      <c r="BW1821" s="21">
        <v>0</v>
      </c>
      <c r="BX1821" s="25">
        <v>857.534585599506</v>
      </c>
      <c r="BY1821" s="25">
        <v>753.864396415613</v>
      </c>
      <c r="BZ1821" s="25">
        <v>734.016405625212</v>
      </c>
      <c r="CA1821" s="21">
        <v>0</v>
      </c>
      <c r="CB1821" s="21">
        <v>0</v>
      </c>
      <c r="CC1821" s="21">
        <v>0</v>
      </c>
      <c r="CD1821" s="26">
        <v>45159.7549305556</v>
      </c>
      <c r="CE1821" s="21"/>
      <c r="CF1821" s="21"/>
      <c r="CG1821" s="21"/>
      <c r="CH1821" s="21"/>
      <c r="CI1821" s="32">
        <v>316.512182264345</v>
      </c>
      <c r="CJ1821" s="25">
        <v>0</v>
      </c>
      <c r="CK1821" s="32">
        <v>4.32826489772431</v>
      </c>
      <c r="CL1821" s="32">
        <v>55.1545278946676</v>
      </c>
    </row>
    <row r="1822" spans="1:90">
      <c r="A1822" s="16">
        <v>1821</v>
      </c>
      <c r="B1822" s="17">
        <v>45159</v>
      </c>
      <c r="C1822" s="18">
        <v>46021</v>
      </c>
      <c r="D1822" s="19" t="s">
        <v>124</v>
      </c>
      <c r="E1822" s="20" t="s">
        <v>192</v>
      </c>
      <c r="F1822" s="21"/>
      <c r="G1822" s="21"/>
      <c r="H1822" s="19" t="s">
        <v>103</v>
      </c>
      <c r="I1822" s="19" t="s">
        <v>93</v>
      </c>
      <c r="J1822" s="25">
        <v>0</v>
      </c>
      <c r="K1822" s="25">
        <v>0.0303774753540719</v>
      </c>
      <c r="L1822" s="25">
        <v>0.188008344171947</v>
      </c>
      <c r="M1822" s="25">
        <v>3.73221565431574</v>
      </c>
      <c r="N1822" s="21">
        <v>0</v>
      </c>
      <c r="O1822" s="21">
        <v>0</v>
      </c>
      <c r="P1822" s="25">
        <v>1.98720630537038</v>
      </c>
      <c r="Q1822" s="21">
        <v>0</v>
      </c>
      <c r="R1822" s="21">
        <v>0</v>
      </c>
      <c r="S1822" s="25">
        <v>1.95452210421963</v>
      </c>
      <c r="T1822" s="25">
        <v>0</v>
      </c>
      <c r="U1822" s="25">
        <v>0</v>
      </c>
      <c r="V1822" s="25">
        <v>7.46212814389041</v>
      </c>
      <c r="W1822" s="21">
        <v>0</v>
      </c>
      <c r="X1822" s="25">
        <v>8.54037723588283</v>
      </c>
      <c r="Y1822" s="25">
        <v>5.23428228015329</v>
      </c>
      <c r="Z1822" s="25">
        <f>SUM(Table1[[#This Row],[DRI1_QTY (MT) (Lumps)]],Table1[[#This Row],[DRI2_QTY
(MT) (Fines)]])</f>
        <v>13.7746595160361</v>
      </c>
      <c r="AA1822" s="25">
        <f>Table1[[#This Row],[TOT_DRI_QTY]]-Table1[[#This Row],[Sum of dir 1 + dri 2]]</f>
        <v>-0.38575943379012</v>
      </c>
      <c r="AB1822" s="25">
        <v>13.388900082246</v>
      </c>
      <c r="AC1822" s="25">
        <v>49.5187462442219</v>
      </c>
      <c r="AD1822" s="25">
        <v>73.0297376951591</v>
      </c>
      <c r="AE1822" s="25">
        <v>10.1999474894886</v>
      </c>
      <c r="AF1822" s="25">
        <v>2.29674477511468</v>
      </c>
      <c r="AG1822" s="25">
        <v>0.946188685063495</v>
      </c>
      <c r="AH1822" s="25">
        <v>3.86856412274605</v>
      </c>
      <c r="AI1822" s="25">
        <v>1572.99069355714</v>
      </c>
      <c r="AJ1822" s="21">
        <v>0</v>
      </c>
      <c r="AK1822" s="25">
        <v>520.358366834345</v>
      </c>
      <c r="AL1822" s="25">
        <v>9995.28237591113</v>
      </c>
      <c r="AM1822" s="25">
        <v>135.145496000132</v>
      </c>
      <c r="AN1822" s="25">
        <v>-1</v>
      </c>
      <c r="AO1822" s="25">
        <v>43.3818414496345</v>
      </c>
      <c r="AP1822" s="25">
        <v>22.2605415354649</v>
      </c>
      <c r="AQ1822" s="25">
        <v>72.482108882487</v>
      </c>
      <c r="AR1822" s="26">
        <v>45159.8107060185</v>
      </c>
      <c r="AS1822" s="26">
        <v>45159.8410532407</v>
      </c>
      <c r="AT1822" s="21">
        <v>0</v>
      </c>
      <c r="AU1822" s="21">
        <v>0</v>
      </c>
      <c r="AV1822" s="25">
        <v>200.366993048968</v>
      </c>
      <c r="AW1822" s="25">
        <v>218.036426463199</v>
      </c>
      <c r="AX1822" s="25">
        <v>234.403370096677</v>
      </c>
      <c r="AY1822" s="25">
        <v>307.598892192997</v>
      </c>
      <c r="AZ1822" s="21">
        <v>0</v>
      </c>
      <c r="BA1822" s="21">
        <v>0</v>
      </c>
      <c r="BB1822" s="21"/>
      <c r="BC1822" s="21">
        <v>0</v>
      </c>
      <c r="BD1822" s="21">
        <v>0</v>
      </c>
      <c r="BE1822" s="29">
        <v>45159.8328356482</v>
      </c>
      <c r="BF1822" s="30">
        <v>0.094665803257352</v>
      </c>
      <c r="BG1822" s="30">
        <v>0.00653004908511941</v>
      </c>
      <c r="BH1822" s="30">
        <v>0.0229324649513215</v>
      </c>
      <c r="BI1822" s="30">
        <v>0.0131284154455056</v>
      </c>
      <c r="BJ1822" s="30">
        <v>0.101893807901721</v>
      </c>
      <c r="BK1822" s="30">
        <v>0.00743658989367366</v>
      </c>
      <c r="BL1822" s="30">
        <v>0.0410626598633434</v>
      </c>
      <c r="BM1822" s="30">
        <v>0.0205378996716665</v>
      </c>
      <c r="BN1822" s="30">
        <v>0.00344989572729473</v>
      </c>
      <c r="BO1822" s="21">
        <v>0</v>
      </c>
      <c r="BP1822" s="21">
        <v>0</v>
      </c>
      <c r="BQ1822" s="25">
        <v>0.0910968021871388</v>
      </c>
      <c r="BR1822" s="25">
        <v>0.0980757966027746</v>
      </c>
      <c r="BS1822" s="32">
        <v>175.632602537505</v>
      </c>
      <c r="BT1822" s="25">
        <v>1</v>
      </c>
      <c r="BU1822" s="25">
        <v>7.59620583280599</v>
      </c>
      <c r="BV1822" s="25">
        <v>1.69617021036858</v>
      </c>
      <c r="BW1822" s="21">
        <v>0</v>
      </c>
      <c r="BX1822" s="25">
        <v>874.350242874982</v>
      </c>
      <c r="BY1822" s="25">
        <v>863.763782916506</v>
      </c>
      <c r="BZ1822" s="25">
        <v>809.674347568421</v>
      </c>
      <c r="CA1822" s="21">
        <v>0</v>
      </c>
      <c r="CB1822" s="21">
        <v>0</v>
      </c>
      <c r="CC1822" s="21">
        <v>0</v>
      </c>
      <c r="CD1822" s="26">
        <v>45159.7949189815</v>
      </c>
      <c r="CE1822" s="21"/>
      <c r="CF1822" s="21"/>
      <c r="CG1822" s="21"/>
      <c r="CH1822" s="21"/>
      <c r="CI1822" s="32">
        <v>341.792004782987</v>
      </c>
      <c r="CJ1822" s="25">
        <v>0</v>
      </c>
      <c r="CK1822" s="32">
        <v>4.82250164763294</v>
      </c>
      <c r="CL1822" s="32">
        <v>57.2882924421008</v>
      </c>
    </row>
    <row r="1823" spans="1:90">
      <c r="A1823" s="16">
        <v>1822</v>
      </c>
      <c r="B1823" s="17">
        <v>45159</v>
      </c>
      <c r="C1823" s="18">
        <v>45872.1802808153</v>
      </c>
      <c r="D1823" s="19" t="s">
        <v>118</v>
      </c>
      <c r="E1823" s="20" t="s">
        <v>192</v>
      </c>
      <c r="F1823" s="21"/>
      <c r="G1823" s="21"/>
      <c r="H1823" s="19" t="s">
        <v>103</v>
      </c>
      <c r="I1823" s="19" t="s">
        <v>93</v>
      </c>
      <c r="J1823" s="25">
        <v>0</v>
      </c>
      <c r="K1823" s="25">
        <v>0.0192972171134829</v>
      </c>
      <c r="L1823" s="25">
        <v>0.0849969313318081</v>
      </c>
      <c r="M1823" s="25">
        <v>4.11192416555641</v>
      </c>
      <c r="N1823" s="21">
        <v>0</v>
      </c>
      <c r="O1823" s="21">
        <v>0</v>
      </c>
      <c r="P1823" s="25">
        <v>1.91871392026965</v>
      </c>
      <c r="Q1823" s="21">
        <v>0</v>
      </c>
      <c r="R1823" s="21">
        <v>0</v>
      </c>
      <c r="S1823" s="25">
        <v>1.93475086492191</v>
      </c>
      <c r="T1823" s="25">
        <v>0</v>
      </c>
      <c r="U1823" s="25">
        <v>0</v>
      </c>
      <c r="V1823" s="25">
        <v>8.2397594725604</v>
      </c>
      <c r="W1823" s="21">
        <v>0</v>
      </c>
      <c r="X1823" s="25">
        <v>3.9656197825989</v>
      </c>
      <c r="Y1823" s="25">
        <v>4.99640909171749</v>
      </c>
      <c r="Z1823" s="25">
        <f>SUM(Table1[[#This Row],[DRI1_QTY (MT) (Lumps)]],Table1[[#This Row],[DRI2_QTY
(MT) (Fines)]])</f>
        <v>8.96202887431639</v>
      </c>
      <c r="AA1823" s="25">
        <f>Table1[[#This Row],[TOT_DRI_QTY]]-Table1[[#This Row],[Sum of dir 1 + dri 2]]</f>
        <v>0.239156167230099</v>
      </c>
      <c r="AB1823" s="25">
        <v>9.20118504154649</v>
      </c>
      <c r="AC1823" s="25">
        <v>42.6312501632659</v>
      </c>
      <c r="AD1823" s="25">
        <v>62.458401123262</v>
      </c>
      <c r="AE1823" s="25">
        <v>9.68798647586739</v>
      </c>
      <c r="AF1823" s="25">
        <v>1.80554809351763</v>
      </c>
      <c r="AG1823" s="25">
        <v>0.53301780343735</v>
      </c>
      <c r="AH1823" s="25">
        <v>3.6457733029969</v>
      </c>
      <c r="AI1823" s="25">
        <v>1525.75155722324</v>
      </c>
      <c r="AJ1823" s="21">
        <v>0</v>
      </c>
      <c r="AK1823" s="25">
        <v>540.391640222237</v>
      </c>
      <c r="AL1823" s="25">
        <v>5985.44161376909</v>
      </c>
      <c r="AM1823" s="25">
        <v>91.6476268783557</v>
      </c>
      <c r="AN1823" s="25">
        <v>-1</v>
      </c>
      <c r="AO1823" s="25">
        <v>36.5816354928121</v>
      </c>
      <c r="AP1823" s="25">
        <v>12.9692797925745</v>
      </c>
      <c r="AQ1823" s="25">
        <v>43.1632857387794</v>
      </c>
      <c r="AR1823" s="26">
        <v>45159.8491550926</v>
      </c>
      <c r="AS1823" s="26">
        <v>45159.872962963</v>
      </c>
      <c r="AT1823" s="21">
        <v>0</v>
      </c>
      <c r="AU1823" s="21">
        <v>0</v>
      </c>
      <c r="AV1823" s="25">
        <v>196.543605872271</v>
      </c>
      <c r="AW1823" s="25">
        <v>211.386513910308</v>
      </c>
      <c r="AX1823" s="25">
        <v>223.746124573586</v>
      </c>
      <c r="AY1823" s="25">
        <v>288.7478127293</v>
      </c>
      <c r="AZ1823" s="21">
        <v>0</v>
      </c>
      <c r="BA1823" s="21">
        <v>0</v>
      </c>
      <c r="BB1823" s="21"/>
      <c r="BC1823" s="21">
        <v>0</v>
      </c>
      <c r="BD1823" s="21">
        <v>0</v>
      </c>
      <c r="BE1823" s="29">
        <v>45159.8705555556</v>
      </c>
      <c r="BF1823" s="30">
        <v>0.121333150083714</v>
      </c>
      <c r="BG1823" s="30">
        <v>0.000664858232380831</v>
      </c>
      <c r="BH1823" s="30">
        <v>0.017293164663174</v>
      </c>
      <c r="BI1823" s="30">
        <v>0.0121146535682932</v>
      </c>
      <c r="BJ1823" s="30">
        <v>0.0838232992634193</v>
      </c>
      <c r="BK1823" s="30">
        <v>0.00579851496985304</v>
      </c>
      <c r="BL1823" s="30">
        <v>0.0420543000152051</v>
      </c>
      <c r="BM1823" s="30">
        <v>0.0180509675357833</v>
      </c>
      <c r="BN1823" s="30">
        <v>0.00294548601189005</v>
      </c>
      <c r="BO1823" s="21">
        <v>0</v>
      </c>
      <c r="BP1823" s="21">
        <v>0</v>
      </c>
      <c r="BQ1823" s="25">
        <v>0.10887244061573</v>
      </c>
      <c r="BR1823" s="25">
        <v>0.12156049952585</v>
      </c>
      <c r="BS1823" s="32">
        <v>236.037855308821</v>
      </c>
      <c r="BT1823" s="25">
        <v>1</v>
      </c>
      <c r="BU1823" s="25">
        <v>8.02120992798907</v>
      </c>
      <c r="BV1823" s="25">
        <v>1.96928069814211</v>
      </c>
      <c r="BW1823" s="21">
        <v>0</v>
      </c>
      <c r="BX1823" s="25">
        <v>788.669412770977</v>
      </c>
      <c r="BY1823" s="25">
        <v>725.34537892107</v>
      </c>
      <c r="BZ1823" s="25">
        <v>715.118719127043</v>
      </c>
      <c r="CA1823" s="21">
        <v>0</v>
      </c>
      <c r="CB1823" s="21">
        <v>0</v>
      </c>
      <c r="CC1823" s="21">
        <v>0</v>
      </c>
      <c r="CD1823" s="26">
        <v>45159.8410532407</v>
      </c>
      <c r="CE1823" s="21"/>
      <c r="CF1823" s="21"/>
      <c r="CG1823" s="21"/>
      <c r="CH1823" s="21"/>
      <c r="CI1823" s="32">
        <v>303.54652026521</v>
      </c>
      <c r="CJ1823" s="25">
        <v>0</v>
      </c>
      <c r="CK1823" s="32">
        <v>4.232814</v>
      </c>
      <c r="CL1823" s="32">
        <v>52.266309442398</v>
      </c>
    </row>
    <row r="1824" spans="1:90">
      <c r="A1824" s="16">
        <v>1823</v>
      </c>
      <c r="B1824" s="17">
        <v>45159</v>
      </c>
      <c r="C1824" s="18">
        <v>44089.7981590109</v>
      </c>
      <c r="D1824" s="19" t="s">
        <v>118</v>
      </c>
      <c r="E1824" s="20" t="s">
        <v>192</v>
      </c>
      <c r="F1824" s="21"/>
      <c r="G1824" s="21"/>
      <c r="H1824" s="19" t="s">
        <v>103</v>
      </c>
      <c r="I1824" s="19" t="s">
        <v>93</v>
      </c>
      <c r="J1824" s="25">
        <v>0</v>
      </c>
      <c r="K1824" s="25">
        <v>0.0067699754339204</v>
      </c>
      <c r="L1824" s="25">
        <v>0.23478770659303</v>
      </c>
      <c r="M1824" s="25">
        <v>3.97398086535735</v>
      </c>
      <c r="N1824" s="21">
        <v>0</v>
      </c>
      <c r="O1824" s="21">
        <v>0</v>
      </c>
      <c r="P1824" s="25">
        <v>0</v>
      </c>
      <c r="Q1824" s="21">
        <v>0</v>
      </c>
      <c r="R1824" s="21">
        <v>0</v>
      </c>
      <c r="S1824" s="25">
        <v>1.99716840672414</v>
      </c>
      <c r="T1824" s="25">
        <v>0</v>
      </c>
      <c r="U1824" s="25">
        <v>1.82591804913528</v>
      </c>
      <c r="V1824" s="25">
        <v>7.72273489784475</v>
      </c>
      <c r="W1824" s="21">
        <v>0</v>
      </c>
      <c r="X1824" s="25">
        <v>13.4030380193977</v>
      </c>
      <c r="Y1824" s="25">
        <v>4.63411487905971</v>
      </c>
      <c r="Z1824" s="25">
        <f>SUM(Table1[[#This Row],[DRI1_QTY (MT) (Lumps)]],Table1[[#This Row],[DRI2_QTY
(MT) (Fines)]])</f>
        <v>18.0371528984574</v>
      </c>
      <c r="AA1824" s="25">
        <f>Table1[[#This Row],[TOT_DRI_QTY]]-Table1[[#This Row],[Sum of dir 1 + dri 2]]</f>
        <v>-0.78121505165511</v>
      </c>
      <c r="AB1824" s="25">
        <v>17.2559378468023</v>
      </c>
      <c r="AC1824" s="25">
        <v>47.3782728362216</v>
      </c>
      <c r="AD1824" s="25">
        <v>72.4943770523113</v>
      </c>
      <c r="AE1824" s="25">
        <v>10.6027113410302</v>
      </c>
      <c r="AF1824" s="25">
        <v>2.98713678873274</v>
      </c>
      <c r="AG1824" s="25">
        <v>2.03939194065563</v>
      </c>
      <c r="AH1824" s="25">
        <v>3.30120637940641</v>
      </c>
      <c r="AI1824" s="25">
        <v>1718.96801994794</v>
      </c>
      <c r="AJ1824" s="21">
        <v>0</v>
      </c>
      <c r="AK1824" s="25">
        <v>497.507606210132</v>
      </c>
      <c r="AL1824" s="25">
        <v>12235.3687387231</v>
      </c>
      <c r="AM1824" s="25">
        <v>184.846286961476</v>
      </c>
      <c r="AN1824" s="25">
        <v>-1</v>
      </c>
      <c r="AO1824" s="25">
        <v>36.9494841918763</v>
      </c>
      <c r="AP1824" s="25">
        <v>13.736380064529</v>
      </c>
      <c r="AQ1824" s="25">
        <v>54.2313935404278</v>
      </c>
      <c r="AR1824" s="26">
        <v>45159.8822685185</v>
      </c>
      <c r="AS1824" s="26">
        <v>45159.9080787037</v>
      </c>
      <c r="AT1824" s="21">
        <v>0</v>
      </c>
      <c r="AU1824" s="21">
        <v>0</v>
      </c>
      <c r="AV1824" s="25">
        <v>212.873891265123</v>
      </c>
      <c r="AW1824" s="25">
        <v>220.252006364282</v>
      </c>
      <c r="AX1824" s="25">
        <v>256.417417452851</v>
      </c>
      <c r="AY1824" s="25">
        <v>288.64285891952</v>
      </c>
      <c r="AZ1824" s="21">
        <v>0</v>
      </c>
      <c r="BA1824" s="21">
        <v>0</v>
      </c>
      <c r="BB1824" s="21"/>
      <c r="BC1824" s="21">
        <v>0</v>
      </c>
      <c r="BD1824" s="21">
        <v>0</v>
      </c>
      <c r="BE1824" s="29">
        <v>45159.9025462963</v>
      </c>
      <c r="BF1824" s="30">
        <v>0.0832400049422177</v>
      </c>
      <c r="BG1824" s="30">
        <v>0.000987589186561332</v>
      </c>
      <c r="BH1824" s="30">
        <v>0.0145220406020195</v>
      </c>
      <c r="BI1824" s="30">
        <v>0.0102413013702584</v>
      </c>
      <c r="BJ1824" s="30">
        <v>0.0904346790103409</v>
      </c>
      <c r="BK1824" s="30">
        <v>0.00590760628030095</v>
      </c>
      <c r="BL1824" s="30">
        <v>0.0251975957056616</v>
      </c>
      <c r="BM1824" s="30">
        <v>0.0154943686931665</v>
      </c>
      <c r="BN1824" s="30">
        <v>0.00313144447217505</v>
      </c>
      <c r="BO1824" s="21">
        <v>0</v>
      </c>
      <c r="BP1824" s="21">
        <v>0</v>
      </c>
      <c r="BQ1824" s="25">
        <v>0.0754394419742057</v>
      </c>
      <c r="BR1824" s="25">
        <v>0.0779778426928693</v>
      </c>
      <c r="BS1824" s="32">
        <v>147.021776873085</v>
      </c>
      <c r="BT1824" s="25">
        <v>1.01941149393966</v>
      </c>
      <c r="BU1824" s="25">
        <v>5.90250521618474</v>
      </c>
      <c r="BV1824" s="25">
        <v>0.746485640907339</v>
      </c>
      <c r="BW1824" s="21">
        <v>0</v>
      </c>
      <c r="BX1824" s="25">
        <v>704.369936882746</v>
      </c>
      <c r="BY1824" s="25">
        <v>805.66655365017</v>
      </c>
      <c r="BZ1824" s="25">
        <v>592.829856805953</v>
      </c>
      <c r="CA1824" s="21">
        <v>0</v>
      </c>
      <c r="CB1824" s="21">
        <v>0</v>
      </c>
      <c r="CC1824" s="21">
        <v>0</v>
      </c>
      <c r="CD1824" s="26">
        <v>45159.872962963</v>
      </c>
      <c r="CE1824" s="21"/>
      <c r="CF1824" s="21"/>
      <c r="CG1824" s="21"/>
      <c r="CH1824" s="21"/>
      <c r="CI1824" s="32">
        <v>300.826565406896</v>
      </c>
      <c r="CJ1824" s="25">
        <v>0</v>
      </c>
      <c r="CK1824" s="32">
        <v>4.9131</v>
      </c>
      <c r="CL1824" s="32">
        <v>57.5666727533192</v>
      </c>
    </row>
    <row r="1825" spans="1:90">
      <c r="A1825" s="16">
        <v>1824</v>
      </c>
      <c r="B1825" s="17">
        <v>45159</v>
      </c>
      <c r="C1825" s="18">
        <v>46021</v>
      </c>
      <c r="D1825" s="19" t="s">
        <v>739</v>
      </c>
      <c r="E1825" s="20" t="s">
        <v>192</v>
      </c>
      <c r="F1825" s="21"/>
      <c r="G1825" s="21"/>
      <c r="H1825" s="19" t="s">
        <v>92</v>
      </c>
      <c r="I1825" s="19" t="s">
        <v>214</v>
      </c>
      <c r="J1825" s="25">
        <v>0</v>
      </c>
      <c r="K1825" s="25">
        <v>0.0145489092496877</v>
      </c>
      <c r="L1825" s="25">
        <v>0.161826426672148</v>
      </c>
      <c r="M1825" s="25">
        <v>4.51170534938417</v>
      </c>
      <c r="N1825" s="21">
        <v>0</v>
      </c>
      <c r="O1825" s="21">
        <v>0</v>
      </c>
      <c r="P1825" s="25">
        <v>0</v>
      </c>
      <c r="Q1825" s="21">
        <v>0</v>
      </c>
      <c r="R1825" s="21">
        <v>0</v>
      </c>
      <c r="S1825" s="25">
        <v>1.96118823372854</v>
      </c>
      <c r="T1825" s="25">
        <v>0</v>
      </c>
      <c r="U1825" s="25">
        <v>2.00217218348258</v>
      </c>
      <c r="V1825" s="25">
        <v>8.49274438269326</v>
      </c>
      <c r="W1825" s="21">
        <v>0</v>
      </c>
      <c r="X1825" s="25">
        <v>9.33012592328014</v>
      </c>
      <c r="Y1825" s="25">
        <v>5.22765225022621</v>
      </c>
      <c r="Z1825" s="25">
        <f>SUM(Table1[[#This Row],[DRI1_QTY (MT) (Lumps)]],Table1[[#This Row],[DRI2_QTY
(MT) (Fines)]])</f>
        <v>14.5577781735063</v>
      </c>
      <c r="AA1825" s="25">
        <f>Table1[[#This Row],[TOT_DRI_QTY]]-Table1[[#This Row],[Sum of dir 1 + dri 2]]</f>
        <v>2.13661250764685</v>
      </c>
      <c r="AB1825" s="25">
        <v>16.6943906811532</v>
      </c>
      <c r="AC1825" s="25">
        <v>44.1297798854412</v>
      </c>
      <c r="AD1825" s="25">
        <v>68.4013595831974</v>
      </c>
      <c r="AE1825" s="25">
        <v>9.77132915639752</v>
      </c>
      <c r="AF1825" s="25">
        <v>1.63891736858466</v>
      </c>
      <c r="AG1825" s="25">
        <v>1.52553848753414</v>
      </c>
      <c r="AH1825" s="25">
        <v>2.7382023442284</v>
      </c>
      <c r="AI1825" s="25">
        <v>1479.68917357592</v>
      </c>
      <c r="AJ1825" s="21">
        <v>0</v>
      </c>
      <c r="AK1825" s="25">
        <v>601.188031276948</v>
      </c>
      <c r="AL1825" s="25">
        <v>8559.20381264909</v>
      </c>
      <c r="AM1825" s="25">
        <v>117.790883022613</v>
      </c>
      <c r="AN1825" s="25">
        <v>-0.965131050446928</v>
      </c>
      <c r="AO1825" s="25">
        <v>39.8233231938418</v>
      </c>
      <c r="AP1825" s="25">
        <v>14.0168528910005</v>
      </c>
      <c r="AQ1825" s="25">
        <v>53.3010515154998</v>
      </c>
      <c r="AR1825" s="26">
        <v>45159.917662037</v>
      </c>
      <c r="AS1825" s="26">
        <v>45159.9458680555</v>
      </c>
      <c r="AT1825" s="21">
        <v>0</v>
      </c>
      <c r="AU1825" s="21">
        <v>0</v>
      </c>
      <c r="AV1825" s="25">
        <v>222.771359594327</v>
      </c>
      <c r="AW1825" s="25">
        <v>224.003848429575</v>
      </c>
      <c r="AX1825" s="25">
        <v>232.335469534279</v>
      </c>
      <c r="AY1825" s="25">
        <v>365.8</v>
      </c>
      <c r="AZ1825" s="21">
        <v>0</v>
      </c>
      <c r="BA1825" s="21">
        <v>0</v>
      </c>
      <c r="BB1825" s="21"/>
      <c r="BC1825" s="21">
        <v>0</v>
      </c>
      <c r="BD1825" s="21">
        <v>0</v>
      </c>
      <c r="BE1825" s="29">
        <v>45159.9384027778</v>
      </c>
      <c r="BF1825" s="30">
        <v>0.254105548580561</v>
      </c>
      <c r="BG1825" s="30">
        <v>0.00138027818309546</v>
      </c>
      <c r="BH1825" s="30">
        <v>0.0189737329754386</v>
      </c>
      <c r="BI1825" s="30">
        <v>0.0102535308935538</v>
      </c>
      <c r="BJ1825" s="30">
        <v>0.0821487737040513</v>
      </c>
      <c r="BK1825" s="30">
        <v>0.00577724609332715</v>
      </c>
      <c r="BL1825" s="30">
        <v>0.0449859462138118</v>
      </c>
      <c r="BM1825" s="30">
        <v>0.0150080694849946</v>
      </c>
      <c r="BN1825" s="30">
        <v>0.00362734849977525</v>
      </c>
      <c r="BO1825" s="21">
        <v>0</v>
      </c>
      <c r="BP1825" s="21">
        <v>0</v>
      </c>
      <c r="BQ1825" s="25">
        <v>0.265308135994777</v>
      </c>
      <c r="BR1825" s="25">
        <v>0.27245003373365</v>
      </c>
      <c r="BS1825" s="32">
        <v>154.099669846608</v>
      </c>
      <c r="BT1825" s="25">
        <v>1.08662083725062</v>
      </c>
      <c r="BU1825" s="25">
        <v>6.51808738200086</v>
      </c>
      <c r="BV1825" s="25">
        <v>1.1601180682917</v>
      </c>
      <c r="BW1825" s="21">
        <v>0</v>
      </c>
      <c r="BX1825" s="25">
        <v>772.507090349391</v>
      </c>
      <c r="BY1825" s="25">
        <v>648.91102022416</v>
      </c>
      <c r="BZ1825" s="25">
        <v>662.596363090316</v>
      </c>
      <c r="CA1825" s="21">
        <v>0</v>
      </c>
      <c r="CB1825" s="21">
        <v>0</v>
      </c>
      <c r="CC1825" s="21">
        <v>0</v>
      </c>
      <c r="CD1825" s="26">
        <v>45159.9080787037</v>
      </c>
      <c r="CE1825" s="21"/>
      <c r="CF1825" s="21"/>
      <c r="CG1825" s="21"/>
      <c r="CH1825" s="21"/>
      <c r="CI1825" s="32">
        <v>631.176878338573</v>
      </c>
      <c r="CJ1825" s="25">
        <v>0</v>
      </c>
      <c r="CK1825" s="32">
        <v>4.83259893260544</v>
      </c>
      <c r="CL1825" s="32">
        <v>62.9227527496038</v>
      </c>
    </row>
    <row r="1826" spans="1:90">
      <c r="A1826" s="16">
        <v>1825</v>
      </c>
      <c r="B1826" s="17">
        <v>45159</v>
      </c>
      <c r="C1826" s="18">
        <v>44761.3752556891</v>
      </c>
      <c r="D1826" s="19" t="s">
        <v>700</v>
      </c>
      <c r="E1826" s="20" t="s">
        <v>192</v>
      </c>
      <c r="F1826" s="21"/>
      <c r="G1826" s="21"/>
      <c r="H1826" s="19" t="s">
        <v>92</v>
      </c>
      <c r="I1826" s="19" t="s">
        <v>214</v>
      </c>
      <c r="J1826" s="25">
        <v>0</v>
      </c>
      <c r="K1826" s="25">
        <v>0.0306466165848656</v>
      </c>
      <c r="L1826" s="25">
        <v>0.0778929113820352</v>
      </c>
      <c r="M1826" s="25">
        <v>4.35561967336908</v>
      </c>
      <c r="N1826" s="21">
        <v>0</v>
      </c>
      <c r="O1826" s="21">
        <v>0</v>
      </c>
      <c r="P1826" s="25">
        <v>0</v>
      </c>
      <c r="Q1826" s="21">
        <v>0</v>
      </c>
      <c r="R1826" s="21">
        <v>0</v>
      </c>
      <c r="S1826" s="25">
        <v>2.09818286870424</v>
      </c>
      <c r="T1826" s="25">
        <v>0</v>
      </c>
      <c r="U1826" s="25">
        <v>2.00311276083539</v>
      </c>
      <c r="V1826" s="25">
        <v>8.06596246305771</v>
      </c>
      <c r="W1826" s="21">
        <v>0</v>
      </c>
      <c r="X1826" s="25">
        <v>13.208356227476</v>
      </c>
      <c r="Y1826" s="25">
        <v>4.99061355260592</v>
      </c>
      <c r="Z1826" s="25">
        <f>SUM(Table1[[#This Row],[DRI1_QTY (MT) (Lumps)]],Table1[[#This Row],[DRI2_QTY
(MT) (Fines)]])</f>
        <v>18.1989697800819</v>
      </c>
      <c r="AA1826" s="25">
        <f>Table1[[#This Row],[TOT_DRI_QTY]]-Table1[[#This Row],[Sum of dir 1 + dri 2]]</f>
        <v>-2.18532034940012</v>
      </c>
      <c r="AB1826" s="25">
        <v>16.0136494306818</v>
      </c>
      <c r="AC1826" s="25">
        <v>39.2412674564455</v>
      </c>
      <c r="AD1826" s="25">
        <v>64.7882354672216</v>
      </c>
      <c r="AE1826" s="25">
        <v>10.0029793822458</v>
      </c>
      <c r="AF1826" s="25">
        <v>1.61124666371109</v>
      </c>
      <c r="AG1826" s="25">
        <v>1.4669514581183</v>
      </c>
      <c r="AH1826" s="25">
        <v>2.66185194756972</v>
      </c>
      <c r="AI1826" s="25">
        <v>1624.58561248225</v>
      </c>
      <c r="AJ1826" s="21">
        <v>0</v>
      </c>
      <c r="AK1826" s="25">
        <v>511.029905492605</v>
      </c>
      <c r="AL1826" s="25">
        <v>13594.039252326</v>
      </c>
      <c r="AM1826" s="25">
        <v>217.77749443855</v>
      </c>
      <c r="AN1826" s="25">
        <v>-0.98631325096397</v>
      </c>
      <c r="AO1826" s="25">
        <v>38.969762907733</v>
      </c>
      <c r="AP1826" s="25">
        <v>25.7420026902133</v>
      </c>
      <c r="AQ1826" s="25">
        <v>61.2393988150672</v>
      </c>
      <c r="AR1826" s="26">
        <v>45159.9638310185</v>
      </c>
      <c r="AS1826" s="26">
        <v>45159.9916203704</v>
      </c>
      <c r="AT1826" s="21">
        <v>0</v>
      </c>
      <c r="AU1826" s="21">
        <v>0</v>
      </c>
      <c r="AV1826" s="25">
        <v>216.271378773177</v>
      </c>
      <c r="AW1826" s="25">
        <v>227.726980647283</v>
      </c>
      <c r="AX1826" s="25">
        <v>251.484535936174</v>
      </c>
      <c r="AY1826" s="25">
        <v>306.150602825382</v>
      </c>
      <c r="AZ1826" s="21">
        <v>0</v>
      </c>
      <c r="BA1826" s="21">
        <v>0</v>
      </c>
      <c r="BB1826" s="21"/>
      <c r="BC1826" s="21">
        <v>0</v>
      </c>
      <c r="BD1826" s="21">
        <v>0</v>
      </c>
      <c r="BE1826" s="29">
        <v>45159.9851736111</v>
      </c>
      <c r="BF1826" s="30">
        <v>0.233393844544467</v>
      </c>
      <c r="BG1826" s="30">
        <v>0.00110171872656885</v>
      </c>
      <c r="BH1826" s="30">
        <v>0.0149010782354529</v>
      </c>
      <c r="BI1826" s="30">
        <v>0.00973069191741091</v>
      </c>
      <c r="BJ1826" s="30">
        <v>0.0869820810432204</v>
      </c>
      <c r="BK1826" s="30">
        <v>0.00548730948456354</v>
      </c>
      <c r="BL1826" s="30">
        <v>0.0552610241655266</v>
      </c>
      <c r="BM1826" s="30">
        <v>0.0160171439161472</v>
      </c>
      <c r="BN1826" s="30">
        <v>0.00336425018899795</v>
      </c>
      <c r="BO1826" s="21">
        <v>0</v>
      </c>
      <c r="BP1826" s="21">
        <v>0</v>
      </c>
      <c r="BQ1826" s="25">
        <v>0.214766542707836</v>
      </c>
      <c r="BR1826" s="25">
        <v>0.209920871743744</v>
      </c>
      <c r="BS1826" s="32">
        <v>108.166446976756</v>
      </c>
      <c r="BT1826" s="25">
        <v>1.02384840780975</v>
      </c>
      <c r="BU1826" s="25">
        <v>6.45914184828427</v>
      </c>
      <c r="BV1826" s="25">
        <v>0.953060363634705</v>
      </c>
      <c r="BW1826" s="21">
        <v>0</v>
      </c>
      <c r="BX1826" s="25">
        <v>905.4416682626</v>
      </c>
      <c r="BY1826" s="25">
        <v>727.540969811583</v>
      </c>
      <c r="BZ1826" s="25">
        <v>298.366969891594</v>
      </c>
      <c r="CA1826" s="21">
        <v>0</v>
      </c>
      <c r="CB1826" s="21">
        <v>0</v>
      </c>
      <c r="CC1826" s="21">
        <v>0</v>
      </c>
      <c r="CD1826" s="26">
        <v>45159.9458680555</v>
      </c>
      <c r="CE1826" s="21"/>
      <c r="CF1826" s="21"/>
      <c r="CG1826" s="21"/>
      <c r="CH1826" s="21"/>
      <c r="CI1826" s="32">
        <v>372.641226264726</v>
      </c>
      <c r="CJ1826" s="25">
        <v>0</v>
      </c>
      <c r="CK1826" s="32">
        <v>4.44287473281826</v>
      </c>
      <c r="CL1826" s="32">
        <v>53.980993638176</v>
      </c>
    </row>
    <row r="1827" spans="1:90">
      <c r="A1827" s="16">
        <v>1826</v>
      </c>
      <c r="B1827" s="17">
        <v>45160</v>
      </c>
      <c r="C1827" s="18">
        <v>46021</v>
      </c>
      <c r="D1827" s="19" t="s">
        <v>945</v>
      </c>
      <c r="E1827" s="20" t="s">
        <v>192</v>
      </c>
      <c r="F1827" s="21"/>
      <c r="G1827" s="21"/>
      <c r="H1827" s="19" t="s">
        <v>92</v>
      </c>
      <c r="I1827" s="19" t="s">
        <v>214</v>
      </c>
      <c r="J1827" s="25">
        <v>0</v>
      </c>
      <c r="K1827" s="25">
        <v>0.0151425785299333</v>
      </c>
      <c r="L1827" s="25">
        <v>0.0705181148662219</v>
      </c>
      <c r="M1827" s="25">
        <v>3.75431742836979</v>
      </c>
      <c r="N1827" s="21">
        <v>0</v>
      </c>
      <c r="O1827" s="21">
        <v>0</v>
      </c>
      <c r="P1827" s="25">
        <v>0</v>
      </c>
      <c r="Q1827" s="21">
        <v>0</v>
      </c>
      <c r="R1827" s="21">
        <v>0</v>
      </c>
      <c r="S1827" s="25">
        <v>1.90620336808668</v>
      </c>
      <c r="T1827" s="25">
        <v>0</v>
      </c>
      <c r="U1827" s="25">
        <v>1.91150958402724</v>
      </c>
      <c r="V1827" s="25">
        <v>7.72659943377735</v>
      </c>
      <c r="W1827" s="21">
        <v>0</v>
      </c>
      <c r="X1827" s="25">
        <v>9.73489878661295</v>
      </c>
      <c r="Y1827" s="25">
        <v>4.9823711887942</v>
      </c>
      <c r="Z1827" s="25">
        <f>SUM(Table1[[#This Row],[DRI1_QTY (MT) (Lumps)]],Table1[[#This Row],[DRI2_QTY
(MT) (Fines)]])</f>
        <v>14.7172699754072</v>
      </c>
      <c r="AA1827" s="25">
        <f>Table1[[#This Row],[TOT_DRI_QTY]]-Table1[[#This Row],[Sum of dir 1 + dri 2]]</f>
        <v>-0.380661891069151</v>
      </c>
      <c r="AB1827" s="25">
        <v>14.336608084338</v>
      </c>
      <c r="AC1827" s="25">
        <v>46.1346903862471</v>
      </c>
      <c r="AD1827" s="25">
        <v>68.5190726475465</v>
      </c>
      <c r="AE1827" s="25">
        <v>10.2777578353133</v>
      </c>
      <c r="AF1827" s="25">
        <v>1.98015997637501</v>
      </c>
      <c r="AG1827" s="25">
        <v>1.46568316437912</v>
      </c>
      <c r="AH1827" s="25">
        <v>3.03016437686196</v>
      </c>
      <c r="AI1827" s="25">
        <v>1752.49493217365</v>
      </c>
      <c r="AJ1827" s="21">
        <v>0</v>
      </c>
      <c r="AK1827" s="25">
        <v>540.400927497941</v>
      </c>
      <c r="AL1827" s="25">
        <v>11832.2311716085</v>
      </c>
      <c r="AM1827" s="25">
        <v>178.476332809739</v>
      </c>
      <c r="AN1827" s="25">
        <v>-1</v>
      </c>
      <c r="AO1827" s="25">
        <v>34.3923190057019</v>
      </c>
      <c r="AP1827" s="25">
        <v>16.8370032555935</v>
      </c>
      <c r="AQ1827" s="25">
        <v>47.7294728988764</v>
      </c>
      <c r="AR1827" s="26">
        <v>45160.003587963</v>
      </c>
      <c r="AS1827" s="26">
        <v>45160.0271527778</v>
      </c>
      <c r="AT1827" s="21">
        <v>0</v>
      </c>
      <c r="AU1827" s="21">
        <v>0</v>
      </c>
      <c r="AV1827" s="25">
        <v>227.653961304756</v>
      </c>
      <c r="AW1827" s="25">
        <v>233.036772375344</v>
      </c>
      <c r="AX1827" s="25">
        <v>231.916017440745</v>
      </c>
      <c r="AY1827" s="25">
        <v>286.012760509598</v>
      </c>
      <c r="AZ1827" s="21">
        <v>0</v>
      </c>
      <c r="BA1827" s="21">
        <v>0</v>
      </c>
      <c r="BB1827" s="21"/>
      <c r="BC1827" s="21">
        <v>0</v>
      </c>
      <c r="BD1827" s="21">
        <v>0</v>
      </c>
      <c r="BE1827" s="29">
        <v>45160.0232175926</v>
      </c>
      <c r="BF1827" s="30">
        <v>0.326030135405623</v>
      </c>
      <c r="BG1827" s="30">
        <v>0.00171545016657329</v>
      </c>
      <c r="BH1827" s="30">
        <v>0.0212571985746083</v>
      </c>
      <c r="BI1827" s="30">
        <v>0.023215379853093</v>
      </c>
      <c r="BJ1827" s="30">
        <v>0.0961099742704262</v>
      </c>
      <c r="BK1827" s="30">
        <v>0.00537184758181907</v>
      </c>
      <c r="BL1827" s="30">
        <v>0.105098693115515</v>
      </c>
      <c r="BM1827" s="30">
        <v>0.0153407613581283</v>
      </c>
      <c r="BN1827" s="30">
        <v>0.00345884321110746</v>
      </c>
      <c r="BO1827" s="21">
        <v>0</v>
      </c>
      <c r="BP1827" s="21">
        <v>0</v>
      </c>
      <c r="BQ1827" s="25">
        <v>0.357996227273244</v>
      </c>
      <c r="BR1827" s="25">
        <v>0.349620566335587</v>
      </c>
      <c r="BS1827" s="32">
        <v>144.760509014223</v>
      </c>
      <c r="BT1827" s="25">
        <v>1.03754890826906</v>
      </c>
      <c r="BU1827" s="25">
        <v>6.0923845243237</v>
      </c>
      <c r="BV1827" s="25">
        <v>1.14480165238909</v>
      </c>
      <c r="BW1827" s="21">
        <v>0</v>
      </c>
      <c r="BX1827" s="25">
        <v>785.979730817123</v>
      </c>
      <c r="BY1827" s="25">
        <v>823.078464770285</v>
      </c>
      <c r="BZ1827" s="25">
        <v>455.385428123148</v>
      </c>
      <c r="CA1827" s="21">
        <v>0</v>
      </c>
      <c r="CB1827" s="21">
        <v>0</v>
      </c>
      <c r="CC1827" s="21">
        <v>0</v>
      </c>
      <c r="CD1827" s="26">
        <v>45159.9916203704</v>
      </c>
      <c r="CE1827" s="21"/>
      <c r="CF1827" s="21"/>
      <c r="CG1827" s="21"/>
      <c r="CH1827" s="21"/>
      <c r="CI1827" s="32">
        <v>262.562477351101</v>
      </c>
      <c r="CJ1827" s="25">
        <v>0</v>
      </c>
      <c r="CK1827" s="32">
        <v>4.232814</v>
      </c>
      <c r="CL1827" s="32">
        <v>52.5570358753647</v>
      </c>
    </row>
    <row r="1828" spans="1:90">
      <c r="A1828" s="16">
        <v>1827</v>
      </c>
      <c r="B1828" s="17">
        <v>45160</v>
      </c>
      <c r="C1828" s="18">
        <v>43916</v>
      </c>
      <c r="D1828" s="19" t="s">
        <v>700</v>
      </c>
      <c r="E1828" s="20" t="s">
        <v>192</v>
      </c>
      <c r="F1828" s="21"/>
      <c r="G1828" s="21"/>
      <c r="H1828" s="19" t="s">
        <v>92</v>
      </c>
      <c r="I1828" s="19" t="s">
        <v>214</v>
      </c>
      <c r="J1828" s="25">
        <v>0</v>
      </c>
      <c r="K1828" s="25">
        <v>0.0190863538963866</v>
      </c>
      <c r="L1828" s="25">
        <v>0.0181791826202787</v>
      </c>
      <c r="M1828" s="25">
        <v>4.17737345951468</v>
      </c>
      <c r="N1828" s="21">
        <v>0</v>
      </c>
      <c r="O1828" s="21">
        <v>0</v>
      </c>
      <c r="P1828" s="25">
        <v>0</v>
      </c>
      <c r="Q1828" s="21">
        <v>0</v>
      </c>
      <c r="R1828" s="21">
        <v>0</v>
      </c>
      <c r="S1828" s="25">
        <v>2.05352066529427</v>
      </c>
      <c r="T1828" s="25">
        <v>0</v>
      </c>
      <c r="U1828" s="25">
        <v>2.15418105787483</v>
      </c>
      <c r="V1828" s="25">
        <v>7.52869788285882</v>
      </c>
      <c r="W1828" s="21">
        <v>0</v>
      </c>
      <c r="X1828" s="25">
        <v>10.5642134020329</v>
      </c>
      <c r="Y1828" s="25">
        <v>5.05903516046534</v>
      </c>
      <c r="Z1828" s="25">
        <f>SUM(Table1[[#This Row],[DRI1_QTY (MT) (Lumps)]],Table1[[#This Row],[DRI2_QTY
(MT) (Fines)]])</f>
        <v>15.6232485624982</v>
      </c>
      <c r="AA1828" s="25">
        <f>Table1[[#This Row],[TOT_DRI_QTY]]-Table1[[#This Row],[Sum of dir 1 + dri 2]]</f>
        <v>-1.48796972359704</v>
      </c>
      <c r="AB1828" s="25">
        <v>14.1352788389012</v>
      </c>
      <c r="AC1828" s="25">
        <v>48.3518873419747</v>
      </c>
      <c r="AD1828" s="25">
        <v>74.4122629044933</v>
      </c>
      <c r="AE1828" s="25">
        <v>10.0862165603074</v>
      </c>
      <c r="AF1828" s="25">
        <v>2.32637852879998</v>
      </c>
      <c r="AG1828" s="25">
        <v>1.40939442700529</v>
      </c>
      <c r="AH1828" s="25">
        <v>2.93375333329061</v>
      </c>
      <c r="AI1828" s="25">
        <v>1576.86572245695</v>
      </c>
      <c r="AJ1828" s="21">
        <v>0</v>
      </c>
      <c r="AK1828" s="25">
        <v>555.799073821941</v>
      </c>
      <c r="AL1828" s="25">
        <v>9102.47363326697</v>
      </c>
      <c r="AM1828" s="25">
        <v>139.218967017529</v>
      </c>
      <c r="AN1828" s="25">
        <v>-0.973722052487694</v>
      </c>
      <c r="AO1828" s="25">
        <v>36.0995418713543</v>
      </c>
      <c r="AP1828" s="25">
        <v>13.128998272596</v>
      </c>
      <c r="AQ1828" s="25">
        <v>48.136009862482</v>
      </c>
      <c r="AR1828" s="26">
        <v>45160.0362847222</v>
      </c>
      <c r="AS1828" s="26">
        <v>45160.060787037</v>
      </c>
      <c r="AT1828" s="21">
        <v>0</v>
      </c>
      <c r="AU1828" s="21">
        <v>0</v>
      </c>
      <c r="AV1828" s="25">
        <v>221.051667495907</v>
      </c>
      <c r="AW1828" s="25">
        <v>245.331256948117</v>
      </c>
      <c r="AX1828" s="25">
        <v>237.644666904453</v>
      </c>
      <c r="AY1828" s="25">
        <v>301.524340022256</v>
      </c>
      <c r="AZ1828" s="21">
        <v>0</v>
      </c>
      <c r="BA1828" s="21">
        <v>0</v>
      </c>
      <c r="BB1828" s="21"/>
      <c r="BC1828" s="21">
        <v>0</v>
      </c>
      <c r="BD1828" s="21">
        <v>0</v>
      </c>
      <c r="BE1828" s="29">
        <v>45160.0560532407</v>
      </c>
      <c r="BF1828" s="30">
        <v>0.290296757460164</v>
      </c>
      <c r="BG1828" s="30">
        <v>0.00115370172373266</v>
      </c>
      <c r="BH1828" s="30">
        <v>0.017219283494534</v>
      </c>
      <c r="BI1828" s="30">
        <v>0.0156718882821757</v>
      </c>
      <c r="BJ1828" s="30">
        <v>0.102869863821854</v>
      </c>
      <c r="BK1828" s="30">
        <v>0.00497336229950625</v>
      </c>
      <c r="BL1828" s="30">
        <v>0.059043475028695</v>
      </c>
      <c r="BM1828" s="30">
        <v>0.0128736435546327</v>
      </c>
      <c r="BN1828" s="30">
        <v>0.00319031371052743</v>
      </c>
      <c r="BO1828" s="21">
        <v>0</v>
      </c>
      <c r="BP1828" s="21">
        <v>0</v>
      </c>
      <c r="BQ1828" s="25">
        <v>0.299356609278547</v>
      </c>
      <c r="BR1828" s="25">
        <v>0.308526472091099</v>
      </c>
      <c r="BS1828" s="32">
        <v>156.987470815983</v>
      </c>
      <c r="BT1828" s="25">
        <v>1.02793639096572</v>
      </c>
      <c r="BU1828" s="25">
        <v>4.86710497331038</v>
      </c>
      <c r="BV1828" s="25">
        <v>1.13386750096716</v>
      </c>
      <c r="BW1828" s="21">
        <v>0</v>
      </c>
      <c r="BX1828" s="25">
        <v>765.857550193084</v>
      </c>
      <c r="BY1828" s="25">
        <v>696.308372819336</v>
      </c>
      <c r="BZ1828" s="25">
        <v>603.699029892608</v>
      </c>
      <c r="CA1828" s="21">
        <v>0</v>
      </c>
      <c r="CB1828" s="21">
        <v>0</v>
      </c>
      <c r="CC1828" s="21">
        <v>0</v>
      </c>
      <c r="CD1828" s="26">
        <v>45160.0271527778</v>
      </c>
      <c r="CE1828" s="21"/>
      <c r="CF1828" s="21"/>
      <c r="CG1828" s="21"/>
      <c r="CH1828" s="21"/>
      <c r="CI1828" s="32">
        <v>284.828661589306</v>
      </c>
      <c r="CJ1828" s="25">
        <v>0</v>
      </c>
      <c r="CK1828" s="32">
        <v>4.232814</v>
      </c>
      <c r="CL1828" s="32">
        <v>55.3389971470777</v>
      </c>
    </row>
    <row r="1829" spans="1:90">
      <c r="A1829" s="16">
        <v>1828</v>
      </c>
      <c r="B1829" s="17">
        <v>45160</v>
      </c>
      <c r="C1829" s="18">
        <v>43916</v>
      </c>
      <c r="D1829" s="19" t="s">
        <v>240</v>
      </c>
      <c r="E1829" s="20" t="s">
        <v>192</v>
      </c>
      <c r="F1829" s="21"/>
      <c r="G1829" s="21"/>
      <c r="H1829" s="19" t="s">
        <v>92</v>
      </c>
      <c r="I1829" s="19" t="s">
        <v>214</v>
      </c>
      <c r="J1829" s="25">
        <v>0</v>
      </c>
      <c r="K1829" s="25">
        <v>0.0142437657718309</v>
      </c>
      <c r="L1829" s="25">
        <v>0.0727252345984657</v>
      </c>
      <c r="M1829" s="25">
        <v>4.20221717698554</v>
      </c>
      <c r="N1829" s="21">
        <v>0</v>
      </c>
      <c r="O1829" s="21">
        <v>0</v>
      </c>
      <c r="P1829" s="25">
        <v>0</v>
      </c>
      <c r="Q1829" s="21">
        <v>0</v>
      </c>
      <c r="R1829" s="21">
        <v>0</v>
      </c>
      <c r="S1829" s="25">
        <v>2.18328363623303</v>
      </c>
      <c r="T1829" s="25">
        <v>0</v>
      </c>
      <c r="U1829" s="25">
        <v>2.21509122769673</v>
      </c>
      <c r="V1829" s="25">
        <v>7.87807158116149</v>
      </c>
      <c r="W1829" s="21">
        <v>0</v>
      </c>
      <c r="X1829" s="25">
        <v>10.3266055364915</v>
      </c>
      <c r="Y1829" s="25">
        <v>4.95665040923433</v>
      </c>
      <c r="Z1829" s="25">
        <f>SUM(Table1[[#This Row],[DRI1_QTY (MT) (Lumps)]],Table1[[#This Row],[DRI2_QTY
(MT) (Fines)]])</f>
        <v>15.2832559457258</v>
      </c>
      <c r="AA1829" s="25">
        <f>Table1[[#This Row],[TOT_DRI_QTY]]-Table1[[#This Row],[Sum of dir 1 + dri 2]]</f>
        <v>0.33237667026917</v>
      </c>
      <c r="AB1829" s="25">
        <v>15.615632615995</v>
      </c>
      <c r="AC1829" s="25">
        <v>49.5940573946842</v>
      </c>
      <c r="AD1829" s="25">
        <v>70.9577736101709</v>
      </c>
      <c r="AE1829" s="25">
        <v>10.0218430820701</v>
      </c>
      <c r="AF1829" s="25">
        <v>2.2181431353775</v>
      </c>
      <c r="AG1829" s="25">
        <v>1.40508744758384</v>
      </c>
      <c r="AH1829" s="25">
        <v>3.37411959925942</v>
      </c>
      <c r="AI1829" s="25">
        <v>1581.62926367095</v>
      </c>
      <c r="AJ1829" s="21">
        <v>0</v>
      </c>
      <c r="AK1829" s="25">
        <v>571.07182065042</v>
      </c>
      <c r="AL1829" s="25">
        <v>9368.12255816309</v>
      </c>
      <c r="AM1829" s="25">
        <v>140.743104705783</v>
      </c>
      <c r="AN1829" s="25">
        <v>-0.96906447913406</v>
      </c>
      <c r="AO1829" s="25">
        <v>39.2672100317223</v>
      </c>
      <c r="AP1829" s="25">
        <v>10.6819545610259</v>
      </c>
      <c r="AQ1829" s="25">
        <v>52.3439837481359</v>
      </c>
      <c r="AR1829" s="26">
        <v>45160.0683796296</v>
      </c>
      <c r="AS1829" s="26">
        <v>45160.095625</v>
      </c>
      <c r="AT1829" s="21">
        <v>0</v>
      </c>
      <c r="AU1829" s="21">
        <v>0</v>
      </c>
      <c r="AV1829" s="25">
        <v>216.272206146082</v>
      </c>
      <c r="AW1829" s="25">
        <v>223.165136601735</v>
      </c>
      <c r="AX1829" s="25">
        <v>215.173924542695</v>
      </c>
      <c r="AY1829" s="25">
        <v>313.164521376345</v>
      </c>
      <c r="AZ1829" s="21">
        <v>0</v>
      </c>
      <c r="BA1829" s="21">
        <v>0</v>
      </c>
      <c r="BB1829" s="21"/>
      <c r="BC1829" s="21">
        <v>0</v>
      </c>
      <c r="BD1829" s="21">
        <v>0</v>
      </c>
      <c r="BE1829" s="29">
        <v>45160.0898726852</v>
      </c>
      <c r="BF1829" s="30">
        <v>0.46477285713293</v>
      </c>
      <c r="BG1829" s="30">
        <v>0.00105993758904643</v>
      </c>
      <c r="BH1829" s="30">
        <v>0.0289290264456779</v>
      </c>
      <c r="BI1829" s="30">
        <v>0.0246936785697612</v>
      </c>
      <c r="BJ1829" s="30">
        <v>0.0757913851112653</v>
      </c>
      <c r="BK1829" s="30">
        <v>0.006235430819755</v>
      </c>
      <c r="BL1829" s="30">
        <v>0.0576991428755111</v>
      </c>
      <c r="BM1829" s="30">
        <v>0.0181750013533707</v>
      </c>
      <c r="BN1829" s="30">
        <v>0.0033148547204543</v>
      </c>
      <c r="BO1829" s="21">
        <v>0</v>
      </c>
      <c r="BP1829" s="21">
        <v>0</v>
      </c>
      <c r="BQ1829" s="25">
        <v>0.521828143880233</v>
      </c>
      <c r="BR1829" s="25">
        <v>0.424745458252393</v>
      </c>
      <c r="BS1829" s="32">
        <v>152.07241057787</v>
      </c>
      <c r="BT1829" s="25">
        <v>1.0712751973916</v>
      </c>
      <c r="BU1829" s="25">
        <v>7.17458904521822</v>
      </c>
      <c r="BV1829" s="25">
        <v>1.0322920057951</v>
      </c>
      <c r="BW1829" s="21">
        <v>0</v>
      </c>
      <c r="BX1829" s="25">
        <v>829.858161630487</v>
      </c>
      <c r="BY1829" s="25">
        <v>758.195240351818</v>
      </c>
      <c r="BZ1829" s="25">
        <v>611.765174407529</v>
      </c>
      <c r="CA1829" s="21">
        <v>0</v>
      </c>
      <c r="CB1829" s="21">
        <v>0</v>
      </c>
      <c r="CC1829" s="21">
        <v>0</v>
      </c>
      <c r="CD1829" s="26">
        <v>45160.060787037</v>
      </c>
      <c r="CE1829" s="21"/>
      <c r="CF1829" s="21"/>
      <c r="CG1829" s="21"/>
      <c r="CH1829" s="21"/>
      <c r="CI1829" s="32">
        <v>368.931271914683</v>
      </c>
      <c r="CJ1829" s="25">
        <v>0</v>
      </c>
      <c r="CK1829" s="32">
        <v>4.55561455636255</v>
      </c>
      <c r="CL1829" s="32">
        <v>60.7884776457229</v>
      </c>
    </row>
    <row r="1830" spans="1:90">
      <c r="A1830" s="16">
        <v>1829</v>
      </c>
      <c r="B1830" s="17">
        <v>45160</v>
      </c>
      <c r="C1830" s="18">
        <v>43916</v>
      </c>
      <c r="D1830" s="19" t="s">
        <v>240</v>
      </c>
      <c r="E1830" s="20" t="s">
        <v>192</v>
      </c>
      <c r="F1830" s="21"/>
      <c r="G1830" s="21"/>
      <c r="H1830" s="19" t="s">
        <v>92</v>
      </c>
      <c r="I1830" s="19" t="s">
        <v>214</v>
      </c>
      <c r="J1830" s="25">
        <v>0</v>
      </c>
      <c r="K1830" s="25">
        <v>-0.0373460109341334</v>
      </c>
      <c r="L1830" s="25">
        <v>0.0225484827344423</v>
      </c>
      <c r="M1830" s="25">
        <v>3.94278829879467</v>
      </c>
      <c r="N1830" s="21">
        <v>0</v>
      </c>
      <c r="O1830" s="21">
        <v>0</v>
      </c>
      <c r="P1830" s="25">
        <v>0</v>
      </c>
      <c r="Q1830" s="21">
        <v>0</v>
      </c>
      <c r="R1830" s="21">
        <v>0</v>
      </c>
      <c r="S1830" s="25">
        <v>2.02217003489645</v>
      </c>
      <c r="T1830" s="25">
        <v>0</v>
      </c>
      <c r="U1830" s="25">
        <v>1.97272752378716</v>
      </c>
      <c r="V1830" s="25">
        <v>7.39391832779065</v>
      </c>
      <c r="W1830" s="21">
        <v>0</v>
      </c>
      <c r="X1830" s="25">
        <v>9.87096650678546</v>
      </c>
      <c r="Y1830" s="25">
        <v>5.1400919261195</v>
      </c>
      <c r="Z1830" s="25">
        <f>SUM(Table1[[#This Row],[DRI1_QTY (MT) (Lumps)]],Table1[[#This Row],[DRI2_QTY
(MT) (Fines)]])</f>
        <v>15.011058432905</v>
      </c>
      <c r="AA1830" s="25">
        <f>Table1[[#This Row],[TOT_DRI_QTY]]-Table1[[#This Row],[Sum of dir 1 + dri 2]]</f>
        <v>0.93478397775594</v>
      </c>
      <c r="AB1830" s="25">
        <v>15.9458424106609</v>
      </c>
      <c r="AC1830" s="25">
        <v>44.0235965535311</v>
      </c>
      <c r="AD1830" s="25">
        <v>65.1918424364679</v>
      </c>
      <c r="AE1830" s="25">
        <v>9.51209146710617</v>
      </c>
      <c r="AF1830" s="25">
        <v>2.17132985419484</v>
      </c>
      <c r="AG1830" s="25">
        <v>1.46376163676784</v>
      </c>
      <c r="AH1830" s="25">
        <v>3.95761813990302</v>
      </c>
      <c r="AI1830" s="25">
        <v>1658.27192961272</v>
      </c>
      <c r="AJ1830" s="21">
        <v>0</v>
      </c>
      <c r="AK1830" s="25">
        <v>605.61256059541</v>
      </c>
      <c r="AL1830" s="25">
        <v>9318.47500411085</v>
      </c>
      <c r="AM1830" s="25">
        <v>142.057743059195</v>
      </c>
      <c r="AN1830" s="25">
        <v>-0.999925349202887</v>
      </c>
      <c r="AO1830" s="25">
        <v>36.1521112142682</v>
      </c>
      <c r="AP1830" s="25">
        <v>10.5915664440813</v>
      </c>
      <c r="AQ1830" s="25">
        <v>48.6958602964717</v>
      </c>
      <c r="AR1830" s="26">
        <v>45160.1034027778</v>
      </c>
      <c r="AS1830" s="26">
        <v>45160.1282291667</v>
      </c>
      <c r="AT1830" s="21">
        <v>0</v>
      </c>
      <c r="AU1830" s="21">
        <v>0</v>
      </c>
      <c r="AV1830" s="25">
        <v>214.787261907326</v>
      </c>
      <c r="AW1830" s="25">
        <v>217.391809439662</v>
      </c>
      <c r="AX1830" s="25">
        <v>219.179884798491</v>
      </c>
      <c r="AY1830" s="25">
        <v>330.674107731748</v>
      </c>
      <c r="AZ1830" s="21">
        <v>0</v>
      </c>
      <c r="BA1830" s="21">
        <v>0</v>
      </c>
      <c r="BB1830" s="21"/>
      <c r="BC1830" s="21">
        <v>0</v>
      </c>
      <c r="BD1830" s="21">
        <v>0</v>
      </c>
      <c r="BE1830" s="29">
        <v>45160.1248842593</v>
      </c>
      <c r="BF1830" s="30">
        <v>0.264798000219325</v>
      </c>
      <c r="BG1830" s="30">
        <v>0.0217348624843529</v>
      </c>
      <c r="BH1830" s="30">
        <v>0.026360716222171</v>
      </c>
      <c r="BI1830" s="30">
        <v>0.0148251879253628</v>
      </c>
      <c r="BJ1830" s="30">
        <v>0.0769199782078</v>
      </c>
      <c r="BK1830" s="30">
        <v>0.00854872640917328</v>
      </c>
      <c r="BL1830" s="30">
        <v>0.0700788697368572</v>
      </c>
      <c r="BM1830" s="30">
        <v>0.0140348375452975</v>
      </c>
      <c r="BN1830" s="30">
        <v>0.00308072786754624</v>
      </c>
      <c r="BO1830" s="21">
        <v>0</v>
      </c>
      <c r="BP1830" s="21">
        <v>0</v>
      </c>
      <c r="BQ1830" s="25">
        <v>0.307551008351943</v>
      </c>
      <c r="BR1830" s="25">
        <v>0.291612439177624</v>
      </c>
      <c r="BS1830" s="32">
        <v>175.544307120742</v>
      </c>
      <c r="BT1830" s="25">
        <v>1.0659827721792</v>
      </c>
      <c r="BU1830" s="25">
        <v>6.67775779672209</v>
      </c>
      <c r="BV1830" s="25">
        <v>1.59847675124823</v>
      </c>
      <c r="BW1830" s="21">
        <v>0</v>
      </c>
      <c r="BX1830" s="25">
        <v>736.034079653791</v>
      </c>
      <c r="BY1830" s="25">
        <v>750.083289305033</v>
      </c>
      <c r="BZ1830" s="25">
        <v>635.401433970331</v>
      </c>
      <c r="CA1830" s="21">
        <v>0</v>
      </c>
      <c r="CB1830" s="21">
        <v>0</v>
      </c>
      <c r="CC1830" s="21">
        <v>0</v>
      </c>
      <c r="CD1830" s="26">
        <v>45160.095625</v>
      </c>
      <c r="CE1830" s="21"/>
      <c r="CF1830" s="21"/>
      <c r="CG1830" s="21"/>
      <c r="CH1830" s="21"/>
      <c r="CI1830" s="32">
        <v>398.682577429998</v>
      </c>
      <c r="CJ1830" s="25">
        <v>0</v>
      </c>
      <c r="CK1830" s="32">
        <v>4.43213424703619</v>
      </c>
      <c r="CL1830" s="32">
        <v>52.6486754468405</v>
      </c>
    </row>
    <row r="1831" spans="1:90">
      <c r="A1831" s="16">
        <v>1830</v>
      </c>
      <c r="B1831" s="17">
        <v>45160</v>
      </c>
      <c r="C1831" s="18">
        <v>45357.6317672844</v>
      </c>
      <c r="D1831" s="19" t="s">
        <v>670</v>
      </c>
      <c r="E1831" s="20" t="s">
        <v>192</v>
      </c>
      <c r="F1831" s="21"/>
      <c r="G1831" s="21"/>
      <c r="H1831" s="19" t="s">
        <v>92</v>
      </c>
      <c r="I1831" s="19" t="s">
        <v>214</v>
      </c>
      <c r="J1831" s="25">
        <v>0</v>
      </c>
      <c r="K1831" s="25">
        <v>-0.0215891522726456</v>
      </c>
      <c r="L1831" s="25">
        <v>0.146972380825628</v>
      </c>
      <c r="M1831" s="25">
        <v>4.05594243831639</v>
      </c>
      <c r="N1831" s="21">
        <v>0</v>
      </c>
      <c r="O1831" s="21">
        <v>0</v>
      </c>
      <c r="P1831" s="25">
        <v>0</v>
      </c>
      <c r="Q1831" s="21">
        <v>0</v>
      </c>
      <c r="R1831" s="21">
        <v>0</v>
      </c>
      <c r="S1831" s="25">
        <v>1.89779726254924</v>
      </c>
      <c r="T1831" s="25">
        <v>0</v>
      </c>
      <c r="U1831" s="25">
        <v>1.80636741588231</v>
      </c>
      <c r="V1831" s="25">
        <v>7.95596569836745</v>
      </c>
      <c r="W1831" s="21">
        <v>0</v>
      </c>
      <c r="X1831" s="25">
        <v>10.9104649105266</v>
      </c>
      <c r="Y1831" s="25">
        <v>5.24358178693302</v>
      </c>
      <c r="Z1831" s="25">
        <f>SUM(Table1[[#This Row],[DRI1_QTY (MT) (Lumps)]],Table1[[#This Row],[DRI2_QTY
(MT) (Fines)]])</f>
        <v>16.1540466974596</v>
      </c>
      <c r="AA1831" s="25">
        <f>Table1[[#This Row],[TOT_DRI_QTY]]-Table1[[#This Row],[Sum of dir 1 + dri 2]]</f>
        <v>-0.50703649704502</v>
      </c>
      <c r="AB1831" s="25">
        <v>15.6470102004146</v>
      </c>
      <c r="AC1831" s="25">
        <v>41.1850815010074</v>
      </c>
      <c r="AD1831" s="25">
        <v>70.1685737758112</v>
      </c>
      <c r="AE1831" s="25">
        <v>9.24022244555147</v>
      </c>
      <c r="AF1831" s="25">
        <v>2.16047951165672</v>
      </c>
      <c r="AG1831" s="25">
        <v>1.38621415217614</v>
      </c>
      <c r="AH1831" s="25">
        <v>4.10776446716247</v>
      </c>
      <c r="AI1831" s="25">
        <v>1604.55373173909</v>
      </c>
      <c r="AJ1831" s="21">
        <v>0</v>
      </c>
      <c r="AK1831" s="25">
        <v>694.393513559551</v>
      </c>
      <c r="AL1831" s="25">
        <v>11533.8047225221</v>
      </c>
      <c r="AM1831" s="25">
        <v>179.29476641307</v>
      </c>
      <c r="AN1831" s="25">
        <v>-0.850975195880326</v>
      </c>
      <c r="AO1831" s="25">
        <v>40.7547801412089</v>
      </c>
      <c r="AP1831" s="25">
        <v>18.5475028140615</v>
      </c>
      <c r="AQ1831" s="25">
        <v>62.5578447909895</v>
      </c>
      <c r="AR1831" s="26">
        <v>45160.1412847222</v>
      </c>
      <c r="AS1831" s="26">
        <v>45160.1700115741</v>
      </c>
      <c r="AT1831" s="21">
        <v>0</v>
      </c>
      <c r="AU1831" s="21">
        <v>0</v>
      </c>
      <c r="AV1831" s="25">
        <v>209.860188722314</v>
      </c>
      <c r="AW1831" s="25">
        <v>257.695537120994</v>
      </c>
      <c r="AX1831" s="25">
        <v>245.665448985109</v>
      </c>
      <c r="AY1831" s="25">
        <v>319.086630305785</v>
      </c>
      <c r="AZ1831" s="21">
        <v>0</v>
      </c>
      <c r="BA1831" s="21">
        <v>0</v>
      </c>
      <c r="BB1831" s="21"/>
      <c r="BC1831" s="21">
        <v>0</v>
      </c>
      <c r="BD1831" s="21">
        <v>0</v>
      </c>
      <c r="BE1831" s="29">
        <v>45160.1657407407</v>
      </c>
      <c r="BF1831" s="30">
        <v>0.261104730464519</v>
      </c>
      <c r="BG1831" s="30">
        <v>0.00211688082097296</v>
      </c>
      <c r="BH1831" s="30">
        <v>0.023787563554779</v>
      </c>
      <c r="BI1831" s="30">
        <v>0.0171372259783022</v>
      </c>
      <c r="BJ1831" s="30">
        <v>0.0751829684272781</v>
      </c>
      <c r="BK1831" s="30">
        <v>0.00531887369571974</v>
      </c>
      <c r="BL1831" s="30">
        <v>0.0876897862269077</v>
      </c>
      <c r="BM1831" s="30">
        <v>0.0173375396446369</v>
      </c>
      <c r="BN1831" s="30">
        <v>0.00322070483953957</v>
      </c>
      <c r="BO1831" s="21">
        <v>0</v>
      </c>
      <c r="BP1831" s="21">
        <v>0</v>
      </c>
      <c r="BQ1831" s="25">
        <v>0.271395618557518</v>
      </c>
      <c r="BR1831" s="25">
        <v>0.283767401197094</v>
      </c>
      <c r="BS1831" s="32">
        <v>172.219474273103</v>
      </c>
      <c r="BT1831" s="25">
        <v>1.05810762203274</v>
      </c>
      <c r="BU1831" s="25">
        <v>9.35403815561642</v>
      </c>
      <c r="BV1831" s="25">
        <v>2.09620623404471</v>
      </c>
      <c r="BW1831" s="21">
        <v>0</v>
      </c>
      <c r="BX1831" s="25">
        <v>877.589544887403</v>
      </c>
      <c r="BY1831" s="25">
        <v>704.576278879589</v>
      </c>
      <c r="BZ1831" s="25">
        <v>417.070340528681</v>
      </c>
      <c r="CA1831" s="21">
        <v>0</v>
      </c>
      <c r="CB1831" s="21">
        <v>0</v>
      </c>
      <c r="CC1831" s="21">
        <v>0</v>
      </c>
      <c r="CD1831" s="26">
        <v>45160.1282291667</v>
      </c>
      <c r="CE1831" s="21"/>
      <c r="CF1831" s="21"/>
      <c r="CG1831" s="21"/>
      <c r="CH1831" s="21"/>
      <c r="CI1831" s="32">
        <v>284.226733149651</v>
      </c>
      <c r="CJ1831" s="25">
        <v>0</v>
      </c>
      <c r="CK1831" s="32">
        <v>4.9131</v>
      </c>
      <c r="CL1831" s="32">
        <v>56.8288428182836</v>
      </c>
    </row>
    <row r="1832" spans="1:90">
      <c r="A1832" s="16">
        <v>1831</v>
      </c>
      <c r="B1832" s="17">
        <v>45160</v>
      </c>
      <c r="C1832" s="18">
        <v>45917.7598706195</v>
      </c>
      <c r="D1832" s="19" t="s">
        <v>670</v>
      </c>
      <c r="E1832" s="20" t="s">
        <v>192</v>
      </c>
      <c r="F1832" s="21"/>
      <c r="G1832" s="21"/>
      <c r="H1832" s="19" t="s">
        <v>92</v>
      </c>
      <c r="I1832" s="19" t="s">
        <v>214</v>
      </c>
      <c r="J1832" s="25">
        <v>0</v>
      </c>
      <c r="K1832" s="25">
        <v>0.00736664862627997</v>
      </c>
      <c r="L1832" s="25">
        <v>0.0698350512323053</v>
      </c>
      <c r="M1832" s="25">
        <v>4.31939387581245</v>
      </c>
      <c r="N1832" s="21">
        <v>0</v>
      </c>
      <c r="O1832" s="21">
        <v>0</v>
      </c>
      <c r="P1832" s="25">
        <v>0</v>
      </c>
      <c r="Q1832" s="21">
        <v>0</v>
      </c>
      <c r="R1832" s="21">
        <v>0</v>
      </c>
      <c r="S1832" s="25">
        <v>1.98468893578895</v>
      </c>
      <c r="T1832" s="25">
        <v>0</v>
      </c>
      <c r="U1832" s="25">
        <v>2.00612872833399</v>
      </c>
      <c r="V1832" s="25">
        <v>7.92326623816826</v>
      </c>
      <c r="W1832" s="21">
        <v>0</v>
      </c>
      <c r="X1832" s="25">
        <v>7.81441462837508</v>
      </c>
      <c r="Y1832" s="25">
        <v>4.66229869225947</v>
      </c>
      <c r="Z1832" s="25">
        <f>SUM(Table1[[#This Row],[DRI1_QTY (MT) (Lumps)]],Table1[[#This Row],[DRI2_QTY
(MT) (Fines)]])</f>
        <v>12.4767133206346</v>
      </c>
      <c r="AA1832" s="25">
        <f>Table1[[#This Row],[TOT_DRI_QTY]]-Table1[[#This Row],[Sum of dir 1 + dri 2]]</f>
        <v>0.42892961699655</v>
      </c>
      <c r="AB1832" s="25">
        <v>12.9056429376311</v>
      </c>
      <c r="AC1832" s="25">
        <v>50.3190720441116</v>
      </c>
      <c r="AD1832" s="25">
        <v>74.9610750928278</v>
      </c>
      <c r="AE1832" s="25">
        <v>10.9497327517073</v>
      </c>
      <c r="AF1832" s="25">
        <v>2.15672353244092</v>
      </c>
      <c r="AG1832" s="25">
        <v>1.51228577158719</v>
      </c>
      <c r="AH1832" s="25">
        <v>4.12160774986597</v>
      </c>
      <c r="AI1832" s="25">
        <v>1728.40065963822</v>
      </c>
      <c r="AJ1832" s="21">
        <v>0</v>
      </c>
      <c r="AK1832" s="25">
        <v>636.410828106148</v>
      </c>
      <c r="AL1832" s="25">
        <v>8783.74565747822</v>
      </c>
      <c r="AM1832" s="25">
        <v>143.666889745351</v>
      </c>
      <c r="AN1832" s="25">
        <v>-0.969122877277451</v>
      </c>
      <c r="AO1832" s="25">
        <v>36.819989207658</v>
      </c>
      <c r="AP1832" s="25">
        <v>15.675489117798</v>
      </c>
      <c r="AQ1832" s="25">
        <v>52.596285062727</v>
      </c>
      <c r="AR1832" s="26">
        <v>45160.1798263889</v>
      </c>
      <c r="AS1832" s="26">
        <v>45160.2061805556</v>
      </c>
      <c r="AT1832" s="21">
        <v>0</v>
      </c>
      <c r="AU1832" s="21">
        <v>0</v>
      </c>
      <c r="AV1832" s="25">
        <v>238.889557056744</v>
      </c>
      <c r="AW1832" s="25">
        <v>223.597266119972</v>
      </c>
      <c r="AX1832" s="25">
        <v>234.372709683714</v>
      </c>
      <c r="AY1832" s="25">
        <v>324.805013528092</v>
      </c>
      <c r="AZ1832" s="21">
        <v>0</v>
      </c>
      <c r="BA1832" s="21">
        <v>0</v>
      </c>
      <c r="BB1832" s="21"/>
      <c r="BC1832" s="21">
        <v>0</v>
      </c>
      <c r="BD1832" s="21">
        <v>0</v>
      </c>
      <c r="BE1832" s="29">
        <v>45160.2020486111</v>
      </c>
      <c r="BF1832" s="30">
        <v>0.572238061876739</v>
      </c>
      <c r="BG1832" s="30">
        <v>0.0022229785002676</v>
      </c>
      <c r="BH1832" s="30">
        <v>0.0249713138217818</v>
      </c>
      <c r="BI1832" s="30">
        <v>0.0173966875097166</v>
      </c>
      <c r="BJ1832" s="30">
        <v>0.10177585143117</v>
      </c>
      <c r="BK1832" s="30">
        <v>0.00531544384165879</v>
      </c>
      <c r="BL1832" s="30">
        <v>0.071275930906439</v>
      </c>
      <c r="BM1832" s="30">
        <v>0.0144392351085917</v>
      </c>
      <c r="BN1832" s="30">
        <v>0.00333661135557306</v>
      </c>
      <c r="BO1832" s="21">
        <v>0</v>
      </c>
      <c r="BP1832" s="21">
        <v>0</v>
      </c>
      <c r="BQ1832" s="25">
        <v>0.545338900421806</v>
      </c>
      <c r="BR1832" s="25">
        <v>0.562337072109557</v>
      </c>
      <c r="BS1832" s="32">
        <v>195.867729593975</v>
      </c>
      <c r="BT1832" s="25">
        <v>1.13149829487904</v>
      </c>
      <c r="BU1832" s="25">
        <v>6.74771361373211</v>
      </c>
      <c r="BV1832" s="25">
        <v>1.7145900025916</v>
      </c>
      <c r="BW1832" s="21">
        <v>0</v>
      </c>
      <c r="BX1832" s="25">
        <v>773.02313305247</v>
      </c>
      <c r="BY1832" s="25">
        <v>824.04448078576</v>
      </c>
      <c r="BZ1832" s="25">
        <v>576.284446260359</v>
      </c>
      <c r="CA1832" s="21">
        <v>0</v>
      </c>
      <c r="CB1832" s="21">
        <v>0</v>
      </c>
      <c r="CC1832" s="21">
        <v>0</v>
      </c>
      <c r="CD1832" s="26">
        <v>45160.1700115741</v>
      </c>
      <c r="CE1832" s="21"/>
      <c r="CF1832" s="21"/>
      <c r="CG1832" s="21"/>
      <c r="CH1832" s="21"/>
      <c r="CI1832" s="32">
        <v>313.374191872805</v>
      </c>
      <c r="CJ1832" s="25">
        <v>0</v>
      </c>
      <c r="CK1832" s="32">
        <v>4.6748159360278</v>
      </c>
      <c r="CL1832" s="32">
        <v>63.4567809236845</v>
      </c>
    </row>
    <row r="1833" spans="1:90">
      <c r="A1833" s="16">
        <v>1832</v>
      </c>
      <c r="B1833" s="17">
        <v>45160</v>
      </c>
      <c r="C1833" s="18">
        <v>45575.1989203425</v>
      </c>
      <c r="D1833" s="19" t="s">
        <v>670</v>
      </c>
      <c r="E1833" s="20" t="s">
        <v>192</v>
      </c>
      <c r="F1833" s="21"/>
      <c r="G1833" s="21"/>
      <c r="H1833" s="19" t="s">
        <v>92</v>
      </c>
      <c r="I1833" s="19" t="s">
        <v>214</v>
      </c>
      <c r="J1833" s="25">
        <v>0</v>
      </c>
      <c r="K1833" s="25">
        <v>-0.0177559903237684</v>
      </c>
      <c r="L1833" s="25">
        <v>0.081545515377141</v>
      </c>
      <c r="M1833" s="25">
        <v>4.12016026547144</v>
      </c>
      <c r="N1833" s="21">
        <v>0</v>
      </c>
      <c r="O1833" s="21">
        <v>0</v>
      </c>
      <c r="P1833" s="25">
        <v>0</v>
      </c>
      <c r="Q1833" s="21">
        <v>0</v>
      </c>
      <c r="R1833" s="21">
        <v>0</v>
      </c>
      <c r="S1833" s="25">
        <v>2.04676642661769</v>
      </c>
      <c r="T1833" s="25">
        <v>0</v>
      </c>
      <c r="U1833" s="25">
        <v>1.99073372292642</v>
      </c>
      <c r="V1833" s="25">
        <v>7.92962347124512</v>
      </c>
      <c r="W1833" s="21">
        <v>0</v>
      </c>
      <c r="X1833" s="25">
        <v>6.76537170312481</v>
      </c>
      <c r="Y1833" s="25">
        <v>5.2439382781181</v>
      </c>
      <c r="Z1833" s="25">
        <f>SUM(Table1[[#This Row],[DRI1_QTY (MT) (Lumps)]],Table1[[#This Row],[DRI2_QTY
(MT) (Fines)]])</f>
        <v>12.0093099812429</v>
      </c>
      <c r="AA1833" s="25">
        <f>Table1[[#This Row],[TOT_DRI_QTY]]-Table1[[#This Row],[Sum of dir 1 + dri 2]]</f>
        <v>0.48052661535049</v>
      </c>
      <c r="AB1833" s="25">
        <v>12.4898365965934</v>
      </c>
      <c r="AC1833" s="25">
        <v>47.3848024368324</v>
      </c>
      <c r="AD1833" s="25">
        <v>63.169878892453</v>
      </c>
      <c r="AE1833" s="25">
        <v>10.2833225330692</v>
      </c>
      <c r="AF1833" s="25">
        <v>2.20827694460073</v>
      </c>
      <c r="AG1833" s="25">
        <v>1.32839347358745</v>
      </c>
      <c r="AH1833" s="25">
        <v>3.66296954035114</v>
      </c>
      <c r="AI1833" s="25">
        <v>1562.40734607214</v>
      </c>
      <c r="AJ1833" s="21">
        <v>0</v>
      </c>
      <c r="AK1833" s="25">
        <v>562.236627872634</v>
      </c>
      <c r="AL1833" s="25">
        <v>8195.91199581657</v>
      </c>
      <c r="AM1833" s="25">
        <v>127.757101333993</v>
      </c>
      <c r="AN1833" s="25">
        <v>-1</v>
      </c>
      <c r="AO1833" s="25">
        <v>39.813278420858</v>
      </c>
      <c r="AP1833" s="25">
        <v>11.1355248769813</v>
      </c>
      <c r="AQ1833" s="25">
        <v>51.0661273673047</v>
      </c>
      <c r="AR1833" s="26">
        <v>45160.2140509259</v>
      </c>
      <c r="AS1833" s="26">
        <v>45160.2404166667</v>
      </c>
      <c r="AT1833" s="21">
        <v>0</v>
      </c>
      <c r="AU1833" s="21">
        <v>0</v>
      </c>
      <c r="AV1833" s="25">
        <v>219.629973789611</v>
      </c>
      <c r="AW1833" s="25">
        <v>215.054882343758</v>
      </c>
      <c r="AX1833" s="25">
        <v>241.406939969955</v>
      </c>
      <c r="AY1833" s="25">
        <v>297.576820506323</v>
      </c>
      <c r="AZ1833" s="21">
        <v>0</v>
      </c>
      <c r="BA1833" s="21">
        <v>0</v>
      </c>
      <c r="BB1833" s="21"/>
      <c r="BC1833" s="21">
        <v>0</v>
      </c>
      <c r="BD1833" s="21">
        <v>0</v>
      </c>
      <c r="BE1833" s="29">
        <v>45160.2357291667</v>
      </c>
      <c r="BF1833" s="30">
        <v>0.3839567074366</v>
      </c>
      <c r="BG1833" s="30">
        <v>0.00122870373035098</v>
      </c>
      <c r="BH1833" s="30">
        <v>0.0304244733008049</v>
      </c>
      <c r="BI1833" s="30">
        <v>0.0201941089708727</v>
      </c>
      <c r="BJ1833" s="30">
        <v>0.0851628742623566</v>
      </c>
      <c r="BK1833" s="30">
        <v>0.00503032777988989</v>
      </c>
      <c r="BL1833" s="30">
        <v>0.058004678592568</v>
      </c>
      <c r="BM1833" s="30">
        <v>0.0139736391248422</v>
      </c>
      <c r="BN1833" s="30">
        <v>0.00264685231850013</v>
      </c>
      <c r="BO1833" s="21">
        <v>0</v>
      </c>
      <c r="BP1833" s="21">
        <v>0</v>
      </c>
      <c r="BQ1833" s="25">
        <v>0.342662775946538</v>
      </c>
      <c r="BR1833" s="25">
        <v>0.36335832025356</v>
      </c>
      <c r="BS1833" s="32">
        <v>178.210095181168</v>
      </c>
      <c r="BT1833" s="25">
        <v>1.03737989440349</v>
      </c>
      <c r="BU1833" s="25">
        <v>7.74651215740587</v>
      </c>
      <c r="BV1833" s="25">
        <v>1.66944937093132</v>
      </c>
      <c r="BW1833" s="21">
        <v>0</v>
      </c>
      <c r="BX1833" s="25">
        <v>818.715472971378</v>
      </c>
      <c r="BY1833" s="25">
        <v>693.750064768304</v>
      </c>
      <c r="BZ1833" s="25">
        <v>621.508943748783</v>
      </c>
      <c r="CA1833" s="21">
        <v>0</v>
      </c>
      <c r="CB1833" s="21">
        <v>0</v>
      </c>
      <c r="CC1833" s="21">
        <v>0</v>
      </c>
      <c r="CD1833" s="26">
        <v>45160.2061805556</v>
      </c>
      <c r="CE1833" s="21"/>
      <c r="CF1833" s="21"/>
      <c r="CG1833" s="21"/>
      <c r="CH1833" s="21"/>
      <c r="CI1833" s="32">
        <v>332.875189423212</v>
      </c>
      <c r="CJ1833" s="25">
        <v>0</v>
      </c>
      <c r="CK1833" s="32">
        <v>4.55314306191951</v>
      </c>
      <c r="CL1833" s="32">
        <v>61.8017007598036</v>
      </c>
    </row>
    <row r="1834" spans="1:90">
      <c r="A1834" s="16">
        <v>1833</v>
      </c>
      <c r="B1834" s="17">
        <v>45160</v>
      </c>
      <c r="C1834" s="18">
        <v>44266.228025532</v>
      </c>
      <c r="D1834" s="19" t="s">
        <v>670</v>
      </c>
      <c r="E1834" s="20" t="s">
        <v>192</v>
      </c>
      <c r="F1834" s="21"/>
      <c r="G1834" s="21"/>
      <c r="H1834" s="19" t="s">
        <v>99</v>
      </c>
      <c r="I1834" s="19" t="s">
        <v>271</v>
      </c>
      <c r="J1834" s="25">
        <v>0</v>
      </c>
      <c r="K1834" s="25">
        <v>0.0143311210206456</v>
      </c>
      <c r="L1834" s="25">
        <v>0.0656918873095687</v>
      </c>
      <c r="M1834" s="25">
        <v>3.95663999377824</v>
      </c>
      <c r="N1834" s="21">
        <v>0</v>
      </c>
      <c r="O1834" s="21">
        <v>0</v>
      </c>
      <c r="P1834" s="25">
        <v>0</v>
      </c>
      <c r="Q1834" s="21">
        <v>0</v>
      </c>
      <c r="R1834" s="21">
        <v>0</v>
      </c>
      <c r="S1834" s="25">
        <v>1.98252923596827</v>
      </c>
      <c r="T1834" s="25">
        <v>0</v>
      </c>
      <c r="U1834" s="25">
        <v>2.03975561696913</v>
      </c>
      <c r="V1834" s="25">
        <v>6.93458481572725</v>
      </c>
      <c r="W1834" s="21">
        <v>0</v>
      </c>
      <c r="X1834" s="25">
        <v>6.81576107939215</v>
      </c>
      <c r="Y1834" s="25">
        <v>5.07099654368375</v>
      </c>
      <c r="Z1834" s="25">
        <f>SUM(Table1[[#This Row],[DRI1_QTY (MT) (Lumps)]],Table1[[#This Row],[DRI2_QTY
(MT) (Fines)]])</f>
        <v>11.8867576230759</v>
      </c>
      <c r="AA1834" s="25">
        <f>Table1[[#This Row],[TOT_DRI_QTY]]-Table1[[#This Row],[Sum of dir 1 + dri 2]]</f>
        <v>-0.0495014606292994</v>
      </c>
      <c r="AB1834" s="25">
        <v>11.8372561624466</v>
      </c>
      <c r="AC1834" s="25">
        <v>48.3356109341635</v>
      </c>
      <c r="AD1834" s="25">
        <v>65.1231927504542</v>
      </c>
      <c r="AE1834" s="25">
        <v>9.79324892965636</v>
      </c>
      <c r="AF1834" s="25">
        <v>2.19857020350876</v>
      </c>
      <c r="AG1834" s="25">
        <v>1.32507683741891</v>
      </c>
      <c r="AH1834" s="25">
        <v>3.15219591465636</v>
      </c>
      <c r="AI1834" s="25">
        <v>1681.91395230647</v>
      </c>
      <c r="AJ1834" s="21">
        <v>0</v>
      </c>
      <c r="AK1834" s="25">
        <v>528.890736787568</v>
      </c>
      <c r="AL1834" s="25">
        <v>7448.39781328688</v>
      </c>
      <c r="AM1834" s="25">
        <v>94.8466087881647</v>
      </c>
      <c r="AN1834" s="25">
        <v>-1</v>
      </c>
      <c r="AO1834" s="25">
        <v>35.8214992897422</v>
      </c>
      <c r="AP1834" s="25">
        <v>11.6647753940807</v>
      </c>
      <c r="AQ1834" s="25">
        <v>41.8233935977212</v>
      </c>
      <c r="AR1834" s="26">
        <v>45160.2485185185</v>
      </c>
      <c r="AS1834" s="26">
        <v>45160.2720023148</v>
      </c>
      <c r="AT1834" s="21">
        <v>0</v>
      </c>
      <c r="AU1834" s="21">
        <v>0</v>
      </c>
      <c r="AV1834" s="25">
        <v>196.099582223541</v>
      </c>
      <c r="AW1834" s="25">
        <v>204.428691830305</v>
      </c>
      <c r="AX1834" s="25">
        <v>242.214208440213</v>
      </c>
      <c r="AY1834" s="25">
        <v>318.921176718069</v>
      </c>
      <c r="AZ1834" s="21">
        <v>0</v>
      </c>
      <c r="BA1834" s="21">
        <v>0</v>
      </c>
      <c r="BB1834" s="21"/>
      <c r="BC1834" s="21">
        <v>0</v>
      </c>
      <c r="BD1834" s="21">
        <v>0</v>
      </c>
      <c r="BE1834" s="29">
        <v>45160.2682407407</v>
      </c>
      <c r="BF1834" s="30">
        <v>0.258198720749054</v>
      </c>
      <c r="BG1834" s="30">
        <v>0.0168157164540437</v>
      </c>
      <c r="BH1834" s="30">
        <v>0.0332540297238002</v>
      </c>
      <c r="BI1834" s="30">
        <v>0.0212573671117712</v>
      </c>
      <c r="BJ1834" s="30">
        <v>0.0557560477443485</v>
      </c>
      <c r="BK1834" s="30">
        <v>0.00515234807461402</v>
      </c>
      <c r="BL1834" s="30">
        <v>0.0541712381783756</v>
      </c>
      <c r="BM1834" s="30">
        <v>0.0136472697762587</v>
      </c>
      <c r="BN1834" s="30">
        <v>0.00259517211992141</v>
      </c>
      <c r="BO1834" s="21">
        <v>0</v>
      </c>
      <c r="BP1834" s="21">
        <v>0</v>
      </c>
      <c r="BQ1834" s="25">
        <v>0.25910799951881</v>
      </c>
      <c r="BR1834" s="25">
        <v>0.258654033528664</v>
      </c>
      <c r="BS1834" s="32">
        <v>158.698015905163</v>
      </c>
      <c r="BT1834" s="25">
        <v>1.1369510911894</v>
      </c>
      <c r="BU1834" s="25">
        <v>8.33515226292188</v>
      </c>
      <c r="BV1834" s="25">
        <v>1.07622758547011</v>
      </c>
      <c r="BW1834" s="21">
        <v>0</v>
      </c>
      <c r="BX1834" s="25">
        <v>826.882739627792</v>
      </c>
      <c r="BY1834" s="25">
        <v>872.710584429879</v>
      </c>
      <c r="BZ1834" s="25">
        <v>724.025857279364</v>
      </c>
      <c r="CA1834" s="21">
        <v>0</v>
      </c>
      <c r="CB1834" s="21">
        <v>0</v>
      </c>
      <c r="CC1834" s="21">
        <v>0</v>
      </c>
      <c r="CD1834" s="26">
        <v>45160.2404166667</v>
      </c>
      <c r="CE1834" s="21"/>
      <c r="CF1834" s="21"/>
      <c r="CG1834" s="21"/>
      <c r="CH1834" s="21"/>
      <c r="CI1834" s="32">
        <v>202.60173490541</v>
      </c>
      <c r="CJ1834" s="25">
        <v>0</v>
      </c>
      <c r="CK1834" s="32">
        <v>4.49941067672173</v>
      </c>
      <c r="CL1834" s="32">
        <v>56.6016189125954</v>
      </c>
    </row>
    <row r="1835" spans="1:90">
      <c r="A1835" s="16">
        <v>1834</v>
      </c>
      <c r="B1835" s="17">
        <v>45160</v>
      </c>
      <c r="C1835" s="18">
        <v>46021</v>
      </c>
      <c r="D1835" s="19" t="s">
        <v>946</v>
      </c>
      <c r="E1835" s="20" t="s">
        <v>192</v>
      </c>
      <c r="F1835" s="21"/>
      <c r="G1835" s="21"/>
      <c r="H1835" s="19" t="s">
        <v>99</v>
      </c>
      <c r="I1835" s="19" t="s">
        <v>271</v>
      </c>
      <c r="J1835" s="25">
        <v>0</v>
      </c>
      <c r="K1835" s="25">
        <v>0.0133209429665914</v>
      </c>
      <c r="L1835" s="25">
        <v>0.0544857157069353</v>
      </c>
      <c r="M1835" s="25">
        <v>3.81016742861382</v>
      </c>
      <c r="N1835" s="21">
        <v>0</v>
      </c>
      <c r="O1835" s="21">
        <v>0</v>
      </c>
      <c r="P1835" s="25">
        <v>0</v>
      </c>
      <c r="Q1835" s="21">
        <v>0</v>
      </c>
      <c r="R1835" s="21">
        <v>0</v>
      </c>
      <c r="S1835" s="25">
        <v>1.92763175789335</v>
      </c>
      <c r="T1835" s="25">
        <v>0</v>
      </c>
      <c r="U1835" s="25">
        <v>2.10303477389825</v>
      </c>
      <c r="V1835" s="25">
        <v>8.02215840001678</v>
      </c>
      <c r="W1835" s="21">
        <v>0</v>
      </c>
      <c r="X1835" s="25">
        <v>8.79347476343894</v>
      </c>
      <c r="Y1835" s="25">
        <v>4.65915653971217</v>
      </c>
      <c r="Z1835" s="25">
        <f>SUM(Table1[[#This Row],[DRI1_QTY (MT) (Lumps)]],Table1[[#This Row],[DRI2_QTY
(MT) (Fines)]])</f>
        <v>13.4526313031511</v>
      </c>
      <c r="AA1835" s="25">
        <f>Table1[[#This Row],[TOT_DRI_QTY]]-Table1[[#This Row],[Sum of dir 1 + dri 2]]</f>
        <v>-0.513575001661211</v>
      </c>
      <c r="AB1835" s="25">
        <v>12.9390563014899</v>
      </c>
      <c r="AC1835" s="25">
        <v>44.2839714257571</v>
      </c>
      <c r="AD1835" s="25">
        <v>61.5096619421756</v>
      </c>
      <c r="AE1835" s="25">
        <v>9.69389680809372</v>
      </c>
      <c r="AF1835" s="25">
        <v>1.62381564866229</v>
      </c>
      <c r="AG1835" s="25">
        <v>1.0529528944946</v>
      </c>
      <c r="AH1835" s="25">
        <v>3.34221544195458</v>
      </c>
      <c r="AI1835" s="25">
        <v>1536.04858392248</v>
      </c>
      <c r="AJ1835" s="21">
        <v>0</v>
      </c>
      <c r="AK1835" s="25">
        <v>485.788768883854</v>
      </c>
      <c r="AL1835" s="25">
        <v>10593.8782857671</v>
      </c>
      <c r="AM1835" s="25">
        <v>168.049793034243</v>
      </c>
      <c r="AN1835" s="25">
        <v>-1</v>
      </c>
      <c r="AO1835" s="25">
        <v>33.3064907027892</v>
      </c>
      <c r="AP1835" s="25">
        <v>9.70716416376215</v>
      </c>
      <c r="AQ1835" s="25">
        <v>43.5222643916659</v>
      </c>
      <c r="AR1835" s="26">
        <v>45160.2796412037</v>
      </c>
      <c r="AS1835" s="26">
        <v>45160.3018634259</v>
      </c>
      <c r="AT1835" s="21">
        <v>0</v>
      </c>
      <c r="AU1835" s="21">
        <v>0</v>
      </c>
      <c r="AV1835" s="25">
        <v>195.500472854085</v>
      </c>
      <c r="AW1835" s="25">
        <v>213.639083915999</v>
      </c>
      <c r="AX1835" s="25">
        <v>241.131566411612</v>
      </c>
      <c r="AY1835" s="25">
        <v>285.72459101371</v>
      </c>
      <c r="AZ1835" s="21">
        <v>0</v>
      </c>
      <c r="BA1835" s="21">
        <v>0</v>
      </c>
      <c r="BB1835" s="21"/>
      <c r="BC1835" s="21">
        <v>0</v>
      </c>
      <c r="BD1835" s="21">
        <v>0</v>
      </c>
      <c r="BE1835" s="29">
        <v>45160.2987152778</v>
      </c>
      <c r="BF1835" s="30">
        <v>0.0692041512397283</v>
      </c>
      <c r="BG1835" s="30">
        <v>0.00203505282922129</v>
      </c>
      <c r="BH1835" s="30">
        <v>0.0330256227853066</v>
      </c>
      <c r="BI1835" s="30">
        <v>0.0187560753569778</v>
      </c>
      <c r="BJ1835" s="30">
        <v>0.0814076334222206</v>
      </c>
      <c r="BK1835" s="30">
        <v>0.0063710728985306</v>
      </c>
      <c r="BL1835" s="30">
        <v>0.0495151687960595</v>
      </c>
      <c r="BM1835" s="30">
        <v>0.0146800774758948</v>
      </c>
      <c r="BN1835" s="30">
        <v>0.00344548969458714</v>
      </c>
      <c r="BO1835" s="21">
        <v>0</v>
      </c>
      <c r="BP1835" s="21">
        <v>0</v>
      </c>
      <c r="BQ1835" s="25">
        <v>0.0735041100587117</v>
      </c>
      <c r="BR1835" s="25">
        <v>0.0673545715187541</v>
      </c>
      <c r="BS1835" s="32">
        <v>146.702599348124</v>
      </c>
      <c r="BT1835" s="25">
        <v>1.03995571236162</v>
      </c>
      <c r="BU1835" s="25">
        <v>9.3029096298419</v>
      </c>
      <c r="BV1835" s="25">
        <v>1.61548897380799</v>
      </c>
      <c r="BW1835" s="21">
        <v>0</v>
      </c>
      <c r="BX1835" s="25">
        <v>681.291841961862</v>
      </c>
      <c r="BY1835" s="25">
        <v>682.999468293383</v>
      </c>
      <c r="BZ1835" s="25">
        <v>674.519718500221</v>
      </c>
      <c r="CA1835" s="21">
        <v>0</v>
      </c>
      <c r="CB1835" s="21">
        <v>0</v>
      </c>
      <c r="CC1835" s="21">
        <v>0</v>
      </c>
      <c r="CD1835" s="26">
        <v>45160.2720023148</v>
      </c>
      <c r="CE1835" s="21"/>
      <c r="CF1835" s="21"/>
      <c r="CG1835" s="21"/>
      <c r="CH1835" s="21"/>
      <c r="CI1835" s="32">
        <v>203.58014301035</v>
      </c>
      <c r="CJ1835" s="25">
        <v>0</v>
      </c>
      <c r="CK1835" s="32">
        <v>4.9131</v>
      </c>
      <c r="CL1835" s="32">
        <v>54.7759815454418</v>
      </c>
    </row>
    <row r="1836" spans="1:90">
      <c r="A1836" s="16">
        <v>1835</v>
      </c>
      <c r="B1836" s="17">
        <v>45160</v>
      </c>
      <c r="C1836" s="18">
        <v>43916</v>
      </c>
      <c r="D1836" s="19" t="s">
        <v>229</v>
      </c>
      <c r="E1836" s="20" t="s">
        <v>192</v>
      </c>
      <c r="F1836" s="21"/>
      <c r="G1836" s="21"/>
      <c r="H1836" s="19" t="s">
        <v>99</v>
      </c>
      <c r="I1836" s="19" t="s">
        <v>271</v>
      </c>
      <c r="J1836" s="25">
        <v>0</v>
      </c>
      <c r="K1836" s="25">
        <v>0.022289745430953</v>
      </c>
      <c r="L1836" s="25">
        <v>0.0576277133694631</v>
      </c>
      <c r="M1836" s="25">
        <v>3.90112200530616</v>
      </c>
      <c r="N1836" s="21">
        <v>0</v>
      </c>
      <c r="O1836" s="21">
        <v>0</v>
      </c>
      <c r="P1836" s="25">
        <v>0</v>
      </c>
      <c r="Q1836" s="21">
        <v>0</v>
      </c>
      <c r="R1836" s="21">
        <v>0</v>
      </c>
      <c r="S1836" s="25">
        <v>2.03120151927056</v>
      </c>
      <c r="T1836" s="25">
        <v>0</v>
      </c>
      <c r="U1836" s="25">
        <v>2.03484841632608</v>
      </c>
      <c r="V1836" s="25">
        <v>7.6331088423736</v>
      </c>
      <c r="W1836" s="21">
        <v>0</v>
      </c>
      <c r="X1836" s="25">
        <v>10.368254788294</v>
      </c>
      <c r="Y1836" s="25">
        <v>5.3494720527437</v>
      </c>
      <c r="Z1836" s="25">
        <f>SUM(Table1[[#This Row],[DRI1_QTY (MT) (Lumps)]],Table1[[#This Row],[DRI2_QTY
(MT) (Fines)]])</f>
        <v>15.7177268410377</v>
      </c>
      <c r="AA1836" s="25">
        <f>Table1[[#This Row],[TOT_DRI_QTY]]-Table1[[#This Row],[Sum of dir 1 + dri 2]]</f>
        <v>0.357270758253602</v>
      </c>
      <c r="AB1836" s="25">
        <v>16.0749975992913</v>
      </c>
      <c r="AC1836" s="25">
        <v>46.3007945063624</v>
      </c>
      <c r="AD1836" s="25">
        <v>70.4141999242449</v>
      </c>
      <c r="AE1836" s="25">
        <v>9.45846312822152</v>
      </c>
      <c r="AF1836" s="25">
        <v>2.84998187340387</v>
      </c>
      <c r="AG1836" s="25">
        <v>1.45116164862778</v>
      </c>
      <c r="AH1836" s="25">
        <v>3.7838447059744</v>
      </c>
      <c r="AI1836" s="25">
        <v>1463.7063626909</v>
      </c>
      <c r="AJ1836" s="21">
        <v>0</v>
      </c>
      <c r="AK1836" s="25">
        <v>531.638648549595</v>
      </c>
      <c r="AL1836" s="25">
        <v>12212.7607915231</v>
      </c>
      <c r="AM1836" s="25">
        <v>152.211954002</v>
      </c>
      <c r="AN1836" s="25">
        <v>-0.995410078872002</v>
      </c>
      <c r="AO1836" s="25">
        <v>30.8159216696522</v>
      </c>
      <c r="AP1836" s="25">
        <v>11.9125188170916</v>
      </c>
      <c r="AQ1836" s="25">
        <v>44.3653897956431</v>
      </c>
      <c r="AR1836" s="26">
        <v>45160.3099652778</v>
      </c>
      <c r="AS1836" s="26">
        <v>45160.3320601852</v>
      </c>
      <c r="AT1836" s="21">
        <v>0</v>
      </c>
      <c r="AU1836" s="21">
        <v>0</v>
      </c>
      <c r="AV1836" s="25">
        <v>233.150426175312</v>
      </c>
      <c r="AW1836" s="25">
        <v>228.687077157304</v>
      </c>
      <c r="AX1836" s="25">
        <v>255.406776128551</v>
      </c>
      <c r="AY1836" s="25">
        <v>319.24485883659</v>
      </c>
      <c r="AZ1836" s="21">
        <v>0</v>
      </c>
      <c r="BA1836" s="21">
        <v>0</v>
      </c>
      <c r="BB1836" s="21"/>
      <c r="BC1836" s="21">
        <v>0</v>
      </c>
      <c r="BD1836" s="21">
        <v>0</v>
      </c>
      <c r="BE1836" s="29">
        <v>45160.3280208333</v>
      </c>
      <c r="BF1836" s="30">
        <v>0.149347541988693</v>
      </c>
      <c r="BG1836" s="30">
        <v>0.00589064023700046</v>
      </c>
      <c r="BH1836" s="30">
        <v>0.0246989855694303</v>
      </c>
      <c r="BI1836" s="30">
        <v>0.0120519763335618</v>
      </c>
      <c r="BJ1836" s="30">
        <v>0.0667407507798111</v>
      </c>
      <c r="BK1836" s="30">
        <v>0.0055353101621302</v>
      </c>
      <c r="BL1836" s="30">
        <v>0.0538733979589787</v>
      </c>
      <c r="BM1836" s="30">
        <v>0.0145027501198312</v>
      </c>
      <c r="BN1836" s="30">
        <v>0.00253275024895649</v>
      </c>
      <c r="BO1836" s="21">
        <v>0</v>
      </c>
      <c r="BP1836" s="21">
        <v>0</v>
      </c>
      <c r="BQ1836" s="25">
        <v>0.151761016506115</v>
      </c>
      <c r="BR1836" s="25">
        <v>0.163539335047208</v>
      </c>
      <c r="BS1836" s="32">
        <v>148.482588767031</v>
      </c>
      <c r="BT1836" s="25">
        <v>1</v>
      </c>
      <c r="BU1836" s="25">
        <v>9.00347540297706</v>
      </c>
      <c r="BV1836" s="25">
        <v>1.01963861428791</v>
      </c>
      <c r="BW1836" s="21">
        <v>0</v>
      </c>
      <c r="BX1836" s="25">
        <v>658.744553461648</v>
      </c>
      <c r="BY1836" s="25">
        <v>612.242940097945</v>
      </c>
      <c r="BZ1836" s="25">
        <v>540.086582130078</v>
      </c>
      <c r="CA1836" s="21">
        <v>0</v>
      </c>
      <c r="CB1836" s="21">
        <v>0</v>
      </c>
      <c r="CC1836" s="21">
        <v>0</v>
      </c>
      <c r="CD1836" s="26">
        <v>45160.3018634259</v>
      </c>
      <c r="CE1836" s="21"/>
      <c r="CF1836" s="21"/>
      <c r="CG1836" s="21"/>
      <c r="CH1836" s="21"/>
      <c r="CI1836" s="32">
        <v>246.100821817174</v>
      </c>
      <c r="CJ1836" s="25">
        <v>0</v>
      </c>
      <c r="CK1836" s="32">
        <v>4.51729321989993</v>
      </c>
      <c r="CL1836" s="32">
        <v>59.3088691387253</v>
      </c>
    </row>
    <row r="1837" spans="1:90">
      <c r="A1837" s="16">
        <v>1836</v>
      </c>
      <c r="B1837" s="17">
        <v>45160</v>
      </c>
      <c r="C1837" s="18">
        <v>45841.5563751806</v>
      </c>
      <c r="D1837" s="19" t="s">
        <v>229</v>
      </c>
      <c r="E1837" s="20" t="s">
        <v>192</v>
      </c>
      <c r="F1837" s="21"/>
      <c r="G1837" s="21"/>
      <c r="H1837" s="19" t="s">
        <v>99</v>
      </c>
      <c r="I1837" s="19" t="s">
        <v>271</v>
      </c>
      <c r="J1837" s="25">
        <v>0</v>
      </c>
      <c r="K1837" s="25">
        <v>0.0908477251612624</v>
      </c>
      <c r="L1837" s="25">
        <v>0.0469776826819883</v>
      </c>
      <c r="M1837" s="25">
        <v>3.80314867397156</v>
      </c>
      <c r="N1837" s="21">
        <v>0</v>
      </c>
      <c r="O1837" s="21">
        <v>0</v>
      </c>
      <c r="P1837" s="25">
        <v>0</v>
      </c>
      <c r="Q1837" s="21">
        <v>0</v>
      </c>
      <c r="R1837" s="21">
        <v>0</v>
      </c>
      <c r="S1837" s="25">
        <v>1.98209247740556</v>
      </c>
      <c r="T1837" s="25">
        <v>0</v>
      </c>
      <c r="U1837" s="25">
        <v>1.881468733241</v>
      </c>
      <c r="V1837" s="25">
        <v>7.82040702099789</v>
      </c>
      <c r="W1837" s="21">
        <v>0</v>
      </c>
      <c r="X1837" s="25">
        <v>5.85987853376723</v>
      </c>
      <c r="Y1837" s="25">
        <v>4.91514674382522</v>
      </c>
      <c r="Z1837" s="25">
        <f>SUM(Table1[[#This Row],[DRI1_QTY (MT) (Lumps)]],Table1[[#This Row],[DRI2_QTY
(MT) (Fines)]])</f>
        <v>10.7750252775924</v>
      </c>
      <c r="AA1837" s="25">
        <f>Table1[[#This Row],[TOT_DRI_QTY]]-Table1[[#This Row],[Sum of dir 1 + dri 2]]</f>
        <v>-0.505282366709149</v>
      </c>
      <c r="AB1837" s="25">
        <v>10.2697429108833</v>
      </c>
      <c r="AC1837" s="25">
        <v>45.2485953615988</v>
      </c>
      <c r="AD1837" s="25">
        <v>59.6609651009052</v>
      </c>
      <c r="AE1837" s="25">
        <v>10.4867999557159</v>
      </c>
      <c r="AF1837" s="25">
        <v>2.00549190463601</v>
      </c>
      <c r="AG1837" s="25">
        <v>1.47851260309056</v>
      </c>
      <c r="AH1837" s="25">
        <v>3.91997184339488</v>
      </c>
      <c r="AI1837" s="25">
        <v>1526.03707808986</v>
      </c>
      <c r="AJ1837" s="21">
        <v>0</v>
      </c>
      <c r="AK1837" s="25">
        <v>597.225904166361</v>
      </c>
      <c r="AL1837" s="25">
        <v>6349.16595296048</v>
      </c>
      <c r="AM1837" s="25">
        <v>98.3940962731166</v>
      </c>
      <c r="AN1837" s="25">
        <v>-0.989328846156547</v>
      </c>
      <c r="AO1837" s="25">
        <v>36.8559688334504</v>
      </c>
      <c r="AP1837" s="25">
        <v>13.4057212417901</v>
      </c>
      <c r="AQ1837" s="25">
        <v>55.1673756993858</v>
      </c>
      <c r="AR1837" s="26">
        <v>45160.3415046296</v>
      </c>
      <c r="AS1837" s="26">
        <v>45160.3658680556</v>
      </c>
      <c r="AT1837" s="21">
        <v>0</v>
      </c>
      <c r="AU1837" s="21">
        <v>0</v>
      </c>
      <c r="AV1837" s="25">
        <v>223.628771931379</v>
      </c>
      <c r="AW1837" s="25">
        <v>223.323917362441</v>
      </c>
      <c r="AX1837" s="25">
        <v>245.436588493329</v>
      </c>
      <c r="AY1837" s="25">
        <v>294.842013947515</v>
      </c>
      <c r="AZ1837" s="21">
        <v>0</v>
      </c>
      <c r="BA1837" s="21">
        <v>0</v>
      </c>
      <c r="BB1837" s="21"/>
      <c r="BC1837" s="21">
        <v>0</v>
      </c>
      <c r="BD1837" s="21">
        <v>0</v>
      </c>
      <c r="BE1837" s="29">
        <v>45160.3621064815</v>
      </c>
      <c r="BF1837" s="30">
        <v>0.184835032389123</v>
      </c>
      <c r="BG1837" s="30">
        <v>0.00259125957556645</v>
      </c>
      <c r="BH1837" s="30">
        <v>0.022480749133387</v>
      </c>
      <c r="BI1837" s="30">
        <v>0.0156667338069945</v>
      </c>
      <c r="BJ1837" s="30">
        <v>0.0619587819248135</v>
      </c>
      <c r="BK1837" s="30">
        <v>0.00493422982258119</v>
      </c>
      <c r="BL1837" s="30">
        <v>0.040872057757603</v>
      </c>
      <c r="BM1837" s="30">
        <v>0.0145575262046073</v>
      </c>
      <c r="BN1837" s="30">
        <v>0.00236875690764225</v>
      </c>
      <c r="BO1837" s="21">
        <v>0</v>
      </c>
      <c r="BP1837" s="21">
        <v>0</v>
      </c>
      <c r="BQ1837" s="25">
        <v>0.18448483292965</v>
      </c>
      <c r="BR1837" s="25">
        <v>0.201302581091643</v>
      </c>
      <c r="BS1837" s="32">
        <v>176.735661628384</v>
      </c>
      <c r="BT1837" s="25">
        <v>1</v>
      </c>
      <c r="BU1837" s="25">
        <v>8.87214092878674</v>
      </c>
      <c r="BV1837" s="25">
        <v>1.41203720855362</v>
      </c>
      <c r="BW1837" s="21">
        <v>0</v>
      </c>
      <c r="BX1837" s="25">
        <v>923.496897948794</v>
      </c>
      <c r="BY1837" s="25">
        <v>838.961722523127</v>
      </c>
      <c r="BZ1837" s="25">
        <v>792.495454301546</v>
      </c>
      <c r="CA1837" s="21">
        <v>0</v>
      </c>
      <c r="CB1837" s="21">
        <v>0</v>
      </c>
      <c r="CC1837" s="21">
        <v>0</v>
      </c>
      <c r="CD1837" s="26">
        <v>45160.3320601852</v>
      </c>
      <c r="CE1837" s="21"/>
      <c r="CF1837" s="21"/>
      <c r="CG1837" s="21"/>
      <c r="CH1837" s="21"/>
      <c r="CI1837" s="32">
        <v>327.228885600518</v>
      </c>
      <c r="CJ1837" s="25">
        <v>0</v>
      </c>
      <c r="CK1837" s="32">
        <v>4.72526536069936</v>
      </c>
      <c r="CL1837" s="32">
        <v>54.0587872007269</v>
      </c>
    </row>
    <row r="1838" spans="1:90">
      <c r="A1838" s="16">
        <v>1837</v>
      </c>
      <c r="B1838" s="17">
        <v>45160</v>
      </c>
      <c r="C1838" s="18">
        <v>43916</v>
      </c>
      <c r="D1838" s="19" t="s">
        <v>229</v>
      </c>
      <c r="E1838" s="20" t="s">
        <v>192</v>
      </c>
      <c r="F1838" s="21"/>
      <c r="G1838" s="21"/>
      <c r="H1838" s="19" t="s">
        <v>99</v>
      </c>
      <c r="I1838" s="19" t="s">
        <v>271</v>
      </c>
      <c r="J1838" s="25">
        <v>0</v>
      </c>
      <c r="K1838" s="25">
        <v>0.120915367072415</v>
      </c>
      <c r="L1838" s="25">
        <v>0.135109051366424</v>
      </c>
      <c r="M1838" s="25">
        <v>3.50399118259465</v>
      </c>
      <c r="N1838" s="21">
        <v>0</v>
      </c>
      <c r="O1838" s="21">
        <v>0</v>
      </c>
      <c r="P1838" s="25">
        <v>0</v>
      </c>
      <c r="Q1838" s="21">
        <v>0</v>
      </c>
      <c r="R1838" s="21">
        <v>0</v>
      </c>
      <c r="S1838" s="25">
        <v>2.00352865254832</v>
      </c>
      <c r="T1838" s="25">
        <v>0</v>
      </c>
      <c r="U1838" s="25">
        <v>2.05068733347489</v>
      </c>
      <c r="V1838" s="25">
        <v>8.37664111470131</v>
      </c>
      <c r="W1838" s="21">
        <v>0</v>
      </c>
      <c r="X1838" s="25">
        <v>9.31713681745899</v>
      </c>
      <c r="Y1838" s="25">
        <v>4.84530665171873</v>
      </c>
      <c r="Z1838" s="25">
        <f>SUM(Table1[[#This Row],[DRI1_QTY (MT) (Lumps)]],Table1[[#This Row],[DRI2_QTY
(MT) (Fines)]])</f>
        <v>14.1624434691777</v>
      </c>
      <c r="AA1838" s="25">
        <f>Table1[[#This Row],[TOT_DRI_QTY]]-Table1[[#This Row],[Sum of dir 1 + dri 2]]</f>
        <v>0.57551659184268</v>
      </c>
      <c r="AB1838" s="25">
        <v>14.7379600610204</v>
      </c>
      <c r="AC1838" s="25">
        <v>49.4330496997353</v>
      </c>
      <c r="AD1838" s="25">
        <v>68.7824293539827</v>
      </c>
      <c r="AE1838" s="25">
        <v>9.97701741470453</v>
      </c>
      <c r="AF1838" s="25">
        <v>2.26218808851865</v>
      </c>
      <c r="AG1838" s="25">
        <v>1.77681726223903</v>
      </c>
      <c r="AH1838" s="25">
        <v>3.85519517769499</v>
      </c>
      <c r="AI1838" s="25">
        <v>1670.92860400639</v>
      </c>
      <c r="AJ1838" s="21">
        <v>0</v>
      </c>
      <c r="AK1838" s="25">
        <v>496.828107655581</v>
      </c>
      <c r="AL1838" s="25">
        <v>8388.00512856417</v>
      </c>
      <c r="AM1838" s="25">
        <v>122.360050837084</v>
      </c>
      <c r="AN1838" s="25">
        <v>-0.941114250525053</v>
      </c>
      <c r="AO1838" s="25">
        <v>47.1419564586535</v>
      </c>
      <c r="AP1838" s="25">
        <v>13.9768760583045</v>
      </c>
      <c r="AQ1838" s="25">
        <v>59.1993490585181</v>
      </c>
      <c r="AR1838" s="26">
        <v>45160.3752662037</v>
      </c>
      <c r="AS1838" s="26">
        <v>45160.408587963</v>
      </c>
      <c r="AT1838" s="21">
        <v>0</v>
      </c>
      <c r="AU1838" s="21">
        <v>0</v>
      </c>
      <c r="AV1838" s="25">
        <v>218.353615944943</v>
      </c>
      <c r="AW1838" s="25">
        <v>247.689181178941</v>
      </c>
      <c r="AX1838" s="25">
        <v>240.962469514632</v>
      </c>
      <c r="AY1838" s="25">
        <v>302.250217864963</v>
      </c>
      <c r="AZ1838" s="21">
        <v>0</v>
      </c>
      <c r="BA1838" s="21">
        <v>0</v>
      </c>
      <c r="BB1838" s="21"/>
      <c r="BC1838" s="21">
        <v>0</v>
      </c>
      <c r="BD1838" s="21">
        <v>0</v>
      </c>
      <c r="BE1838" s="29">
        <v>45160.3993055555</v>
      </c>
      <c r="BF1838" s="30">
        <v>0.104756308319654</v>
      </c>
      <c r="BG1838" s="30">
        <v>0.000747308485399437</v>
      </c>
      <c r="BH1838" s="30">
        <v>0.0176872797156011</v>
      </c>
      <c r="BI1838" s="30">
        <v>0.0192681307892946</v>
      </c>
      <c r="BJ1838" s="30">
        <v>0.0708703493397561</v>
      </c>
      <c r="BK1838" s="30">
        <v>0.00550448399312746</v>
      </c>
      <c r="BL1838" s="30">
        <v>0.0404095577391516</v>
      </c>
      <c r="BM1838" s="30">
        <v>0.0156584303924148</v>
      </c>
      <c r="BN1838" s="30">
        <v>0.00305716972950003</v>
      </c>
      <c r="BO1838" s="21">
        <v>0</v>
      </c>
      <c r="BP1838" s="21">
        <v>0</v>
      </c>
      <c r="BQ1838" s="25">
        <v>0.0952315094446958</v>
      </c>
      <c r="BR1838" s="25">
        <v>0.0956026884716192</v>
      </c>
      <c r="BS1838" s="32">
        <v>180.683404210948</v>
      </c>
      <c r="BT1838" s="25">
        <v>1</v>
      </c>
      <c r="BU1838" s="25">
        <v>6.41645122302159</v>
      </c>
      <c r="BV1838" s="25">
        <v>1.56015232062709</v>
      </c>
      <c r="BW1838" s="21">
        <v>0</v>
      </c>
      <c r="BX1838" s="25">
        <v>935.30996164309</v>
      </c>
      <c r="BY1838" s="25">
        <v>815.958054220923</v>
      </c>
      <c r="BZ1838" s="25">
        <v>811.293555692736</v>
      </c>
      <c r="CA1838" s="21">
        <v>0</v>
      </c>
      <c r="CB1838" s="21">
        <v>0</v>
      </c>
      <c r="CC1838" s="21">
        <v>0</v>
      </c>
      <c r="CD1838" s="26">
        <v>45160.3658680556</v>
      </c>
      <c r="CE1838" s="21"/>
      <c r="CF1838" s="21"/>
      <c r="CG1838" s="21"/>
      <c r="CH1838" s="21"/>
      <c r="CI1838" s="32">
        <v>336.207477797503</v>
      </c>
      <c r="CJ1838" s="25">
        <v>0</v>
      </c>
      <c r="CK1838" s="32">
        <v>4.59774670886321</v>
      </c>
      <c r="CL1838" s="32">
        <v>64.6100145680491</v>
      </c>
    </row>
    <row r="1839" spans="1:90">
      <c r="A1839" s="16">
        <v>1838</v>
      </c>
      <c r="B1839" s="17">
        <v>45160</v>
      </c>
      <c r="C1839" s="18">
        <v>43916</v>
      </c>
      <c r="D1839" s="19" t="s">
        <v>595</v>
      </c>
      <c r="E1839" s="20" t="s">
        <v>192</v>
      </c>
      <c r="F1839" s="21"/>
      <c r="G1839" s="21"/>
      <c r="H1839" s="19" t="s">
        <v>99</v>
      </c>
      <c r="I1839" s="19" t="s">
        <v>271</v>
      </c>
      <c r="J1839" s="25">
        <v>0</v>
      </c>
      <c r="K1839" s="25">
        <v>0</v>
      </c>
      <c r="L1839" s="25">
        <v>0.104662365818814</v>
      </c>
      <c r="M1839" s="25">
        <v>3.72368250873791</v>
      </c>
      <c r="N1839" s="21">
        <v>0</v>
      </c>
      <c r="O1839" s="21">
        <v>0</v>
      </c>
      <c r="P1839" s="25">
        <v>0</v>
      </c>
      <c r="Q1839" s="21">
        <v>0</v>
      </c>
      <c r="R1839" s="21">
        <v>0</v>
      </c>
      <c r="S1839" s="25">
        <v>1.88163849262035</v>
      </c>
      <c r="T1839" s="25">
        <v>0</v>
      </c>
      <c r="U1839" s="25">
        <v>2.2326112998281</v>
      </c>
      <c r="V1839" s="25">
        <v>8.44670086922497</v>
      </c>
      <c r="W1839" s="21">
        <v>0</v>
      </c>
      <c r="X1839" s="25">
        <v>11.4326089102832</v>
      </c>
      <c r="Y1839" s="25">
        <v>5.47885272017535</v>
      </c>
      <c r="Z1839" s="25">
        <f>SUM(Table1[[#This Row],[DRI1_QTY (MT) (Lumps)]],Table1[[#This Row],[DRI2_QTY
(MT) (Fines)]])</f>
        <v>16.9114616304586</v>
      </c>
      <c r="AA1839" s="25">
        <f>Table1[[#This Row],[TOT_DRI_QTY]]-Table1[[#This Row],[Sum of dir 1 + dri 2]]</f>
        <v>-0.601936381758652</v>
      </c>
      <c r="AB1839" s="25">
        <v>16.3095252486999</v>
      </c>
      <c r="AC1839" s="25">
        <v>42.5206477250967</v>
      </c>
      <c r="AD1839" s="25">
        <v>67.8922033649051</v>
      </c>
      <c r="AE1839" s="25">
        <v>9.43214893751461</v>
      </c>
      <c r="AF1839" s="25">
        <v>2.48475293443477</v>
      </c>
      <c r="AG1839" s="25">
        <v>1.57714543449277</v>
      </c>
      <c r="AH1839" s="25">
        <v>3.89832041591828</v>
      </c>
      <c r="AI1839" s="25">
        <v>1564.76379482254</v>
      </c>
      <c r="AJ1839" s="21">
        <v>0</v>
      </c>
      <c r="AK1839" s="25">
        <v>548.515602646916</v>
      </c>
      <c r="AL1839" s="25">
        <v>12227.8973639922</v>
      </c>
      <c r="AM1839" s="25">
        <v>177.715005673256</v>
      </c>
      <c r="AN1839" s="25">
        <v>-0.992245544326732</v>
      </c>
      <c r="AO1839" s="25">
        <v>36.8707122718304</v>
      </c>
      <c r="AP1839" s="25">
        <v>32.4457447477118</v>
      </c>
      <c r="AQ1839" s="25">
        <v>67.8120984369806</v>
      </c>
      <c r="AR1839" s="26">
        <v>45160.4297916667</v>
      </c>
      <c r="AS1839" s="26">
        <v>45160.4587962963</v>
      </c>
      <c r="AT1839" s="21">
        <v>0</v>
      </c>
      <c r="AU1839" s="21">
        <v>0</v>
      </c>
      <c r="AV1839" s="25">
        <v>221.569124743032</v>
      </c>
      <c r="AW1839" s="25">
        <v>259.768592595267</v>
      </c>
      <c r="AX1839" s="25">
        <v>232.992776427926</v>
      </c>
      <c r="AY1839" s="25">
        <v>305.158305710152</v>
      </c>
      <c r="AZ1839" s="21">
        <v>0</v>
      </c>
      <c r="BA1839" s="21">
        <v>0</v>
      </c>
      <c r="BB1839" s="21"/>
      <c r="BC1839" s="21">
        <v>0</v>
      </c>
      <c r="BD1839" s="21">
        <v>0</v>
      </c>
      <c r="BE1839" s="29">
        <v>45160.4530439815</v>
      </c>
      <c r="BF1839" s="30">
        <v>0.338096615152865</v>
      </c>
      <c r="BG1839" s="30">
        <v>0.00205697762967063</v>
      </c>
      <c r="BH1839" s="30">
        <v>0.0204924404107714</v>
      </c>
      <c r="BI1839" s="30">
        <v>0.0154006375172906</v>
      </c>
      <c r="BJ1839" s="30">
        <v>0.077767224205602</v>
      </c>
      <c r="BK1839" s="30">
        <v>0.00558544990318819</v>
      </c>
      <c r="BL1839" s="30">
        <v>0.0491901045540158</v>
      </c>
      <c r="BM1839" s="30">
        <v>0.0147276305517783</v>
      </c>
      <c r="BN1839" s="30">
        <v>0.00324701954693033</v>
      </c>
      <c r="BO1839" s="21">
        <v>0</v>
      </c>
      <c r="BP1839" s="21">
        <v>0</v>
      </c>
      <c r="BQ1839" s="25">
        <v>0.423255334355008</v>
      </c>
      <c r="BR1839" s="25">
        <v>0.332232466867291</v>
      </c>
      <c r="BS1839" s="32">
        <v>159.091371116852</v>
      </c>
      <c r="BT1839" s="25">
        <v>1.0469185200194</v>
      </c>
      <c r="BU1839" s="25">
        <v>8.0789413960719</v>
      </c>
      <c r="BV1839" s="25">
        <v>1.3491789539856</v>
      </c>
      <c r="BW1839" s="21">
        <v>0</v>
      </c>
      <c r="BX1839" s="25">
        <v>918.852643389403</v>
      </c>
      <c r="BY1839" s="25">
        <v>920.376776030191</v>
      </c>
      <c r="BZ1839" s="25">
        <v>639.696769143331</v>
      </c>
      <c r="CA1839" s="21">
        <v>0</v>
      </c>
      <c r="CB1839" s="21">
        <v>0</v>
      </c>
      <c r="CC1839" s="21">
        <v>0</v>
      </c>
      <c r="CD1839" s="26">
        <v>45160.408587963</v>
      </c>
      <c r="CE1839" s="21"/>
      <c r="CF1839" s="21"/>
      <c r="CG1839" s="21"/>
      <c r="CH1839" s="21"/>
      <c r="CI1839" s="32">
        <v>277.181610034548</v>
      </c>
      <c r="CJ1839" s="25">
        <v>0</v>
      </c>
      <c r="CK1839" s="32">
        <v>4.9131</v>
      </c>
      <c r="CL1839" s="32">
        <v>58.6606555856238</v>
      </c>
    </row>
    <row r="1840" spans="1:90">
      <c r="A1840" s="16">
        <v>1839</v>
      </c>
      <c r="B1840" s="17">
        <v>45160</v>
      </c>
      <c r="C1840" s="18">
        <v>43916</v>
      </c>
      <c r="D1840" s="19" t="s">
        <v>595</v>
      </c>
      <c r="E1840" s="20" t="s">
        <v>192</v>
      </c>
      <c r="F1840" s="21"/>
      <c r="G1840" s="21"/>
      <c r="H1840" s="19" t="s">
        <v>99</v>
      </c>
      <c r="I1840" s="19" t="s">
        <v>271</v>
      </c>
      <c r="J1840" s="25">
        <v>0</v>
      </c>
      <c r="K1840" s="25">
        <v>0.0473009938444448</v>
      </c>
      <c r="L1840" s="25">
        <v>0.0887783051204326</v>
      </c>
      <c r="M1840" s="25">
        <v>3.94464296256152</v>
      </c>
      <c r="N1840" s="21">
        <v>0</v>
      </c>
      <c r="O1840" s="21">
        <v>0</v>
      </c>
      <c r="P1840" s="25">
        <v>0</v>
      </c>
      <c r="Q1840" s="21">
        <v>0</v>
      </c>
      <c r="R1840" s="21">
        <v>0</v>
      </c>
      <c r="S1840" s="25">
        <v>1.99315614243155</v>
      </c>
      <c r="T1840" s="25">
        <v>0</v>
      </c>
      <c r="U1840" s="25">
        <v>1.7436523968621</v>
      </c>
      <c r="V1840" s="25">
        <v>8.01339449174629</v>
      </c>
      <c r="W1840" s="21">
        <v>0</v>
      </c>
      <c r="X1840" s="25">
        <v>15.7463927012407</v>
      </c>
      <c r="Y1840" s="25">
        <v>5.03304037193724</v>
      </c>
      <c r="Z1840" s="25">
        <f>SUM(Table1[[#This Row],[DRI1_QTY (MT) (Lumps)]],Table1[[#This Row],[DRI2_QTY
(MT) (Fines)]])</f>
        <v>20.7794330731779</v>
      </c>
      <c r="AA1840" s="25">
        <f>Table1[[#This Row],[TOT_DRI_QTY]]-Table1[[#This Row],[Sum of dir 1 + dri 2]]</f>
        <v>0.44555038549316</v>
      </c>
      <c r="AB1840" s="25">
        <v>21.2249834586711</v>
      </c>
      <c r="AC1840" s="25">
        <v>43.3500745709855</v>
      </c>
      <c r="AD1840" s="25">
        <v>71.4318390959343</v>
      </c>
      <c r="AE1840" s="25">
        <v>9.2892818321982</v>
      </c>
      <c r="AF1840" s="25">
        <v>2.23082553226418</v>
      </c>
      <c r="AG1840" s="25">
        <v>1.51368865891969</v>
      </c>
      <c r="AH1840" s="25">
        <v>3.78805732500493</v>
      </c>
      <c r="AI1840" s="25">
        <v>1675.84911303386</v>
      </c>
      <c r="AJ1840" s="21">
        <v>0</v>
      </c>
      <c r="AK1840" s="25">
        <v>483.98876064619</v>
      </c>
      <c r="AL1840" s="25">
        <v>11929.5866954544</v>
      </c>
      <c r="AM1840" s="25">
        <v>157.848348931899</v>
      </c>
      <c r="AN1840" s="25">
        <v>-1</v>
      </c>
      <c r="AO1840" s="25">
        <v>33.4474149649468</v>
      </c>
      <c r="AP1840" s="25">
        <v>11.1169577288856</v>
      </c>
      <c r="AQ1840" s="25">
        <v>47.5124863884239</v>
      </c>
      <c r="AR1840" s="26">
        <v>45160.4668981481</v>
      </c>
      <c r="AS1840" s="26">
        <v>45160.4909837963</v>
      </c>
      <c r="AT1840" s="21">
        <v>0</v>
      </c>
      <c r="AU1840" s="21">
        <v>0</v>
      </c>
      <c r="AV1840" s="25">
        <v>211.214308725411</v>
      </c>
      <c r="AW1840" s="25">
        <v>231.608218476246</v>
      </c>
      <c r="AX1840" s="25">
        <v>256.408263646508</v>
      </c>
      <c r="AY1840" s="25">
        <v>317.756989719497</v>
      </c>
      <c r="AZ1840" s="21">
        <v>0</v>
      </c>
      <c r="BA1840" s="21">
        <v>0</v>
      </c>
      <c r="BB1840" s="21"/>
      <c r="BC1840" s="21">
        <v>0</v>
      </c>
      <c r="BD1840" s="21">
        <v>0</v>
      </c>
      <c r="BE1840" s="29">
        <v>45160.4873611111</v>
      </c>
      <c r="BF1840" s="30">
        <v>0.0667249078953128</v>
      </c>
      <c r="BG1840" s="30">
        <v>0.000933942326276266</v>
      </c>
      <c r="BH1840" s="30">
        <v>0.0157557576115127</v>
      </c>
      <c r="BI1840" s="30">
        <v>0.0115994079983713</v>
      </c>
      <c r="BJ1840" s="30">
        <v>0.0749836026510429</v>
      </c>
      <c r="BK1840" s="30">
        <v>0.00569773252480459</v>
      </c>
      <c r="BL1840" s="30">
        <v>0.0379234573713145</v>
      </c>
      <c r="BM1840" s="30">
        <v>0.0178803188470257</v>
      </c>
      <c r="BN1840" s="30">
        <v>0.00271692727495985</v>
      </c>
      <c r="BO1840" s="21">
        <v>0</v>
      </c>
      <c r="BP1840" s="21">
        <v>0</v>
      </c>
      <c r="BQ1840" s="25">
        <v>0.0677812857224559</v>
      </c>
      <c r="BR1840" s="25">
        <v>0.0606613203586431</v>
      </c>
      <c r="BS1840" s="32">
        <v>122.858520256592</v>
      </c>
      <c r="BT1840" s="25">
        <v>1</v>
      </c>
      <c r="BU1840" s="25">
        <v>9.2559658868622</v>
      </c>
      <c r="BV1840" s="25">
        <v>1.50825171256188</v>
      </c>
      <c r="BW1840" s="21">
        <v>0</v>
      </c>
      <c r="BX1840" s="25">
        <v>725.757692725903</v>
      </c>
      <c r="BY1840" s="25">
        <v>741.086719799293</v>
      </c>
      <c r="BZ1840" s="25">
        <v>630.372378944033</v>
      </c>
      <c r="CA1840" s="21">
        <v>0</v>
      </c>
      <c r="CB1840" s="21">
        <v>0</v>
      </c>
      <c r="CC1840" s="21">
        <v>0</v>
      </c>
      <c r="CD1840" s="26">
        <v>45160.4587962963</v>
      </c>
      <c r="CE1840" s="21"/>
      <c r="CF1840" s="21"/>
      <c r="CG1840" s="21"/>
      <c r="CH1840" s="21"/>
      <c r="CI1840" s="32">
        <v>335.061852827688</v>
      </c>
      <c r="CJ1840" s="25">
        <v>0</v>
      </c>
      <c r="CK1840" s="32">
        <v>4.58529884515033</v>
      </c>
      <c r="CL1840" s="32">
        <v>56.3662248000251</v>
      </c>
    </row>
    <row r="1841" spans="1:90">
      <c r="A1841" s="16">
        <v>1840</v>
      </c>
      <c r="B1841" s="17">
        <v>45160</v>
      </c>
      <c r="C1841" s="18">
        <v>43916</v>
      </c>
      <c r="D1841" s="19" t="s">
        <v>534</v>
      </c>
      <c r="E1841" s="20" t="s">
        <v>192</v>
      </c>
      <c r="F1841" s="21"/>
      <c r="G1841" s="21"/>
      <c r="H1841" s="19" t="s">
        <v>99</v>
      </c>
      <c r="I1841" s="19" t="s">
        <v>271</v>
      </c>
      <c r="J1841" s="25">
        <v>0</v>
      </c>
      <c r="K1841" s="25">
        <v>0.0678528326375813</v>
      </c>
      <c r="L1841" s="25">
        <v>0.13476862451655</v>
      </c>
      <c r="M1841" s="25">
        <v>4.08129761152106</v>
      </c>
      <c r="N1841" s="21">
        <v>0</v>
      </c>
      <c r="O1841" s="21">
        <v>0</v>
      </c>
      <c r="P1841" s="25">
        <v>0</v>
      </c>
      <c r="Q1841" s="21">
        <v>0</v>
      </c>
      <c r="R1841" s="21">
        <v>0</v>
      </c>
      <c r="S1841" s="25">
        <v>2.06754506501449</v>
      </c>
      <c r="T1841" s="25">
        <v>0</v>
      </c>
      <c r="U1841" s="25">
        <v>1.97088953958967</v>
      </c>
      <c r="V1841" s="25">
        <v>8.76977071988904</v>
      </c>
      <c r="W1841" s="21">
        <v>0</v>
      </c>
      <c r="X1841" s="25">
        <v>2.78955845433631</v>
      </c>
      <c r="Y1841" s="25">
        <v>4.24173233372828</v>
      </c>
      <c r="Z1841" s="25">
        <f>SUM(Table1[[#This Row],[DRI1_QTY (MT) (Lumps)]],Table1[[#This Row],[DRI2_QTY
(MT) (Fines)]])</f>
        <v>7.03129078806459</v>
      </c>
      <c r="AA1841" s="25">
        <f>Table1[[#This Row],[TOT_DRI_QTY]]-Table1[[#This Row],[Sum of dir 1 + dri 2]]</f>
        <v>0.36653515038407</v>
      </c>
      <c r="AB1841" s="25">
        <v>7.39782593844866</v>
      </c>
      <c r="AC1841" s="25">
        <v>45.9506237289897</v>
      </c>
      <c r="AD1841" s="25">
        <v>65.2178022372307</v>
      </c>
      <c r="AE1841" s="25">
        <v>10.4160377803808</v>
      </c>
      <c r="AF1841" s="25">
        <v>1.84907218851232</v>
      </c>
      <c r="AG1841" s="25">
        <v>0.769846651730526</v>
      </c>
      <c r="AH1841" s="25">
        <v>4.10078184862672</v>
      </c>
      <c r="AI1841" s="25">
        <v>1646.85268584177</v>
      </c>
      <c r="AJ1841" s="21">
        <v>0</v>
      </c>
      <c r="AK1841" s="25">
        <v>615.830397574998</v>
      </c>
      <c r="AL1841" s="25">
        <v>4549.24261780437</v>
      </c>
      <c r="AM1841" s="25">
        <v>71.3662017070264</v>
      </c>
      <c r="AN1841" s="25">
        <v>-0.994307055232096</v>
      </c>
      <c r="AO1841" s="25">
        <v>38.1864352630449</v>
      </c>
      <c r="AP1841" s="25">
        <v>9.82156973479075</v>
      </c>
      <c r="AQ1841" s="25">
        <v>49.4871545086042</v>
      </c>
      <c r="AR1841" s="26">
        <v>45160.497974537</v>
      </c>
      <c r="AS1841" s="26">
        <v>45160.5246990741</v>
      </c>
      <c r="AT1841" s="21">
        <v>0</v>
      </c>
      <c r="AU1841" s="21">
        <v>0</v>
      </c>
      <c r="AV1841" s="25">
        <v>211.932640290615</v>
      </c>
      <c r="AW1841" s="25">
        <v>235.667698087707</v>
      </c>
      <c r="AX1841" s="25">
        <v>223.057484465021</v>
      </c>
      <c r="AY1841" s="25">
        <v>291.981325548543</v>
      </c>
      <c r="AZ1841" s="21">
        <v>0</v>
      </c>
      <c r="BA1841" s="21">
        <v>0</v>
      </c>
      <c r="BB1841" s="21"/>
      <c r="BC1841" s="21">
        <v>0</v>
      </c>
      <c r="BD1841" s="21">
        <v>0</v>
      </c>
      <c r="BE1841" s="29">
        <v>45160.5193171296</v>
      </c>
      <c r="BF1841" s="30">
        <v>0.139425125861915</v>
      </c>
      <c r="BG1841" s="30">
        <v>0.000748522741656645</v>
      </c>
      <c r="BH1841" s="30">
        <v>0.0231402893397275</v>
      </c>
      <c r="BI1841" s="30">
        <v>0.0161699100574471</v>
      </c>
      <c r="BJ1841" s="30">
        <v>0.071511570972072</v>
      </c>
      <c r="BK1841" s="30">
        <v>0.00626511759838056</v>
      </c>
      <c r="BL1841" s="30">
        <v>0.0529652564714694</v>
      </c>
      <c r="BM1841" s="30">
        <v>0.0208061426762304</v>
      </c>
      <c r="BN1841" s="30">
        <v>0.00332626721238361</v>
      </c>
      <c r="BO1841" s="21">
        <v>0</v>
      </c>
      <c r="BP1841" s="21">
        <v>0</v>
      </c>
      <c r="BQ1841" s="25">
        <v>0.133856276275077</v>
      </c>
      <c r="BR1841" s="25">
        <v>0.153772165456592</v>
      </c>
      <c r="BS1841" s="32">
        <v>261.894943673404</v>
      </c>
      <c r="BT1841" s="25">
        <v>1</v>
      </c>
      <c r="BU1841" s="25">
        <v>8.18443405129694</v>
      </c>
      <c r="BV1841" s="25">
        <v>2.19102804854668</v>
      </c>
      <c r="BW1841" s="21">
        <v>0</v>
      </c>
      <c r="BX1841" s="25">
        <v>902.018120152183</v>
      </c>
      <c r="BY1841" s="25">
        <v>825.189516035786</v>
      </c>
      <c r="BZ1841" s="25">
        <v>704.654517547845</v>
      </c>
      <c r="CA1841" s="21">
        <v>0</v>
      </c>
      <c r="CB1841" s="21">
        <v>0</v>
      </c>
      <c r="CC1841" s="21">
        <v>0</v>
      </c>
      <c r="CD1841" s="26">
        <v>45160.4909837963</v>
      </c>
      <c r="CE1841" s="21"/>
      <c r="CF1841" s="21"/>
      <c r="CG1841" s="21"/>
      <c r="CH1841" s="21"/>
      <c r="CI1841" s="32">
        <v>283.01930804325</v>
      </c>
      <c r="CJ1841" s="25">
        <v>0</v>
      </c>
      <c r="CK1841" s="32">
        <v>4.23594898532005</v>
      </c>
      <c r="CL1841" s="32">
        <v>60.0481388234024</v>
      </c>
    </row>
    <row r="1842" spans="1:90">
      <c r="A1842" s="16">
        <v>1841</v>
      </c>
      <c r="B1842" s="17">
        <v>45160</v>
      </c>
      <c r="C1842" s="18">
        <v>46021</v>
      </c>
      <c r="D1842" s="19" t="s">
        <v>534</v>
      </c>
      <c r="E1842" s="20" t="s">
        <v>192</v>
      </c>
      <c r="F1842" s="21"/>
      <c r="G1842" s="21"/>
      <c r="H1842" s="19" t="s">
        <v>99</v>
      </c>
      <c r="I1842" s="19" t="s">
        <v>271</v>
      </c>
      <c r="J1842" s="25">
        <v>0</v>
      </c>
      <c r="K1842" s="25">
        <v>0.00127495405017225</v>
      </c>
      <c r="L1842" s="25">
        <v>0.137885818614489</v>
      </c>
      <c r="M1842" s="25">
        <v>4.08130350513507</v>
      </c>
      <c r="N1842" s="21">
        <v>0</v>
      </c>
      <c r="O1842" s="21">
        <v>0</v>
      </c>
      <c r="P1842" s="25">
        <v>0</v>
      </c>
      <c r="Q1842" s="21">
        <v>0</v>
      </c>
      <c r="R1842" s="21">
        <v>0</v>
      </c>
      <c r="S1842" s="25">
        <v>1.96928589917895</v>
      </c>
      <c r="T1842" s="25">
        <v>0</v>
      </c>
      <c r="U1842" s="25">
        <v>2.01623728356423</v>
      </c>
      <c r="V1842" s="25">
        <v>7.8563114744374</v>
      </c>
      <c r="W1842" s="21">
        <v>0</v>
      </c>
      <c r="X1842" s="25">
        <v>3.2703127615955</v>
      </c>
      <c r="Y1842" s="25">
        <v>5.48606376546027</v>
      </c>
      <c r="Z1842" s="25">
        <f>SUM(Table1[[#This Row],[DRI1_QTY (MT) (Lumps)]],Table1[[#This Row],[DRI2_QTY
(MT) (Fines)]])</f>
        <v>8.75637652705577</v>
      </c>
      <c r="AA1842" s="25">
        <f>Table1[[#This Row],[TOT_DRI_QTY]]-Table1[[#This Row],[Sum of dir 1 + dri 2]]</f>
        <v>-0.367979507511881</v>
      </c>
      <c r="AB1842" s="25">
        <v>8.38839701954389</v>
      </c>
      <c r="AC1842" s="25">
        <v>43.3365168871397</v>
      </c>
      <c r="AD1842" s="25">
        <v>57.6272128502754</v>
      </c>
      <c r="AE1842" s="25">
        <v>10.041018571214</v>
      </c>
      <c r="AF1842" s="25">
        <v>2.80926653456877</v>
      </c>
      <c r="AG1842" s="25">
        <v>0.86163452596465</v>
      </c>
      <c r="AH1842" s="25">
        <v>4.20333815208452</v>
      </c>
      <c r="AI1842" s="25">
        <v>1772.38114410288</v>
      </c>
      <c r="AJ1842" s="21">
        <v>0</v>
      </c>
      <c r="AK1842" s="25">
        <v>536.133091313805</v>
      </c>
      <c r="AL1842" s="25">
        <v>8257.21914053632</v>
      </c>
      <c r="AM1842" s="25">
        <v>136.122822412671</v>
      </c>
      <c r="AN1842" s="25">
        <v>-0.977333880751221</v>
      </c>
      <c r="AO1842" s="25">
        <v>32.2702266228691</v>
      </c>
      <c r="AP1842" s="25">
        <v>37.104279757613</v>
      </c>
      <c r="AQ1842" s="25">
        <v>70.3334794167892</v>
      </c>
      <c r="AR1842" s="26">
        <v>45160.5514583333</v>
      </c>
      <c r="AS1842" s="26">
        <v>45160.5754050926</v>
      </c>
      <c r="AT1842" s="21">
        <v>0</v>
      </c>
      <c r="AU1842" s="21">
        <v>0</v>
      </c>
      <c r="AV1842" s="25">
        <v>207.46496495516</v>
      </c>
      <c r="AW1842" s="25">
        <v>211.170307989877</v>
      </c>
      <c r="AX1842" s="25">
        <v>227.655443724611</v>
      </c>
      <c r="AY1842" s="25">
        <v>287.230793150746</v>
      </c>
      <c r="AZ1842" s="21">
        <v>0</v>
      </c>
      <c r="BA1842" s="21">
        <v>0</v>
      </c>
      <c r="BB1842" s="21"/>
      <c r="BC1842" s="21">
        <v>0</v>
      </c>
      <c r="BD1842" s="21">
        <v>0</v>
      </c>
      <c r="BE1842" s="29">
        <v>45160.5703009259</v>
      </c>
      <c r="BF1842" s="30">
        <v>0.208295273584426</v>
      </c>
      <c r="BG1842" s="30">
        <v>0.00287188430773756</v>
      </c>
      <c r="BH1842" s="30">
        <v>0.0297541772382529</v>
      </c>
      <c r="BI1842" s="30">
        <v>0.0164273687948031</v>
      </c>
      <c r="BJ1842" s="30">
        <v>0.0776672299919808</v>
      </c>
      <c r="BK1842" s="30">
        <v>0.00589799540823276</v>
      </c>
      <c r="BL1842" s="30">
        <v>0.0524710074603861</v>
      </c>
      <c r="BM1842" s="30">
        <v>0.0184432450885814</v>
      </c>
      <c r="BN1842" s="30">
        <v>0.00308165301274018</v>
      </c>
      <c r="BO1842" s="21">
        <v>0</v>
      </c>
      <c r="BP1842" s="21">
        <v>0</v>
      </c>
      <c r="BQ1842" s="25">
        <v>0.221731068985934</v>
      </c>
      <c r="BR1842" s="25">
        <v>0.206620824605205</v>
      </c>
      <c r="BS1842" s="32">
        <v>245.162756236104</v>
      </c>
      <c r="BT1842" s="25">
        <v>1</v>
      </c>
      <c r="BU1842" s="25">
        <v>10.6295528255844</v>
      </c>
      <c r="BV1842" s="25">
        <v>1.37123990266764</v>
      </c>
      <c r="BW1842" s="21">
        <v>0</v>
      </c>
      <c r="BX1842" s="25">
        <v>745.191572297409</v>
      </c>
      <c r="BY1842" s="25">
        <v>932.932548766569</v>
      </c>
      <c r="BZ1842" s="25">
        <v>538.564251751056</v>
      </c>
      <c r="CA1842" s="21">
        <v>0</v>
      </c>
      <c r="CB1842" s="21">
        <v>0</v>
      </c>
      <c r="CC1842" s="21">
        <v>0</v>
      </c>
      <c r="CD1842" s="26">
        <v>45160.5246990741</v>
      </c>
      <c r="CE1842" s="21"/>
      <c r="CF1842" s="21"/>
      <c r="CG1842" s="21"/>
      <c r="CH1842" s="21"/>
      <c r="CI1842" s="32">
        <v>268.579921576792</v>
      </c>
      <c r="CJ1842" s="25">
        <v>0</v>
      </c>
      <c r="CK1842" s="32">
        <v>4.55200794910362</v>
      </c>
      <c r="CL1842" s="32">
        <v>61.0700345778411</v>
      </c>
    </row>
    <row r="1843" spans="1:90">
      <c r="A1843" s="16">
        <v>1842</v>
      </c>
      <c r="B1843" s="17">
        <v>45160</v>
      </c>
      <c r="C1843" s="18">
        <v>43916</v>
      </c>
      <c r="D1843" s="19" t="s">
        <v>236</v>
      </c>
      <c r="E1843" s="20" t="s">
        <v>192</v>
      </c>
      <c r="F1843" s="21"/>
      <c r="G1843" s="21"/>
      <c r="H1843" s="19" t="s">
        <v>103</v>
      </c>
      <c r="I1843" s="19" t="s">
        <v>104</v>
      </c>
      <c r="J1843" s="25">
        <v>0</v>
      </c>
      <c r="K1843" s="25">
        <v>0</v>
      </c>
      <c r="L1843" s="25">
        <v>0.0770670293962872</v>
      </c>
      <c r="M1843" s="25">
        <v>4.2087030817541</v>
      </c>
      <c r="N1843" s="21">
        <v>0</v>
      </c>
      <c r="O1843" s="21">
        <v>0</v>
      </c>
      <c r="P1843" s="25">
        <v>0</v>
      </c>
      <c r="Q1843" s="21">
        <v>0</v>
      </c>
      <c r="R1843" s="21">
        <v>0</v>
      </c>
      <c r="S1843" s="25">
        <v>2.00707489560155</v>
      </c>
      <c r="T1843" s="25">
        <v>0</v>
      </c>
      <c r="U1843" s="25">
        <v>1.9192252575913</v>
      </c>
      <c r="V1843" s="25">
        <v>8.27361840787866</v>
      </c>
      <c r="W1843" s="21">
        <v>0</v>
      </c>
      <c r="X1843" s="25">
        <v>3.39781535983663</v>
      </c>
      <c r="Y1843" s="25">
        <v>4.57973490952206</v>
      </c>
      <c r="Z1843" s="25">
        <f>SUM(Table1[[#This Row],[DRI1_QTY (MT) (Lumps)]],Table1[[#This Row],[DRI2_QTY
(MT) (Fines)]])</f>
        <v>7.97755026935869</v>
      </c>
      <c r="AA1843" s="25">
        <f>Table1[[#This Row],[TOT_DRI_QTY]]-Table1[[#This Row],[Sum of dir 1 + dri 2]]</f>
        <v>0.91872614241808</v>
      </c>
      <c r="AB1843" s="25">
        <v>8.89627641177677</v>
      </c>
      <c r="AC1843" s="25">
        <v>46.775749930866</v>
      </c>
      <c r="AD1843" s="25">
        <v>64.4034582079932</v>
      </c>
      <c r="AE1843" s="25">
        <v>10.1339125002352</v>
      </c>
      <c r="AF1843" s="25">
        <v>2.27678329895791</v>
      </c>
      <c r="AG1843" s="25">
        <v>0.845196396454428</v>
      </c>
      <c r="AH1843" s="25">
        <v>4.31257645923567</v>
      </c>
      <c r="AI1843" s="25">
        <v>1526.89611153408</v>
      </c>
      <c r="AJ1843" s="21">
        <v>0</v>
      </c>
      <c r="AK1843" s="25">
        <v>492.955677086998</v>
      </c>
      <c r="AL1843" s="25">
        <v>7166.8608363634</v>
      </c>
      <c r="AM1843" s="25">
        <v>122.786342285397</v>
      </c>
      <c r="AN1843" s="25">
        <v>-1</v>
      </c>
      <c r="AO1843" s="25">
        <v>38.4897112326214</v>
      </c>
      <c r="AP1843" s="25">
        <v>49.3226473275433</v>
      </c>
      <c r="AQ1843" s="25">
        <v>80.585183008427</v>
      </c>
      <c r="AR1843" s="26">
        <v>45160.608287037</v>
      </c>
      <c r="AS1843" s="26">
        <v>45160.6337615741</v>
      </c>
      <c r="AT1843" s="21">
        <v>0</v>
      </c>
      <c r="AU1843" s="21">
        <v>0</v>
      </c>
      <c r="AV1843" s="25">
        <v>230.483644359217</v>
      </c>
      <c r="AW1843" s="25">
        <v>218.189309271659</v>
      </c>
      <c r="AX1843" s="25">
        <v>203.761309150053</v>
      </c>
      <c r="AY1843" s="25">
        <v>292.900778283457</v>
      </c>
      <c r="AZ1843" s="21">
        <v>0</v>
      </c>
      <c r="BA1843" s="21">
        <v>0</v>
      </c>
      <c r="BB1843" s="21"/>
      <c r="BC1843" s="21">
        <v>0</v>
      </c>
      <c r="BD1843" s="21">
        <v>0</v>
      </c>
      <c r="BE1843" s="29">
        <v>45160.6306944444</v>
      </c>
      <c r="BF1843" s="30">
        <v>0.0806636066566935</v>
      </c>
      <c r="BG1843" s="30">
        <v>0.00253254490704292</v>
      </c>
      <c r="BH1843" s="30">
        <v>0.0239650030083515</v>
      </c>
      <c r="BI1843" s="30">
        <v>0.0141601971396841</v>
      </c>
      <c r="BJ1843" s="30">
        <v>0.0697134630817971</v>
      </c>
      <c r="BK1843" s="30">
        <v>0.00634297452578416</v>
      </c>
      <c r="BL1843" s="30">
        <v>0.0468085951705704</v>
      </c>
      <c r="BM1843" s="30">
        <v>0.0168999209911297</v>
      </c>
      <c r="BN1843" s="30">
        <v>0.00361042577665973</v>
      </c>
      <c r="BO1843" s="21">
        <v>0</v>
      </c>
      <c r="BP1843" s="21">
        <v>0</v>
      </c>
      <c r="BQ1843" s="25">
        <v>0.0806531128433937</v>
      </c>
      <c r="BR1843" s="25">
        <v>0.0745720254544101</v>
      </c>
      <c r="BS1843" s="32">
        <v>246.756537892048</v>
      </c>
      <c r="BT1843" s="25">
        <v>1.07693429020973</v>
      </c>
      <c r="BU1843" s="25">
        <v>8.75728341389375</v>
      </c>
      <c r="BV1843" s="25">
        <v>1.64842825944612</v>
      </c>
      <c r="BW1843" s="21">
        <v>0</v>
      </c>
      <c r="BX1843" s="25">
        <v>836.91596018837</v>
      </c>
      <c r="BY1843" s="25">
        <v>867.455476872209</v>
      </c>
      <c r="BZ1843" s="25">
        <v>755.931836788078</v>
      </c>
      <c r="CA1843" s="21">
        <v>0</v>
      </c>
      <c r="CB1843" s="21">
        <v>0</v>
      </c>
      <c r="CC1843" s="21">
        <v>0</v>
      </c>
      <c r="CD1843" s="26">
        <v>45160.5754050926</v>
      </c>
      <c r="CE1843" s="21"/>
      <c r="CF1843" s="21"/>
      <c r="CG1843" s="21"/>
      <c r="CH1843" s="21"/>
      <c r="CI1843" s="32">
        <v>293.483160720879</v>
      </c>
      <c r="CJ1843" s="25">
        <v>0</v>
      </c>
      <c r="CK1843" s="32">
        <v>4.77231284012653</v>
      </c>
      <c r="CL1843" s="32">
        <v>55.9257048184941</v>
      </c>
    </row>
    <row r="1844" spans="1:90">
      <c r="A1844" s="16">
        <v>1843</v>
      </c>
      <c r="B1844" s="17">
        <v>45160</v>
      </c>
      <c r="C1844" s="18">
        <v>44679.3237721333</v>
      </c>
      <c r="D1844" s="19" t="s">
        <v>236</v>
      </c>
      <c r="E1844" s="20" t="s">
        <v>192</v>
      </c>
      <c r="F1844" s="21"/>
      <c r="G1844" s="21"/>
      <c r="H1844" s="19" t="s">
        <v>103</v>
      </c>
      <c r="I1844" s="19" t="s">
        <v>104</v>
      </c>
      <c r="J1844" s="25">
        <v>0</v>
      </c>
      <c r="K1844" s="25">
        <v>0.123124939227699</v>
      </c>
      <c r="L1844" s="25">
        <v>0.100579651646288</v>
      </c>
      <c r="M1844" s="25">
        <v>4.52920325565843</v>
      </c>
      <c r="N1844" s="21">
        <v>0</v>
      </c>
      <c r="O1844" s="21">
        <v>0</v>
      </c>
      <c r="P1844" s="25">
        <v>0</v>
      </c>
      <c r="Q1844" s="21">
        <v>0</v>
      </c>
      <c r="R1844" s="21">
        <v>0</v>
      </c>
      <c r="S1844" s="25">
        <v>1.99465201449718</v>
      </c>
      <c r="T1844" s="25">
        <v>0</v>
      </c>
      <c r="U1844" s="25">
        <v>1.96304955657931</v>
      </c>
      <c r="V1844" s="25">
        <v>7.9769404568197</v>
      </c>
      <c r="W1844" s="21">
        <v>0</v>
      </c>
      <c r="X1844" s="25">
        <v>6.1146302430109</v>
      </c>
      <c r="Y1844" s="25">
        <v>6.63613857240316</v>
      </c>
      <c r="Z1844" s="25">
        <f>SUM(Table1[[#This Row],[DRI1_QTY (MT) (Lumps)]],Table1[[#This Row],[DRI2_QTY
(MT) (Fines)]])</f>
        <v>12.7507688154141</v>
      </c>
      <c r="AA1844" s="25">
        <f>Table1[[#This Row],[TOT_DRI_QTY]]-Table1[[#This Row],[Sum of dir 1 + dri 2]]</f>
        <v>0.811626207649139</v>
      </c>
      <c r="AB1844" s="25">
        <v>13.5623950230632</v>
      </c>
      <c r="AC1844" s="25">
        <v>43.7020093399962</v>
      </c>
      <c r="AD1844" s="25">
        <v>67.3858902020191</v>
      </c>
      <c r="AE1844" s="25">
        <v>10.2557810468797</v>
      </c>
      <c r="AF1844" s="25">
        <v>3.43142433182512</v>
      </c>
      <c r="AG1844" s="25">
        <v>1.60786457370097</v>
      </c>
      <c r="AH1844" s="25">
        <v>4.57853826599305</v>
      </c>
      <c r="AI1844" s="25">
        <v>1717.52030125032</v>
      </c>
      <c r="AJ1844" s="21">
        <v>0</v>
      </c>
      <c r="AK1844" s="25">
        <v>550.073947971361</v>
      </c>
      <c r="AL1844" s="25">
        <v>10726.539728378</v>
      </c>
      <c r="AM1844" s="25">
        <v>152.835807785461</v>
      </c>
      <c r="AN1844" s="25">
        <v>-1</v>
      </c>
      <c r="AO1844" s="25">
        <v>36.5762278151747</v>
      </c>
      <c r="AP1844" s="25">
        <v>21.4575978142233</v>
      </c>
      <c r="AQ1844" s="25">
        <v>65.6542367040868</v>
      </c>
      <c r="AR1844" s="26">
        <v>45160.6487615741</v>
      </c>
      <c r="AS1844" s="26">
        <v>45160.6769328704</v>
      </c>
      <c r="AT1844" s="21">
        <v>0</v>
      </c>
      <c r="AU1844" s="21">
        <v>0</v>
      </c>
      <c r="AV1844" s="25">
        <v>201.424507790961</v>
      </c>
      <c r="AW1844" s="25">
        <v>219.759978678163</v>
      </c>
      <c r="AX1844" s="25">
        <v>233.14233115382</v>
      </c>
      <c r="AY1844" s="25">
        <v>291.842745157669</v>
      </c>
      <c r="AZ1844" s="21">
        <v>0</v>
      </c>
      <c r="BA1844" s="21">
        <v>0</v>
      </c>
      <c r="BB1844" s="21"/>
      <c r="BC1844" s="21">
        <v>0</v>
      </c>
      <c r="BD1844" s="21">
        <v>0</v>
      </c>
      <c r="BE1844" s="29">
        <v>45160.6704282407</v>
      </c>
      <c r="BF1844" s="30">
        <v>0.0696523886109679</v>
      </c>
      <c r="BG1844" s="30">
        <v>0.00691619389198353</v>
      </c>
      <c r="BH1844" s="30">
        <v>0.0315191162679707</v>
      </c>
      <c r="BI1844" s="30">
        <v>0.00951534813760978</v>
      </c>
      <c r="BJ1844" s="30">
        <v>0.0682345857693376</v>
      </c>
      <c r="BK1844" s="30">
        <v>0.00548386343197486</v>
      </c>
      <c r="BL1844" s="30">
        <v>0.0524136454510304</v>
      </c>
      <c r="BM1844" s="30">
        <v>0.0167751532634198</v>
      </c>
      <c r="BN1844" s="30">
        <v>0.00313474100604373</v>
      </c>
      <c r="BO1844" s="21">
        <v>0</v>
      </c>
      <c r="BP1844" s="21">
        <v>0</v>
      </c>
      <c r="BQ1844" s="25">
        <v>0.0680541323509691</v>
      </c>
      <c r="BR1844" s="25">
        <v>0.065652124549351</v>
      </c>
      <c r="BS1844" s="32">
        <v>194.374302211805</v>
      </c>
      <c r="BT1844" s="25">
        <v>1.01490888146537</v>
      </c>
      <c r="BU1844" s="25">
        <v>9.05581749247746</v>
      </c>
      <c r="BV1844" s="25">
        <v>1.07139637138979</v>
      </c>
      <c r="BW1844" s="21">
        <v>0</v>
      </c>
      <c r="BX1844" s="25">
        <v>826.540426667757</v>
      </c>
      <c r="BY1844" s="25">
        <v>802.219389900357</v>
      </c>
      <c r="BZ1844" s="25">
        <v>586.021191318</v>
      </c>
      <c r="CA1844" s="21">
        <v>0</v>
      </c>
      <c r="CB1844" s="21">
        <v>0</v>
      </c>
      <c r="CC1844" s="21">
        <v>0</v>
      </c>
      <c r="CD1844" s="26">
        <v>45160.6337615741</v>
      </c>
      <c r="CE1844" s="21"/>
      <c r="CF1844" s="21"/>
      <c r="CG1844" s="21"/>
      <c r="CH1844" s="21"/>
      <c r="CI1844" s="32">
        <v>371.531407969268</v>
      </c>
      <c r="CJ1844" s="25">
        <v>0</v>
      </c>
      <c r="CK1844" s="32">
        <v>4.5097887875083</v>
      </c>
      <c r="CL1844" s="32">
        <v>55.3796762443477</v>
      </c>
    </row>
    <row r="1845" spans="1:90">
      <c r="A1845" s="16">
        <v>1844</v>
      </c>
      <c r="B1845" s="17">
        <v>45160</v>
      </c>
      <c r="C1845" s="18">
        <v>46021</v>
      </c>
      <c r="D1845" s="19" t="s">
        <v>947</v>
      </c>
      <c r="E1845" s="20" t="s">
        <v>192</v>
      </c>
      <c r="F1845" s="21"/>
      <c r="G1845" s="21"/>
      <c r="H1845" s="19" t="s">
        <v>103</v>
      </c>
      <c r="I1845" s="19" t="s">
        <v>104</v>
      </c>
      <c r="J1845" s="25">
        <v>0</v>
      </c>
      <c r="K1845" s="25">
        <v>0.059058143563321</v>
      </c>
      <c r="L1845" s="25">
        <v>0.0877100793610361</v>
      </c>
      <c r="M1845" s="25">
        <v>4.28823801097735</v>
      </c>
      <c r="N1845" s="21">
        <v>0</v>
      </c>
      <c r="O1845" s="21">
        <v>0</v>
      </c>
      <c r="P1845" s="25">
        <v>0</v>
      </c>
      <c r="Q1845" s="21">
        <v>0</v>
      </c>
      <c r="R1845" s="21">
        <v>0</v>
      </c>
      <c r="S1845" s="25">
        <v>1.82888790254786</v>
      </c>
      <c r="T1845" s="25">
        <v>0</v>
      </c>
      <c r="U1845" s="25">
        <v>2.07216937255542</v>
      </c>
      <c r="V1845" s="25">
        <v>7.96948883877193</v>
      </c>
      <c r="W1845" s="21">
        <v>0</v>
      </c>
      <c r="X1845" s="25">
        <v>1.65275956542287</v>
      </c>
      <c r="Y1845" s="25">
        <v>5.37328243842462</v>
      </c>
      <c r="Z1845" s="25">
        <f>SUM(Table1[[#This Row],[DRI1_QTY (MT) (Lumps)]],Table1[[#This Row],[DRI2_QTY
(MT) (Fines)]])</f>
        <v>7.02604200384749</v>
      </c>
      <c r="AA1845" s="25">
        <f>Table1[[#This Row],[TOT_DRI_QTY]]-Table1[[#This Row],[Sum of dir 1 + dri 2]]</f>
        <v>-0.82762834161676</v>
      </c>
      <c r="AB1845" s="25">
        <v>6.19841366223073</v>
      </c>
      <c r="AC1845" s="25">
        <v>38.0913531529868</v>
      </c>
      <c r="AD1845" s="25">
        <v>53.9650396403206</v>
      </c>
      <c r="AE1845" s="25">
        <v>10.9197320109015</v>
      </c>
      <c r="AF1845" s="25">
        <v>1.92337021503375</v>
      </c>
      <c r="AG1845" s="25">
        <v>1.03356588826227</v>
      </c>
      <c r="AH1845" s="25">
        <v>3.54396811244092</v>
      </c>
      <c r="AI1845" s="25">
        <v>1705.04053935262</v>
      </c>
      <c r="AJ1845" s="21">
        <v>0</v>
      </c>
      <c r="AK1845" s="25">
        <v>487.354773346132</v>
      </c>
      <c r="AL1845" s="25">
        <v>6566.97534232862</v>
      </c>
      <c r="AM1845" s="25">
        <v>122.430452380946</v>
      </c>
      <c r="AN1845" s="25">
        <v>-0.863348535610795</v>
      </c>
      <c r="AO1845" s="25">
        <v>38.0000487978333</v>
      </c>
      <c r="AP1845" s="25">
        <v>15.1235781951904</v>
      </c>
      <c r="AQ1845" s="25">
        <v>55.4447947010569</v>
      </c>
      <c r="AR1845" s="26">
        <v>45160.6869791667</v>
      </c>
      <c r="AS1845" s="26">
        <v>45160.7146875</v>
      </c>
      <c r="AT1845" s="21">
        <v>0</v>
      </c>
      <c r="AU1845" s="21">
        <v>0</v>
      </c>
      <c r="AV1845" s="25">
        <v>246.092807676976</v>
      </c>
      <c r="AW1845" s="25">
        <v>218.620815133387</v>
      </c>
      <c r="AX1845" s="25">
        <v>236.056524934096</v>
      </c>
      <c r="AY1845" s="25">
        <v>302.000866723945</v>
      </c>
      <c r="AZ1845" s="21">
        <v>0</v>
      </c>
      <c r="BA1845" s="21">
        <v>0</v>
      </c>
      <c r="BB1845" s="21"/>
      <c r="BC1845" s="21">
        <v>0</v>
      </c>
      <c r="BD1845" s="21">
        <v>0</v>
      </c>
      <c r="BE1845" s="29">
        <v>45160.7075462963</v>
      </c>
      <c r="BF1845" s="30">
        <v>0.269372981713924</v>
      </c>
      <c r="BG1845" s="30">
        <v>0.0018974047134265</v>
      </c>
      <c r="BH1845" s="30">
        <v>0.0334895090798395</v>
      </c>
      <c r="BI1845" s="30">
        <v>0.0121976820930188</v>
      </c>
      <c r="BJ1845" s="30">
        <v>0.0564603487313068</v>
      </c>
      <c r="BK1845" s="30">
        <v>0.00622793126714538</v>
      </c>
      <c r="BL1845" s="30">
        <v>0.0580332552581704</v>
      </c>
      <c r="BM1845" s="30">
        <v>0.0176661805203501</v>
      </c>
      <c r="BN1845" s="30">
        <v>0.00346964534466036</v>
      </c>
      <c r="BO1845" s="21">
        <v>0</v>
      </c>
      <c r="BP1845" s="21">
        <v>0</v>
      </c>
      <c r="BQ1845" s="25">
        <v>0.263495804610437</v>
      </c>
      <c r="BR1845" s="25">
        <v>0.230263987683013</v>
      </c>
      <c r="BS1845" s="32">
        <v>215.186789982084</v>
      </c>
      <c r="BT1845" s="25">
        <v>1</v>
      </c>
      <c r="BU1845" s="25">
        <v>9.92288407792254</v>
      </c>
      <c r="BV1845" s="25">
        <v>1.71222855399269</v>
      </c>
      <c r="BW1845" s="21">
        <v>0</v>
      </c>
      <c r="BX1845" s="25">
        <v>785.651156773494</v>
      </c>
      <c r="BY1845" s="25">
        <v>803.771488747718</v>
      </c>
      <c r="BZ1845" s="25">
        <v>560.638278522545</v>
      </c>
      <c r="CA1845" s="21">
        <v>0</v>
      </c>
      <c r="CB1845" s="21">
        <v>0</v>
      </c>
      <c r="CC1845" s="21">
        <v>0</v>
      </c>
      <c r="CD1845" s="26">
        <v>45160.6769328704</v>
      </c>
      <c r="CE1845" s="21"/>
      <c r="CF1845" s="21"/>
      <c r="CG1845" s="21"/>
      <c r="CH1845" s="21"/>
      <c r="CI1845" s="32">
        <v>362.308472095043</v>
      </c>
      <c r="CJ1845" s="25">
        <v>0</v>
      </c>
      <c r="CK1845" s="32">
        <v>4.35284760621275</v>
      </c>
      <c r="CL1845" s="32">
        <v>55.5806843878872</v>
      </c>
    </row>
    <row r="1846" spans="1:90">
      <c r="A1846" s="16">
        <v>1845</v>
      </c>
      <c r="B1846" s="17">
        <v>45160</v>
      </c>
      <c r="C1846" s="18">
        <v>44815.9666555496</v>
      </c>
      <c r="D1846" s="19" t="s">
        <v>947</v>
      </c>
      <c r="E1846" s="20" t="s">
        <v>192</v>
      </c>
      <c r="F1846" s="21"/>
      <c r="G1846" s="21"/>
      <c r="H1846" s="19" t="s">
        <v>103</v>
      </c>
      <c r="I1846" s="19" t="s">
        <v>104</v>
      </c>
      <c r="J1846" s="25">
        <v>0</v>
      </c>
      <c r="K1846" s="25">
        <v>0.0193746208768993</v>
      </c>
      <c r="L1846" s="25">
        <v>0.208858773814126</v>
      </c>
      <c r="M1846" s="25">
        <v>4.2868212258811</v>
      </c>
      <c r="N1846" s="21">
        <v>0</v>
      </c>
      <c r="O1846" s="21">
        <v>0</v>
      </c>
      <c r="P1846" s="25">
        <v>0</v>
      </c>
      <c r="Q1846" s="21">
        <v>0</v>
      </c>
      <c r="R1846" s="21">
        <v>0</v>
      </c>
      <c r="S1846" s="25">
        <v>1.94661643973797</v>
      </c>
      <c r="T1846" s="25">
        <v>0</v>
      </c>
      <c r="U1846" s="25">
        <v>2.03288403167623</v>
      </c>
      <c r="V1846" s="25">
        <v>7.87620831771606</v>
      </c>
      <c r="W1846" s="21">
        <v>0</v>
      </c>
      <c r="X1846" s="25">
        <v>8.74795041839979</v>
      </c>
      <c r="Y1846" s="25">
        <v>5.10636093642997</v>
      </c>
      <c r="Z1846" s="25">
        <f>SUM(Table1[[#This Row],[DRI1_QTY (MT) (Lumps)]],Table1[[#This Row],[DRI2_QTY
(MT) (Fines)]])</f>
        <v>13.8543113548298</v>
      </c>
      <c r="AA1846" s="25">
        <f>Table1[[#This Row],[TOT_DRI_QTY]]-Table1[[#This Row],[Sum of dir 1 + dri 2]]</f>
        <v>0.985101504060939</v>
      </c>
      <c r="AB1846" s="25">
        <v>14.8394128588907</v>
      </c>
      <c r="AC1846" s="25">
        <v>43.4730220353912</v>
      </c>
      <c r="AD1846" s="25">
        <v>61.1254904970846</v>
      </c>
      <c r="AE1846" s="25">
        <v>10.4462880155681</v>
      </c>
      <c r="AF1846" s="25">
        <v>2.22764522115194</v>
      </c>
      <c r="AG1846" s="25">
        <v>1.99935381973804</v>
      </c>
      <c r="AH1846" s="25">
        <v>3.48180490338596</v>
      </c>
      <c r="AI1846" s="25">
        <v>1604.02313023525</v>
      </c>
      <c r="AJ1846" s="21">
        <v>0</v>
      </c>
      <c r="AK1846" s="25">
        <v>581.768251231397</v>
      </c>
      <c r="AL1846" s="25">
        <v>8370.63409326945</v>
      </c>
      <c r="AM1846" s="25">
        <v>128.516720762499</v>
      </c>
      <c r="AN1846" s="25">
        <v>-1</v>
      </c>
      <c r="AO1846" s="25">
        <v>39.1625703187524</v>
      </c>
      <c r="AP1846" s="25">
        <v>16.3450366283261</v>
      </c>
      <c r="AQ1846" s="25">
        <v>55.4314927710449</v>
      </c>
      <c r="AR1846" s="26">
        <v>45160.7255208333</v>
      </c>
      <c r="AS1846" s="26">
        <v>45160.7533680556</v>
      </c>
      <c r="AT1846" s="21">
        <v>0</v>
      </c>
      <c r="AU1846" s="21">
        <v>0</v>
      </c>
      <c r="AV1846" s="25">
        <v>214.439611026994</v>
      </c>
      <c r="AW1846" s="25">
        <v>251.082398083287</v>
      </c>
      <c r="AX1846" s="25">
        <v>248.809863798122</v>
      </c>
      <c r="AY1846" s="25">
        <v>322.650212285824</v>
      </c>
      <c r="AZ1846" s="21">
        <v>0</v>
      </c>
      <c r="BA1846" s="21">
        <v>0</v>
      </c>
      <c r="BB1846" s="21"/>
      <c r="BC1846" s="21">
        <v>0</v>
      </c>
      <c r="BD1846" s="21">
        <v>0</v>
      </c>
      <c r="BE1846" s="29">
        <v>45160.7499884259</v>
      </c>
      <c r="BF1846" s="30">
        <v>0.115920732655028</v>
      </c>
      <c r="BG1846" s="30">
        <v>0.00107313532357613</v>
      </c>
      <c r="BH1846" s="30">
        <v>0.018543803206299</v>
      </c>
      <c r="BI1846" s="30">
        <v>0.0128352131969912</v>
      </c>
      <c r="BJ1846" s="30">
        <v>0.0456643213364692</v>
      </c>
      <c r="BK1846" s="30">
        <v>0.00450229165543609</v>
      </c>
      <c r="BL1846" s="30">
        <v>0.056738089345381</v>
      </c>
      <c r="BM1846" s="30">
        <v>0.0191072296414178</v>
      </c>
      <c r="BN1846" s="30">
        <v>0.00290263750778133</v>
      </c>
      <c r="BO1846" s="21">
        <v>0</v>
      </c>
      <c r="BP1846" s="21">
        <v>0</v>
      </c>
      <c r="BQ1846" s="25">
        <v>0.1152669187654</v>
      </c>
      <c r="BR1846" s="25">
        <v>0.128709583892692</v>
      </c>
      <c r="BS1846" s="32">
        <v>160.034590998553</v>
      </c>
      <c r="BT1846" s="25">
        <v>1</v>
      </c>
      <c r="BU1846" s="25">
        <v>6.98396675620006</v>
      </c>
      <c r="BV1846" s="25">
        <v>0.91302538873607</v>
      </c>
      <c r="BW1846" s="21">
        <v>0</v>
      </c>
      <c r="BX1846" s="25">
        <v>953.19197807458</v>
      </c>
      <c r="BY1846" s="25">
        <v>728.27318153828</v>
      </c>
      <c r="BZ1846" s="25">
        <v>622.806121459296</v>
      </c>
      <c r="CA1846" s="21">
        <v>0</v>
      </c>
      <c r="CB1846" s="21">
        <v>0</v>
      </c>
      <c r="CC1846" s="21">
        <v>0</v>
      </c>
      <c r="CD1846" s="26">
        <v>45160.7146875</v>
      </c>
      <c r="CE1846" s="21"/>
      <c r="CF1846" s="21"/>
      <c r="CG1846" s="21"/>
      <c r="CH1846" s="21"/>
      <c r="CI1846" s="32">
        <v>209.964850808065</v>
      </c>
      <c r="CJ1846" s="25">
        <v>0</v>
      </c>
      <c r="CK1846" s="32">
        <v>4.71555815545626</v>
      </c>
      <c r="CL1846" s="32">
        <v>50.2403866638394</v>
      </c>
    </row>
    <row r="1847" spans="1:90">
      <c r="A1847" s="16">
        <v>1846</v>
      </c>
      <c r="B1847" s="17">
        <v>45160</v>
      </c>
      <c r="C1847" s="18">
        <v>45313.7218124445</v>
      </c>
      <c r="D1847" s="19" t="s">
        <v>261</v>
      </c>
      <c r="E1847" s="20" t="s">
        <v>192</v>
      </c>
      <c r="F1847" s="21"/>
      <c r="G1847" s="21"/>
      <c r="H1847" s="19" t="s">
        <v>103</v>
      </c>
      <c r="I1847" s="19" t="s">
        <v>104</v>
      </c>
      <c r="J1847" s="25">
        <v>0</v>
      </c>
      <c r="K1847" s="25">
        <v>0</v>
      </c>
      <c r="L1847" s="25">
        <v>0.0756573839187453</v>
      </c>
      <c r="M1847" s="25">
        <v>4.06025240872514</v>
      </c>
      <c r="N1847" s="21">
        <v>0</v>
      </c>
      <c r="O1847" s="21">
        <v>0</v>
      </c>
      <c r="P1847" s="25">
        <v>0</v>
      </c>
      <c r="Q1847" s="21">
        <v>0</v>
      </c>
      <c r="R1847" s="21">
        <v>0</v>
      </c>
      <c r="S1847" s="25">
        <v>2.13074235379865</v>
      </c>
      <c r="T1847" s="25">
        <v>0</v>
      </c>
      <c r="U1847" s="25">
        <v>2.0706601211672</v>
      </c>
      <c r="V1847" s="25">
        <v>8.16712378513884</v>
      </c>
      <c r="W1847" s="21">
        <v>0</v>
      </c>
      <c r="X1847" s="25">
        <v>5.27048999006851</v>
      </c>
      <c r="Y1847" s="25">
        <v>5.44563673265524</v>
      </c>
      <c r="Z1847" s="25">
        <f>SUM(Table1[[#This Row],[DRI1_QTY (MT) (Lumps)]],Table1[[#This Row],[DRI2_QTY
(MT) (Fines)]])</f>
        <v>10.7161267227238</v>
      </c>
      <c r="AA1847" s="25">
        <f>Table1[[#This Row],[TOT_DRI_QTY]]-Table1[[#This Row],[Sum of dir 1 + dri 2]]</f>
        <v>-0.926655336213271</v>
      </c>
      <c r="AB1847" s="25">
        <v>9.78947138651048</v>
      </c>
      <c r="AC1847" s="25">
        <v>43.4810946098316</v>
      </c>
      <c r="AD1847" s="25">
        <v>67.3784476503562</v>
      </c>
      <c r="AE1847" s="25">
        <v>10.3489244924099</v>
      </c>
      <c r="AF1847" s="25">
        <v>2.86465566274028</v>
      </c>
      <c r="AG1847" s="25">
        <v>1.9293403615041</v>
      </c>
      <c r="AH1847" s="25">
        <v>3.51765905658561</v>
      </c>
      <c r="AI1847" s="25">
        <v>1522.80940199249</v>
      </c>
      <c r="AJ1847" s="21">
        <v>0</v>
      </c>
      <c r="AK1847" s="25">
        <v>635.976597817897</v>
      </c>
      <c r="AL1847" s="25">
        <v>7113.06502702827</v>
      </c>
      <c r="AM1847" s="25">
        <v>111.79496799435</v>
      </c>
      <c r="AN1847" s="25">
        <v>-1</v>
      </c>
      <c r="AO1847" s="25">
        <v>36.1444053540282</v>
      </c>
      <c r="AP1847" s="25">
        <v>9.43077527628679</v>
      </c>
      <c r="AQ1847" s="25">
        <v>47.4648606006466</v>
      </c>
      <c r="AR1847" s="26">
        <v>45160.7611458333</v>
      </c>
      <c r="AS1847" s="26">
        <v>45160.7889467593</v>
      </c>
      <c r="AT1847" s="21">
        <v>0</v>
      </c>
      <c r="AU1847" s="21">
        <v>0</v>
      </c>
      <c r="AV1847" s="25">
        <v>229.369832711496</v>
      </c>
      <c r="AW1847" s="25">
        <v>240.879069705687</v>
      </c>
      <c r="AX1847" s="25">
        <v>222.373320424507</v>
      </c>
      <c r="AY1847" s="25">
        <v>283.096952813196</v>
      </c>
      <c r="AZ1847" s="21">
        <v>0</v>
      </c>
      <c r="BA1847" s="21">
        <v>0</v>
      </c>
      <c r="BB1847" s="21"/>
      <c r="BC1847" s="21">
        <v>0</v>
      </c>
      <c r="BD1847" s="21">
        <v>0</v>
      </c>
      <c r="BE1847" s="29">
        <v>45160.7852893519</v>
      </c>
      <c r="BF1847" s="30">
        <v>0.10416860776078</v>
      </c>
      <c r="BG1847" s="30">
        <v>0.00854931525164133</v>
      </c>
      <c r="BH1847" s="30">
        <v>0.0172323169547234</v>
      </c>
      <c r="BI1847" s="30">
        <v>0.00961012311030074</v>
      </c>
      <c r="BJ1847" s="30">
        <v>0.0502874111963036</v>
      </c>
      <c r="BK1847" s="30">
        <v>0.00583666103131633</v>
      </c>
      <c r="BL1847" s="30">
        <v>0.0458139250031723</v>
      </c>
      <c r="BM1847" s="30">
        <v>0.0223656980701155</v>
      </c>
      <c r="BN1847" s="30">
        <v>0.00301652077454919</v>
      </c>
      <c r="BO1847" s="21">
        <v>0</v>
      </c>
      <c r="BP1847" s="21">
        <v>0</v>
      </c>
      <c r="BQ1847" s="25">
        <v>0.1021384969093</v>
      </c>
      <c r="BR1847" s="25">
        <v>0.107742743929305</v>
      </c>
      <c r="BS1847" s="32">
        <v>167.139374903182</v>
      </c>
      <c r="BT1847" s="25">
        <v>1</v>
      </c>
      <c r="BU1847" s="25">
        <v>8.87928757509825</v>
      </c>
      <c r="BV1847" s="25">
        <v>0.544893304411699</v>
      </c>
      <c r="BW1847" s="21">
        <v>0</v>
      </c>
      <c r="BX1847" s="25">
        <v>897.75224231996</v>
      </c>
      <c r="BY1847" s="25">
        <v>797.469519472248</v>
      </c>
      <c r="BZ1847" s="25">
        <v>526.234245682831</v>
      </c>
      <c r="CA1847" s="21">
        <v>0</v>
      </c>
      <c r="CB1847" s="21">
        <v>0</v>
      </c>
      <c r="CC1847" s="21">
        <v>0</v>
      </c>
      <c r="CD1847" s="26">
        <v>45160.7533680556</v>
      </c>
      <c r="CE1847" s="21"/>
      <c r="CF1847" s="21"/>
      <c r="CG1847" s="21"/>
      <c r="CH1847" s="21"/>
      <c r="CI1847" s="32">
        <v>290.177818557147</v>
      </c>
      <c r="CJ1847" s="25">
        <v>0</v>
      </c>
      <c r="CK1847" s="32">
        <v>4.9131</v>
      </c>
      <c r="CL1847" s="32">
        <v>58.4821709202034</v>
      </c>
    </row>
    <row r="1848" spans="1:90">
      <c r="A1848" s="16">
        <v>1847</v>
      </c>
      <c r="B1848" s="17">
        <v>45160</v>
      </c>
      <c r="C1848" s="18">
        <v>45281.1573488749</v>
      </c>
      <c r="D1848" s="19" t="s">
        <v>215</v>
      </c>
      <c r="E1848" s="20" t="s">
        <v>192</v>
      </c>
      <c r="F1848" s="21"/>
      <c r="G1848" s="21"/>
      <c r="H1848" s="19" t="s">
        <v>103</v>
      </c>
      <c r="I1848" s="19" t="s">
        <v>104</v>
      </c>
      <c r="J1848" s="25">
        <v>0</v>
      </c>
      <c r="K1848" s="25">
        <v>0</v>
      </c>
      <c r="L1848" s="25">
        <v>0.133497653085441</v>
      </c>
      <c r="M1848" s="25">
        <v>3.92911744690985</v>
      </c>
      <c r="N1848" s="21">
        <v>0</v>
      </c>
      <c r="O1848" s="21">
        <v>0</v>
      </c>
      <c r="P1848" s="25">
        <v>0</v>
      </c>
      <c r="Q1848" s="21">
        <v>0</v>
      </c>
      <c r="R1848" s="21">
        <v>0</v>
      </c>
      <c r="S1848" s="25">
        <v>1.77171699064856</v>
      </c>
      <c r="T1848" s="25">
        <v>0</v>
      </c>
      <c r="U1848" s="25">
        <v>1.92352809217312</v>
      </c>
      <c r="V1848" s="25">
        <v>8.00985307864062</v>
      </c>
      <c r="W1848" s="21">
        <v>0</v>
      </c>
      <c r="X1848" s="25">
        <v>19.0615292096343</v>
      </c>
      <c r="Y1848" s="25">
        <v>4.63142031842799</v>
      </c>
      <c r="Z1848" s="25">
        <f>SUM(Table1[[#This Row],[DRI1_QTY (MT) (Lumps)]],Table1[[#This Row],[DRI2_QTY
(MT) (Fines)]])</f>
        <v>23.6929495280623</v>
      </c>
      <c r="AA1848" s="25">
        <f>Table1[[#This Row],[TOT_DRI_QTY]]-Table1[[#This Row],[Sum of dir 1 + dri 2]]</f>
        <v>-0.499940958219891</v>
      </c>
      <c r="AB1848" s="25">
        <v>23.1930085698424</v>
      </c>
      <c r="AC1848" s="25">
        <v>42.0865040111939</v>
      </c>
      <c r="AD1848" s="25">
        <v>69.2194570821641</v>
      </c>
      <c r="AE1848" s="25">
        <v>9.6655848891471</v>
      </c>
      <c r="AF1848" s="25">
        <v>2.08177803793926</v>
      </c>
      <c r="AG1848" s="25">
        <v>2.82060945360124</v>
      </c>
      <c r="AH1848" s="25">
        <v>2.61833146525765</v>
      </c>
      <c r="AI1848" s="25">
        <v>1769.44797249927</v>
      </c>
      <c r="AJ1848" s="21">
        <v>0</v>
      </c>
      <c r="AK1848" s="25">
        <v>557.396660106239</v>
      </c>
      <c r="AL1848" s="25">
        <v>11491.1852979454</v>
      </c>
      <c r="AM1848" s="25">
        <v>177.232152892758</v>
      </c>
      <c r="AN1848" s="25">
        <v>-0.989137277083258</v>
      </c>
      <c r="AO1848" s="25">
        <v>30.7730464776919</v>
      </c>
      <c r="AP1848" s="25">
        <v>59.1213550211948</v>
      </c>
      <c r="AQ1848" s="25">
        <v>99.7605433164532</v>
      </c>
      <c r="AR1848" s="26">
        <v>45160.8345486111</v>
      </c>
      <c r="AS1848" s="26">
        <v>45160.8577546296</v>
      </c>
      <c r="AT1848" s="21">
        <v>0</v>
      </c>
      <c r="AU1848" s="21">
        <v>0</v>
      </c>
      <c r="AV1848" s="25">
        <v>230.249710184623</v>
      </c>
      <c r="AW1848" s="25">
        <v>220.432299520361</v>
      </c>
      <c r="AX1848" s="25">
        <v>221.885150023608</v>
      </c>
      <c r="AY1848" s="25">
        <v>291.892491585644</v>
      </c>
      <c r="AZ1848" s="21">
        <v>0</v>
      </c>
      <c r="BA1848" s="21">
        <v>0</v>
      </c>
      <c r="BB1848" s="21"/>
      <c r="BC1848" s="21">
        <v>0</v>
      </c>
      <c r="BD1848" s="21">
        <v>0</v>
      </c>
      <c r="BE1848" s="29">
        <v>45160.8538078704</v>
      </c>
      <c r="BF1848" s="30">
        <v>0.114606952362525</v>
      </c>
      <c r="BG1848" s="30">
        <v>0.00377061427958949</v>
      </c>
      <c r="BH1848" s="30">
        <v>0.00747833835022543</v>
      </c>
      <c r="BI1848" s="30">
        <v>0.00711170345156156</v>
      </c>
      <c r="BJ1848" s="30">
        <v>0.0615123940783776</v>
      </c>
      <c r="BK1848" s="30">
        <v>0.00463293317226462</v>
      </c>
      <c r="BL1848" s="30">
        <v>0.0156961061096988</v>
      </c>
      <c r="BM1848" s="30">
        <v>0.0147140746168126</v>
      </c>
      <c r="BN1848" s="30">
        <v>0.00348998979658964</v>
      </c>
      <c r="BO1848" s="21">
        <v>0</v>
      </c>
      <c r="BP1848" s="21">
        <v>0</v>
      </c>
      <c r="BQ1848" s="25">
        <v>0.113469128616711</v>
      </c>
      <c r="BR1848" s="25">
        <v>0.113273275348202</v>
      </c>
      <c r="BS1848" s="32">
        <v>114.715588999622</v>
      </c>
      <c r="BT1848" s="25">
        <v>1</v>
      </c>
      <c r="BU1848" s="25">
        <v>0</v>
      </c>
      <c r="BV1848" s="25">
        <v>0.560272780479399</v>
      </c>
      <c r="BW1848" s="21">
        <v>0</v>
      </c>
      <c r="BX1848" s="25">
        <v>1139.97605333094</v>
      </c>
      <c r="BY1848" s="25">
        <v>1055.26852694512</v>
      </c>
      <c r="BZ1848" s="25">
        <v>891.659561100672</v>
      </c>
      <c r="CA1848" s="21">
        <v>0</v>
      </c>
      <c r="CB1848" s="21">
        <v>0</v>
      </c>
      <c r="CC1848" s="21">
        <v>0</v>
      </c>
      <c r="CD1848" s="26">
        <v>45160.7889467593</v>
      </c>
      <c r="CE1848" s="21"/>
      <c r="CF1848" s="21"/>
      <c r="CG1848" s="21"/>
      <c r="CH1848" s="21"/>
      <c r="CI1848" s="32">
        <v>371.753449781049</v>
      </c>
      <c r="CJ1848" s="25">
        <v>0</v>
      </c>
      <c r="CK1848" s="32">
        <v>4.9131</v>
      </c>
      <c r="CL1848" s="32">
        <v>63.2522684474849</v>
      </c>
    </row>
    <row r="1849" spans="1:90">
      <c r="A1849" s="16">
        <v>1848</v>
      </c>
      <c r="B1849" s="17">
        <v>45160</v>
      </c>
      <c r="C1849" s="18">
        <v>44069.6809046993</v>
      </c>
      <c r="D1849" s="19" t="s">
        <v>105</v>
      </c>
      <c r="E1849" s="20" t="s">
        <v>192</v>
      </c>
      <c r="F1849" s="21"/>
      <c r="G1849" s="21"/>
      <c r="H1849" s="19" t="s">
        <v>103</v>
      </c>
      <c r="I1849" s="19" t="s">
        <v>104</v>
      </c>
      <c r="J1849" s="25">
        <v>0</v>
      </c>
      <c r="K1849" s="25">
        <v>-0.0389753987632068</v>
      </c>
      <c r="L1849" s="25">
        <v>0.298802871148983</v>
      </c>
      <c r="M1849" s="25">
        <v>4.16115687202791</v>
      </c>
      <c r="N1849" s="21">
        <v>0</v>
      </c>
      <c r="O1849" s="21">
        <v>0</v>
      </c>
      <c r="P1849" s="25">
        <v>0</v>
      </c>
      <c r="Q1849" s="21">
        <v>0</v>
      </c>
      <c r="R1849" s="21">
        <v>0</v>
      </c>
      <c r="S1849" s="25">
        <v>2.12928823544578</v>
      </c>
      <c r="T1849" s="25">
        <v>0</v>
      </c>
      <c r="U1849" s="25">
        <v>2.13254830200711</v>
      </c>
      <c r="V1849" s="25">
        <v>7.35315129522646</v>
      </c>
      <c r="W1849" s="21">
        <v>0</v>
      </c>
      <c r="X1849" s="25">
        <v>10.8668254144692</v>
      </c>
      <c r="Y1849" s="25">
        <v>5.2850791272108</v>
      </c>
      <c r="Z1849" s="25">
        <f>SUM(Table1[[#This Row],[DRI1_QTY (MT) (Lumps)]],Table1[[#This Row],[DRI2_QTY
(MT) (Fines)]])</f>
        <v>16.15190454168</v>
      </c>
      <c r="AA1849" s="25">
        <f>Table1[[#This Row],[TOT_DRI_QTY]]-Table1[[#This Row],[Sum of dir 1 + dri 2]]</f>
        <v>0.781624860611998</v>
      </c>
      <c r="AB1849" s="25">
        <v>16.933529402292</v>
      </c>
      <c r="AC1849" s="25">
        <v>33.0182131560646</v>
      </c>
      <c r="AD1849" s="25">
        <v>54.0120895989838</v>
      </c>
      <c r="AE1849" s="25">
        <v>9.86871154207087</v>
      </c>
      <c r="AF1849" s="25">
        <v>2.73835465082156</v>
      </c>
      <c r="AG1849" s="25">
        <v>0.995519332721295</v>
      </c>
      <c r="AH1849" s="25">
        <v>5.71626601001211</v>
      </c>
      <c r="AI1849" s="25">
        <v>1620.46507654326</v>
      </c>
      <c r="AJ1849" s="21">
        <v>0</v>
      </c>
      <c r="AK1849" s="25">
        <v>416.828893949386</v>
      </c>
      <c r="AL1849" s="25">
        <v>12244.3430680483</v>
      </c>
      <c r="AM1849" s="25">
        <v>225.128144132828</v>
      </c>
      <c r="AN1849" s="25">
        <v>-1</v>
      </c>
      <c r="AO1849" s="25">
        <v>36.7893791341224</v>
      </c>
      <c r="AP1849" s="25">
        <v>9.2856476763984</v>
      </c>
      <c r="AQ1849" s="25">
        <v>45.0273742037329</v>
      </c>
      <c r="AR1849" s="26">
        <v>45160.8645601852</v>
      </c>
      <c r="AS1849" s="26">
        <v>45160.8887384259</v>
      </c>
      <c r="AT1849" s="21">
        <v>0</v>
      </c>
      <c r="AU1849" s="21">
        <v>0</v>
      </c>
      <c r="AV1849" s="25">
        <v>222.273760434102</v>
      </c>
      <c r="AW1849" s="25">
        <v>233.194891617534</v>
      </c>
      <c r="AX1849" s="25">
        <v>236.236461839035</v>
      </c>
      <c r="AY1849" s="25">
        <v>298.453703176339</v>
      </c>
      <c r="AZ1849" s="21">
        <v>0</v>
      </c>
      <c r="BA1849" s="21">
        <v>0</v>
      </c>
      <c r="BB1849" s="21"/>
      <c r="BC1849" s="21">
        <v>0</v>
      </c>
      <c r="BD1849" s="21">
        <v>0</v>
      </c>
      <c r="BE1849" s="29">
        <v>45160.8824768519</v>
      </c>
      <c r="BF1849" s="30">
        <v>0.185288599622966</v>
      </c>
      <c r="BG1849" s="30">
        <v>0.0035832773122469</v>
      </c>
      <c r="BH1849" s="30">
        <v>0.0149858538963031</v>
      </c>
      <c r="BI1849" s="30">
        <v>0.00812747444366501</v>
      </c>
      <c r="BJ1849" s="30">
        <v>0.0636083411595669</v>
      </c>
      <c r="BK1849" s="30">
        <v>0.0046341615065362</v>
      </c>
      <c r="BL1849" s="30">
        <v>0.025445911900721</v>
      </c>
      <c r="BM1849" s="30">
        <v>0.0139991461977278</v>
      </c>
      <c r="BN1849" s="30">
        <v>0.00317997762385444</v>
      </c>
      <c r="BO1849" s="21">
        <v>0</v>
      </c>
      <c r="BP1849" s="21">
        <v>0</v>
      </c>
      <c r="BQ1849" s="25">
        <v>0.185795472945403</v>
      </c>
      <c r="BR1849" s="25">
        <v>0.204440122625035</v>
      </c>
      <c r="BS1849" s="32">
        <v>238.35549755466</v>
      </c>
      <c r="BT1849" s="25">
        <v>1</v>
      </c>
      <c r="BU1849" s="25">
        <v>7.34018206035406</v>
      </c>
      <c r="BV1849" s="25">
        <v>2.65862426835885</v>
      </c>
      <c r="BW1849" s="21">
        <v>0</v>
      </c>
      <c r="BX1849" s="25">
        <v>765.614942191959</v>
      </c>
      <c r="BY1849" s="25">
        <v>671.511006998499</v>
      </c>
      <c r="BZ1849" s="25">
        <v>221.649440423238</v>
      </c>
      <c r="CA1849" s="21">
        <v>0</v>
      </c>
      <c r="CB1849" s="21">
        <v>0</v>
      </c>
      <c r="CC1849" s="21">
        <v>0</v>
      </c>
      <c r="CD1849" s="26">
        <v>45160.8577546296</v>
      </c>
      <c r="CE1849" s="21"/>
      <c r="CF1849" s="21"/>
      <c r="CG1849" s="21"/>
      <c r="CH1849" s="21"/>
      <c r="CI1849" s="32">
        <v>119.631948256097</v>
      </c>
      <c r="CJ1849" s="25">
        <v>0</v>
      </c>
      <c r="CK1849" s="32">
        <v>4.49430114747129</v>
      </c>
      <c r="CL1849" s="32">
        <v>49.2454061019121</v>
      </c>
    </row>
    <row r="1850" spans="1:90">
      <c r="A1850" s="16">
        <v>1849</v>
      </c>
      <c r="B1850" s="17">
        <v>45160</v>
      </c>
      <c r="C1850" s="18">
        <v>45979.1036657131</v>
      </c>
      <c r="D1850" s="19" t="s">
        <v>436</v>
      </c>
      <c r="E1850" s="20" t="s">
        <v>192</v>
      </c>
      <c r="F1850" s="21"/>
      <c r="G1850" s="21"/>
      <c r="H1850" s="19" t="s">
        <v>103</v>
      </c>
      <c r="I1850" s="19" t="s">
        <v>104</v>
      </c>
      <c r="J1850" s="25">
        <v>0</v>
      </c>
      <c r="K1850" s="25">
        <v>-0.0328983448915292</v>
      </c>
      <c r="L1850" s="25">
        <v>0.118002747673944</v>
      </c>
      <c r="M1850" s="25">
        <v>4.13356401895994</v>
      </c>
      <c r="N1850" s="21">
        <v>0</v>
      </c>
      <c r="O1850" s="21">
        <v>0</v>
      </c>
      <c r="P1850" s="25">
        <v>0</v>
      </c>
      <c r="Q1850" s="21">
        <v>0</v>
      </c>
      <c r="R1850" s="21">
        <v>0</v>
      </c>
      <c r="S1850" s="25">
        <v>1.98314189886361</v>
      </c>
      <c r="T1850" s="25">
        <v>0</v>
      </c>
      <c r="U1850" s="25">
        <v>1.92591746242018</v>
      </c>
      <c r="V1850" s="25">
        <v>8.35372571788537</v>
      </c>
      <c r="W1850" s="21">
        <v>0</v>
      </c>
      <c r="X1850" s="25">
        <v>9.03021636517714</v>
      </c>
      <c r="Y1850" s="25">
        <v>4.69505952478302</v>
      </c>
      <c r="Z1850" s="25">
        <f>SUM(Table1[[#This Row],[DRI1_QTY (MT) (Lumps)]],Table1[[#This Row],[DRI2_QTY
(MT) (Fines)]])</f>
        <v>13.7252758899602</v>
      </c>
      <c r="AA1850" s="25">
        <f>Table1[[#This Row],[TOT_DRI_QTY]]-Table1[[#This Row],[Sum of dir 1 + dri 2]]</f>
        <v>0.547873806722841</v>
      </c>
      <c r="AB1850" s="25">
        <v>14.273149696683</v>
      </c>
      <c r="AC1850" s="25">
        <v>43.0761275743258</v>
      </c>
      <c r="AD1850" s="25">
        <v>65.6183214083384</v>
      </c>
      <c r="AE1850" s="25">
        <v>10.4430972797849</v>
      </c>
      <c r="AF1850" s="25">
        <v>2.63656119542278</v>
      </c>
      <c r="AG1850" s="25">
        <v>1.70597962195411</v>
      </c>
      <c r="AH1850" s="25">
        <v>3.52236768488736</v>
      </c>
      <c r="AI1850" s="25">
        <v>1697.6674162718</v>
      </c>
      <c r="AJ1850" s="21">
        <v>0</v>
      </c>
      <c r="AK1850" s="25">
        <v>589.319072099008</v>
      </c>
      <c r="AL1850" s="25">
        <v>7667.43484036159</v>
      </c>
      <c r="AM1850" s="25">
        <v>110.615868174126</v>
      </c>
      <c r="AN1850" s="25">
        <v>-1</v>
      </c>
      <c r="AO1850" s="25">
        <v>41.0162034580912</v>
      </c>
      <c r="AP1850" s="25">
        <v>10.1297273583375</v>
      </c>
      <c r="AQ1850" s="25">
        <v>46.8917120523819</v>
      </c>
      <c r="AR1850" s="26">
        <v>45160.8954976852</v>
      </c>
      <c r="AS1850" s="26">
        <v>45160.9216666667</v>
      </c>
      <c r="AT1850" s="21">
        <v>0</v>
      </c>
      <c r="AU1850" s="21">
        <v>0</v>
      </c>
      <c r="AV1850" s="25">
        <v>221.410445272337</v>
      </c>
      <c r="AW1850" s="25">
        <v>248.934160865828</v>
      </c>
      <c r="AX1850" s="25">
        <v>263.338134735882</v>
      </c>
      <c r="AY1850" s="25">
        <v>304.461812768643</v>
      </c>
      <c r="AZ1850" s="21">
        <v>0</v>
      </c>
      <c r="BA1850" s="21">
        <v>0</v>
      </c>
      <c r="BB1850" s="21"/>
      <c r="BC1850" s="21">
        <v>0</v>
      </c>
      <c r="BD1850" s="21">
        <v>0</v>
      </c>
      <c r="BE1850" s="29">
        <v>45160.9179976852</v>
      </c>
      <c r="BF1850" s="30">
        <v>0.0943893116867325</v>
      </c>
      <c r="BG1850" s="30">
        <v>0.00253572605142658</v>
      </c>
      <c r="BH1850" s="30">
        <v>0.0165840857116766</v>
      </c>
      <c r="BI1850" s="30">
        <v>0.00940699248485495</v>
      </c>
      <c r="BJ1850" s="30">
        <v>0.052556314006231</v>
      </c>
      <c r="BK1850" s="30">
        <v>0.00573513829671783</v>
      </c>
      <c r="BL1850" s="30">
        <v>0.05007775586594</v>
      </c>
      <c r="BM1850" s="30">
        <v>0.016979516888506</v>
      </c>
      <c r="BN1850" s="30">
        <v>0.0029481021942456</v>
      </c>
      <c r="BO1850" s="21">
        <v>0</v>
      </c>
      <c r="BP1850" s="21">
        <v>0</v>
      </c>
      <c r="BQ1850" s="25">
        <v>0.0853091015831374</v>
      </c>
      <c r="BR1850" s="25">
        <v>0.0889462262602182</v>
      </c>
      <c r="BS1850" s="32">
        <v>169.382769860847</v>
      </c>
      <c r="BT1850" s="25">
        <v>1</v>
      </c>
      <c r="BU1850" s="25">
        <v>8.83891886642732</v>
      </c>
      <c r="BV1850" s="25">
        <v>1.06893185946376</v>
      </c>
      <c r="BW1850" s="21">
        <v>0</v>
      </c>
      <c r="BX1850" s="25">
        <v>927.214367469836</v>
      </c>
      <c r="BY1850" s="25">
        <v>797.260622313436</v>
      </c>
      <c r="BZ1850" s="25">
        <v>749.277106618556</v>
      </c>
      <c r="CA1850" s="21">
        <v>0</v>
      </c>
      <c r="CB1850" s="21">
        <v>0</v>
      </c>
      <c r="CC1850" s="21">
        <v>0</v>
      </c>
      <c r="CD1850" s="26">
        <v>45160.8887384259</v>
      </c>
      <c r="CE1850" s="21"/>
      <c r="CF1850" s="21"/>
      <c r="CG1850" s="21"/>
      <c r="CH1850" s="21"/>
      <c r="CI1850" s="32">
        <v>419.315473439356</v>
      </c>
      <c r="CJ1850" s="25">
        <v>0</v>
      </c>
      <c r="CK1850" s="32">
        <v>4.9131</v>
      </c>
      <c r="CL1850" s="32">
        <v>54.6589871527565</v>
      </c>
    </row>
    <row r="1851" spans="1:90">
      <c r="A1851" s="16">
        <v>1850</v>
      </c>
      <c r="B1851" s="17">
        <v>45160</v>
      </c>
      <c r="C1851" s="18">
        <v>43916</v>
      </c>
      <c r="D1851" s="19" t="s">
        <v>295</v>
      </c>
      <c r="E1851" s="20" t="s">
        <v>192</v>
      </c>
      <c r="F1851" s="21"/>
      <c r="G1851" s="21"/>
      <c r="H1851" s="19" t="s">
        <v>92</v>
      </c>
      <c r="I1851" s="19" t="s">
        <v>214</v>
      </c>
      <c r="J1851" s="25">
        <v>0</v>
      </c>
      <c r="K1851" s="25">
        <v>0.0203999274242502</v>
      </c>
      <c r="L1851" s="25">
        <v>0.0603618569845901</v>
      </c>
      <c r="M1851" s="25">
        <v>4.23442543969032</v>
      </c>
      <c r="N1851" s="21">
        <v>0</v>
      </c>
      <c r="O1851" s="21">
        <v>0</v>
      </c>
      <c r="P1851" s="25">
        <v>0</v>
      </c>
      <c r="Q1851" s="21">
        <v>0</v>
      </c>
      <c r="R1851" s="21">
        <v>0</v>
      </c>
      <c r="S1851" s="25">
        <v>1.86599107761955</v>
      </c>
      <c r="T1851" s="25">
        <v>0</v>
      </c>
      <c r="U1851" s="25">
        <v>1.85854721928968</v>
      </c>
      <c r="V1851" s="25">
        <v>7.96792746815921</v>
      </c>
      <c r="W1851" s="21">
        <v>0</v>
      </c>
      <c r="X1851" s="25">
        <v>6.76899858740625</v>
      </c>
      <c r="Y1851" s="25">
        <v>5.248654508763</v>
      </c>
      <c r="Z1851" s="25">
        <f>SUM(Table1[[#This Row],[DRI1_QTY (MT) (Lumps)]],Table1[[#This Row],[DRI2_QTY
(MT) (Fines)]])</f>
        <v>12.0176530961692</v>
      </c>
      <c r="AA1851" s="25">
        <f>Table1[[#This Row],[TOT_DRI_QTY]]-Table1[[#This Row],[Sum of dir 1 + dri 2]]</f>
        <v>0.187926436379851</v>
      </c>
      <c r="AB1851" s="25">
        <v>12.2055795325491</v>
      </c>
      <c r="AC1851" s="25">
        <v>45.3541126523381</v>
      </c>
      <c r="AD1851" s="25">
        <v>70.2004351201821</v>
      </c>
      <c r="AE1851" s="25">
        <v>10.6901848745139</v>
      </c>
      <c r="AF1851" s="25">
        <v>2.11466653022061</v>
      </c>
      <c r="AG1851" s="25">
        <v>0.990738722471616</v>
      </c>
      <c r="AH1851" s="25">
        <v>3.07826306372595</v>
      </c>
      <c r="AI1851" s="25">
        <v>1656.6808701944</v>
      </c>
      <c r="AJ1851" s="21">
        <v>0</v>
      </c>
      <c r="AK1851" s="25">
        <v>605.459852146298</v>
      </c>
      <c r="AL1851" s="25">
        <v>7475.28516692896</v>
      </c>
      <c r="AM1851" s="25">
        <v>122.146134618049</v>
      </c>
      <c r="AN1851" s="25">
        <v>-0.910028575827249</v>
      </c>
      <c r="AO1851" s="25">
        <v>37.0040210952884</v>
      </c>
      <c r="AP1851" s="25">
        <v>10.322360203268</v>
      </c>
      <c r="AQ1851" s="25">
        <v>47.9593506802911</v>
      </c>
      <c r="AR1851" s="26">
        <v>45160.9288425926</v>
      </c>
      <c r="AS1851" s="26">
        <v>45160.9556134259</v>
      </c>
      <c r="AT1851" s="21">
        <v>0</v>
      </c>
      <c r="AU1851" s="21">
        <v>0</v>
      </c>
      <c r="AV1851" s="25">
        <v>242.990943528496</v>
      </c>
      <c r="AW1851" s="25">
        <v>239.18054509373</v>
      </c>
      <c r="AX1851" s="25">
        <v>237.407571071722</v>
      </c>
      <c r="AY1851" s="25">
        <v>290.741840032522</v>
      </c>
      <c r="AZ1851" s="21">
        <v>0</v>
      </c>
      <c r="BA1851" s="21">
        <v>0</v>
      </c>
      <c r="BB1851" s="21"/>
      <c r="BC1851" s="21">
        <v>0</v>
      </c>
      <c r="BD1851" s="21">
        <v>0</v>
      </c>
      <c r="BE1851" s="29">
        <v>45160.9503240741</v>
      </c>
      <c r="BF1851" s="30">
        <v>0.3672371441367</v>
      </c>
      <c r="BG1851" s="30">
        <v>0.00149823562856753</v>
      </c>
      <c r="BH1851" s="30">
        <v>0.0265516445375693</v>
      </c>
      <c r="BI1851" s="30">
        <v>0.0192498723162853</v>
      </c>
      <c r="BJ1851" s="30">
        <v>0.0733745365600451</v>
      </c>
      <c r="BK1851" s="30">
        <v>0.00522902544089672</v>
      </c>
      <c r="BL1851" s="30">
        <v>0.0531493305587017</v>
      </c>
      <c r="BM1851" s="30">
        <v>0.0309599759393362</v>
      </c>
      <c r="BN1851" s="30">
        <v>0.00300791963007519</v>
      </c>
      <c r="BO1851" s="21">
        <v>0</v>
      </c>
      <c r="BP1851" s="21">
        <v>0</v>
      </c>
      <c r="BQ1851" s="25">
        <v>0.382537864957277</v>
      </c>
      <c r="BR1851" s="25">
        <v>0.392512018594551</v>
      </c>
      <c r="BS1851" s="32">
        <v>155.476536007564</v>
      </c>
      <c r="BT1851" s="25">
        <v>1</v>
      </c>
      <c r="BU1851" s="25">
        <v>7.47796095473952</v>
      </c>
      <c r="BV1851" s="25">
        <v>1.0231719924797</v>
      </c>
      <c r="BW1851" s="21">
        <v>0</v>
      </c>
      <c r="BX1851" s="25">
        <v>774.849965388688</v>
      </c>
      <c r="BY1851" s="25">
        <v>640.478582295814</v>
      </c>
      <c r="BZ1851" s="25">
        <v>623.518044243729</v>
      </c>
      <c r="CA1851" s="21">
        <v>0</v>
      </c>
      <c r="CB1851" s="21">
        <v>0</v>
      </c>
      <c r="CC1851" s="21">
        <v>0</v>
      </c>
      <c r="CD1851" s="26">
        <v>45160.9216666667</v>
      </c>
      <c r="CE1851" s="21"/>
      <c r="CF1851" s="21"/>
      <c r="CG1851" s="21"/>
      <c r="CH1851" s="21"/>
      <c r="CI1851" s="32">
        <v>322.43218729595</v>
      </c>
      <c r="CJ1851" s="25">
        <v>0</v>
      </c>
      <c r="CK1851" s="32">
        <v>4.81238581516294</v>
      </c>
      <c r="CL1851" s="32">
        <v>46.9102831887651</v>
      </c>
    </row>
    <row r="1852" spans="1:90">
      <c r="A1852" s="16">
        <v>1851</v>
      </c>
      <c r="B1852" s="17">
        <v>45160</v>
      </c>
      <c r="C1852" s="18">
        <v>44939.4128718826</v>
      </c>
      <c r="D1852" s="19" t="s">
        <v>295</v>
      </c>
      <c r="E1852" s="20" t="s">
        <v>192</v>
      </c>
      <c r="F1852" s="21"/>
      <c r="G1852" s="21"/>
      <c r="H1852" s="19" t="s">
        <v>92</v>
      </c>
      <c r="I1852" s="19" t="s">
        <v>214</v>
      </c>
      <c r="J1852" s="25">
        <v>0</v>
      </c>
      <c r="K1852" s="25">
        <v>0.0174482080008154</v>
      </c>
      <c r="L1852" s="25">
        <v>0.169927875800185</v>
      </c>
      <c r="M1852" s="25">
        <v>3.89579428229768</v>
      </c>
      <c r="N1852" s="21">
        <v>0</v>
      </c>
      <c r="O1852" s="21">
        <v>0</v>
      </c>
      <c r="P1852" s="25">
        <v>0</v>
      </c>
      <c r="Q1852" s="21">
        <v>0</v>
      </c>
      <c r="R1852" s="21">
        <v>0</v>
      </c>
      <c r="S1852" s="25">
        <v>2.08215702890134</v>
      </c>
      <c r="T1852" s="25">
        <v>0</v>
      </c>
      <c r="U1852" s="25">
        <v>2.00421742576889</v>
      </c>
      <c r="V1852" s="25">
        <v>7.88649856751456</v>
      </c>
      <c r="W1852" s="21">
        <v>0</v>
      </c>
      <c r="X1852" s="25">
        <v>14.7133820415917</v>
      </c>
      <c r="Y1852" s="25">
        <v>5.11037425508492</v>
      </c>
      <c r="Z1852" s="25">
        <f>SUM(Table1[[#This Row],[DRI1_QTY (MT) (Lumps)]],Table1[[#This Row],[DRI2_QTY
(MT) (Fines)]])</f>
        <v>19.8237562966766</v>
      </c>
      <c r="AA1852" s="25">
        <f>Table1[[#This Row],[TOT_DRI_QTY]]-Table1[[#This Row],[Sum of dir 1 + dri 2]]</f>
        <v>0.709461578404881</v>
      </c>
      <c r="AB1852" s="25">
        <v>20.5332178750815</v>
      </c>
      <c r="AC1852" s="25">
        <v>38.5829365064973</v>
      </c>
      <c r="AD1852" s="25">
        <v>68.4297605049886</v>
      </c>
      <c r="AE1852" s="25">
        <v>9.91841260620811</v>
      </c>
      <c r="AF1852" s="25">
        <v>2.3411485864927</v>
      </c>
      <c r="AG1852" s="25">
        <v>1.40157660750311</v>
      </c>
      <c r="AH1852" s="25">
        <v>4.19881000100192</v>
      </c>
      <c r="AI1852" s="25">
        <v>1692.81216084653</v>
      </c>
      <c r="AJ1852" s="21">
        <v>0</v>
      </c>
      <c r="AK1852" s="25">
        <v>542.584114538979</v>
      </c>
      <c r="AL1852" s="25">
        <v>12563.3581194412</v>
      </c>
      <c r="AM1852" s="25">
        <v>218.621776464522</v>
      </c>
      <c r="AN1852" s="25">
        <v>-1</v>
      </c>
      <c r="AO1852" s="25">
        <v>40.633019550407</v>
      </c>
      <c r="AP1852" s="25">
        <v>18.1795642924357</v>
      </c>
      <c r="AQ1852" s="25">
        <v>63.2199667642623</v>
      </c>
      <c r="AR1852" s="26">
        <v>45160.9671412037</v>
      </c>
      <c r="AS1852" s="26">
        <v>45160.9970717593</v>
      </c>
      <c r="AT1852" s="21">
        <v>0</v>
      </c>
      <c r="AU1852" s="21">
        <v>0</v>
      </c>
      <c r="AV1852" s="25">
        <v>240.056002826636</v>
      </c>
      <c r="AW1852" s="25">
        <v>234.652214468803</v>
      </c>
      <c r="AX1852" s="25">
        <v>242.058942338789</v>
      </c>
      <c r="AY1852" s="25">
        <v>274.293197109967</v>
      </c>
      <c r="AZ1852" s="21">
        <v>0</v>
      </c>
      <c r="BA1852" s="21">
        <v>0</v>
      </c>
      <c r="BB1852" s="21"/>
      <c r="BC1852" s="21">
        <v>0</v>
      </c>
      <c r="BD1852" s="21">
        <v>0</v>
      </c>
      <c r="BE1852" s="29"/>
      <c r="BF1852" s="30">
        <v>0</v>
      </c>
      <c r="BG1852" s="30">
        <v>0</v>
      </c>
      <c r="BH1852" s="30">
        <v>0</v>
      </c>
      <c r="BI1852" s="30">
        <v>0</v>
      </c>
      <c r="BJ1852" s="30">
        <v>0</v>
      </c>
      <c r="BK1852" s="30">
        <v>0</v>
      </c>
      <c r="BL1852" s="30">
        <v>0</v>
      </c>
      <c r="BM1852" s="30">
        <v>0</v>
      </c>
      <c r="BN1852" s="30">
        <v>0</v>
      </c>
      <c r="BO1852" s="21">
        <v>0</v>
      </c>
      <c r="BP1852" s="21">
        <v>0</v>
      </c>
      <c r="BQ1852" s="25">
        <v>0</v>
      </c>
      <c r="BR1852" s="25">
        <v>0</v>
      </c>
      <c r="BS1852" s="32">
        <v>143.893437526759</v>
      </c>
      <c r="BT1852" s="25">
        <v>1.03989621687642</v>
      </c>
      <c r="BU1852" s="25">
        <v>5.30598404755197</v>
      </c>
      <c r="BV1852" s="25">
        <v>1.85293425512638</v>
      </c>
      <c r="BW1852" s="21">
        <v>0</v>
      </c>
      <c r="BX1852" s="25">
        <v>798.999850988462</v>
      </c>
      <c r="BY1852" s="25">
        <v>883.948275930817</v>
      </c>
      <c r="BZ1852" s="25">
        <v>247.399831738214</v>
      </c>
      <c r="CA1852" s="21">
        <v>0</v>
      </c>
      <c r="CB1852" s="21">
        <v>0</v>
      </c>
      <c r="CC1852" s="21">
        <v>0</v>
      </c>
      <c r="CD1852" s="26">
        <v>45160.9556134259</v>
      </c>
      <c r="CE1852" s="21"/>
      <c r="CF1852" s="21"/>
      <c r="CG1852" s="21"/>
      <c r="CH1852" s="21"/>
      <c r="CI1852" s="32">
        <v>560.665005009001</v>
      </c>
      <c r="CJ1852" s="25">
        <v>0</v>
      </c>
      <c r="CK1852" s="32">
        <v>4.45690097895346</v>
      </c>
      <c r="CL1852" s="32">
        <v>53.5071762566118</v>
      </c>
    </row>
    <row r="1853" spans="1:90">
      <c r="A1853" s="16">
        <v>1852</v>
      </c>
      <c r="B1853" s="17">
        <v>45161</v>
      </c>
      <c r="C1853" s="18">
        <v>46021</v>
      </c>
      <c r="D1853" s="19" t="s">
        <v>422</v>
      </c>
      <c r="E1853" s="20" t="s">
        <v>192</v>
      </c>
      <c r="F1853" s="21"/>
      <c r="G1853" s="21"/>
      <c r="H1853" s="19" t="s">
        <v>92</v>
      </c>
      <c r="I1853" s="19" t="s">
        <v>214</v>
      </c>
      <c r="J1853" s="25">
        <v>0</v>
      </c>
      <c r="K1853" s="25">
        <v>0.0201467194124836</v>
      </c>
      <c r="L1853" s="25">
        <v>0.0701207449525271</v>
      </c>
      <c r="M1853" s="25">
        <v>4.32974985706589</v>
      </c>
      <c r="N1853" s="21">
        <v>0</v>
      </c>
      <c r="O1853" s="21">
        <v>0</v>
      </c>
      <c r="P1853" s="25">
        <v>0</v>
      </c>
      <c r="Q1853" s="21">
        <v>0</v>
      </c>
      <c r="R1853" s="21">
        <v>0</v>
      </c>
      <c r="S1853" s="25">
        <v>2.15733658970151</v>
      </c>
      <c r="T1853" s="25">
        <v>0</v>
      </c>
      <c r="U1853" s="25">
        <v>2.07468951612477</v>
      </c>
      <c r="V1853" s="25">
        <v>8.31823652180703</v>
      </c>
      <c r="W1853" s="21">
        <v>0</v>
      </c>
      <c r="X1853" s="25">
        <v>0</v>
      </c>
      <c r="Y1853" s="25">
        <v>2.97388927230716</v>
      </c>
      <c r="Z1853" s="25">
        <f>SUM(Table1[[#This Row],[DRI1_QTY (MT) (Lumps)]],Table1[[#This Row],[DRI2_QTY
(MT) (Fines)]])</f>
        <v>2.97388927230716</v>
      </c>
      <c r="AA1853" s="25">
        <f>Table1[[#This Row],[TOT_DRI_QTY]]-Table1[[#This Row],[Sum of dir 1 + dri 2]]</f>
        <v>0.0200280394415198</v>
      </c>
      <c r="AB1853" s="25">
        <v>2.99391731174868</v>
      </c>
      <c r="AC1853" s="25">
        <v>43.1738350582138</v>
      </c>
      <c r="AD1853" s="25">
        <v>51.0325358242138</v>
      </c>
      <c r="AE1853" s="25">
        <v>10.0467866320926</v>
      </c>
      <c r="AF1853" s="25">
        <v>1.95023085707719</v>
      </c>
      <c r="AG1853" s="25">
        <v>1.97188483631436</v>
      </c>
      <c r="AH1853" s="25">
        <v>3.27649885270302</v>
      </c>
      <c r="AI1853" s="25">
        <v>1557.15178531661</v>
      </c>
      <c r="AJ1853" s="21">
        <v>0</v>
      </c>
      <c r="AK1853" s="25">
        <v>542.195237949904</v>
      </c>
      <c r="AL1853" s="25">
        <v>6102.01929630542</v>
      </c>
      <c r="AM1853" s="25">
        <v>116.980962490964</v>
      </c>
      <c r="AN1853" s="25">
        <v>-1</v>
      </c>
      <c r="AO1853" s="25">
        <v>47.7015991833578</v>
      </c>
      <c r="AP1853" s="25">
        <v>12.7301548179026</v>
      </c>
      <c r="AQ1853" s="25">
        <v>61.6550063941926</v>
      </c>
      <c r="AR1853" s="26">
        <v>45161.0057291667</v>
      </c>
      <c r="AS1853" s="26">
        <v>45161.0383449074</v>
      </c>
      <c r="AT1853" s="21">
        <v>0</v>
      </c>
      <c r="AU1853" s="21">
        <v>0</v>
      </c>
      <c r="AV1853" s="25">
        <v>223.349612551676</v>
      </c>
      <c r="AW1853" s="25">
        <v>227.914721559188</v>
      </c>
      <c r="AX1853" s="25">
        <v>240.364004299464</v>
      </c>
      <c r="AY1853" s="25">
        <v>303.935119160612</v>
      </c>
      <c r="AZ1853" s="21">
        <v>0</v>
      </c>
      <c r="BA1853" s="21">
        <v>0</v>
      </c>
      <c r="BB1853" s="21"/>
      <c r="BC1853" s="21">
        <v>0</v>
      </c>
      <c r="BD1853" s="21">
        <v>0</v>
      </c>
      <c r="BE1853" s="29">
        <v>45161.0270717593</v>
      </c>
      <c r="BF1853" s="30">
        <v>0.394010673680071</v>
      </c>
      <c r="BG1853" s="30">
        <v>0.00120367144787346</v>
      </c>
      <c r="BH1853" s="30">
        <v>0.0353456606705922</v>
      </c>
      <c r="BI1853" s="30">
        <v>0.0132588375766848</v>
      </c>
      <c r="BJ1853" s="30">
        <v>0.0512331157086905</v>
      </c>
      <c r="BK1853" s="30">
        <v>0.00546814641277196</v>
      </c>
      <c r="BL1853" s="30">
        <v>0.0575233006310534</v>
      </c>
      <c r="BM1853" s="30">
        <v>0.0192526046302719</v>
      </c>
      <c r="BN1853" s="30">
        <v>0.00314200318035072</v>
      </c>
      <c r="BO1853" s="21">
        <v>0</v>
      </c>
      <c r="BP1853" s="21">
        <v>0</v>
      </c>
      <c r="BQ1853" s="25">
        <v>0.422682813771839</v>
      </c>
      <c r="BR1853" s="25">
        <v>0.419802037273459</v>
      </c>
      <c r="BS1853" s="32">
        <v>264.633899850998</v>
      </c>
      <c r="BT1853" s="25">
        <v>1.02723443828433</v>
      </c>
      <c r="BU1853" s="25">
        <v>8.3168673476072</v>
      </c>
      <c r="BV1853" s="25">
        <v>1.07398243451608</v>
      </c>
      <c r="BW1853" s="21">
        <v>0</v>
      </c>
      <c r="BX1853" s="25">
        <v>776.437855433726</v>
      </c>
      <c r="BY1853" s="25">
        <v>778.321064818912</v>
      </c>
      <c r="BZ1853" s="25">
        <v>478.872985555587</v>
      </c>
      <c r="CA1853" s="21">
        <v>0</v>
      </c>
      <c r="CB1853" s="21">
        <v>0</v>
      </c>
      <c r="CC1853" s="21">
        <v>0</v>
      </c>
      <c r="CD1853" s="26">
        <v>45160.9970717593</v>
      </c>
      <c r="CE1853" s="21"/>
      <c r="CF1853" s="21"/>
      <c r="CG1853" s="21"/>
      <c r="CH1853" s="21"/>
      <c r="CI1853" s="32">
        <v>201.601910310603</v>
      </c>
      <c r="CJ1853" s="25">
        <v>0</v>
      </c>
      <c r="CK1853" s="32">
        <v>4.9131</v>
      </c>
      <c r="CL1853" s="32">
        <v>56.3612668601213</v>
      </c>
    </row>
    <row r="1854" spans="1:90">
      <c r="A1854" s="16">
        <v>1853</v>
      </c>
      <c r="B1854" s="17">
        <v>45161</v>
      </c>
      <c r="C1854" s="18">
        <v>43916</v>
      </c>
      <c r="D1854" s="19" t="s">
        <v>114</v>
      </c>
      <c r="E1854" s="20" t="s">
        <v>192</v>
      </c>
      <c r="F1854" s="21"/>
      <c r="G1854" s="21"/>
      <c r="H1854" s="19" t="s">
        <v>92</v>
      </c>
      <c r="I1854" s="19" t="s">
        <v>214</v>
      </c>
      <c r="J1854" s="25">
        <v>0</v>
      </c>
      <c r="K1854" s="25">
        <v>0</v>
      </c>
      <c r="L1854" s="25">
        <v>0.0513266421273393</v>
      </c>
      <c r="M1854" s="25">
        <v>3.83434717097883</v>
      </c>
      <c r="N1854" s="21">
        <v>0</v>
      </c>
      <c r="O1854" s="21">
        <v>0</v>
      </c>
      <c r="P1854" s="25">
        <v>0</v>
      </c>
      <c r="Q1854" s="21">
        <v>0</v>
      </c>
      <c r="R1854" s="21">
        <v>0</v>
      </c>
      <c r="S1854" s="25">
        <v>1.98954098186517</v>
      </c>
      <c r="T1854" s="25">
        <v>0</v>
      </c>
      <c r="U1854" s="25">
        <v>1.91000630853373</v>
      </c>
      <c r="V1854" s="25">
        <v>8.64859964466424</v>
      </c>
      <c r="W1854" s="21">
        <v>0</v>
      </c>
      <c r="X1854" s="25">
        <v>3.52813279734265</v>
      </c>
      <c r="Y1854" s="25">
        <v>6.97002138010697</v>
      </c>
      <c r="Z1854" s="25">
        <f>SUM(Table1[[#This Row],[DRI1_QTY (MT) (Lumps)]],Table1[[#This Row],[DRI2_QTY
(MT) (Fines)]])</f>
        <v>10.4981541774496</v>
      </c>
      <c r="AA1854" s="25">
        <f>Table1[[#This Row],[TOT_DRI_QTY]]-Table1[[#This Row],[Sum of dir 1 + dri 2]]</f>
        <v>0.608271025780679</v>
      </c>
      <c r="AB1854" s="25">
        <v>11.1064252032303</v>
      </c>
      <c r="AC1854" s="25">
        <v>51.3060884535506</v>
      </c>
      <c r="AD1854" s="25">
        <v>72.5230255968922</v>
      </c>
      <c r="AE1854" s="25">
        <v>9.900236653672</v>
      </c>
      <c r="AF1854" s="25">
        <v>2.29977173546392</v>
      </c>
      <c r="AG1854" s="25">
        <v>1.54303017856189</v>
      </c>
      <c r="AH1854" s="25">
        <v>2.99302423409911</v>
      </c>
      <c r="AI1854" s="25">
        <v>1691.46590155693</v>
      </c>
      <c r="AJ1854" s="21">
        <v>0</v>
      </c>
      <c r="AK1854" s="25">
        <v>630.751104021959</v>
      </c>
      <c r="AL1854" s="25">
        <v>7953.81900941407</v>
      </c>
      <c r="AM1854" s="25">
        <v>116.220975443336</v>
      </c>
      <c r="AN1854" s="25">
        <v>-1</v>
      </c>
      <c r="AO1854" s="25">
        <v>36.8488352721825</v>
      </c>
      <c r="AP1854" s="25">
        <v>24.480516780235</v>
      </c>
      <c r="AQ1854" s="25">
        <v>63.5901998683257</v>
      </c>
      <c r="AR1854" s="26">
        <v>45161.0548726852</v>
      </c>
      <c r="AS1854" s="26">
        <v>45161.0802546296</v>
      </c>
      <c r="AT1854" s="21">
        <v>0</v>
      </c>
      <c r="AU1854" s="21">
        <v>0</v>
      </c>
      <c r="AV1854" s="25">
        <v>226.102267874511</v>
      </c>
      <c r="AW1854" s="25">
        <v>226.237857519546</v>
      </c>
      <c r="AX1854" s="25">
        <v>251.276155067897</v>
      </c>
      <c r="AY1854" s="25">
        <v>289.711525653772</v>
      </c>
      <c r="AZ1854" s="21">
        <v>0</v>
      </c>
      <c r="BA1854" s="21">
        <v>0</v>
      </c>
      <c r="BB1854" s="21"/>
      <c r="BC1854" s="21">
        <v>0</v>
      </c>
      <c r="BD1854" s="21">
        <v>0</v>
      </c>
      <c r="BE1854" s="29">
        <v>45161.0767708333</v>
      </c>
      <c r="BF1854" s="30">
        <v>0.232408677531406</v>
      </c>
      <c r="BG1854" s="30">
        <v>0.000931893184374366</v>
      </c>
      <c r="BH1854" s="30">
        <v>0.0270168370012353</v>
      </c>
      <c r="BI1854" s="30">
        <v>0.0140243172061739</v>
      </c>
      <c r="BJ1854" s="30">
        <v>0.0684276206028446</v>
      </c>
      <c r="BK1854" s="30">
        <v>0.00481998935568043</v>
      </c>
      <c r="BL1854" s="30">
        <v>0.0531610350027728</v>
      </c>
      <c r="BM1854" s="30">
        <v>0.0225035834895378</v>
      </c>
      <c r="BN1854" s="30">
        <v>0.0032511106548351</v>
      </c>
      <c r="BO1854" s="21">
        <v>0</v>
      </c>
      <c r="BP1854" s="21">
        <v>0</v>
      </c>
      <c r="BQ1854" s="25">
        <v>0.243940585294683</v>
      </c>
      <c r="BR1854" s="25">
        <v>0.23608492885216</v>
      </c>
      <c r="BS1854" s="32">
        <v>162.254626541968</v>
      </c>
      <c r="BT1854" s="25">
        <v>1.10007873107321</v>
      </c>
      <c r="BU1854" s="25">
        <v>8.42087960821055</v>
      </c>
      <c r="BV1854" s="25">
        <v>0.96221468058269</v>
      </c>
      <c r="BW1854" s="21">
        <v>0</v>
      </c>
      <c r="BX1854" s="25">
        <v>913.048680011169</v>
      </c>
      <c r="BY1854" s="25">
        <v>861.207063027238</v>
      </c>
      <c r="BZ1854" s="25">
        <v>638.172746351766</v>
      </c>
      <c r="CA1854" s="21">
        <v>0</v>
      </c>
      <c r="CB1854" s="21">
        <v>0</v>
      </c>
      <c r="CC1854" s="21">
        <v>0</v>
      </c>
      <c r="CD1854" s="26">
        <v>45161.0383449074</v>
      </c>
      <c r="CE1854" s="21"/>
      <c r="CF1854" s="21"/>
      <c r="CG1854" s="21"/>
      <c r="CH1854" s="21"/>
      <c r="CI1854" s="32">
        <v>231.995500139735</v>
      </c>
      <c r="CJ1854" s="25">
        <v>0</v>
      </c>
      <c r="CK1854" s="32">
        <v>4.74584653994857</v>
      </c>
      <c r="CL1854" s="32">
        <v>56.6198298452802</v>
      </c>
    </row>
    <row r="1855" spans="1:90">
      <c r="A1855" s="16">
        <v>1854</v>
      </c>
      <c r="B1855" s="17">
        <v>45161</v>
      </c>
      <c r="C1855" s="18">
        <v>46021</v>
      </c>
      <c r="D1855" s="19" t="s">
        <v>114</v>
      </c>
      <c r="E1855" s="20" t="s">
        <v>192</v>
      </c>
      <c r="F1855" s="21"/>
      <c r="G1855" s="21"/>
      <c r="H1855" s="19" t="s">
        <v>92</v>
      </c>
      <c r="I1855" s="19" t="s">
        <v>214</v>
      </c>
      <c r="J1855" s="25">
        <v>0</v>
      </c>
      <c r="K1855" s="25">
        <v>0.0417709580690454</v>
      </c>
      <c r="L1855" s="25">
        <v>0.0398306561241092</v>
      </c>
      <c r="M1855" s="25">
        <v>4.30874236064018</v>
      </c>
      <c r="N1855" s="21">
        <v>0</v>
      </c>
      <c r="O1855" s="21">
        <v>0</v>
      </c>
      <c r="P1855" s="25">
        <v>0</v>
      </c>
      <c r="Q1855" s="21">
        <v>0</v>
      </c>
      <c r="R1855" s="21">
        <v>0</v>
      </c>
      <c r="S1855" s="25">
        <v>2.21834598082026</v>
      </c>
      <c r="T1855" s="25">
        <v>0</v>
      </c>
      <c r="U1855" s="25">
        <v>2.15499202227871</v>
      </c>
      <c r="V1855" s="25">
        <v>6.90729024129933</v>
      </c>
      <c r="W1855" s="21">
        <v>0</v>
      </c>
      <c r="X1855" s="25">
        <v>1.36378641138188</v>
      </c>
      <c r="Y1855" s="25">
        <v>7.14869527451109</v>
      </c>
      <c r="Z1855" s="25">
        <f>SUM(Table1[[#This Row],[DRI1_QTY (MT) (Lumps)]],Table1[[#This Row],[DRI2_QTY
(MT) (Fines)]])</f>
        <v>8.51248168589297</v>
      </c>
      <c r="AA1855" s="25">
        <f>Table1[[#This Row],[TOT_DRI_QTY]]-Table1[[#This Row],[Sum of dir 1 + dri 2]]</f>
        <v>-0.46301154589419</v>
      </c>
      <c r="AB1855" s="25">
        <v>8.04947013999878</v>
      </c>
      <c r="AC1855" s="25">
        <v>43.2874783300067</v>
      </c>
      <c r="AD1855" s="25">
        <v>60.607883189956</v>
      </c>
      <c r="AE1855" s="25">
        <v>9.99667099761911</v>
      </c>
      <c r="AF1855" s="25">
        <v>2.24000188829448</v>
      </c>
      <c r="AG1855" s="25">
        <v>1.60306362128759</v>
      </c>
      <c r="AH1855" s="25">
        <v>2.85759932743311</v>
      </c>
      <c r="AI1855" s="25">
        <v>1688.1616563477</v>
      </c>
      <c r="AJ1855" s="21">
        <v>0</v>
      </c>
      <c r="AK1855" s="25">
        <v>646.134603004713</v>
      </c>
      <c r="AL1855" s="25">
        <v>7344.44077115798</v>
      </c>
      <c r="AM1855" s="25">
        <v>108.92247135857</v>
      </c>
      <c r="AN1855" s="25">
        <v>-0.926270969459883</v>
      </c>
      <c r="AO1855" s="25">
        <v>37.6566851100945</v>
      </c>
      <c r="AP1855" s="25">
        <v>20.7836199186989</v>
      </c>
      <c r="AQ1855" s="25">
        <v>62.0084944890787</v>
      </c>
      <c r="AR1855" s="26">
        <v>45161.095625</v>
      </c>
      <c r="AS1855" s="26">
        <v>45161.1218518519</v>
      </c>
      <c r="AT1855" s="21">
        <v>0</v>
      </c>
      <c r="AU1855" s="21">
        <v>0</v>
      </c>
      <c r="AV1855" s="25">
        <v>231.237761491432</v>
      </c>
      <c r="AW1855" s="25">
        <v>225.09871236607</v>
      </c>
      <c r="AX1855" s="25">
        <v>256.959959906053</v>
      </c>
      <c r="AY1855" s="25">
        <v>316.064018460439</v>
      </c>
      <c r="AZ1855" s="21">
        <v>0</v>
      </c>
      <c r="BA1855" s="21">
        <v>0</v>
      </c>
      <c r="BB1855" s="21"/>
      <c r="BC1855" s="21">
        <v>0</v>
      </c>
      <c r="BD1855" s="21">
        <v>0</v>
      </c>
      <c r="BE1855" s="29">
        <v>45161.1181365741</v>
      </c>
      <c r="BF1855" s="30">
        <v>0.270639645226462</v>
      </c>
      <c r="BG1855" s="30">
        <v>0.00100246752003804</v>
      </c>
      <c r="BH1855" s="30">
        <v>0.0410838307210101</v>
      </c>
      <c r="BI1855" s="30">
        <v>0.0167719603709603</v>
      </c>
      <c r="BJ1855" s="30">
        <v>0.0610061779233389</v>
      </c>
      <c r="BK1855" s="30">
        <v>0.00624852167272851</v>
      </c>
      <c r="BL1855" s="30">
        <v>0.0859124150711527</v>
      </c>
      <c r="BM1855" s="30">
        <v>0.0226427504265019</v>
      </c>
      <c r="BN1855" s="30">
        <v>0.00360158058055999</v>
      </c>
      <c r="BO1855" s="21">
        <v>0</v>
      </c>
      <c r="BP1855" s="21">
        <v>0</v>
      </c>
      <c r="BQ1855" s="25">
        <v>0.29269963973223</v>
      </c>
      <c r="BR1855" s="25">
        <v>0.311623361206626</v>
      </c>
      <c r="BS1855" s="32">
        <v>159.847805506753</v>
      </c>
      <c r="BT1855" s="25">
        <v>1</v>
      </c>
      <c r="BU1855" s="25">
        <v>9.50026020052407</v>
      </c>
      <c r="BV1855" s="25">
        <v>0.718409575988882</v>
      </c>
      <c r="BW1855" s="21">
        <v>0</v>
      </c>
      <c r="BX1855" s="25">
        <v>831.951002556132</v>
      </c>
      <c r="BY1855" s="25">
        <v>866.827179262089</v>
      </c>
      <c r="BZ1855" s="25">
        <v>769.604899874926</v>
      </c>
      <c r="CA1855" s="21">
        <v>0</v>
      </c>
      <c r="CB1855" s="21">
        <v>0</v>
      </c>
      <c r="CC1855" s="21">
        <v>0</v>
      </c>
      <c r="CD1855" s="26">
        <v>45161.0802546296</v>
      </c>
      <c r="CE1855" s="21"/>
      <c r="CF1855" s="21"/>
      <c r="CG1855" s="21"/>
      <c r="CH1855" s="21"/>
      <c r="CI1855" s="32">
        <v>256.844408286478</v>
      </c>
      <c r="CJ1855" s="25">
        <v>1.83583183497392</v>
      </c>
      <c r="CK1855" s="32">
        <v>4.53819991165909</v>
      </c>
      <c r="CL1855" s="32">
        <v>57.6142952292127</v>
      </c>
    </row>
    <row r="1856" spans="1:90">
      <c r="A1856" s="16">
        <v>1855</v>
      </c>
      <c r="B1856" s="17">
        <v>45161</v>
      </c>
      <c r="C1856" s="18">
        <v>45693.9070658823</v>
      </c>
      <c r="D1856" s="19" t="s">
        <v>114</v>
      </c>
      <c r="E1856" s="20" t="s">
        <v>192</v>
      </c>
      <c r="F1856" s="21"/>
      <c r="G1856" s="21"/>
      <c r="H1856" s="19" t="s">
        <v>92</v>
      </c>
      <c r="I1856" s="19" t="s">
        <v>214</v>
      </c>
      <c r="J1856" s="25">
        <v>0</v>
      </c>
      <c r="K1856" s="25">
        <v>0.0372393460482312</v>
      </c>
      <c r="L1856" s="25">
        <v>0.0196748538370629</v>
      </c>
      <c r="M1856" s="25">
        <v>3.88616300845742</v>
      </c>
      <c r="N1856" s="21">
        <v>0</v>
      </c>
      <c r="O1856" s="21">
        <v>0</v>
      </c>
      <c r="P1856" s="25">
        <v>0</v>
      </c>
      <c r="Q1856" s="21">
        <v>0</v>
      </c>
      <c r="R1856" s="21">
        <v>0</v>
      </c>
      <c r="S1856" s="25">
        <v>1.90264417493534</v>
      </c>
      <c r="T1856" s="25">
        <v>0</v>
      </c>
      <c r="U1856" s="25">
        <v>1.81488400434435</v>
      </c>
      <c r="V1856" s="25">
        <v>8.23952171833268</v>
      </c>
      <c r="W1856" s="21">
        <v>0</v>
      </c>
      <c r="X1856" s="25">
        <v>0</v>
      </c>
      <c r="Y1856" s="25">
        <v>1.56247689995689</v>
      </c>
      <c r="Z1856" s="25">
        <f>SUM(Table1[[#This Row],[DRI1_QTY (MT) (Lumps)]],Table1[[#This Row],[DRI2_QTY
(MT) (Fines)]])</f>
        <v>1.56247689995689</v>
      </c>
      <c r="AA1856" s="25">
        <f>Table1[[#This Row],[TOT_DRI_QTY]]-Table1[[#This Row],[Sum of dir 1 + dri 2]]</f>
        <v>0.0568593184497999</v>
      </c>
      <c r="AB1856" s="25">
        <v>1.61933621840669</v>
      </c>
      <c r="AC1856" s="25">
        <v>45.8770436263364</v>
      </c>
      <c r="AD1856" s="25">
        <v>52.2676126055608</v>
      </c>
      <c r="AE1856" s="25">
        <v>10.0769839776094</v>
      </c>
      <c r="AF1856" s="25">
        <v>1.11942554520436</v>
      </c>
      <c r="AG1856" s="25">
        <v>1.63085538413113</v>
      </c>
      <c r="AH1856" s="25">
        <v>1.72726058023842</v>
      </c>
      <c r="AI1856" s="25">
        <v>1451.74373565872</v>
      </c>
      <c r="AJ1856" s="21">
        <v>0</v>
      </c>
      <c r="AK1856" s="25">
        <v>721.811449409138</v>
      </c>
      <c r="AL1856" s="25">
        <v>3081.42290384835</v>
      </c>
      <c r="AM1856" s="25">
        <v>58.9085954200245</v>
      </c>
      <c r="AN1856" s="25">
        <v>-0.90389405752347</v>
      </c>
      <c r="AO1856" s="25">
        <v>49.5331240499723</v>
      </c>
      <c r="AP1856" s="25">
        <v>25.3245149998792</v>
      </c>
      <c r="AQ1856" s="25">
        <v>74.3263469651284</v>
      </c>
      <c r="AR1856" s="26">
        <v>45161.1385648148</v>
      </c>
      <c r="AS1856" s="26">
        <v>45161.1716087963</v>
      </c>
      <c r="AT1856" s="21">
        <v>0</v>
      </c>
      <c r="AU1856" s="21">
        <v>0</v>
      </c>
      <c r="AV1856" s="25">
        <v>221.549165870709</v>
      </c>
      <c r="AW1856" s="25">
        <v>241.897856667873</v>
      </c>
      <c r="AX1856" s="25">
        <v>245.224769244117</v>
      </c>
      <c r="AY1856" s="25">
        <v>269.420050863421</v>
      </c>
      <c r="AZ1856" s="21">
        <v>0</v>
      </c>
      <c r="BA1856" s="21">
        <v>0</v>
      </c>
      <c r="BB1856" s="21"/>
      <c r="BC1856" s="21">
        <v>0</v>
      </c>
      <c r="BD1856" s="21">
        <v>0</v>
      </c>
      <c r="BE1856" s="29">
        <v>45161.1632986111</v>
      </c>
      <c r="BF1856" s="30">
        <v>0.481623986190146</v>
      </c>
      <c r="BG1856" s="30">
        <v>0.00232450253191353</v>
      </c>
      <c r="BH1856" s="30">
        <v>0.0380794915864747</v>
      </c>
      <c r="BI1856" s="30">
        <v>0.0145250908004959</v>
      </c>
      <c r="BJ1856" s="30">
        <v>0.0511561736651443</v>
      </c>
      <c r="BK1856" s="30">
        <v>0.00794244660435156</v>
      </c>
      <c r="BL1856" s="30">
        <v>0.0600175801602397</v>
      </c>
      <c r="BM1856" s="30">
        <v>0.101190232469024</v>
      </c>
      <c r="BN1856" s="30">
        <v>0.00321884806851618</v>
      </c>
      <c r="BO1856" s="21">
        <v>0</v>
      </c>
      <c r="BP1856" s="21">
        <v>0</v>
      </c>
      <c r="BQ1856" s="25">
        <v>0.45722496007054</v>
      </c>
      <c r="BR1856" s="25">
        <v>0.495056979268867</v>
      </c>
      <c r="BS1856" s="32">
        <v>185.262832919177</v>
      </c>
      <c r="BT1856" s="25">
        <v>1</v>
      </c>
      <c r="BU1856" s="25">
        <v>9.44197200651982</v>
      </c>
      <c r="BV1856" s="25">
        <v>0.67632932499152</v>
      </c>
      <c r="BW1856" s="21">
        <v>0</v>
      </c>
      <c r="BX1856" s="25">
        <v>908.437497727842</v>
      </c>
      <c r="BY1856" s="25">
        <v>752.136937028416</v>
      </c>
      <c r="BZ1856" s="25">
        <v>436.780624798479</v>
      </c>
      <c r="CA1856" s="21">
        <v>0</v>
      </c>
      <c r="CB1856" s="21">
        <v>0</v>
      </c>
      <c r="CC1856" s="21">
        <v>0</v>
      </c>
      <c r="CD1856" s="26">
        <v>45161.1218518519</v>
      </c>
      <c r="CE1856" s="21"/>
      <c r="CF1856" s="21"/>
      <c r="CG1856" s="21"/>
      <c r="CH1856" s="21"/>
      <c r="CI1856" s="32">
        <v>519.720967951625</v>
      </c>
      <c r="CJ1856" s="25">
        <v>0</v>
      </c>
      <c r="CK1856" s="32">
        <v>4.47015591634085</v>
      </c>
      <c r="CL1856" s="32">
        <v>50.7757334300543</v>
      </c>
    </row>
    <row r="1857" spans="1:90">
      <c r="A1857" s="16">
        <v>1856</v>
      </c>
      <c r="B1857" s="17">
        <v>45161</v>
      </c>
      <c r="C1857" s="18">
        <v>43916</v>
      </c>
      <c r="D1857" s="19" t="s">
        <v>850</v>
      </c>
      <c r="E1857" s="20" t="s">
        <v>192</v>
      </c>
      <c r="F1857" s="21"/>
      <c r="G1857" s="21"/>
      <c r="H1857" s="19" t="s">
        <v>92</v>
      </c>
      <c r="I1857" s="19" t="s">
        <v>214</v>
      </c>
      <c r="J1857" s="25">
        <v>0</v>
      </c>
      <c r="K1857" s="25">
        <v>-0.00713265312982871</v>
      </c>
      <c r="L1857" s="25">
        <v>0.0340048811446207</v>
      </c>
      <c r="M1857" s="25">
        <v>4.2145162587375</v>
      </c>
      <c r="N1857" s="21">
        <v>0</v>
      </c>
      <c r="O1857" s="21">
        <v>0</v>
      </c>
      <c r="P1857" s="25">
        <v>0</v>
      </c>
      <c r="Q1857" s="21">
        <v>0</v>
      </c>
      <c r="R1857" s="21">
        <v>0</v>
      </c>
      <c r="S1857" s="25">
        <v>1.95438195828482</v>
      </c>
      <c r="T1857" s="25">
        <v>0</v>
      </c>
      <c r="U1857" s="25">
        <v>2.16090709468273</v>
      </c>
      <c r="V1857" s="25">
        <v>7.99007579235491</v>
      </c>
      <c r="W1857" s="21">
        <v>0</v>
      </c>
      <c r="X1857" s="25">
        <v>3.97813932630975</v>
      </c>
      <c r="Y1857" s="25">
        <v>7.11790911580709</v>
      </c>
      <c r="Z1857" s="25">
        <f>SUM(Table1[[#This Row],[DRI1_QTY (MT) (Lumps)]],Table1[[#This Row],[DRI2_QTY
(MT) (Fines)]])</f>
        <v>11.0960484421168</v>
      </c>
      <c r="AA1857" s="25">
        <f>Table1[[#This Row],[TOT_DRI_QTY]]-Table1[[#This Row],[Sum of dir 1 + dri 2]]</f>
        <v>-0.892471828026341</v>
      </c>
      <c r="AB1857" s="25">
        <v>10.2035766140905</v>
      </c>
      <c r="AC1857" s="25">
        <v>45.6761969869126</v>
      </c>
      <c r="AD1857" s="25">
        <v>62.0566854327596</v>
      </c>
      <c r="AE1857" s="25">
        <v>9.97647692088511</v>
      </c>
      <c r="AF1857" s="25">
        <v>2.1649396192173</v>
      </c>
      <c r="AG1857" s="25">
        <v>1.51571032661521</v>
      </c>
      <c r="AH1857" s="25">
        <v>3.64443786163612</v>
      </c>
      <c r="AI1857" s="25">
        <v>1644.36330456911</v>
      </c>
      <c r="AJ1857" s="21">
        <v>0</v>
      </c>
      <c r="AK1857" s="25">
        <v>602.93915750073</v>
      </c>
      <c r="AL1857" s="25">
        <v>7582.52214174326</v>
      </c>
      <c r="AM1857" s="25">
        <v>98.6322805505852</v>
      </c>
      <c r="AN1857" s="25">
        <v>-0.940016047586355</v>
      </c>
      <c r="AO1857" s="25">
        <v>43.2822739081211</v>
      </c>
      <c r="AP1857" s="25">
        <v>11.0799751714827</v>
      </c>
      <c r="AQ1857" s="25">
        <v>49.9152192110221</v>
      </c>
      <c r="AR1857" s="26">
        <v>45161.1799421296</v>
      </c>
      <c r="AS1857" s="26">
        <v>45161.2079861111</v>
      </c>
      <c r="AT1857" s="21">
        <v>0</v>
      </c>
      <c r="AU1857" s="21">
        <v>0</v>
      </c>
      <c r="AV1857" s="25">
        <v>242.622281150822</v>
      </c>
      <c r="AW1857" s="25">
        <v>228.610283277785</v>
      </c>
      <c r="AX1857" s="25">
        <v>258.26959028663</v>
      </c>
      <c r="AY1857" s="25">
        <v>295.922836403964</v>
      </c>
      <c r="AZ1857" s="21">
        <v>0</v>
      </c>
      <c r="BA1857" s="21">
        <v>0</v>
      </c>
      <c r="BB1857" s="21"/>
      <c r="BC1857" s="21">
        <v>0</v>
      </c>
      <c r="BD1857" s="21">
        <v>0</v>
      </c>
      <c r="BE1857" s="29">
        <v>45161.2030555555</v>
      </c>
      <c r="BF1857" s="30">
        <v>0.313472747312438</v>
      </c>
      <c r="BG1857" s="30">
        <v>0.00144619378982334</v>
      </c>
      <c r="BH1857" s="30">
        <v>0.0253723121313434</v>
      </c>
      <c r="BI1857" s="30">
        <v>0.015129204095629</v>
      </c>
      <c r="BJ1857" s="30">
        <v>0.0503935216582297</v>
      </c>
      <c r="BK1857" s="30">
        <v>0.00642436386947971</v>
      </c>
      <c r="BL1857" s="30">
        <v>0.0794548988854591</v>
      </c>
      <c r="BM1857" s="30">
        <v>0.0481270275079669</v>
      </c>
      <c r="BN1857" s="30">
        <v>0.00334396122813806</v>
      </c>
      <c r="BO1857" s="21">
        <v>0</v>
      </c>
      <c r="BP1857" s="21">
        <v>0</v>
      </c>
      <c r="BQ1857" s="25">
        <v>0.299423960587052</v>
      </c>
      <c r="BR1857" s="25">
        <v>0.33741322367553</v>
      </c>
      <c r="BS1857" s="32">
        <v>166.945603019143</v>
      </c>
      <c r="BT1857" s="25">
        <v>1.02271673742763</v>
      </c>
      <c r="BU1857" s="25">
        <v>9.12753863899114</v>
      </c>
      <c r="BV1857" s="25">
        <v>0.970761494933962</v>
      </c>
      <c r="BW1857" s="21">
        <v>0</v>
      </c>
      <c r="BX1857" s="25">
        <v>851.273896928121</v>
      </c>
      <c r="BY1857" s="25">
        <v>861.061015152868</v>
      </c>
      <c r="BZ1857" s="25">
        <v>683.889705216253</v>
      </c>
      <c r="CA1857" s="21">
        <v>0</v>
      </c>
      <c r="CB1857" s="21">
        <v>0</v>
      </c>
      <c r="CC1857" s="21">
        <v>0</v>
      </c>
      <c r="CD1857" s="26">
        <v>45161.1716087963</v>
      </c>
      <c r="CE1857" s="21"/>
      <c r="CF1857" s="21"/>
      <c r="CG1857" s="21"/>
      <c r="CH1857" s="21"/>
      <c r="CI1857" s="32">
        <v>316.892412991628</v>
      </c>
      <c r="CJ1857" s="25">
        <v>0</v>
      </c>
      <c r="CK1857" s="32">
        <v>4.65737184105234</v>
      </c>
      <c r="CL1857" s="32">
        <v>57.1707044716825</v>
      </c>
    </row>
    <row r="1858" spans="1:90">
      <c r="A1858" s="16">
        <v>1857</v>
      </c>
      <c r="B1858" s="17">
        <v>45161</v>
      </c>
      <c r="C1858" s="18">
        <v>45053.5622213075</v>
      </c>
      <c r="D1858" s="19" t="s">
        <v>850</v>
      </c>
      <c r="E1858" s="20" t="s">
        <v>192</v>
      </c>
      <c r="F1858" s="21"/>
      <c r="G1858" s="21"/>
      <c r="H1858" s="19" t="s">
        <v>92</v>
      </c>
      <c r="I1858" s="19" t="s">
        <v>214</v>
      </c>
      <c r="J1858" s="25">
        <v>0</v>
      </c>
      <c r="K1858" s="25">
        <v>0</v>
      </c>
      <c r="L1858" s="25">
        <v>0.0145405813559057</v>
      </c>
      <c r="M1858" s="25">
        <v>4.03223287754212</v>
      </c>
      <c r="N1858" s="21">
        <v>0</v>
      </c>
      <c r="O1858" s="21">
        <v>0</v>
      </c>
      <c r="P1858" s="25">
        <v>0</v>
      </c>
      <c r="Q1858" s="21">
        <v>0</v>
      </c>
      <c r="R1858" s="21">
        <v>0</v>
      </c>
      <c r="S1858" s="25">
        <v>2.01154654328609</v>
      </c>
      <c r="T1858" s="25">
        <v>0</v>
      </c>
      <c r="U1858" s="25">
        <v>1.99168542783871</v>
      </c>
      <c r="V1858" s="25">
        <v>8.82371423173486</v>
      </c>
      <c r="W1858" s="21">
        <v>0</v>
      </c>
      <c r="X1858" s="25">
        <v>4.59476487316996</v>
      </c>
      <c r="Y1858" s="25">
        <v>7.45602001518545</v>
      </c>
      <c r="Z1858" s="25">
        <f>SUM(Table1[[#This Row],[DRI1_QTY (MT) (Lumps)]],Table1[[#This Row],[DRI2_QTY
(MT) (Fines)]])</f>
        <v>12.0507848883554</v>
      </c>
      <c r="AA1858" s="25">
        <f>Table1[[#This Row],[TOT_DRI_QTY]]-Table1[[#This Row],[Sum of dir 1 + dri 2]]</f>
        <v>0.379484169708592</v>
      </c>
      <c r="AB1858" s="25">
        <v>12.430269058064</v>
      </c>
      <c r="AC1858" s="25">
        <v>40.6390192947088</v>
      </c>
      <c r="AD1858" s="25">
        <v>62.4285058856289</v>
      </c>
      <c r="AE1858" s="25">
        <v>11.0229181500619</v>
      </c>
      <c r="AF1858" s="25">
        <v>2.3962478023096</v>
      </c>
      <c r="AG1858" s="25">
        <v>0.933136560698452</v>
      </c>
      <c r="AH1858" s="25">
        <v>3.74916683219168</v>
      </c>
      <c r="AI1858" s="25">
        <v>1515.58656883178</v>
      </c>
      <c r="AJ1858" s="21">
        <v>0</v>
      </c>
      <c r="AK1858" s="25">
        <v>568.415972547293</v>
      </c>
      <c r="AL1858" s="25">
        <v>8513.12966995758</v>
      </c>
      <c r="AM1858" s="25">
        <v>127.86618050682</v>
      </c>
      <c r="AN1858" s="25">
        <v>-0.926995179848095</v>
      </c>
      <c r="AO1858" s="25">
        <v>36.8730051230541</v>
      </c>
      <c r="AP1858" s="25">
        <v>17.7558244537049</v>
      </c>
      <c r="AQ1858" s="25">
        <v>62.0162450230514</v>
      </c>
      <c r="AR1858" s="26">
        <v>45161.2216898148</v>
      </c>
      <c r="AS1858" s="26">
        <v>45161.2501736111</v>
      </c>
      <c r="AT1858" s="21">
        <v>0</v>
      </c>
      <c r="AU1858" s="21">
        <v>0</v>
      </c>
      <c r="AV1858" s="25">
        <v>240.106911788048</v>
      </c>
      <c r="AW1858" s="25">
        <v>205.873331601064</v>
      </c>
      <c r="AX1858" s="25">
        <v>242.2925660356</v>
      </c>
      <c r="AY1858" s="25">
        <v>309.988769346809</v>
      </c>
      <c r="AZ1858" s="21">
        <v>0</v>
      </c>
      <c r="BA1858" s="21">
        <v>0</v>
      </c>
      <c r="BB1858" s="21"/>
      <c r="BC1858" s="21">
        <v>0</v>
      </c>
      <c r="BD1858" s="21">
        <v>0</v>
      </c>
      <c r="BE1858" s="29">
        <v>45161.2449305556</v>
      </c>
      <c r="BF1858" s="30">
        <v>0.329606567158895</v>
      </c>
      <c r="BG1858" s="30">
        <v>0.000586788151554756</v>
      </c>
      <c r="BH1858" s="30">
        <v>0.0275495765603357</v>
      </c>
      <c r="BI1858" s="30">
        <v>0.016998025040264</v>
      </c>
      <c r="BJ1858" s="30">
        <v>0.0580044455732772</v>
      </c>
      <c r="BK1858" s="30">
        <v>0.00654256360241197</v>
      </c>
      <c r="BL1858" s="30">
        <v>0.0601286464498704</v>
      </c>
      <c r="BM1858" s="30">
        <v>0.0418453314694239</v>
      </c>
      <c r="BN1858" s="30">
        <v>0.00361726095079002</v>
      </c>
      <c r="BO1858" s="21">
        <v>0</v>
      </c>
      <c r="BP1858" s="21">
        <v>0</v>
      </c>
      <c r="BQ1858" s="25">
        <v>0.337794314686964</v>
      </c>
      <c r="BR1858" s="25">
        <v>0.281146543874078</v>
      </c>
      <c r="BS1858" s="32">
        <v>169.742419131853</v>
      </c>
      <c r="BT1858" s="25">
        <v>1.01829789571278</v>
      </c>
      <c r="BU1858" s="25">
        <v>9.18339178577349</v>
      </c>
      <c r="BV1858" s="25">
        <v>1.55046135568349</v>
      </c>
      <c r="BW1858" s="21">
        <v>0</v>
      </c>
      <c r="BX1858" s="25">
        <v>868.872993393671</v>
      </c>
      <c r="BY1858" s="25">
        <v>795.285116008042</v>
      </c>
      <c r="BZ1858" s="25">
        <v>715.682674793678</v>
      </c>
      <c r="CA1858" s="21">
        <v>0</v>
      </c>
      <c r="CB1858" s="21">
        <v>0</v>
      </c>
      <c r="CC1858" s="21">
        <v>0</v>
      </c>
      <c r="CD1858" s="26">
        <v>45161.2079861111</v>
      </c>
      <c r="CE1858" s="21"/>
      <c r="CF1858" s="21"/>
      <c r="CG1858" s="21"/>
      <c r="CH1858" s="21"/>
      <c r="CI1858" s="32">
        <v>430.814973169039</v>
      </c>
      <c r="CJ1858" s="25">
        <v>0</v>
      </c>
      <c r="CK1858" s="32">
        <v>4.54323140585152</v>
      </c>
      <c r="CL1858" s="32">
        <v>65.3454822271515</v>
      </c>
    </row>
    <row r="1859" spans="1:90">
      <c r="A1859" s="16">
        <v>1858</v>
      </c>
      <c r="B1859" s="17">
        <v>45161</v>
      </c>
      <c r="C1859" s="18">
        <v>45625.5415559984</v>
      </c>
      <c r="D1859" s="19" t="s">
        <v>395</v>
      </c>
      <c r="E1859" s="20" t="s">
        <v>192</v>
      </c>
      <c r="F1859" s="21"/>
      <c r="G1859" s="21"/>
      <c r="H1859" s="19" t="s">
        <v>99</v>
      </c>
      <c r="I1859" s="19" t="s">
        <v>104</v>
      </c>
      <c r="J1859" s="25">
        <v>0</v>
      </c>
      <c r="K1859" s="25">
        <v>0.0578376135059613</v>
      </c>
      <c r="L1859" s="25">
        <v>0.103283806531446</v>
      </c>
      <c r="M1859" s="25">
        <v>4.38079320332393</v>
      </c>
      <c r="N1859" s="21">
        <v>0</v>
      </c>
      <c r="O1859" s="21">
        <v>0</v>
      </c>
      <c r="P1859" s="25">
        <v>0</v>
      </c>
      <c r="Q1859" s="21">
        <v>0</v>
      </c>
      <c r="R1859" s="21">
        <v>0</v>
      </c>
      <c r="S1859" s="25">
        <v>1.96563221603268</v>
      </c>
      <c r="T1859" s="25">
        <v>0</v>
      </c>
      <c r="U1859" s="25">
        <v>2.06773280032502</v>
      </c>
      <c r="V1859" s="25">
        <v>8.06268639779397</v>
      </c>
      <c r="W1859" s="21">
        <v>0</v>
      </c>
      <c r="X1859" s="25">
        <v>3.07431721028886</v>
      </c>
      <c r="Y1859" s="25">
        <v>4.80371680028508</v>
      </c>
      <c r="Z1859" s="25">
        <f>SUM(Table1[[#This Row],[DRI1_QTY (MT) (Lumps)]],Table1[[#This Row],[DRI2_QTY
(MT) (Fines)]])</f>
        <v>7.87803401057394</v>
      </c>
      <c r="AA1859" s="25">
        <f>Table1[[#This Row],[TOT_DRI_QTY]]-Table1[[#This Row],[Sum of dir 1 + dri 2]]</f>
        <v>0.18112002376977</v>
      </c>
      <c r="AB1859" s="25">
        <v>8.05915403434371</v>
      </c>
      <c r="AC1859" s="25">
        <v>46.2178673841847</v>
      </c>
      <c r="AD1859" s="25">
        <v>56.8651352203799</v>
      </c>
      <c r="AE1859" s="25">
        <v>9.2939785988989</v>
      </c>
      <c r="AF1859" s="25">
        <v>2.91958258770276</v>
      </c>
      <c r="AG1859" s="25">
        <v>1.58046719075218</v>
      </c>
      <c r="AH1859" s="25">
        <v>4.65808401087289</v>
      </c>
      <c r="AI1859" s="25">
        <v>1853.86043356551</v>
      </c>
      <c r="AJ1859" s="21">
        <v>0</v>
      </c>
      <c r="AK1859" s="25">
        <v>561.767935865078</v>
      </c>
      <c r="AL1859" s="25">
        <v>7607.59217324807</v>
      </c>
      <c r="AM1859" s="25">
        <v>120.690644096556</v>
      </c>
      <c r="AN1859" s="25">
        <v>-1</v>
      </c>
      <c r="AO1859" s="25">
        <v>37.0949865282029</v>
      </c>
      <c r="AP1859" s="25">
        <v>28.713902054235</v>
      </c>
      <c r="AQ1859" s="25">
        <v>64.678374092093</v>
      </c>
      <c r="AR1859" s="26">
        <v>45161.2698958333</v>
      </c>
      <c r="AS1859" s="26">
        <v>45161.2965740741</v>
      </c>
      <c r="AT1859" s="21">
        <v>0</v>
      </c>
      <c r="AU1859" s="21">
        <v>0</v>
      </c>
      <c r="AV1859" s="25">
        <v>234.322496354705</v>
      </c>
      <c r="AW1859" s="25">
        <v>233.789636339268</v>
      </c>
      <c r="AX1859" s="25">
        <v>223.148267964194</v>
      </c>
      <c r="AY1859" s="25">
        <v>285.632171112161</v>
      </c>
      <c r="AZ1859" s="21">
        <v>0</v>
      </c>
      <c r="BA1859" s="21">
        <v>0</v>
      </c>
      <c r="BB1859" s="21"/>
      <c r="BC1859" s="21">
        <v>0</v>
      </c>
      <c r="BD1859" s="21">
        <v>0</v>
      </c>
      <c r="BE1859" s="29">
        <v>45161.2925810185</v>
      </c>
      <c r="BF1859" s="30">
        <v>0.0713125483689007</v>
      </c>
      <c r="BG1859" s="30">
        <v>0.00303188331636641</v>
      </c>
      <c r="BH1859" s="30">
        <v>0.0160615112732449</v>
      </c>
      <c r="BI1859" s="30">
        <v>0.0105677358620544</v>
      </c>
      <c r="BJ1859" s="30">
        <v>0.0498040106939344</v>
      </c>
      <c r="BK1859" s="30">
        <v>0.00729040902128367</v>
      </c>
      <c r="BL1859" s="30">
        <v>0.0756902085975412</v>
      </c>
      <c r="BM1859" s="30">
        <v>0.0458864097930206</v>
      </c>
      <c r="BN1859" s="30">
        <v>0.00345947852313393</v>
      </c>
      <c r="BO1859" s="21">
        <v>0</v>
      </c>
      <c r="BP1859" s="21">
        <v>0</v>
      </c>
      <c r="BQ1859" s="25">
        <v>0.0699019085569057</v>
      </c>
      <c r="BR1859" s="25">
        <v>0.0705440741826995</v>
      </c>
      <c r="BS1859" s="32">
        <v>325.01670564759</v>
      </c>
      <c r="BT1859" s="25">
        <v>1</v>
      </c>
      <c r="BU1859" s="25">
        <v>7.04618785110928</v>
      </c>
      <c r="BV1859" s="25">
        <v>1.54715821933259</v>
      </c>
      <c r="BW1859" s="21">
        <v>0</v>
      </c>
      <c r="BX1859" s="25">
        <v>1000.71768276911</v>
      </c>
      <c r="BY1859" s="25">
        <v>942.589653506494</v>
      </c>
      <c r="BZ1859" s="25">
        <v>620.804320609817</v>
      </c>
      <c r="CA1859" s="21">
        <v>0</v>
      </c>
      <c r="CB1859" s="21">
        <v>0</v>
      </c>
      <c r="CC1859" s="21">
        <v>0</v>
      </c>
      <c r="CD1859" s="26">
        <v>45161.2501736111</v>
      </c>
      <c r="CE1859" s="21"/>
      <c r="CF1859" s="21"/>
      <c r="CG1859" s="21"/>
      <c r="CH1859" s="21"/>
      <c r="CI1859" s="32">
        <v>196.334444763131</v>
      </c>
      <c r="CJ1859" s="25">
        <v>0</v>
      </c>
      <c r="CK1859" s="32">
        <v>4.85278587101931</v>
      </c>
      <c r="CL1859" s="32">
        <v>50.4585323317963</v>
      </c>
    </row>
    <row r="1860" spans="1:90">
      <c r="A1860" s="16">
        <v>1859</v>
      </c>
      <c r="B1860" s="17">
        <v>45161</v>
      </c>
      <c r="C1860" s="18">
        <v>43916</v>
      </c>
      <c r="D1860" s="19" t="s">
        <v>948</v>
      </c>
      <c r="E1860" s="20" t="s">
        <v>192</v>
      </c>
      <c r="F1860" s="21"/>
      <c r="G1860" s="21"/>
      <c r="H1860" s="19" t="s">
        <v>99</v>
      </c>
      <c r="I1860" s="19" t="s">
        <v>104</v>
      </c>
      <c r="J1860" s="25">
        <v>0</v>
      </c>
      <c r="K1860" s="25">
        <v>0.041029945441974</v>
      </c>
      <c r="L1860" s="25">
        <v>0.104102586887562</v>
      </c>
      <c r="M1860" s="25">
        <v>3.95594997877861</v>
      </c>
      <c r="N1860" s="21">
        <v>0</v>
      </c>
      <c r="O1860" s="21">
        <v>0</v>
      </c>
      <c r="P1860" s="25">
        <v>0</v>
      </c>
      <c r="Q1860" s="21">
        <v>0</v>
      </c>
      <c r="R1860" s="21">
        <v>0</v>
      </c>
      <c r="S1860" s="25">
        <v>2.00645345633378</v>
      </c>
      <c r="T1860" s="25">
        <v>0</v>
      </c>
      <c r="U1860" s="25">
        <v>1.88330971653907</v>
      </c>
      <c r="V1860" s="25">
        <v>7.85958924742859</v>
      </c>
      <c r="W1860" s="21">
        <v>0</v>
      </c>
      <c r="X1860" s="25">
        <v>6.51392672524088</v>
      </c>
      <c r="Y1860" s="25">
        <v>6.54916080709938</v>
      </c>
      <c r="Z1860" s="25">
        <f>SUM(Table1[[#This Row],[DRI1_QTY (MT) (Lumps)]],Table1[[#This Row],[DRI2_QTY
(MT) (Fines)]])</f>
        <v>13.0630875323403</v>
      </c>
      <c r="AA1860" s="25">
        <f>Table1[[#This Row],[TOT_DRI_QTY]]-Table1[[#This Row],[Sum of dir 1 + dri 2]]</f>
        <v>0.314631147304739</v>
      </c>
      <c r="AB1860" s="25">
        <v>13.377718679645</v>
      </c>
      <c r="AC1860" s="25">
        <v>45.805197470147</v>
      </c>
      <c r="AD1860" s="25">
        <v>72.6501864253812</v>
      </c>
      <c r="AE1860" s="25">
        <v>11.0660382456302</v>
      </c>
      <c r="AF1860" s="25">
        <v>2.38836934380835</v>
      </c>
      <c r="AG1860" s="25">
        <v>1.08920016778168</v>
      </c>
      <c r="AH1860" s="25">
        <v>3.37399039567673</v>
      </c>
      <c r="AI1860" s="25">
        <v>1600.75122485759</v>
      </c>
      <c r="AJ1860" s="21">
        <v>0</v>
      </c>
      <c r="AK1860" s="25">
        <v>552.141392729801</v>
      </c>
      <c r="AL1860" s="25">
        <v>7454.57298032867</v>
      </c>
      <c r="AM1860" s="25">
        <v>115.706260384471</v>
      </c>
      <c r="AN1860" s="25">
        <v>-1</v>
      </c>
      <c r="AO1860" s="25">
        <v>49.8514680294863</v>
      </c>
      <c r="AP1860" s="25">
        <v>23.9585747681647</v>
      </c>
      <c r="AQ1860" s="25">
        <v>82.2055874930036</v>
      </c>
      <c r="AR1860" s="26">
        <v>45161.3132407407</v>
      </c>
      <c r="AS1860" s="26">
        <v>45161.3502893519</v>
      </c>
      <c r="AT1860" s="21">
        <v>0</v>
      </c>
      <c r="AU1860" s="21">
        <v>0</v>
      </c>
      <c r="AV1860" s="25">
        <v>206.847374534645</v>
      </c>
      <c r="AW1860" s="25">
        <v>224.608840149812</v>
      </c>
      <c r="AX1860" s="25">
        <v>235.726121732258</v>
      </c>
      <c r="AY1860" s="25">
        <v>310.369760261086</v>
      </c>
      <c r="AZ1860" s="21">
        <v>0</v>
      </c>
      <c r="BA1860" s="21">
        <v>0</v>
      </c>
      <c r="BB1860" s="21"/>
      <c r="BC1860" s="21">
        <v>0</v>
      </c>
      <c r="BD1860" s="21">
        <v>0</v>
      </c>
      <c r="BE1860" s="29">
        <v>45161.3368287037</v>
      </c>
      <c r="BF1860" s="30">
        <v>0.0578581799963266</v>
      </c>
      <c r="BG1860" s="30">
        <v>0.0261039204668553</v>
      </c>
      <c r="BH1860" s="30">
        <v>0.0177310558848797</v>
      </c>
      <c r="BI1860" s="30">
        <v>0.00889721446414913</v>
      </c>
      <c r="BJ1860" s="30">
        <v>0.0633760655552852</v>
      </c>
      <c r="BK1860" s="30">
        <v>0.00740044988465397</v>
      </c>
      <c r="BL1860" s="30">
        <v>0.0394038583516496</v>
      </c>
      <c r="BM1860" s="30">
        <v>0.0283708876829972</v>
      </c>
      <c r="BN1860" s="30">
        <v>0.00325133203663488</v>
      </c>
      <c r="BO1860" s="21">
        <v>0</v>
      </c>
      <c r="BP1860" s="21">
        <v>0</v>
      </c>
      <c r="BQ1860" s="25">
        <v>0.0624559499628396</v>
      </c>
      <c r="BR1860" s="25">
        <v>0.0616422396084722</v>
      </c>
      <c r="BS1860" s="32">
        <v>160.816393702899</v>
      </c>
      <c r="BT1860" s="25">
        <v>1</v>
      </c>
      <c r="BU1860" s="25">
        <v>8.65439877048148</v>
      </c>
      <c r="BV1860" s="25">
        <v>1.05876100136796</v>
      </c>
      <c r="BW1860" s="21">
        <v>0</v>
      </c>
      <c r="BX1860" s="25">
        <v>1094.81292282186</v>
      </c>
      <c r="BY1860" s="25">
        <v>788.877561640262</v>
      </c>
      <c r="BZ1860" s="25">
        <v>702.451121802533</v>
      </c>
      <c r="CA1860" s="21">
        <v>0</v>
      </c>
      <c r="CB1860" s="21">
        <v>0</v>
      </c>
      <c r="CC1860" s="21">
        <v>0</v>
      </c>
      <c r="CD1860" s="26">
        <v>45161.2965740741</v>
      </c>
      <c r="CE1860" s="21"/>
      <c r="CF1860" s="21"/>
      <c r="CG1860" s="21"/>
      <c r="CH1860" s="21"/>
      <c r="CI1860" s="32">
        <v>345.414769687947</v>
      </c>
      <c r="CJ1860" s="25">
        <v>0</v>
      </c>
      <c r="CK1860" s="32">
        <v>4.232814</v>
      </c>
      <c r="CL1860" s="32">
        <v>50.3605366066426</v>
      </c>
    </row>
    <row r="1861" spans="1:90">
      <c r="A1861" s="16">
        <v>1860</v>
      </c>
      <c r="B1861" s="17">
        <v>45161</v>
      </c>
      <c r="C1861" s="18">
        <v>43916</v>
      </c>
      <c r="D1861" s="19" t="s">
        <v>948</v>
      </c>
      <c r="E1861" s="20" t="s">
        <v>192</v>
      </c>
      <c r="F1861" s="21"/>
      <c r="G1861" s="21"/>
      <c r="H1861" s="19" t="s">
        <v>99</v>
      </c>
      <c r="I1861" s="19" t="s">
        <v>104</v>
      </c>
      <c r="J1861" s="25">
        <v>0</v>
      </c>
      <c r="K1861" s="25">
        <v>0.0804899977177534</v>
      </c>
      <c r="L1861" s="25">
        <v>0.138344367458618</v>
      </c>
      <c r="M1861" s="25">
        <v>4.002382652482</v>
      </c>
      <c r="N1861" s="21">
        <v>0</v>
      </c>
      <c r="O1861" s="21">
        <v>0</v>
      </c>
      <c r="P1861" s="25">
        <v>0</v>
      </c>
      <c r="Q1861" s="21">
        <v>0</v>
      </c>
      <c r="R1861" s="21">
        <v>0</v>
      </c>
      <c r="S1861" s="25">
        <v>2.06062917758113</v>
      </c>
      <c r="T1861" s="25">
        <v>0</v>
      </c>
      <c r="U1861" s="25">
        <v>2.17543882893885</v>
      </c>
      <c r="V1861" s="25">
        <v>7.82496501103993</v>
      </c>
      <c r="W1861" s="21">
        <v>0</v>
      </c>
      <c r="X1861" s="25">
        <v>5.12991012087673</v>
      </c>
      <c r="Y1861" s="25">
        <v>7.1684056655516</v>
      </c>
      <c r="Z1861" s="25">
        <f>SUM(Table1[[#This Row],[DRI1_QTY (MT) (Lumps)]],Table1[[#This Row],[DRI2_QTY
(MT) (Fines)]])</f>
        <v>12.2983157864283</v>
      </c>
      <c r="AA1861" s="25">
        <f>Table1[[#This Row],[TOT_DRI_QTY]]-Table1[[#This Row],[Sum of dir 1 + dri 2]]</f>
        <v>-0.0607210072416287</v>
      </c>
      <c r="AB1861" s="25">
        <v>12.2375947791867</v>
      </c>
      <c r="AC1861" s="25">
        <v>45.2502805471702</v>
      </c>
      <c r="AD1861" s="25">
        <v>65.6116827327581</v>
      </c>
      <c r="AE1861" s="25">
        <v>10.9125103818531</v>
      </c>
      <c r="AF1861" s="25">
        <v>2.65429873068781</v>
      </c>
      <c r="AG1861" s="25">
        <v>1.10598534789018</v>
      </c>
      <c r="AH1861" s="25">
        <v>3.57039092428394</v>
      </c>
      <c r="AI1861" s="25">
        <v>1547.42450560611</v>
      </c>
      <c r="AJ1861" s="21">
        <v>0</v>
      </c>
      <c r="AK1861" s="25">
        <v>547.938845115282</v>
      </c>
      <c r="AL1861" s="25">
        <v>10933.7049359054</v>
      </c>
      <c r="AM1861" s="25">
        <v>171.484696864657</v>
      </c>
      <c r="AN1861" s="25">
        <v>-0.958917068210107</v>
      </c>
      <c r="AO1861" s="25">
        <v>43.867061498883</v>
      </c>
      <c r="AP1861" s="25">
        <v>10.1264171650352</v>
      </c>
      <c r="AQ1861" s="25">
        <v>62.4446499056084</v>
      </c>
      <c r="AR1861" s="26">
        <v>45161.3572337963</v>
      </c>
      <c r="AS1861" s="26">
        <v>45161.3890277778</v>
      </c>
      <c r="AT1861" s="21">
        <v>0</v>
      </c>
      <c r="AU1861" s="21">
        <v>0</v>
      </c>
      <c r="AV1861" s="25">
        <v>224.344426763337</v>
      </c>
      <c r="AW1861" s="25">
        <v>227.19594823724</v>
      </c>
      <c r="AX1861" s="25">
        <v>242.762078352012</v>
      </c>
      <c r="AY1861" s="25">
        <v>308.135635465146</v>
      </c>
      <c r="AZ1861" s="21">
        <v>0</v>
      </c>
      <c r="BA1861" s="21">
        <v>0</v>
      </c>
      <c r="BB1861" s="21"/>
      <c r="BC1861" s="21">
        <v>0</v>
      </c>
      <c r="BD1861" s="21">
        <v>0</v>
      </c>
      <c r="BE1861" s="29">
        <v>45161.3851736111</v>
      </c>
      <c r="BF1861" s="30">
        <v>0.0619251627705329</v>
      </c>
      <c r="BG1861" s="30">
        <v>0.000561373262092248</v>
      </c>
      <c r="BH1861" s="30">
        <v>0.017183629982797</v>
      </c>
      <c r="BI1861" s="30">
        <v>0.00973911334446262</v>
      </c>
      <c r="BJ1861" s="30">
        <v>0.0754731506301771</v>
      </c>
      <c r="BK1861" s="30">
        <v>0.0065513364665929</v>
      </c>
      <c r="BL1861" s="30">
        <v>0.0708682069188626</v>
      </c>
      <c r="BM1861" s="30">
        <v>0.0280901185825965</v>
      </c>
      <c r="BN1861" s="30">
        <v>0.00300450340985455</v>
      </c>
      <c r="BO1861" s="21">
        <v>0</v>
      </c>
      <c r="BP1861" s="21">
        <v>0</v>
      </c>
      <c r="BQ1861" s="25">
        <v>0.0615284842692437</v>
      </c>
      <c r="BR1861" s="25">
        <v>0.0654375320099721</v>
      </c>
      <c r="BS1861" s="32">
        <v>171.384676711741</v>
      </c>
      <c r="BT1861" s="25">
        <v>1</v>
      </c>
      <c r="BU1861" s="25">
        <v>9.40001736741415</v>
      </c>
      <c r="BV1861" s="25">
        <v>1.0168540430873</v>
      </c>
      <c r="BW1861" s="21">
        <v>0</v>
      </c>
      <c r="BX1861" s="25">
        <v>917.806558911436</v>
      </c>
      <c r="BY1861" s="25">
        <v>701.431804911669</v>
      </c>
      <c r="BZ1861" s="25">
        <v>574.489898622719</v>
      </c>
      <c r="CA1861" s="21">
        <v>0</v>
      </c>
      <c r="CB1861" s="21">
        <v>0</v>
      </c>
      <c r="CC1861" s="21">
        <v>0</v>
      </c>
      <c r="CD1861" s="26">
        <v>45161.3502893519</v>
      </c>
      <c r="CE1861" s="21"/>
      <c r="CF1861" s="21"/>
      <c r="CG1861" s="21"/>
      <c r="CH1861" s="21"/>
      <c r="CI1861" s="32">
        <v>357.040711031532</v>
      </c>
      <c r="CJ1861" s="25">
        <v>0</v>
      </c>
      <c r="CK1861" s="32">
        <v>4.73757332514411</v>
      </c>
      <c r="CL1861" s="32">
        <v>55.5943783700151</v>
      </c>
    </row>
    <row r="1862" spans="1:90">
      <c r="A1862" s="16">
        <v>1861</v>
      </c>
      <c r="B1862" s="17">
        <v>45161</v>
      </c>
      <c r="C1862" s="18">
        <v>46021</v>
      </c>
      <c r="D1862" s="19" t="s">
        <v>119</v>
      </c>
      <c r="E1862" s="20" t="s">
        <v>192</v>
      </c>
      <c r="F1862" s="21"/>
      <c r="G1862" s="21"/>
      <c r="H1862" s="19" t="s">
        <v>99</v>
      </c>
      <c r="I1862" s="19" t="s">
        <v>104</v>
      </c>
      <c r="J1862" s="25">
        <v>0</v>
      </c>
      <c r="K1862" s="25">
        <v>-0.0622362372424386</v>
      </c>
      <c r="L1862" s="25">
        <v>0.109920569685976</v>
      </c>
      <c r="M1862" s="25">
        <v>4.03728452220347</v>
      </c>
      <c r="N1862" s="21">
        <v>0</v>
      </c>
      <c r="O1862" s="21">
        <v>0</v>
      </c>
      <c r="P1862" s="25">
        <v>0</v>
      </c>
      <c r="Q1862" s="21">
        <v>0</v>
      </c>
      <c r="R1862" s="21">
        <v>0</v>
      </c>
      <c r="S1862" s="25">
        <v>1.9920884201186</v>
      </c>
      <c r="T1862" s="25">
        <v>0</v>
      </c>
      <c r="U1862" s="25">
        <v>1.96787811257801</v>
      </c>
      <c r="V1862" s="25">
        <v>7.9870107774522</v>
      </c>
      <c r="W1862" s="21">
        <v>0</v>
      </c>
      <c r="X1862" s="25">
        <v>14.6817314536302</v>
      </c>
      <c r="Y1862" s="25">
        <v>6.96073550618937</v>
      </c>
      <c r="Z1862" s="25">
        <f>SUM(Table1[[#This Row],[DRI1_QTY (MT) (Lumps)]],Table1[[#This Row],[DRI2_QTY
(MT) (Fines)]])</f>
        <v>21.6424669598196</v>
      </c>
      <c r="AA1862" s="25">
        <f>Table1[[#This Row],[TOT_DRI_QTY]]-Table1[[#This Row],[Sum of dir 1 + dri 2]]</f>
        <v>-1.10704133002207</v>
      </c>
      <c r="AB1862" s="25">
        <v>20.5354256297975</v>
      </c>
      <c r="AC1862" s="25">
        <v>46.1355062553525</v>
      </c>
      <c r="AD1862" s="25">
        <v>74.6463883765345</v>
      </c>
      <c r="AE1862" s="25">
        <v>9.84824088627642</v>
      </c>
      <c r="AF1862" s="25">
        <v>3.28079775520272</v>
      </c>
      <c r="AG1862" s="25">
        <v>2.41036036241955</v>
      </c>
      <c r="AH1862" s="25">
        <v>3.82668787527505</v>
      </c>
      <c r="AI1862" s="25">
        <v>1753.3496500628</v>
      </c>
      <c r="AJ1862" s="21">
        <v>0</v>
      </c>
      <c r="AK1862" s="25">
        <v>751.97778184077</v>
      </c>
      <c r="AL1862" s="25">
        <v>11747.5579838301</v>
      </c>
      <c r="AM1862" s="25">
        <v>171.092237372742</v>
      </c>
      <c r="AN1862" s="25">
        <v>-0.899872938263437</v>
      </c>
      <c r="AO1862" s="25">
        <v>64.9577051360656</v>
      </c>
      <c r="AP1862" s="25">
        <v>22.4218559547515</v>
      </c>
      <c r="AQ1862" s="25">
        <v>79.1521640292846</v>
      </c>
      <c r="AR1862" s="26">
        <v>45161.4044444444</v>
      </c>
      <c r="AS1862" s="26">
        <v>45161.4464351852</v>
      </c>
      <c r="AT1862" s="21">
        <v>0</v>
      </c>
      <c r="AU1862" s="21">
        <v>0</v>
      </c>
      <c r="AV1862" s="25">
        <v>212.257482078543</v>
      </c>
      <c r="AW1862" s="25">
        <v>224.650338647469</v>
      </c>
      <c r="AX1862" s="25">
        <v>248.102804369111</v>
      </c>
      <c r="AY1862" s="25">
        <v>270.971513479775</v>
      </c>
      <c r="AZ1862" s="21">
        <v>0</v>
      </c>
      <c r="BA1862" s="21">
        <v>0</v>
      </c>
      <c r="BB1862" s="21"/>
      <c r="BC1862" s="21">
        <v>0</v>
      </c>
      <c r="BD1862" s="21">
        <v>0</v>
      </c>
      <c r="BE1862" s="29">
        <v>45161.4410069444</v>
      </c>
      <c r="BF1862" s="30">
        <v>0.0902872817396461</v>
      </c>
      <c r="BG1862" s="30">
        <v>0.00159322845978482</v>
      </c>
      <c r="BH1862" s="30">
        <v>0.00730762566073447</v>
      </c>
      <c r="BI1862" s="30">
        <v>0.00867436191642833</v>
      </c>
      <c r="BJ1862" s="30">
        <v>0.0649807182420682</v>
      </c>
      <c r="BK1862" s="30">
        <v>0.00480190636108688</v>
      </c>
      <c r="BL1862" s="30">
        <v>0.045840572730459</v>
      </c>
      <c r="BM1862" s="30">
        <v>0.021163444684625</v>
      </c>
      <c r="BN1862" s="30">
        <v>0.00323554957479323</v>
      </c>
      <c r="BO1862" s="21">
        <v>0</v>
      </c>
      <c r="BP1862" s="21">
        <v>0</v>
      </c>
      <c r="BQ1862" s="25">
        <v>0.0936552776146369</v>
      </c>
      <c r="BR1862" s="25">
        <v>0.0909994802197274</v>
      </c>
      <c r="BS1862" s="32">
        <v>193.929899533758</v>
      </c>
      <c r="BT1862" s="25">
        <v>1</v>
      </c>
      <c r="BU1862" s="25">
        <v>0</v>
      </c>
      <c r="BV1862" s="25">
        <v>0.5522793994585</v>
      </c>
      <c r="BW1862" s="21">
        <v>0</v>
      </c>
      <c r="BX1862" s="25">
        <v>1079.16056313801</v>
      </c>
      <c r="BY1862" s="25">
        <v>1107.9158127462</v>
      </c>
      <c r="BZ1862" s="25">
        <v>378.259967020348</v>
      </c>
      <c r="CA1862" s="21">
        <v>0</v>
      </c>
      <c r="CB1862" s="21">
        <v>0</v>
      </c>
      <c r="CC1862" s="21">
        <v>0</v>
      </c>
      <c r="CD1862" s="26">
        <v>45161.3890277778</v>
      </c>
      <c r="CE1862" s="21"/>
      <c r="CF1862" s="21"/>
      <c r="CG1862" s="21"/>
      <c r="CH1862" s="21"/>
      <c r="CI1862" s="32">
        <v>155.323672221504</v>
      </c>
      <c r="CJ1862" s="25">
        <v>0</v>
      </c>
      <c r="CK1862" s="32">
        <v>4.82854159606704</v>
      </c>
      <c r="CL1862" s="32">
        <v>54.4987163746392</v>
      </c>
    </row>
    <row r="1863" spans="1:90">
      <c r="A1863" s="16">
        <v>1862</v>
      </c>
      <c r="B1863" s="17">
        <v>45161</v>
      </c>
      <c r="C1863" s="18">
        <v>44024.974059409</v>
      </c>
      <c r="D1863" s="19" t="s">
        <v>119</v>
      </c>
      <c r="E1863" s="20" t="s">
        <v>192</v>
      </c>
      <c r="F1863" s="21"/>
      <c r="G1863" s="21"/>
      <c r="H1863" s="19" t="s">
        <v>99</v>
      </c>
      <c r="I1863" s="19" t="s">
        <v>104</v>
      </c>
      <c r="J1863" s="25">
        <v>0</v>
      </c>
      <c r="K1863" s="25">
        <v>0.115999539900258</v>
      </c>
      <c r="L1863" s="25">
        <v>0.0954312037450098</v>
      </c>
      <c r="M1863" s="25">
        <v>4.06248587916776</v>
      </c>
      <c r="N1863" s="21">
        <v>0</v>
      </c>
      <c r="O1863" s="21">
        <v>0</v>
      </c>
      <c r="P1863" s="25">
        <v>0</v>
      </c>
      <c r="Q1863" s="21">
        <v>0</v>
      </c>
      <c r="R1863" s="21">
        <v>0</v>
      </c>
      <c r="S1863" s="25">
        <v>1.90989617197869</v>
      </c>
      <c r="T1863" s="25">
        <v>0</v>
      </c>
      <c r="U1863" s="25">
        <v>1.97728026302714</v>
      </c>
      <c r="V1863" s="25">
        <v>8.41671480270406</v>
      </c>
      <c r="W1863" s="21">
        <v>0</v>
      </c>
      <c r="X1863" s="25">
        <v>3.83466459683598</v>
      </c>
      <c r="Y1863" s="25">
        <v>7.10674340788777</v>
      </c>
      <c r="Z1863" s="25">
        <f>SUM(Table1[[#This Row],[DRI1_QTY (MT) (Lumps)]],Table1[[#This Row],[DRI2_QTY
(MT) (Fines)]])</f>
        <v>10.9414080047237</v>
      </c>
      <c r="AA1863" s="25">
        <f>Table1[[#This Row],[TOT_DRI_QTY]]-Table1[[#This Row],[Sum of dir 1 + dri 2]]</f>
        <v>-0.291106795147449</v>
      </c>
      <c r="AB1863" s="25">
        <v>10.6503012095763</v>
      </c>
      <c r="AC1863" s="25">
        <v>42.9026410357192</v>
      </c>
      <c r="AD1863" s="25">
        <v>62.9347549486655</v>
      </c>
      <c r="AE1863" s="25">
        <v>10.6852719639402</v>
      </c>
      <c r="AF1863" s="25">
        <v>2.23784996640141</v>
      </c>
      <c r="AG1863" s="25">
        <v>1.03954510337212</v>
      </c>
      <c r="AH1863" s="25">
        <v>3.72340530990075</v>
      </c>
      <c r="AI1863" s="25">
        <v>1556.4423144576</v>
      </c>
      <c r="AJ1863" s="21">
        <v>0</v>
      </c>
      <c r="AK1863" s="25">
        <v>430.094247609089</v>
      </c>
      <c r="AL1863" s="25">
        <v>8779.72575327361</v>
      </c>
      <c r="AM1863" s="25">
        <v>151.738005688013</v>
      </c>
      <c r="AN1863" s="25">
        <v>-1</v>
      </c>
      <c r="AO1863" s="25">
        <v>30.0316314340108</v>
      </c>
      <c r="AP1863" s="25">
        <v>31.8081740999697</v>
      </c>
      <c r="AQ1863" s="25">
        <v>54.0517646327301</v>
      </c>
      <c r="AR1863" s="26">
        <v>45161.4687152778</v>
      </c>
      <c r="AS1863" s="26">
        <v>45161.4901967593</v>
      </c>
      <c r="AT1863" s="21">
        <v>0</v>
      </c>
      <c r="AU1863" s="21">
        <v>0</v>
      </c>
      <c r="AV1863" s="25">
        <v>215.440031362726</v>
      </c>
      <c r="AW1863" s="25">
        <v>231.279033162545</v>
      </c>
      <c r="AX1863" s="25">
        <v>242.729420593232</v>
      </c>
      <c r="AY1863" s="25">
        <v>290.37002039538</v>
      </c>
      <c r="AZ1863" s="21">
        <v>0</v>
      </c>
      <c r="BA1863" s="21">
        <v>0</v>
      </c>
      <c r="BB1863" s="21"/>
      <c r="BC1863" s="21">
        <v>0</v>
      </c>
      <c r="BD1863" s="21">
        <v>0</v>
      </c>
      <c r="BE1863" s="29">
        <v>45161.4863425926</v>
      </c>
      <c r="BF1863" s="30">
        <v>0.080414221780874</v>
      </c>
      <c r="BG1863" s="30">
        <v>0.00138066758686878</v>
      </c>
      <c r="BH1863" s="30">
        <v>0.0172042078169734</v>
      </c>
      <c r="BI1863" s="30">
        <v>0.0156947377944239</v>
      </c>
      <c r="BJ1863" s="30">
        <v>0.0704607897973122</v>
      </c>
      <c r="BK1863" s="30">
        <v>0.0106875498429529</v>
      </c>
      <c r="BL1863" s="30">
        <v>0.055447948844772</v>
      </c>
      <c r="BM1863" s="30">
        <v>0.0876697199142434</v>
      </c>
      <c r="BN1863" s="30">
        <v>0.00320556056338605</v>
      </c>
      <c r="BO1863" s="21">
        <v>0</v>
      </c>
      <c r="BP1863" s="21">
        <v>0</v>
      </c>
      <c r="BQ1863" s="25">
        <v>0.0764077131893592</v>
      </c>
      <c r="BR1863" s="25">
        <v>0.0765722795785992</v>
      </c>
      <c r="BS1863" s="32">
        <v>234.340529625586</v>
      </c>
      <c r="BT1863" s="25">
        <v>1</v>
      </c>
      <c r="BU1863" s="25">
        <v>7.02823207096195</v>
      </c>
      <c r="BV1863" s="25">
        <v>1.622433072768</v>
      </c>
      <c r="BW1863" s="21">
        <v>0</v>
      </c>
      <c r="BX1863" s="25">
        <v>908.158548349362</v>
      </c>
      <c r="BY1863" s="25">
        <v>671.164623682464</v>
      </c>
      <c r="BZ1863" s="25">
        <v>743.218928578406</v>
      </c>
      <c r="CA1863" s="21">
        <v>0</v>
      </c>
      <c r="CB1863" s="21">
        <v>0</v>
      </c>
      <c r="CC1863" s="21">
        <v>0</v>
      </c>
      <c r="CD1863" s="26">
        <v>45161.4464351852</v>
      </c>
      <c r="CE1863" s="21"/>
      <c r="CF1863" s="21"/>
      <c r="CG1863" s="21"/>
      <c r="CH1863" s="21"/>
      <c r="CI1863" s="32">
        <v>145.757618333805</v>
      </c>
      <c r="CJ1863" s="25">
        <v>0</v>
      </c>
      <c r="CK1863" s="32">
        <v>4.8639987353984</v>
      </c>
      <c r="CL1863" s="32">
        <v>58.180296029193</v>
      </c>
    </row>
    <row r="1864" spans="1:90">
      <c r="A1864" s="16">
        <v>1863</v>
      </c>
      <c r="B1864" s="17">
        <v>45161</v>
      </c>
      <c r="C1864" s="18">
        <v>46021</v>
      </c>
      <c r="D1864" s="19" t="s">
        <v>119</v>
      </c>
      <c r="E1864" s="20" t="s">
        <v>192</v>
      </c>
      <c r="F1864" s="21"/>
      <c r="G1864" s="21"/>
      <c r="H1864" s="19" t="s">
        <v>99</v>
      </c>
      <c r="I1864" s="19" t="s">
        <v>104</v>
      </c>
      <c r="J1864" s="25">
        <v>0</v>
      </c>
      <c r="K1864" s="25">
        <v>0.0161939051920926</v>
      </c>
      <c r="L1864" s="25">
        <v>0.0473345641641158</v>
      </c>
      <c r="M1864" s="25">
        <v>3.80662927415955</v>
      </c>
      <c r="N1864" s="21">
        <v>0</v>
      </c>
      <c r="O1864" s="21">
        <v>0</v>
      </c>
      <c r="P1864" s="25">
        <v>0</v>
      </c>
      <c r="Q1864" s="21">
        <v>0</v>
      </c>
      <c r="R1864" s="21">
        <v>0</v>
      </c>
      <c r="S1864" s="25">
        <v>1.7898826506167</v>
      </c>
      <c r="T1864" s="25">
        <v>0</v>
      </c>
      <c r="U1864" s="25">
        <v>1.95896587069345</v>
      </c>
      <c r="V1864" s="25">
        <v>7.83712387065986</v>
      </c>
      <c r="W1864" s="21">
        <v>0</v>
      </c>
      <c r="X1864" s="25">
        <v>17.8940555666918</v>
      </c>
      <c r="Y1864" s="25">
        <v>6.41063439503909</v>
      </c>
      <c r="Z1864" s="25">
        <f>SUM(Table1[[#This Row],[DRI1_QTY (MT) (Lumps)]],Table1[[#This Row],[DRI2_QTY
(MT) (Fines)]])</f>
        <v>24.3046899617309</v>
      </c>
      <c r="AA1864" s="25">
        <f>Table1[[#This Row],[TOT_DRI_QTY]]-Table1[[#This Row],[Sum of dir 1 + dri 2]]</f>
        <v>-3.31719590768199</v>
      </c>
      <c r="AB1864" s="25">
        <v>20.9874940540489</v>
      </c>
      <c r="AC1864" s="25">
        <v>42.087509811795</v>
      </c>
      <c r="AD1864" s="25">
        <v>72.8486141482088</v>
      </c>
      <c r="AE1864" s="25">
        <v>9.61568144298275</v>
      </c>
      <c r="AF1864" s="25">
        <v>2.01024446277252</v>
      </c>
      <c r="AG1864" s="25">
        <v>1.90280626557899</v>
      </c>
      <c r="AH1864" s="25">
        <v>3.29080500672116</v>
      </c>
      <c r="AI1864" s="25">
        <v>1597.42352894074</v>
      </c>
      <c r="AJ1864" s="21">
        <v>0</v>
      </c>
      <c r="AK1864" s="25">
        <v>492.158733283946</v>
      </c>
      <c r="AL1864" s="25">
        <v>10791.5111747091</v>
      </c>
      <c r="AM1864" s="25">
        <v>170.885163589976</v>
      </c>
      <c r="AN1864" s="25">
        <v>-0.970348117072427</v>
      </c>
      <c r="AO1864" s="25">
        <v>31.3822013099214</v>
      </c>
      <c r="AP1864" s="25">
        <v>14.2307882524143</v>
      </c>
      <c r="AQ1864" s="25">
        <v>41.4291627230979</v>
      </c>
      <c r="AR1864" s="26">
        <v>45161.5000578704</v>
      </c>
      <c r="AS1864" s="26">
        <v>45161.523125</v>
      </c>
      <c r="AT1864" s="21">
        <v>0</v>
      </c>
      <c r="AU1864" s="21">
        <v>0</v>
      </c>
      <c r="AV1864" s="25">
        <v>237.526558409056</v>
      </c>
      <c r="AW1864" s="25">
        <v>251.832071658404</v>
      </c>
      <c r="AX1864" s="25">
        <v>251.828065842123</v>
      </c>
      <c r="AY1864" s="25">
        <v>303.274606702902</v>
      </c>
      <c r="AZ1864" s="21">
        <v>0</v>
      </c>
      <c r="BA1864" s="21">
        <v>0</v>
      </c>
      <c r="BB1864" s="21"/>
      <c r="BC1864" s="21">
        <v>0</v>
      </c>
      <c r="BD1864" s="21">
        <v>0</v>
      </c>
      <c r="BE1864" s="29"/>
      <c r="BF1864" s="30">
        <v>0</v>
      </c>
      <c r="BG1864" s="30">
        <v>0</v>
      </c>
      <c r="BH1864" s="30">
        <v>0</v>
      </c>
      <c r="BI1864" s="30">
        <v>0</v>
      </c>
      <c r="BJ1864" s="30">
        <v>0</v>
      </c>
      <c r="BK1864" s="30">
        <v>0</v>
      </c>
      <c r="BL1864" s="30">
        <v>0</v>
      </c>
      <c r="BM1864" s="30">
        <v>0</v>
      </c>
      <c r="BN1864" s="30">
        <v>0</v>
      </c>
      <c r="BO1864" s="21">
        <v>0</v>
      </c>
      <c r="BP1864" s="21">
        <v>0</v>
      </c>
      <c r="BQ1864" s="25">
        <v>0</v>
      </c>
      <c r="BR1864" s="25">
        <v>0</v>
      </c>
      <c r="BS1864" s="32">
        <v>149.676137949236</v>
      </c>
      <c r="BT1864" s="25">
        <v>1</v>
      </c>
      <c r="BU1864" s="25">
        <v>0</v>
      </c>
      <c r="BV1864" s="25">
        <v>1.05962780103858</v>
      </c>
      <c r="BW1864" s="21">
        <v>0</v>
      </c>
      <c r="BX1864" s="25">
        <v>724.578813027151</v>
      </c>
      <c r="BY1864" s="25">
        <v>659.409035621865</v>
      </c>
      <c r="BZ1864" s="25">
        <v>650.489522287681</v>
      </c>
      <c r="CA1864" s="21">
        <v>0</v>
      </c>
      <c r="CB1864" s="21">
        <v>0</v>
      </c>
      <c r="CC1864" s="21">
        <v>0</v>
      </c>
      <c r="CD1864" s="26">
        <v>45161.4901967593</v>
      </c>
      <c r="CE1864" s="21"/>
      <c r="CF1864" s="21"/>
      <c r="CG1864" s="21"/>
      <c r="CH1864" s="21"/>
      <c r="CI1864" s="32">
        <v>238.384020044453</v>
      </c>
      <c r="CJ1864" s="25">
        <v>0</v>
      </c>
      <c r="CK1864" s="32">
        <v>4.59355321246466</v>
      </c>
      <c r="CL1864" s="32">
        <v>54.5172918789055</v>
      </c>
    </row>
    <row r="1865" spans="1:90">
      <c r="A1865" s="16">
        <v>1864</v>
      </c>
      <c r="B1865" s="17">
        <v>45161</v>
      </c>
      <c r="C1865" s="18">
        <v>43916</v>
      </c>
      <c r="D1865" s="19" t="s">
        <v>345</v>
      </c>
      <c r="E1865" s="20" t="s">
        <v>192</v>
      </c>
      <c r="F1865" s="21"/>
      <c r="G1865" s="21"/>
      <c r="H1865" s="19" t="s">
        <v>103</v>
      </c>
      <c r="I1865" s="19" t="s">
        <v>100</v>
      </c>
      <c r="J1865" s="25">
        <v>0</v>
      </c>
      <c r="K1865" s="25">
        <v>0.0045583701351309</v>
      </c>
      <c r="L1865" s="25">
        <v>0.0835811627414054</v>
      </c>
      <c r="M1865" s="25">
        <v>4.21520426338133</v>
      </c>
      <c r="N1865" s="21">
        <v>0</v>
      </c>
      <c r="O1865" s="21">
        <v>0</v>
      </c>
      <c r="P1865" s="25">
        <v>0</v>
      </c>
      <c r="Q1865" s="21">
        <v>0</v>
      </c>
      <c r="R1865" s="21">
        <v>0</v>
      </c>
      <c r="S1865" s="25">
        <v>1.93412987892468</v>
      </c>
      <c r="T1865" s="25">
        <v>0</v>
      </c>
      <c r="U1865" s="25">
        <v>2.04501047152266</v>
      </c>
      <c r="V1865" s="25">
        <v>7.85981392761468</v>
      </c>
      <c r="W1865" s="21">
        <v>0</v>
      </c>
      <c r="X1865" s="25">
        <v>8.03067801959988</v>
      </c>
      <c r="Y1865" s="25">
        <v>4.89453442323002</v>
      </c>
      <c r="Z1865" s="25">
        <f>SUM(Table1[[#This Row],[DRI1_QTY (MT) (Lumps)]],Table1[[#This Row],[DRI2_QTY
(MT) (Fines)]])</f>
        <v>12.9252124428299</v>
      </c>
      <c r="AA1865" s="25">
        <f>Table1[[#This Row],[TOT_DRI_QTY]]-Table1[[#This Row],[Sum of dir 1 + dri 2]]</f>
        <v>-0.8279933805153</v>
      </c>
      <c r="AB1865" s="25">
        <v>12.0972190623146</v>
      </c>
      <c r="AC1865" s="25">
        <v>48.7151773596811</v>
      </c>
      <c r="AD1865" s="25">
        <v>63.0442778958972</v>
      </c>
      <c r="AE1865" s="25">
        <v>10.9922940480232</v>
      </c>
      <c r="AF1865" s="25">
        <v>1.43062813520859</v>
      </c>
      <c r="AG1865" s="25">
        <v>1.4733304216271</v>
      </c>
      <c r="AH1865" s="25">
        <v>1.89638597138456</v>
      </c>
      <c r="AI1865" s="25">
        <v>1583.6584941304</v>
      </c>
      <c r="AJ1865" s="21">
        <v>0</v>
      </c>
      <c r="AK1865" s="25">
        <v>701.809395573621</v>
      </c>
      <c r="AL1865" s="25">
        <v>10866.8524895676</v>
      </c>
      <c r="AM1865" s="25">
        <v>167.842613351833</v>
      </c>
      <c r="AN1865" s="25">
        <v>-1</v>
      </c>
      <c r="AO1865" s="25">
        <v>120.977208153801</v>
      </c>
      <c r="AP1865" s="25">
        <v>19.186535097963</v>
      </c>
      <c r="AQ1865" s="25">
        <v>134.546740008602</v>
      </c>
      <c r="AR1865" s="26">
        <v>45161.5354861111</v>
      </c>
      <c r="AS1865" s="26">
        <v>45161.6197685185</v>
      </c>
      <c r="AT1865" s="21">
        <v>0</v>
      </c>
      <c r="AU1865" s="21">
        <v>0</v>
      </c>
      <c r="AV1865" s="25">
        <v>200.46388536433</v>
      </c>
      <c r="AW1865" s="25">
        <v>218.193383919116</v>
      </c>
      <c r="AX1865" s="25">
        <v>229.95179219493</v>
      </c>
      <c r="AY1865" s="25">
        <v>293.754751658693</v>
      </c>
      <c r="AZ1865" s="21">
        <v>0</v>
      </c>
      <c r="BA1865" s="21">
        <v>0</v>
      </c>
      <c r="BB1865" s="21"/>
      <c r="BC1865" s="21">
        <v>0</v>
      </c>
      <c r="BD1865" s="21">
        <v>0</v>
      </c>
      <c r="BE1865" s="29">
        <v>45161.6171296296</v>
      </c>
      <c r="BF1865" s="30">
        <v>0.153351258688863</v>
      </c>
      <c r="BG1865" s="30">
        <v>0.00041668774554885</v>
      </c>
      <c r="BH1865" s="30">
        <v>0.0246374527888837</v>
      </c>
      <c r="BI1865" s="30">
        <v>0.0162896261224349</v>
      </c>
      <c r="BJ1865" s="30">
        <v>0.0573116137814781</v>
      </c>
      <c r="BK1865" s="30">
        <v>0.00772492847051537</v>
      </c>
      <c r="BL1865" s="30">
        <v>0.0515999027685189</v>
      </c>
      <c r="BM1865" s="30">
        <v>0.0303154711134049</v>
      </c>
      <c r="BN1865" s="30">
        <v>0.00341954253783786</v>
      </c>
      <c r="BO1865" s="21">
        <v>0</v>
      </c>
      <c r="BP1865" s="21">
        <v>0</v>
      </c>
      <c r="BQ1865" s="25">
        <v>0.209758482213523</v>
      </c>
      <c r="BR1865" s="25">
        <v>0.137529719064962</v>
      </c>
      <c r="BS1865" s="32">
        <v>80.9070562755688</v>
      </c>
      <c r="BT1865" s="25">
        <v>1.00072676962013</v>
      </c>
      <c r="BU1865" s="25">
        <v>9.61808459522544</v>
      </c>
      <c r="BV1865" s="25">
        <v>0.488155036219944</v>
      </c>
      <c r="BW1865" s="21">
        <v>0</v>
      </c>
      <c r="BX1865" s="25">
        <v>1239.83067857955</v>
      </c>
      <c r="BY1865" s="25">
        <v>1225.65121436342</v>
      </c>
      <c r="BZ1865" s="25">
        <v>783.938976151436</v>
      </c>
      <c r="CA1865" s="21">
        <v>0</v>
      </c>
      <c r="CB1865" s="21">
        <v>0</v>
      </c>
      <c r="CC1865" s="21">
        <v>0</v>
      </c>
      <c r="CD1865" s="26">
        <v>45161.523125</v>
      </c>
      <c r="CE1865" s="21"/>
      <c r="CF1865" s="21"/>
      <c r="CG1865" s="21"/>
      <c r="CH1865" s="21"/>
      <c r="CI1865" s="32">
        <v>618.690648595959</v>
      </c>
      <c r="CJ1865" s="25">
        <v>0</v>
      </c>
      <c r="CK1865" s="32">
        <v>4.53484450040988</v>
      </c>
      <c r="CL1865" s="32">
        <v>51.7162480990099</v>
      </c>
    </row>
    <row r="1866" spans="1:90">
      <c r="A1866" s="16">
        <v>1865</v>
      </c>
      <c r="B1866" s="17">
        <v>45161</v>
      </c>
      <c r="C1866" s="18">
        <v>43916</v>
      </c>
      <c r="D1866" s="19" t="s">
        <v>345</v>
      </c>
      <c r="E1866" s="20" t="s">
        <v>192</v>
      </c>
      <c r="F1866" s="21"/>
      <c r="G1866" s="21"/>
      <c r="H1866" s="19" t="s">
        <v>103</v>
      </c>
      <c r="I1866" s="19" t="s">
        <v>100</v>
      </c>
      <c r="J1866" s="25">
        <v>0</v>
      </c>
      <c r="K1866" s="25">
        <v>0.0202959879654943</v>
      </c>
      <c r="L1866" s="25">
        <v>0.021822835939158</v>
      </c>
      <c r="M1866" s="25">
        <v>3.83847535453781</v>
      </c>
      <c r="N1866" s="21">
        <v>0</v>
      </c>
      <c r="O1866" s="21">
        <v>0</v>
      </c>
      <c r="P1866" s="25">
        <v>0</v>
      </c>
      <c r="Q1866" s="21">
        <v>0</v>
      </c>
      <c r="R1866" s="21">
        <v>0</v>
      </c>
      <c r="S1866" s="25">
        <v>2.01744310169688</v>
      </c>
      <c r="T1866" s="25">
        <v>0</v>
      </c>
      <c r="U1866" s="25">
        <v>2.07756269492367</v>
      </c>
      <c r="V1866" s="25">
        <v>7.90589105969371</v>
      </c>
      <c r="W1866" s="21">
        <v>0</v>
      </c>
      <c r="X1866" s="25">
        <v>4.12189093887922</v>
      </c>
      <c r="Y1866" s="25">
        <v>7.56249360931691</v>
      </c>
      <c r="Z1866" s="25">
        <f>SUM(Table1[[#This Row],[DRI1_QTY (MT) (Lumps)]],Table1[[#This Row],[DRI2_QTY
(MT) (Fines)]])</f>
        <v>11.6843845481961</v>
      </c>
      <c r="AA1866" s="25">
        <f>Table1[[#This Row],[TOT_DRI_QTY]]-Table1[[#This Row],[Sum of dir 1 + dri 2]]</f>
        <v>-0.29257030370653</v>
      </c>
      <c r="AB1866" s="25">
        <v>11.3918142444896</v>
      </c>
      <c r="AC1866" s="25">
        <v>47.0566868110789</v>
      </c>
      <c r="AD1866" s="25">
        <v>64.3894102659472</v>
      </c>
      <c r="AE1866" s="25">
        <v>10.2330796072559</v>
      </c>
      <c r="AF1866" s="25">
        <v>1.44733742771397</v>
      </c>
      <c r="AG1866" s="25">
        <v>1.0060272646843</v>
      </c>
      <c r="AH1866" s="25">
        <v>3.06406988151226</v>
      </c>
      <c r="AI1866" s="25">
        <v>1748.63867391214</v>
      </c>
      <c r="AJ1866" s="21">
        <v>0</v>
      </c>
      <c r="AK1866" s="25">
        <v>638.502061105118</v>
      </c>
      <c r="AL1866" s="25">
        <v>6354.20241740706</v>
      </c>
      <c r="AM1866" s="25">
        <v>95.8766160041559</v>
      </c>
      <c r="AN1866" s="25">
        <v>-1</v>
      </c>
      <c r="AO1866" s="25">
        <v>37.1661494443651</v>
      </c>
      <c r="AP1866" s="25">
        <v>11.1040049562347</v>
      </c>
      <c r="AQ1866" s="25">
        <v>45.5199983858759</v>
      </c>
      <c r="AR1866" s="26">
        <v>45161.6272222222</v>
      </c>
      <c r="AS1866" s="26">
        <v>45161.6511342593</v>
      </c>
      <c r="AT1866" s="21">
        <v>0</v>
      </c>
      <c r="AU1866" s="21">
        <v>0</v>
      </c>
      <c r="AV1866" s="25">
        <v>239.983116388487</v>
      </c>
      <c r="AW1866" s="25">
        <v>234.62349076364</v>
      </c>
      <c r="AX1866" s="25">
        <v>259.058123220608</v>
      </c>
      <c r="AY1866" s="25">
        <v>297.531723198521</v>
      </c>
      <c r="AZ1866" s="21">
        <v>0</v>
      </c>
      <c r="BA1866" s="21">
        <v>0</v>
      </c>
      <c r="BB1866" s="21"/>
      <c r="BC1866" s="21">
        <v>0</v>
      </c>
      <c r="BD1866" s="21">
        <v>0</v>
      </c>
      <c r="BE1866" s="29">
        <v>45161.6480208333</v>
      </c>
      <c r="BF1866" s="30">
        <v>0.13792675061934</v>
      </c>
      <c r="BG1866" s="30">
        <v>0.00222524770984311</v>
      </c>
      <c r="BH1866" s="30">
        <v>0.0238463825521211</v>
      </c>
      <c r="BI1866" s="30">
        <v>0.0299665600472602</v>
      </c>
      <c r="BJ1866" s="30">
        <v>0.0649033355962325</v>
      </c>
      <c r="BK1866" s="30">
        <v>0.00761165675593777</v>
      </c>
      <c r="BL1866" s="30">
        <v>0.0716923701457669</v>
      </c>
      <c r="BM1866" s="30">
        <v>0.0234793272945725</v>
      </c>
      <c r="BN1866" s="30">
        <v>0.00328055694520542</v>
      </c>
      <c r="BO1866" s="21">
        <v>0</v>
      </c>
      <c r="BP1866" s="21">
        <v>0</v>
      </c>
      <c r="BQ1866" s="25">
        <v>0.142306739379438</v>
      </c>
      <c r="BR1866" s="25">
        <v>0.144098506208751</v>
      </c>
      <c r="BS1866" s="32">
        <v>131.151901029724</v>
      </c>
      <c r="BT1866" s="25">
        <v>1</v>
      </c>
      <c r="BU1866" s="25">
        <v>9.74984004848685</v>
      </c>
      <c r="BV1866" s="25">
        <v>1.64641179644047</v>
      </c>
      <c r="BW1866" s="21">
        <v>0</v>
      </c>
      <c r="BX1866" s="25">
        <v>760.595259872994</v>
      </c>
      <c r="BY1866" s="25">
        <v>781.252245244785</v>
      </c>
      <c r="BZ1866" s="25">
        <v>641.022325727385</v>
      </c>
      <c r="CA1866" s="21">
        <v>0</v>
      </c>
      <c r="CB1866" s="21">
        <v>0</v>
      </c>
      <c r="CC1866" s="21">
        <v>0</v>
      </c>
      <c r="CD1866" s="26">
        <v>45161.6197685185</v>
      </c>
      <c r="CE1866" s="21"/>
      <c r="CF1866" s="21"/>
      <c r="CG1866" s="21"/>
      <c r="CH1866" s="21"/>
      <c r="CI1866" s="32">
        <v>335.651526736804</v>
      </c>
      <c r="CJ1866" s="25">
        <v>0</v>
      </c>
      <c r="CK1866" s="32">
        <v>4.74558990172135</v>
      </c>
      <c r="CL1866" s="32">
        <v>58.9112874794799</v>
      </c>
    </row>
    <row r="1867" spans="1:90">
      <c r="A1867" s="16">
        <v>1866</v>
      </c>
      <c r="B1867" s="17">
        <v>45161</v>
      </c>
      <c r="C1867" s="18">
        <v>45105.7667888903</v>
      </c>
      <c r="D1867" s="19" t="s">
        <v>345</v>
      </c>
      <c r="E1867" s="20" t="s">
        <v>192</v>
      </c>
      <c r="F1867" s="21"/>
      <c r="G1867" s="21"/>
      <c r="H1867" s="19" t="s">
        <v>103</v>
      </c>
      <c r="I1867" s="19" t="s">
        <v>100</v>
      </c>
      <c r="J1867" s="25">
        <v>0</v>
      </c>
      <c r="K1867" s="25">
        <v>0.0522848163961281</v>
      </c>
      <c r="L1867" s="25">
        <v>0.0547739770777762</v>
      </c>
      <c r="M1867" s="25">
        <v>3.95555982144212</v>
      </c>
      <c r="N1867" s="21">
        <v>0</v>
      </c>
      <c r="O1867" s="21">
        <v>0</v>
      </c>
      <c r="P1867" s="25">
        <v>0</v>
      </c>
      <c r="Q1867" s="21">
        <v>0</v>
      </c>
      <c r="R1867" s="21">
        <v>0</v>
      </c>
      <c r="S1867" s="25">
        <v>2.21216862514048</v>
      </c>
      <c r="T1867" s="25">
        <v>0</v>
      </c>
      <c r="U1867" s="25">
        <v>1.86263849530315</v>
      </c>
      <c r="V1867" s="25">
        <v>8.21493345461745</v>
      </c>
      <c r="W1867" s="21">
        <v>0</v>
      </c>
      <c r="X1867" s="25">
        <v>6.71713514556694</v>
      </c>
      <c r="Y1867" s="25">
        <v>6.82098951088576</v>
      </c>
      <c r="Z1867" s="25">
        <f>SUM(Table1[[#This Row],[DRI1_QTY (MT) (Lumps)]],Table1[[#This Row],[DRI2_QTY
(MT) (Fines)]])</f>
        <v>13.5381246564527</v>
      </c>
      <c r="AA1867" s="25">
        <f>Table1[[#This Row],[TOT_DRI_QTY]]-Table1[[#This Row],[Sum of dir 1 + dri 2]]</f>
        <v>0.6088323595235</v>
      </c>
      <c r="AB1867" s="25">
        <v>14.1469570159762</v>
      </c>
      <c r="AC1867" s="25">
        <v>46.424116332786</v>
      </c>
      <c r="AD1867" s="25">
        <v>60.5392212713255</v>
      </c>
      <c r="AE1867" s="25">
        <v>9.99682262439008</v>
      </c>
      <c r="AF1867" s="25">
        <v>1.86920318560189</v>
      </c>
      <c r="AG1867" s="25">
        <v>1.62110206799754</v>
      </c>
      <c r="AH1867" s="25">
        <v>2.68417570027668</v>
      </c>
      <c r="AI1867" s="25">
        <v>1693.88315094802</v>
      </c>
      <c r="AJ1867" s="21">
        <v>0</v>
      </c>
      <c r="AK1867" s="25">
        <v>505.43229776836</v>
      </c>
      <c r="AL1867" s="25">
        <v>8093.40569795122</v>
      </c>
      <c r="AM1867" s="25">
        <v>135.459837862985</v>
      </c>
      <c r="AN1867" s="25">
        <v>-0.958917247995662</v>
      </c>
      <c r="AO1867" s="25">
        <v>30.568512133884</v>
      </c>
      <c r="AP1867" s="25">
        <v>9.19276713305426</v>
      </c>
      <c r="AQ1867" s="25">
        <v>38.7152806482509</v>
      </c>
      <c r="AR1867" s="26">
        <v>45161.6573842593</v>
      </c>
      <c r="AS1867" s="26">
        <v>45161.6783217593</v>
      </c>
      <c r="AT1867" s="21">
        <v>0</v>
      </c>
      <c r="AU1867" s="21">
        <v>0</v>
      </c>
      <c r="AV1867" s="25">
        <v>250.542193508339</v>
      </c>
      <c r="AW1867" s="25">
        <v>237.608215629456</v>
      </c>
      <c r="AX1867" s="25">
        <v>252.879242835976</v>
      </c>
      <c r="AY1867" s="25">
        <v>277.976625423476</v>
      </c>
      <c r="AZ1867" s="21">
        <v>0</v>
      </c>
      <c r="BA1867" s="21">
        <v>0</v>
      </c>
      <c r="BB1867" s="21"/>
      <c r="BC1867" s="21">
        <v>0</v>
      </c>
      <c r="BD1867" s="21">
        <v>0</v>
      </c>
      <c r="BE1867" s="29">
        <v>45161.6747916667</v>
      </c>
      <c r="BF1867" s="30">
        <v>0.227649980768284</v>
      </c>
      <c r="BG1867" s="30">
        <v>0.0134192313666022</v>
      </c>
      <c r="BH1867" s="30">
        <v>0.0297845922551087</v>
      </c>
      <c r="BI1867" s="30">
        <v>0.0280869863978748</v>
      </c>
      <c r="BJ1867" s="30">
        <v>0.0639595903525108</v>
      </c>
      <c r="BK1867" s="30">
        <v>0.00546080065602595</v>
      </c>
      <c r="BL1867" s="30">
        <v>0.0568106862141949</v>
      </c>
      <c r="BM1867" s="30">
        <v>0.0179897380295197</v>
      </c>
      <c r="BN1867" s="30">
        <v>0.00304219280863515</v>
      </c>
      <c r="BO1867" s="21">
        <v>0</v>
      </c>
      <c r="BP1867" s="21">
        <v>0</v>
      </c>
      <c r="BQ1867" s="25">
        <v>0.228371493618292</v>
      </c>
      <c r="BR1867" s="25">
        <v>0.232537017517778</v>
      </c>
      <c r="BS1867" s="32">
        <v>119.880914438126</v>
      </c>
      <c r="BT1867" s="25">
        <v>1.04742810622712</v>
      </c>
      <c r="BU1867" s="25">
        <v>9.46876739325917</v>
      </c>
      <c r="BV1867" s="25">
        <v>1.01502916195335</v>
      </c>
      <c r="BW1867" s="21">
        <v>0</v>
      </c>
      <c r="BX1867" s="25">
        <v>778.830734469428</v>
      </c>
      <c r="BY1867" s="25">
        <v>544.505873078358</v>
      </c>
      <c r="BZ1867" s="25">
        <v>484.197695355272</v>
      </c>
      <c r="CA1867" s="21">
        <v>0</v>
      </c>
      <c r="CB1867" s="21">
        <v>0</v>
      </c>
      <c r="CC1867" s="21">
        <v>0</v>
      </c>
      <c r="CD1867" s="26">
        <v>45161.6511342593</v>
      </c>
      <c r="CE1867" s="21"/>
      <c r="CF1867" s="21"/>
      <c r="CG1867" s="21"/>
      <c r="CH1867" s="21"/>
      <c r="CI1867" s="32">
        <v>211.170772089904</v>
      </c>
      <c r="CJ1867" s="25">
        <v>0</v>
      </c>
      <c r="CK1867" s="32">
        <v>4.55080874146506</v>
      </c>
      <c r="CL1867" s="32">
        <v>52.4334256481645</v>
      </c>
    </row>
    <row r="1868" spans="1:90">
      <c r="A1868" s="16">
        <v>1867</v>
      </c>
      <c r="B1868" s="17">
        <v>45161</v>
      </c>
      <c r="C1868" s="18">
        <v>46021</v>
      </c>
      <c r="D1868" s="19" t="s">
        <v>345</v>
      </c>
      <c r="E1868" s="20" t="s">
        <v>192</v>
      </c>
      <c r="F1868" s="21"/>
      <c r="G1868" s="21"/>
      <c r="H1868" s="19" t="s">
        <v>103</v>
      </c>
      <c r="I1868" s="19" t="s">
        <v>100</v>
      </c>
      <c r="J1868" s="25">
        <v>0</v>
      </c>
      <c r="K1868" s="25">
        <v>0.0245300427283261</v>
      </c>
      <c r="L1868" s="25">
        <v>0.0828954926267784</v>
      </c>
      <c r="M1868" s="25">
        <v>3.81394218761767</v>
      </c>
      <c r="N1868" s="21">
        <v>0</v>
      </c>
      <c r="O1868" s="21">
        <v>0</v>
      </c>
      <c r="P1868" s="25">
        <v>0</v>
      </c>
      <c r="Q1868" s="21">
        <v>0</v>
      </c>
      <c r="R1868" s="21">
        <v>0</v>
      </c>
      <c r="S1868" s="25">
        <v>1.8929326436794</v>
      </c>
      <c r="T1868" s="25">
        <v>0</v>
      </c>
      <c r="U1868" s="25">
        <v>2.06728244716307</v>
      </c>
      <c r="V1868" s="25">
        <v>8.09827858324913</v>
      </c>
      <c r="W1868" s="21">
        <v>0</v>
      </c>
      <c r="X1868" s="25">
        <v>5.84851950530281</v>
      </c>
      <c r="Y1868" s="25">
        <v>4.74070670908378</v>
      </c>
      <c r="Z1868" s="25">
        <f>SUM(Table1[[#This Row],[DRI1_QTY (MT) (Lumps)]],Table1[[#This Row],[DRI2_QTY
(MT) (Fines)]])</f>
        <v>10.5892262143866</v>
      </c>
      <c r="AA1868" s="25">
        <f>Table1[[#This Row],[TOT_DRI_QTY]]-Table1[[#This Row],[Sum of dir 1 + dri 2]]</f>
        <v>0.625573275800612</v>
      </c>
      <c r="AB1868" s="25">
        <v>11.2147994901872</v>
      </c>
      <c r="AC1868" s="25">
        <v>41.9733092863266</v>
      </c>
      <c r="AD1868" s="25">
        <v>59.8326013386323</v>
      </c>
      <c r="AE1868" s="25">
        <v>8.92820715411962</v>
      </c>
      <c r="AF1868" s="25">
        <v>1.47432168294888</v>
      </c>
      <c r="AG1868" s="25">
        <v>1.39230051277745</v>
      </c>
      <c r="AH1868" s="25">
        <v>2.199726021737</v>
      </c>
      <c r="AI1868" s="25">
        <v>1683.56752122139</v>
      </c>
      <c r="AJ1868" s="21">
        <v>0</v>
      </c>
      <c r="AK1868" s="25">
        <v>513.76266280905</v>
      </c>
      <c r="AL1868" s="25">
        <v>8897.96203093115</v>
      </c>
      <c r="AM1868" s="25">
        <v>143.620643577399</v>
      </c>
      <c r="AN1868" s="25">
        <v>-0.956454445513792</v>
      </c>
      <c r="AO1868" s="25">
        <v>35.6626799532107</v>
      </c>
      <c r="AP1868" s="25">
        <v>13.0766941016294</v>
      </c>
      <c r="AQ1868" s="25">
        <v>42.4832830553882</v>
      </c>
      <c r="AR1868" s="26">
        <v>45161.6868865741</v>
      </c>
      <c r="AS1868" s="26">
        <v>45161.710462963</v>
      </c>
      <c r="AT1868" s="21">
        <v>0</v>
      </c>
      <c r="AU1868" s="21">
        <v>0</v>
      </c>
      <c r="AV1868" s="25">
        <v>236.736128819634</v>
      </c>
      <c r="AW1868" s="25">
        <v>230.388408460804</v>
      </c>
      <c r="AX1868" s="25">
        <v>247.631185308434</v>
      </c>
      <c r="AY1868" s="25">
        <v>282.377742906086</v>
      </c>
      <c r="AZ1868" s="21">
        <v>0</v>
      </c>
      <c r="BA1868" s="21">
        <v>0</v>
      </c>
      <c r="BB1868" s="21"/>
      <c r="BC1868" s="21">
        <v>0</v>
      </c>
      <c r="BD1868" s="21">
        <v>0</v>
      </c>
      <c r="BE1868" s="29">
        <v>45161.7055439815</v>
      </c>
      <c r="BF1868" s="30">
        <v>0.281873775436099</v>
      </c>
      <c r="BG1868" s="30">
        <v>0.00344637098313879</v>
      </c>
      <c r="BH1868" s="30">
        <v>0.0371721892568213</v>
      </c>
      <c r="BI1868" s="30">
        <v>0.0256026629685294</v>
      </c>
      <c r="BJ1868" s="30">
        <v>0.0645081233910913</v>
      </c>
      <c r="BK1868" s="30">
        <v>0.00729112426531719</v>
      </c>
      <c r="BL1868" s="30">
        <v>0.0621073244449973</v>
      </c>
      <c r="BM1868" s="30">
        <v>0.0202847512680267</v>
      </c>
      <c r="BN1868" s="30">
        <v>0.00314260924239424</v>
      </c>
      <c r="BO1868" s="21">
        <v>0</v>
      </c>
      <c r="BP1868" s="21">
        <v>0</v>
      </c>
      <c r="BQ1868" s="25">
        <v>0.275865459197479</v>
      </c>
      <c r="BR1868" s="25">
        <v>0.274522464358167</v>
      </c>
      <c r="BS1868" s="32">
        <v>115.746051115902</v>
      </c>
      <c r="BT1868" s="25">
        <v>1.02124843458393</v>
      </c>
      <c r="BU1868" s="25">
        <v>8.46883646553957</v>
      </c>
      <c r="BV1868" s="25">
        <v>0.824793558137491</v>
      </c>
      <c r="BW1868" s="21">
        <v>0</v>
      </c>
      <c r="BX1868" s="25">
        <v>864.079719721133</v>
      </c>
      <c r="BY1868" s="25">
        <v>788.610873320518</v>
      </c>
      <c r="BZ1868" s="25">
        <v>558.567977933054</v>
      </c>
      <c r="CA1868" s="21">
        <v>0</v>
      </c>
      <c r="CB1868" s="21">
        <v>0</v>
      </c>
      <c r="CC1868" s="21">
        <v>0</v>
      </c>
      <c r="CD1868" s="26">
        <v>45161.6783217593</v>
      </c>
      <c r="CE1868" s="21"/>
      <c r="CF1868" s="21"/>
      <c r="CG1868" s="21"/>
      <c r="CH1868" s="21"/>
      <c r="CI1868" s="32">
        <v>285.580283689676</v>
      </c>
      <c r="CJ1868" s="25">
        <v>0</v>
      </c>
      <c r="CK1868" s="32">
        <v>4.9131</v>
      </c>
      <c r="CL1868" s="32">
        <v>58.4365771470344</v>
      </c>
    </row>
    <row r="1869" spans="1:90">
      <c r="A1869" s="16">
        <v>1868</v>
      </c>
      <c r="B1869" s="17">
        <v>45161</v>
      </c>
      <c r="C1869" s="18">
        <v>44631.5917138614</v>
      </c>
      <c r="D1869" s="19" t="s">
        <v>135</v>
      </c>
      <c r="E1869" s="20" t="s">
        <v>192</v>
      </c>
      <c r="F1869" s="21"/>
      <c r="G1869" s="21"/>
      <c r="H1869" s="19" t="s">
        <v>103</v>
      </c>
      <c r="I1869" s="19" t="s">
        <v>100</v>
      </c>
      <c r="J1869" s="25">
        <v>0</v>
      </c>
      <c r="K1869" s="25">
        <v>0.0497142421081778</v>
      </c>
      <c r="L1869" s="25">
        <v>0.121604040338083</v>
      </c>
      <c r="M1869" s="25">
        <v>3.75656744511311</v>
      </c>
      <c r="N1869" s="21">
        <v>0</v>
      </c>
      <c r="O1869" s="21">
        <v>0</v>
      </c>
      <c r="P1869" s="25">
        <v>0</v>
      </c>
      <c r="Q1869" s="21">
        <v>0</v>
      </c>
      <c r="R1869" s="21">
        <v>0</v>
      </c>
      <c r="S1869" s="25">
        <v>2.01602081942195</v>
      </c>
      <c r="T1869" s="25">
        <v>0</v>
      </c>
      <c r="U1869" s="25">
        <v>2.11199694670737</v>
      </c>
      <c r="V1869" s="25">
        <v>7.8913154541127</v>
      </c>
      <c r="W1869" s="21">
        <v>0</v>
      </c>
      <c r="X1869" s="25">
        <v>10.0658633451689</v>
      </c>
      <c r="Y1869" s="25">
        <v>5.11555774871076</v>
      </c>
      <c r="Z1869" s="25">
        <f>SUM(Table1[[#This Row],[DRI1_QTY (MT) (Lumps)]],Table1[[#This Row],[DRI2_QTY
(MT) (Fines)]])</f>
        <v>15.1814210938797</v>
      </c>
      <c r="AA1869" s="25">
        <f>Table1[[#This Row],[TOT_DRI_QTY]]-Table1[[#This Row],[Sum of dir 1 + dri 2]]</f>
        <v>-0.204113234609359</v>
      </c>
      <c r="AB1869" s="25">
        <v>14.9773078592703</v>
      </c>
      <c r="AC1869" s="25">
        <v>41.5447758569412</v>
      </c>
      <c r="AD1869" s="25">
        <v>64.3118575776767</v>
      </c>
      <c r="AE1869" s="25">
        <v>9.78721869382564</v>
      </c>
      <c r="AF1869" s="25">
        <v>1.43393159519953</v>
      </c>
      <c r="AG1869" s="25">
        <v>1.52692032740425</v>
      </c>
      <c r="AH1869" s="25">
        <v>3.30348207857396</v>
      </c>
      <c r="AI1869" s="25">
        <v>1767.89778658447</v>
      </c>
      <c r="AJ1869" s="21">
        <v>0</v>
      </c>
      <c r="AK1869" s="25">
        <v>406.103637676872</v>
      </c>
      <c r="AL1869" s="25">
        <v>11082.8108213391</v>
      </c>
      <c r="AM1869" s="25">
        <v>174.769918527385</v>
      </c>
      <c r="AN1869" s="25">
        <v>-0.984726900422876</v>
      </c>
      <c r="AO1869" s="25">
        <v>48.1668915872846</v>
      </c>
      <c r="AP1869" s="25">
        <v>12.0714941184397</v>
      </c>
      <c r="AQ1869" s="25">
        <v>57.8522361520432</v>
      </c>
      <c r="AR1869" s="26">
        <v>45161.7180555556</v>
      </c>
      <c r="AS1869" s="26">
        <v>45161.7490162037</v>
      </c>
      <c r="AT1869" s="21">
        <v>0</v>
      </c>
      <c r="AU1869" s="21">
        <v>0</v>
      </c>
      <c r="AV1869" s="25">
        <v>241.404751376047</v>
      </c>
      <c r="AW1869" s="25">
        <v>219.833632435182</v>
      </c>
      <c r="AX1869" s="25">
        <v>251.036436627418</v>
      </c>
      <c r="AY1869" s="25">
        <v>309.339237423648</v>
      </c>
      <c r="AZ1869" s="21">
        <v>0</v>
      </c>
      <c r="BA1869" s="21">
        <v>0</v>
      </c>
      <c r="BB1869" s="21"/>
      <c r="BC1869" s="21">
        <v>0</v>
      </c>
      <c r="BD1869" s="21">
        <v>0</v>
      </c>
      <c r="BE1869" s="29">
        <v>45161.7472569444</v>
      </c>
      <c r="BF1869" s="30">
        <v>0.0605744389061827</v>
      </c>
      <c r="BG1869" s="30">
        <v>0.00347766965667575</v>
      </c>
      <c r="BH1869" s="30">
        <v>0.0252293012581109</v>
      </c>
      <c r="BI1869" s="30">
        <v>0.0189087473285697</v>
      </c>
      <c r="BJ1869" s="30">
        <v>0.0544855473987019</v>
      </c>
      <c r="BK1869" s="30">
        <v>0.00870667707781928</v>
      </c>
      <c r="BL1869" s="30">
        <v>0.0447275753279658</v>
      </c>
      <c r="BM1869" s="30">
        <v>0.0195661526415341</v>
      </c>
      <c r="BN1869" s="30">
        <v>0.00347083298945665</v>
      </c>
      <c r="BO1869" s="21">
        <v>0</v>
      </c>
      <c r="BP1869" s="21">
        <v>0</v>
      </c>
      <c r="BQ1869" s="25">
        <v>0.0584286844770115</v>
      </c>
      <c r="BR1869" s="25">
        <v>0.0553955424315686</v>
      </c>
      <c r="BS1869" s="32">
        <v>134.871801356681</v>
      </c>
      <c r="BT1869" s="25">
        <v>1</v>
      </c>
      <c r="BU1869" s="25">
        <v>9.38413654001904</v>
      </c>
      <c r="BV1869" s="25">
        <v>2.07646726277371</v>
      </c>
      <c r="BW1869" s="21">
        <v>0</v>
      </c>
      <c r="BX1869" s="25">
        <v>970.595550141284</v>
      </c>
      <c r="BY1869" s="25">
        <v>779.357102653875</v>
      </c>
      <c r="BZ1869" s="25">
        <v>519.008503794859</v>
      </c>
      <c r="CA1869" s="21">
        <v>0</v>
      </c>
      <c r="CB1869" s="21">
        <v>0</v>
      </c>
      <c r="CC1869" s="21">
        <v>0</v>
      </c>
      <c r="CD1869" s="26">
        <v>45161.710462963</v>
      </c>
      <c r="CE1869" s="21"/>
      <c r="CF1869" s="21"/>
      <c r="CG1869" s="21"/>
      <c r="CH1869" s="21"/>
      <c r="CI1869" s="32">
        <v>695.181245138681</v>
      </c>
      <c r="CJ1869" s="25">
        <v>0</v>
      </c>
      <c r="CK1869" s="32">
        <v>4.37530200795904</v>
      </c>
      <c r="CL1869" s="32">
        <v>53.3860955163131</v>
      </c>
    </row>
    <row r="1870" spans="1:90">
      <c r="A1870" s="16">
        <v>1869</v>
      </c>
      <c r="B1870" s="17">
        <v>45161</v>
      </c>
      <c r="C1870" s="18">
        <v>43916</v>
      </c>
      <c r="D1870" s="19" t="s">
        <v>135</v>
      </c>
      <c r="E1870" s="20" t="s">
        <v>192</v>
      </c>
      <c r="F1870" s="21"/>
      <c r="G1870" s="21"/>
      <c r="H1870" s="19" t="s">
        <v>103</v>
      </c>
      <c r="I1870" s="19" t="s">
        <v>100</v>
      </c>
      <c r="J1870" s="25">
        <v>0</v>
      </c>
      <c r="K1870" s="25">
        <v>0</v>
      </c>
      <c r="L1870" s="25">
        <v>0.0956673706947454</v>
      </c>
      <c r="M1870" s="25">
        <v>3.74126161457472</v>
      </c>
      <c r="N1870" s="21">
        <v>0</v>
      </c>
      <c r="O1870" s="21">
        <v>0</v>
      </c>
      <c r="P1870" s="25">
        <v>0</v>
      </c>
      <c r="Q1870" s="21">
        <v>0</v>
      </c>
      <c r="R1870" s="21">
        <v>0</v>
      </c>
      <c r="S1870" s="25">
        <v>1.94000542847474</v>
      </c>
      <c r="T1870" s="25">
        <v>0</v>
      </c>
      <c r="U1870" s="25">
        <v>1.90491592227589</v>
      </c>
      <c r="V1870" s="25">
        <v>8.34118088675451</v>
      </c>
      <c r="W1870" s="21">
        <v>0</v>
      </c>
      <c r="X1870" s="25">
        <v>8.16830372478586</v>
      </c>
      <c r="Y1870" s="25">
        <v>5.07171130727693</v>
      </c>
      <c r="Z1870" s="25">
        <f>SUM(Table1[[#This Row],[DRI1_QTY (MT) (Lumps)]],Table1[[#This Row],[DRI2_QTY
(MT) (Fines)]])</f>
        <v>13.2400150320628</v>
      </c>
      <c r="AA1870" s="25">
        <f>Table1[[#This Row],[TOT_DRI_QTY]]-Table1[[#This Row],[Sum of dir 1 + dri 2]]</f>
        <v>0.0512613075166097</v>
      </c>
      <c r="AB1870" s="25">
        <v>13.2912763395794</v>
      </c>
      <c r="AC1870" s="25">
        <v>40.1812505559933</v>
      </c>
      <c r="AD1870" s="25">
        <v>63.4386978657459</v>
      </c>
      <c r="AE1870" s="25">
        <v>9.76194474970175</v>
      </c>
      <c r="AF1870" s="25">
        <v>1.53150316782881</v>
      </c>
      <c r="AG1870" s="25">
        <v>1.59239649345867</v>
      </c>
      <c r="AH1870" s="25">
        <v>2.472388175393</v>
      </c>
      <c r="AI1870" s="25">
        <v>1511.07106179622</v>
      </c>
      <c r="AJ1870" s="21">
        <v>0</v>
      </c>
      <c r="AK1870" s="25">
        <v>540.728948381468</v>
      </c>
      <c r="AL1870" s="25">
        <v>9476.53801447178</v>
      </c>
      <c r="AM1870" s="25">
        <v>160.793496322516</v>
      </c>
      <c r="AN1870" s="25">
        <v>-0.895311804291549</v>
      </c>
      <c r="AO1870" s="25">
        <v>31.359918375974</v>
      </c>
      <c r="AP1870" s="25">
        <v>16.7586428686393</v>
      </c>
      <c r="AQ1870" s="25">
        <v>44.1600168138211</v>
      </c>
      <c r="AR1870" s="26">
        <v>45161.7608217593</v>
      </c>
      <c r="AS1870" s="26">
        <v>45161.7831018519</v>
      </c>
      <c r="AT1870" s="21">
        <v>0</v>
      </c>
      <c r="AU1870" s="21">
        <v>0</v>
      </c>
      <c r="AV1870" s="25">
        <v>230.977079412701</v>
      </c>
      <c r="AW1870" s="25">
        <v>236.487531158744</v>
      </c>
      <c r="AX1870" s="25">
        <v>269.081366545517</v>
      </c>
      <c r="AY1870" s="25">
        <v>307.250946550697</v>
      </c>
      <c r="AZ1870" s="21">
        <v>0</v>
      </c>
      <c r="BA1870" s="21">
        <v>0</v>
      </c>
      <c r="BB1870" s="21"/>
      <c r="BC1870" s="21">
        <v>0</v>
      </c>
      <c r="BD1870" s="21">
        <v>0</v>
      </c>
      <c r="BE1870" s="29">
        <v>45161.7803587963</v>
      </c>
      <c r="BF1870" s="30">
        <v>0.132629754012625</v>
      </c>
      <c r="BG1870" s="30">
        <v>0.00444489363094501</v>
      </c>
      <c r="BH1870" s="30">
        <v>0.0386621013578282</v>
      </c>
      <c r="BI1870" s="30">
        <v>0.0156925053050556</v>
      </c>
      <c r="BJ1870" s="30">
        <v>0.064631215019141</v>
      </c>
      <c r="BK1870" s="30">
        <v>0.00714418635790325</v>
      </c>
      <c r="BL1870" s="30">
        <v>0.0564375255159997</v>
      </c>
      <c r="BM1870" s="30">
        <v>0.0171411249376802</v>
      </c>
      <c r="BN1870" s="30">
        <v>0.00333024182971916</v>
      </c>
      <c r="BO1870" s="21">
        <v>0</v>
      </c>
      <c r="BP1870" s="21">
        <v>0</v>
      </c>
      <c r="BQ1870" s="25">
        <v>0.130549025447425</v>
      </c>
      <c r="BR1870" s="25">
        <v>0.127933214712711</v>
      </c>
      <c r="BS1870" s="32">
        <v>106.906789697123</v>
      </c>
      <c r="BT1870" s="25">
        <v>1.00063397606116</v>
      </c>
      <c r="BU1870" s="25">
        <v>9.81394310390685</v>
      </c>
      <c r="BV1870" s="25">
        <v>1.08262377223919</v>
      </c>
      <c r="BW1870" s="21">
        <v>0</v>
      </c>
      <c r="BX1870" s="25">
        <v>623.509087703196</v>
      </c>
      <c r="BY1870" s="25">
        <v>544.725643815718</v>
      </c>
      <c r="BZ1870" s="25">
        <v>517.558585767399</v>
      </c>
      <c r="CA1870" s="21">
        <v>0</v>
      </c>
      <c r="CB1870" s="21">
        <v>0</v>
      </c>
      <c r="CC1870" s="21">
        <v>0</v>
      </c>
      <c r="CD1870" s="26">
        <v>45161.7490162037</v>
      </c>
      <c r="CE1870" s="21"/>
      <c r="CF1870" s="21"/>
      <c r="CG1870" s="21"/>
      <c r="CH1870" s="21"/>
      <c r="CI1870" s="32">
        <v>120.575968166645</v>
      </c>
      <c r="CJ1870" s="25">
        <v>0</v>
      </c>
      <c r="CK1870" s="32">
        <v>4.232814</v>
      </c>
      <c r="CL1870" s="32">
        <v>66.96</v>
      </c>
    </row>
    <row r="1871" spans="1:90">
      <c r="A1871" s="16">
        <v>1870</v>
      </c>
      <c r="B1871" s="17">
        <v>45161</v>
      </c>
      <c r="C1871" s="18">
        <v>44946.9310780606</v>
      </c>
      <c r="D1871" s="19" t="s">
        <v>135</v>
      </c>
      <c r="E1871" s="20" t="s">
        <v>192</v>
      </c>
      <c r="F1871" s="21"/>
      <c r="G1871" s="21"/>
      <c r="H1871" s="19" t="s">
        <v>103</v>
      </c>
      <c r="I1871" s="19" t="s">
        <v>100</v>
      </c>
      <c r="J1871" s="25">
        <v>0</v>
      </c>
      <c r="K1871" s="25">
        <v>0.0926548606026987</v>
      </c>
      <c r="L1871" s="25">
        <v>0.0651595787530911</v>
      </c>
      <c r="M1871" s="25">
        <v>3.82916354088339</v>
      </c>
      <c r="N1871" s="21">
        <v>0</v>
      </c>
      <c r="O1871" s="21">
        <v>0</v>
      </c>
      <c r="P1871" s="25">
        <v>0</v>
      </c>
      <c r="Q1871" s="21">
        <v>0</v>
      </c>
      <c r="R1871" s="21">
        <v>0</v>
      </c>
      <c r="S1871" s="25">
        <v>2.02316810027464</v>
      </c>
      <c r="T1871" s="25">
        <v>0</v>
      </c>
      <c r="U1871" s="25">
        <v>2.12569986222717</v>
      </c>
      <c r="V1871" s="25">
        <v>7.78752727593205</v>
      </c>
      <c r="W1871" s="21">
        <v>0</v>
      </c>
      <c r="X1871" s="25">
        <v>5.76321268379835</v>
      </c>
      <c r="Y1871" s="25">
        <v>4.73601255177222</v>
      </c>
      <c r="Z1871" s="25">
        <f>SUM(Table1[[#This Row],[DRI1_QTY (MT) (Lumps)]],Table1[[#This Row],[DRI2_QTY
(MT) (Fines)]])</f>
        <v>10.4992252355706</v>
      </c>
      <c r="AA1871" s="25">
        <f>Table1[[#This Row],[TOT_DRI_QTY]]-Table1[[#This Row],[Sum of dir 1 + dri 2]]</f>
        <v>0.490745913564929</v>
      </c>
      <c r="AB1871" s="25">
        <v>10.9899711491355</v>
      </c>
      <c r="AC1871" s="25">
        <v>47.3816177229664</v>
      </c>
      <c r="AD1871" s="25">
        <v>65.808152269001</v>
      </c>
      <c r="AE1871" s="25">
        <v>9.72325635242907</v>
      </c>
      <c r="AF1871" s="25">
        <v>1.47939282120539</v>
      </c>
      <c r="AG1871" s="25">
        <v>1.50468025158821</v>
      </c>
      <c r="AH1871" s="25">
        <v>2.65242285741724</v>
      </c>
      <c r="AI1871" s="25">
        <v>1589.69471232984</v>
      </c>
      <c r="AJ1871" s="21">
        <v>0</v>
      </c>
      <c r="AK1871" s="25">
        <v>578.64428938322</v>
      </c>
      <c r="AL1871" s="25">
        <v>8196.05272909387</v>
      </c>
      <c r="AM1871" s="25">
        <v>124.29325812459</v>
      </c>
      <c r="AN1871" s="25">
        <v>-0.993404294074393</v>
      </c>
      <c r="AO1871" s="25">
        <v>31.7671765711221</v>
      </c>
      <c r="AP1871" s="25">
        <v>13.6103633394599</v>
      </c>
      <c r="AQ1871" s="25">
        <v>46.8766559738437</v>
      </c>
      <c r="AR1871" s="26">
        <v>45161.7919444444</v>
      </c>
      <c r="AS1871" s="26">
        <v>45161.815150463</v>
      </c>
      <c r="AT1871" s="21">
        <v>0</v>
      </c>
      <c r="AU1871" s="21">
        <v>0</v>
      </c>
      <c r="AV1871" s="25">
        <v>239.766763176706</v>
      </c>
      <c r="AW1871" s="25">
        <v>248.832437791408</v>
      </c>
      <c r="AX1871" s="25">
        <v>268.946419361361</v>
      </c>
      <c r="AY1871" s="25">
        <v>311.652483455943</v>
      </c>
      <c r="AZ1871" s="21">
        <v>0</v>
      </c>
      <c r="BA1871" s="21">
        <v>0</v>
      </c>
      <c r="BB1871" s="21"/>
      <c r="BC1871" s="21">
        <v>0</v>
      </c>
      <c r="BD1871" s="21">
        <v>0</v>
      </c>
      <c r="BE1871" s="29">
        <v>45161.8118055556</v>
      </c>
      <c r="BF1871" s="30">
        <v>0.260512715245231</v>
      </c>
      <c r="BG1871" s="30">
        <v>0.00156377456262072</v>
      </c>
      <c r="BH1871" s="30">
        <v>0.0368180747995246</v>
      </c>
      <c r="BI1871" s="30">
        <v>0.0204855343915387</v>
      </c>
      <c r="BJ1871" s="30">
        <v>0.0636919901311089</v>
      </c>
      <c r="BK1871" s="30">
        <v>0.00658311178406116</v>
      </c>
      <c r="BL1871" s="30">
        <v>0.0758731095339682</v>
      </c>
      <c r="BM1871" s="30">
        <v>0.0161653311915314</v>
      </c>
      <c r="BN1871" s="30">
        <v>0.00317058436457542</v>
      </c>
      <c r="BO1871" s="21">
        <v>0</v>
      </c>
      <c r="BP1871" s="21">
        <v>0</v>
      </c>
      <c r="BQ1871" s="25">
        <v>0.256720432857336</v>
      </c>
      <c r="BR1871" s="25">
        <v>0.261327039350215</v>
      </c>
      <c r="BS1871" s="32">
        <v>117.376462629557</v>
      </c>
      <c r="BT1871" s="25">
        <v>1.04512125595524</v>
      </c>
      <c r="BU1871" s="25">
        <v>9.22332216719444</v>
      </c>
      <c r="BV1871" s="25">
        <v>1.06056354208487</v>
      </c>
      <c r="BW1871" s="21">
        <v>0</v>
      </c>
      <c r="BX1871" s="25">
        <v>762.90615569271</v>
      </c>
      <c r="BY1871" s="25">
        <v>745.316312787869</v>
      </c>
      <c r="BZ1871" s="25">
        <v>510.844343158497</v>
      </c>
      <c r="CA1871" s="21">
        <v>0</v>
      </c>
      <c r="CB1871" s="21">
        <v>0</v>
      </c>
      <c r="CC1871" s="21">
        <v>0</v>
      </c>
      <c r="CD1871" s="26">
        <v>45161.7831018519</v>
      </c>
      <c r="CE1871" s="21"/>
      <c r="CF1871" s="21"/>
      <c r="CG1871" s="21"/>
      <c r="CH1871" s="21"/>
      <c r="CI1871" s="32">
        <v>214.179276445934</v>
      </c>
      <c r="CJ1871" s="25">
        <v>0</v>
      </c>
      <c r="CK1871" s="32">
        <v>4.9131</v>
      </c>
      <c r="CL1871" s="32">
        <v>54.2616764243018</v>
      </c>
    </row>
    <row r="1872" spans="1:90">
      <c r="A1872" s="16">
        <v>1871</v>
      </c>
      <c r="B1872" s="17">
        <v>45161</v>
      </c>
      <c r="C1872" s="18">
        <v>43916</v>
      </c>
      <c r="D1872" s="19" t="s">
        <v>113</v>
      </c>
      <c r="E1872" s="20" t="s">
        <v>192</v>
      </c>
      <c r="F1872" s="21"/>
      <c r="G1872" s="21"/>
      <c r="H1872" s="19" t="s">
        <v>103</v>
      </c>
      <c r="I1872" s="19" t="s">
        <v>100</v>
      </c>
      <c r="J1872" s="25">
        <v>0</v>
      </c>
      <c r="K1872" s="25">
        <v>0</v>
      </c>
      <c r="L1872" s="25">
        <v>0.136230631934065</v>
      </c>
      <c r="M1872" s="25">
        <v>4.1585420996582</v>
      </c>
      <c r="N1872" s="21">
        <v>0</v>
      </c>
      <c r="O1872" s="21">
        <v>0</v>
      </c>
      <c r="P1872" s="25">
        <v>0</v>
      </c>
      <c r="Q1872" s="21">
        <v>0</v>
      </c>
      <c r="R1872" s="21">
        <v>0</v>
      </c>
      <c r="S1872" s="25">
        <v>2.18826847010425</v>
      </c>
      <c r="T1872" s="25">
        <v>0</v>
      </c>
      <c r="U1872" s="25">
        <v>2.07411584262165</v>
      </c>
      <c r="V1872" s="25">
        <v>7.97184160526495</v>
      </c>
      <c r="W1872" s="21">
        <v>0</v>
      </c>
      <c r="X1872" s="25">
        <v>16.9485795271122</v>
      </c>
      <c r="Y1872" s="25">
        <v>1.98343698035691</v>
      </c>
      <c r="Z1872" s="25">
        <f>SUM(Table1[[#This Row],[DRI1_QTY (MT) (Lumps)]],Table1[[#This Row],[DRI2_QTY
(MT) (Fines)]])</f>
        <v>18.9320165074691</v>
      </c>
      <c r="AA1872" s="25">
        <f>Table1[[#This Row],[TOT_DRI_QTY]]-Table1[[#This Row],[Sum of dir 1 + dri 2]]</f>
        <v>1.73739608068569</v>
      </c>
      <c r="AB1872" s="25">
        <v>20.6694125881548</v>
      </c>
      <c r="AC1872" s="25">
        <v>44.3029023068951</v>
      </c>
      <c r="AD1872" s="25">
        <v>74.4339124239389</v>
      </c>
      <c r="AE1872" s="25">
        <v>10.3275442897514</v>
      </c>
      <c r="AF1872" s="25">
        <v>0.612391627756241</v>
      </c>
      <c r="AG1872" s="25">
        <v>2.9682130948501</v>
      </c>
      <c r="AH1872" s="25">
        <v>1.06590057498993</v>
      </c>
      <c r="AI1872" s="25">
        <v>1717.72887110589</v>
      </c>
      <c r="AJ1872" s="21">
        <v>0</v>
      </c>
      <c r="AK1872" s="25">
        <v>520.110377811131</v>
      </c>
      <c r="AL1872" s="25">
        <v>9617.56362545981</v>
      </c>
      <c r="AM1872" s="25">
        <v>144.819891528833</v>
      </c>
      <c r="AN1872" s="25">
        <v>-0.914760394933942</v>
      </c>
      <c r="AO1872" s="25">
        <v>36.8890442860858</v>
      </c>
      <c r="AP1872" s="25">
        <v>10.917334839748</v>
      </c>
      <c r="AQ1872" s="25">
        <v>46.7745577215542</v>
      </c>
      <c r="AR1872" s="26">
        <v>45161.8224189815</v>
      </c>
      <c r="AS1872" s="26">
        <v>45161.8470601852</v>
      </c>
      <c r="AT1872" s="21">
        <v>0</v>
      </c>
      <c r="AU1872" s="21">
        <v>0</v>
      </c>
      <c r="AV1872" s="25">
        <v>239.075857988061</v>
      </c>
      <c r="AW1872" s="25">
        <v>234.373493493801</v>
      </c>
      <c r="AX1872" s="25">
        <v>257.255133605629</v>
      </c>
      <c r="AY1872" s="25">
        <v>327.529802441848</v>
      </c>
      <c r="AZ1872" s="21">
        <v>0</v>
      </c>
      <c r="BA1872" s="21">
        <v>0</v>
      </c>
      <c r="BB1872" s="21"/>
      <c r="BC1872" s="21">
        <v>0</v>
      </c>
      <c r="BD1872" s="21">
        <v>0</v>
      </c>
      <c r="BE1872" s="29">
        <v>45161.8387037037</v>
      </c>
      <c r="BF1872" s="30">
        <v>0.153640207097012</v>
      </c>
      <c r="BG1872" s="30">
        <v>0.00693967786812979</v>
      </c>
      <c r="BH1872" s="30">
        <v>0.0125364931540545</v>
      </c>
      <c r="BI1872" s="30">
        <v>0.0148221172548004</v>
      </c>
      <c r="BJ1872" s="30">
        <v>0.0688135398341767</v>
      </c>
      <c r="BK1872" s="30">
        <v>0.00577474674464634</v>
      </c>
      <c r="BL1872" s="30">
        <v>0.0241244215412538</v>
      </c>
      <c r="BM1872" s="30">
        <v>0.0148414584388873</v>
      </c>
      <c r="BN1872" s="30">
        <v>0.00334617434568242</v>
      </c>
      <c r="BO1872" s="21">
        <v>0</v>
      </c>
      <c r="BP1872" s="21">
        <v>0</v>
      </c>
      <c r="BQ1872" s="25">
        <v>0.151102514006269</v>
      </c>
      <c r="BR1872" s="25">
        <v>0.165136631078522</v>
      </c>
      <c r="BS1872" s="32">
        <v>45.2664916327852</v>
      </c>
      <c r="BT1872" s="25">
        <v>1</v>
      </c>
      <c r="BU1872" s="25">
        <v>0</v>
      </c>
      <c r="BV1872" s="25">
        <v>0.479477031288632</v>
      </c>
      <c r="BW1872" s="21">
        <v>0</v>
      </c>
      <c r="BX1872" s="25">
        <v>754.115952702416</v>
      </c>
      <c r="BY1872" s="25">
        <v>729.810617144351</v>
      </c>
      <c r="BZ1872" s="25">
        <v>538.319436271326</v>
      </c>
      <c r="CA1872" s="21">
        <v>0</v>
      </c>
      <c r="CB1872" s="21">
        <v>0</v>
      </c>
      <c r="CC1872" s="21">
        <v>0</v>
      </c>
      <c r="CD1872" s="26">
        <v>45161.815150463</v>
      </c>
      <c r="CE1872" s="21"/>
      <c r="CF1872" s="21"/>
      <c r="CG1872" s="21"/>
      <c r="CH1872" s="21"/>
      <c r="CI1872" s="32">
        <v>612.056201116245</v>
      </c>
      <c r="CJ1872" s="25">
        <v>0</v>
      </c>
      <c r="CK1872" s="32">
        <v>4.81782900922589</v>
      </c>
      <c r="CL1872" s="32">
        <v>52.4436602309693</v>
      </c>
    </row>
    <row r="1873" spans="1:90">
      <c r="A1873" s="16">
        <v>1872</v>
      </c>
      <c r="B1873" s="17">
        <v>45161</v>
      </c>
      <c r="C1873" s="18">
        <v>43916</v>
      </c>
      <c r="D1873" s="19" t="s">
        <v>436</v>
      </c>
      <c r="E1873" s="20" t="s">
        <v>192</v>
      </c>
      <c r="F1873" s="21"/>
      <c r="G1873" s="21"/>
      <c r="H1873" s="19" t="s">
        <v>103</v>
      </c>
      <c r="I1873" s="19" t="s">
        <v>100</v>
      </c>
      <c r="J1873" s="25">
        <v>0</v>
      </c>
      <c r="K1873" s="25">
        <v>0</v>
      </c>
      <c r="L1873" s="25">
        <v>0.234294825978566</v>
      </c>
      <c r="M1873" s="25">
        <v>3.48277857035133</v>
      </c>
      <c r="N1873" s="21">
        <v>0</v>
      </c>
      <c r="O1873" s="21">
        <v>0</v>
      </c>
      <c r="P1873" s="25">
        <v>0</v>
      </c>
      <c r="Q1873" s="21">
        <v>0</v>
      </c>
      <c r="R1873" s="21">
        <v>0</v>
      </c>
      <c r="S1873" s="25">
        <v>2.06839197422104</v>
      </c>
      <c r="T1873" s="25">
        <v>0</v>
      </c>
      <c r="U1873" s="25">
        <v>1.99424923636624</v>
      </c>
      <c r="V1873" s="25">
        <v>8.11556524900224</v>
      </c>
      <c r="W1873" s="21">
        <v>0</v>
      </c>
      <c r="X1873" s="25">
        <v>4.77240771498118</v>
      </c>
      <c r="Y1873" s="25">
        <v>7.14357667967076</v>
      </c>
      <c r="Z1873" s="25">
        <f>SUM(Table1[[#This Row],[DRI1_QTY (MT) (Lumps)]],Table1[[#This Row],[DRI2_QTY
(MT) (Fines)]])</f>
        <v>11.9159843946519</v>
      </c>
      <c r="AA1873" s="25">
        <f>Table1[[#This Row],[TOT_DRI_QTY]]-Table1[[#This Row],[Sum of dir 1 + dri 2]]</f>
        <v>0.190286757745961</v>
      </c>
      <c r="AB1873" s="25">
        <v>12.1062711523979</v>
      </c>
      <c r="AC1873" s="25">
        <v>48.0876178311298</v>
      </c>
      <c r="AD1873" s="25">
        <v>61.8169558823163</v>
      </c>
      <c r="AE1873" s="25">
        <v>10.5281896684518</v>
      </c>
      <c r="AF1873" s="25">
        <v>1.42337016305896</v>
      </c>
      <c r="AG1873" s="25">
        <v>1.173689243811</v>
      </c>
      <c r="AH1873" s="25">
        <v>2.1302442115981</v>
      </c>
      <c r="AI1873" s="25">
        <v>1716.78671400389</v>
      </c>
      <c r="AJ1873" s="21">
        <v>0</v>
      </c>
      <c r="AK1873" s="25">
        <v>580.474724022966</v>
      </c>
      <c r="AL1873" s="25">
        <v>8146.64375560881</v>
      </c>
      <c r="AM1873" s="25">
        <v>116.942300935619</v>
      </c>
      <c r="AN1873" s="25">
        <v>-1</v>
      </c>
      <c r="AO1873" s="25">
        <v>40.8547226476477</v>
      </c>
      <c r="AP1873" s="25">
        <v>14.8630898913884</v>
      </c>
      <c r="AQ1873" s="25">
        <v>58.6686809915356</v>
      </c>
      <c r="AR1873" s="26">
        <v>45161.8569675926</v>
      </c>
      <c r="AS1873" s="26">
        <v>45161.8885300926</v>
      </c>
      <c r="AT1873" s="21">
        <v>0</v>
      </c>
      <c r="AU1873" s="21">
        <v>0</v>
      </c>
      <c r="AV1873" s="25">
        <v>222.204237490643</v>
      </c>
      <c r="AW1873" s="25">
        <v>225.776257760371</v>
      </c>
      <c r="AX1873" s="25">
        <v>270.639331472899</v>
      </c>
      <c r="AY1873" s="25">
        <v>254.56177397843</v>
      </c>
      <c r="AZ1873" s="21">
        <v>0</v>
      </c>
      <c r="BA1873" s="21">
        <v>0</v>
      </c>
      <c r="BB1873" s="21"/>
      <c r="BC1873" s="21">
        <v>0</v>
      </c>
      <c r="BD1873" s="21">
        <v>0</v>
      </c>
      <c r="BE1873" s="29">
        <v>45161.8781712963</v>
      </c>
      <c r="BF1873" s="30">
        <v>0.186914801430956</v>
      </c>
      <c r="BG1873" s="30">
        <v>0.00147028254929192</v>
      </c>
      <c r="BH1873" s="30">
        <v>0.0236430408439815</v>
      </c>
      <c r="BI1873" s="30">
        <v>0.0192889093362643</v>
      </c>
      <c r="BJ1873" s="30">
        <v>0.0546268477421526</v>
      </c>
      <c r="BK1873" s="30">
        <v>0.00424810813490437</v>
      </c>
      <c r="BL1873" s="30">
        <v>0.0450024721445446</v>
      </c>
      <c r="BM1873" s="30">
        <v>0.0141483208742722</v>
      </c>
      <c r="BN1873" s="30">
        <v>0.00315378814055462</v>
      </c>
      <c r="BO1873" s="21">
        <v>0</v>
      </c>
      <c r="BP1873" s="21">
        <v>0</v>
      </c>
      <c r="BQ1873" s="25">
        <v>0.208134414521337</v>
      </c>
      <c r="BR1873" s="25">
        <v>0.212307759275229</v>
      </c>
      <c r="BS1873" s="32">
        <v>131.353234459299</v>
      </c>
      <c r="BT1873" s="25">
        <v>1</v>
      </c>
      <c r="BU1873" s="25">
        <v>8.50515467754413</v>
      </c>
      <c r="BV1873" s="25">
        <v>1.05385867435675</v>
      </c>
      <c r="BW1873" s="21">
        <v>0</v>
      </c>
      <c r="BX1873" s="25">
        <v>810.749173051375</v>
      </c>
      <c r="BY1873" s="25">
        <v>735.765294091729</v>
      </c>
      <c r="BZ1873" s="25">
        <v>631.85102246249</v>
      </c>
      <c r="CA1873" s="21">
        <v>0</v>
      </c>
      <c r="CB1873" s="21">
        <v>0</v>
      </c>
      <c r="CC1873" s="21">
        <v>0</v>
      </c>
      <c r="CD1873" s="26">
        <v>45161.8470601852</v>
      </c>
      <c r="CE1873" s="21"/>
      <c r="CF1873" s="21"/>
      <c r="CG1873" s="21"/>
      <c r="CH1873" s="21"/>
      <c r="CI1873" s="32">
        <v>356.623582492184</v>
      </c>
      <c r="CJ1873" s="25">
        <v>0</v>
      </c>
      <c r="CK1873" s="32">
        <v>4.58083181437089</v>
      </c>
      <c r="CL1873" s="32">
        <v>52.0389577662525</v>
      </c>
    </row>
    <row r="1874" spans="1:90">
      <c r="A1874" s="16">
        <v>1873</v>
      </c>
      <c r="B1874" s="17">
        <v>45161</v>
      </c>
      <c r="C1874" s="18">
        <v>46021</v>
      </c>
      <c r="D1874" s="19" t="s">
        <v>101</v>
      </c>
      <c r="E1874" s="20" t="s">
        <v>192</v>
      </c>
      <c r="F1874" s="21"/>
      <c r="G1874" s="21"/>
      <c r="H1874" s="19" t="s">
        <v>103</v>
      </c>
      <c r="I1874" s="19" t="s">
        <v>100</v>
      </c>
      <c r="J1874" s="25">
        <v>0</v>
      </c>
      <c r="K1874" s="25">
        <v>0.0367578800204244</v>
      </c>
      <c r="L1874" s="25">
        <v>0.111389745462251</v>
      </c>
      <c r="M1874" s="25">
        <v>3.73081885457915</v>
      </c>
      <c r="N1874" s="21">
        <v>0</v>
      </c>
      <c r="O1874" s="21">
        <v>0</v>
      </c>
      <c r="P1874" s="25">
        <v>0</v>
      </c>
      <c r="Q1874" s="21">
        <v>0</v>
      </c>
      <c r="R1874" s="21">
        <v>0</v>
      </c>
      <c r="S1874" s="25">
        <v>2.05815129828096</v>
      </c>
      <c r="T1874" s="25">
        <v>0</v>
      </c>
      <c r="U1874" s="25">
        <v>2.14204335036224</v>
      </c>
      <c r="V1874" s="25">
        <v>7.8320513300079</v>
      </c>
      <c r="W1874" s="21">
        <v>0</v>
      </c>
      <c r="X1874" s="25">
        <v>7.42102020691629</v>
      </c>
      <c r="Y1874" s="25">
        <v>6.77905641691063</v>
      </c>
      <c r="Z1874" s="25">
        <f>SUM(Table1[[#This Row],[DRI1_QTY (MT) (Lumps)]],Table1[[#This Row],[DRI2_QTY
(MT) (Fines)]])</f>
        <v>14.2000766238269</v>
      </c>
      <c r="AA1874" s="25">
        <f>Table1[[#This Row],[TOT_DRI_QTY]]-Table1[[#This Row],[Sum of dir 1 + dri 2]]</f>
        <v>0.0178085255365801</v>
      </c>
      <c r="AB1874" s="25">
        <v>14.2178851493635</v>
      </c>
      <c r="AC1874" s="25">
        <v>41.7306364861927</v>
      </c>
      <c r="AD1874" s="25">
        <v>67.5506135716014</v>
      </c>
      <c r="AE1874" s="25">
        <v>10.6879587598716</v>
      </c>
      <c r="AF1874" s="25">
        <v>1.51694976205233</v>
      </c>
      <c r="AG1874" s="25">
        <v>2.10053308098986</v>
      </c>
      <c r="AH1874" s="25">
        <v>3.90450185026326</v>
      </c>
      <c r="AI1874" s="25">
        <v>1645.41633543557</v>
      </c>
      <c r="AJ1874" s="21">
        <v>0</v>
      </c>
      <c r="AK1874" s="25">
        <v>601.33935767175</v>
      </c>
      <c r="AL1874" s="25">
        <v>11008.8922333993</v>
      </c>
      <c r="AM1874" s="25">
        <v>150.58222029889</v>
      </c>
      <c r="AN1874" s="25">
        <v>-1</v>
      </c>
      <c r="AO1874" s="25">
        <v>55.6166737633957</v>
      </c>
      <c r="AP1874" s="25">
        <v>8.93288420810975</v>
      </c>
      <c r="AQ1874" s="25">
        <v>68.3139222830098</v>
      </c>
      <c r="AR1874" s="26">
        <v>45161.8945949074</v>
      </c>
      <c r="AS1874" s="26">
        <v>45161.9341782407</v>
      </c>
      <c r="AT1874" s="21">
        <v>0</v>
      </c>
      <c r="AU1874" s="21">
        <v>0</v>
      </c>
      <c r="AV1874" s="25">
        <v>220.778596768499</v>
      </c>
      <c r="AW1874" s="25">
        <v>247.59679610811</v>
      </c>
      <c r="AX1874" s="25">
        <v>284.723607784377</v>
      </c>
      <c r="AY1874" s="25">
        <v>322.245319472122</v>
      </c>
      <c r="AZ1874" s="21">
        <v>0</v>
      </c>
      <c r="BA1874" s="21">
        <v>0</v>
      </c>
      <c r="BB1874" s="21"/>
      <c r="BC1874" s="21">
        <v>0</v>
      </c>
      <c r="BD1874" s="21">
        <v>0</v>
      </c>
      <c r="BE1874" s="29">
        <v>45161.9267476852</v>
      </c>
      <c r="BF1874" s="30">
        <v>0.107666114796194</v>
      </c>
      <c r="BG1874" s="30">
        <v>0.00257494505508381</v>
      </c>
      <c r="BH1874" s="30">
        <v>0.0209836157712904</v>
      </c>
      <c r="BI1874" s="30">
        <v>0.0109539288462523</v>
      </c>
      <c r="BJ1874" s="30">
        <v>0.0590536149626086</v>
      </c>
      <c r="BK1874" s="30">
        <v>0.00575209044828069</v>
      </c>
      <c r="BL1874" s="30">
        <v>0.0435741569016338</v>
      </c>
      <c r="BM1874" s="30">
        <v>0.0162616611644589</v>
      </c>
      <c r="BN1874" s="30">
        <v>0.00365939169740119</v>
      </c>
      <c r="BO1874" s="21">
        <v>0</v>
      </c>
      <c r="BP1874" s="21">
        <v>0</v>
      </c>
      <c r="BQ1874" s="25">
        <v>0.559681110241012</v>
      </c>
      <c r="BR1874" s="25">
        <v>0.10973620224181</v>
      </c>
      <c r="BS1874" s="32">
        <v>171.67167797119</v>
      </c>
      <c r="BT1874" s="25">
        <v>1</v>
      </c>
      <c r="BU1874" s="25">
        <v>9.24693917901858</v>
      </c>
      <c r="BV1874" s="25">
        <v>2.66016540263686</v>
      </c>
      <c r="BW1874" s="21">
        <v>0</v>
      </c>
      <c r="BX1874" s="25">
        <v>859.491772539043</v>
      </c>
      <c r="BY1874" s="25">
        <v>1093.69959616412</v>
      </c>
      <c r="BZ1874" s="25">
        <v>533.259382960385</v>
      </c>
      <c r="CA1874" s="21">
        <v>0</v>
      </c>
      <c r="CB1874" s="21">
        <v>0</v>
      </c>
      <c r="CC1874" s="21">
        <v>0</v>
      </c>
      <c r="CD1874" s="26">
        <v>45161.8885300926</v>
      </c>
      <c r="CE1874" s="21"/>
      <c r="CF1874" s="21"/>
      <c r="CG1874" s="21"/>
      <c r="CH1874" s="21"/>
      <c r="CI1874" s="32">
        <v>255.910908358863</v>
      </c>
      <c r="CJ1874" s="25">
        <v>0</v>
      </c>
      <c r="CK1874" s="32">
        <v>4.72924328624591</v>
      </c>
      <c r="CL1874" s="32">
        <v>53.3858734298324</v>
      </c>
    </row>
    <row r="1875" spans="1:90">
      <c r="A1875" s="16">
        <v>1874</v>
      </c>
      <c r="B1875" s="17">
        <v>45161</v>
      </c>
      <c r="C1875" s="18">
        <v>46021</v>
      </c>
      <c r="D1875" s="19" t="s">
        <v>101</v>
      </c>
      <c r="E1875" s="20" t="s">
        <v>192</v>
      </c>
      <c r="F1875" s="21"/>
      <c r="G1875" s="21"/>
      <c r="H1875" s="19" t="s">
        <v>92</v>
      </c>
      <c r="I1875" s="19" t="s">
        <v>214</v>
      </c>
      <c r="J1875" s="25">
        <v>0</v>
      </c>
      <c r="K1875" s="25">
        <v>0</v>
      </c>
      <c r="L1875" s="25">
        <v>0.0388271858560505</v>
      </c>
      <c r="M1875" s="25">
        <v>3.96856985990926</v>
      </c>
      <c r="N1875" s="21">
        <v>0</v>
      </c>
      <c r="O1875" s="21">
        <v>0</v>
      </c>
      <c r="P1875" s="25">
        <v>0</v>
      </c>
      <c r="Q1875" s="21">
        <v>0</v>
      </c>
      <c r="R1875" s="21">
        <v>0</v>
      </c>
      <c r="S1875" s="25">
        <v>2.01545096087136</v>
      </c>
      <c r="T1875" s="25">
        <v>0</v>
      </c>
      <c r="U1875" s="25">
        <v>1.90111073083305</v>
      </c>
      <c r="V1875" s="25">
        <v>7.80696467884379</v>
      </c>
      <c r="W1875" s="21">
        <v>0</v>
      </c>
      <c r="X1875" s="25">
        <v>13.6865652433049</v>
      </c>
      <c r="Y1875" s="25">
        <v>4.2512800629654</v>
      </c>
      <c r="Z1875" s="25">
        <f>SUM(Table1[[#This Row],[DRI1_QTY (MT) (Lumps)]],Table1[[#This Row],[DRI2_QTY
(MT) (Fines)]])</f>
        <v>17.9378453062703</v>
      </c>
      <c r="AA1875" s="25">
        <f>Table1[[#This Row],[TOT_DRI_QTY]]-Table1[[#This Row],[Sum of dir 1 + dri 2]]</f>
        <v>0.462310080296099</v>
      </c>
      <c r="AB1875" s="25">
        <v>18.4001553865664</v>
      </c>
      <c r="AC1875" s="25">
        <v>36.916587429843</v>
      </c>
      <c r="AD1875" s="25">
        <v>58.3359280761335</v>
      </c>
      <c r="AE1875" s="25">
        <v>9.95607580001887</v>
      </c>
      <c r="AF1875" s="25">
        <v>1.28207793679194</v>
      </c>
      <c r="AG1875" s="25">
        <v>2.05342259245228</v>
      </c>
      <c r="AH1875" s="25">
        <v>3.4336299338596</v>
      </c>
      <c r="AI1875" s="25">
        <v>1702.54585243634</v>
      </c>
      <c r="AJ1875" s="21">
        <v>0</v>
      </c>
      <c r="AK1875" s="25">
        <v>530.378990044855</v>
      </c>
      <c r="AL1875" s="25">
        <v>12432.2135324346</v>
      </c>
      <c r="AM1875" s="25">
        <v>186.484763522497</v>
      </c>
      <c r="AN1875" s="25">
        <v>-0.976221117722731</v>
      </c>
      <c r="AO1875" s="25">
        <v>32.9711774964908</v>
      </c>
      <c r="AP1875" s="25">
        <v>14.3267936929762</v>
      </c>
      <c r="AQ1875" s="25">
        <v>46.367922072872</v>
      </c>
      <c r="AR1875" s="26">
        <v>45161.9451041667</v>
      </c>
      <c r="AS1875" s="26">
        <v>45161.9688194445</v>
      </c>
      <c r="AT1875" s="21">
        <v>0</v>
      </c>
      <c r="AU1875" s="21">
        <v>0</v>
      </c>
      <c r="AV1875" s="25">
        <v>236.555090874367</v>
      </c>
      <c r="AW1875" s="25">
        <v>250.141020163503</v>
      </c>
      <c r="AX1875" s="25">
        <v>247.380186891079</v>
      </c>
      <c r="AY1875" s="25">
        <v>297.954000296391</v>
      </c>
      <c r="AZ1875" s="21">
        <v>0</v>
      </c>
      <c r="BA1875" s="21">
        <v>0</v>
      </c>
      <c r="BB1875" s="21"/>
      <c r="BC1875" s="21">
        <v>0</v>
      </c>
      <c r="BD1875" s="21">
        <v>0</v>
      </c>
      <c r="BE1875" s="29">
        <v>45161.964224537</v>
      </c>
      <c r="BF1875" s="30">
        <v>0.206675805360311</v>
      </c>
      <c r="BG1875" s="30">
        <v>0.00341863182205517</v>
      </c>
      <c r="BH1875" s="30">
        <v>0.037391423192023</v>
      </c>
      <c r="BI1875" s="30">
        <v>0.0102762168624662</v>
      </c>
      <c r="BJ1875" s="30">
        <v>0.0571812786361736</v>
      </c>
      <c r="BK1875" s="30">
        <v>0.00693906919166842</v>
      </c>
      <c r="BL1875" s="30">
        <v>0.0523424585343344</v>
      </c>
      <c r="BM1875" s="30">
        <v>0.0197268667746016</v>
      </c>
      <c r="BN1875" s="30">
        <v>0.00332391496108055</v>
      </c>
      <c r="BO1875" s="21">
        <v>0</v>
      </c>
      <c r="BP1875" s="21">
        <v>0</v>
      </c>
      <c r="BQ1875" s="25">
        <v>0.236214349109368</v>
      </c>
      <c r="BR1875" s="25">
        <v>0.250740126377604</v>
      </c>
      <c r="BS1875" s="32">
        <v>135.531321414243</v>
      </c>
      <c r="BT1875" s="25">
        <v>1.0423496975222</v>
      </c>
      <c r="BU1875" s="25">
        <v>6.85544364618086</v>
      </c>
      <c r="BV1875" s="25">
        <v>1.98917057305869</v>
      </c>
      <c r="BW1875" s="21">
        <v>0</v>
      </c>
      <c r="BX1875" s="25">
        <v>633.094256374142</v>
      </c>
      <c r="BY1875" s="25">
        <v>636.477589849781</v>
      </c>
      <c r="BZ1875" s="25">
        <v>429.041603505053</v>
      </c>
      <c r="CA1875" s="21">
        <v>0</v>
      </c>
      <c r="CB1875" s="21">
        <v>0</v>
      </c>
      <c r="CC1875" s="21">
        <v>0</v>
      </c>
      <c r="CD1875" s="26">
        <v>45161.9341782407</v>
      </c>
      <c r="CE1875" s="21"/>
      <c r="CF1875" s="21"/>
      <c r="CG1875" s="21"/>
      <c r="CH1875" s="21"/>
      <c r="CI1875" s="32">
        <v>289.8520327039</v>
      </c>
      <c r="CJ1875" s="25">
        <v>6.95220604019646</v>
      </c>
      <c r="CK1875" s="32">
        <v>4.46757772176004</v>
      </c>
      <c r="CL1875" s="32">
        <v>57.3346639549093</v>
      </c>
    </row>
    <row r="1876" spans="1:90">
      <c r="A1876" s="16">
        <v>1875</v>
      </c>
      <c r="B1876" s="17">
        <v>45161</v>
      </c>
      <c r="C1876" s="18">
        <v>44313.4419272181</v>
      </c>
      <c r="D1876" s="19" t="s">
        <v>923</v>
      </c>
      <c r="E1876" s="20" t="s">
        <v>192</v>
      </c>
      <c r="F1876" s="21"/>
      <c r="G1876" s="21"/>
      <c r="H1876" s="19" t="s">
        <v>92</v>
      </c>
      <c r="I1876" s="19" t="s">
        <v>214</v>
      </c>
      <c r="J1876" s="25">
        <v>0</v>
      </c>
      <c r="K1876" s="25">
        <v>0</v>
      </c>
      <c r="L1876" s="25">
        <v>0.151708015196756</v>
      </c>
      <c r="M1876" s="25">
        <v>4.20766545951856</v>
      </c>
      <c r="N1876" s="21">
        <v>0</v>
      </c>
      <c r="O1876" s="21">
        <v>0</v>
      </c>
      <c r="P1876" s="25">
        <v>0</v>
      </c>
      <c r="Q1876" s="21">
        <v>0</v>
      </c>
      <c r="R1876" s="21">
        <v>0</v>
      </c>
      <c r="S1876" s="25">
        <v>2.06198302250966</v>
      </c>
      <c r="T1876" s="25">
        <v>0</v>
      </c>
      <c r="U1876" s="25">
        <v>1.97366144690509</v>
      </c>
      <c r="V1876" s="25">
        <v>8.85168514180688</v>
      </c>
      <c r="W1876" s="21">
        <v>0</v>
      </c>
      <c r="X1876" s="25">
        <v>4.66452727051995</v>
      </c>
      <c r="Y1876" s="25">
        <v>5.56301829101094</v>
      </c>
      <c r="Z1876" s="25">
        <f>SUM(Table1[[#This Row],[DRI1_QTY (MT) (Lumps)]],Table1[[#This Row],[DRI2_QTY
(MT) (Fines)]])</f>
        <v>10.2275455615309</v>
      </c>
      <c r="AA1876" s="25">
        <f>Table1[[#This Row],[TOT_DRI_QTY]]-Table1[[#This Row],[Sum of dir 1 + dri 2]]</f>
        <v>-0.535727830731041</v>
      </c>
      <c r="AB1876" s="25">
        <v>9.69181773079985</v>
      </c>
      <c r="AC1876" s="25">
        <v>50.2180528280636</v>
      </c>
      <c r="AD1876" s="25">
        <v>66.1155063173193</v>
      </c>
      <c r="AE1876" s="25">
        <v>10.3187778069693</v>
      </c>
      <c r="AF1876" s="25">
        <v>2.87902107708237</v>
      </c>
      <c r="AG1876" s="25">
        <v>1.68885313519717</v>
      </c>
      <c r="AH1876" s="25">
        <v>3.94668687821489</v>
      </c>
      <c r="AI1876" s="25">
        <v>1609.73299198382</v>
      </c>
      <c r="AJ1876" s="21">
        <v>0</v>
      </c>
      <c r="AK1876" s="25">
        <v>176.673567723781</v>
      </c>
      <c r="AL1876" s="25">
        <v>5577.56609664165</v>
      </c>
      <c r="AM1876" s="25">
        <v>86.2940156058761</v>
      </c>
      <c r="AN1876" s="25">
        <v>-1</v>
      </c>
      <c r="AO1876" s="25">
        <v>44.932873601911</v>
      </c>
      <c r="AP1876" s="25">
        <v>12.4469542427412</v>
      </c>
      <c r="AQ1876" s="25">
        <v>53.91798620352</v>
      </c>
      <c r="AR1876" s="26">
        <v>45161.9775231481</v>
      </c>
      <c r="AS1876" s="26">
        <v>45162.0067939815</v>
      </c>
      <c r="AT1876" s="21">
        <v>0</v>
      </c>
      <c r="AU1876" s="21">
        <v>0</v>
      </c>
      <c r="AV1876" s="25">
        <v>235.723025739507</v>
      </c>
      <c r="AW1876" s="25">
        <v>222.982484476805</v>
      </c>
      <c r="AX1876" s="25">
        <v>260.367335920014</v>
      </c>
      <c r="AY1876" s="25">
        <v>274.321719976717</v>
      </c>
      <c r="AZ1876" s="21">
        <v>0</v>
      </c>
      <c r="BA1876" s="21">
        <v>0</v>
      </c>
      <c r="BB1876" s="21"/>
      <c r="BC1876" s="21">
        <v>0</v>
      </c>
      <c r="BD1876" s="21">
        <v>0</v>
      </c>
      <c r="BE1876" s="29">
        <v>45162.0005439815</v>
      </c>
      <c r="BF1876" s="30">
        <v>0.647438618978117</v>
      </c>
      <c r="BG1876" s="30">
        <v>0.00521708908138561</v>
      </c>
      <c r="BH1876" s="30">
        <v>0.0278166727956463</v>
      </c>
      <c r="BI1876" s="30">
        <v>0.0207697588220571</v>
      </c>
      <c r="BJ1876" s="30">
        <v>0.0536331602690266</v>
      </c>
      <c r="BK1876" s="30">
        <v>0.00654489366823681</v>
      </c>
      <c r="BL1876" s="30">
        <v>0.0412785213779599</v>
      </c>
      <c r="BM1876" s="30">
        <v>0.020171213995541</v>
      </c>
      <c r="BN1876" s="30">
        <v>0.00335953650769122</v>
      </c>
      <c r="BO1876" s="21">
        <v>0</v>
      </c>
      <c r="BP1876" s="21">
        <v>0</v>
      </c>
      <c r="BQ1876" s="25">
        <v>0.591900138366155</v>
      </c>
      <c r="BR1876" s="25">
        <v>0.663436131880862</v>
      </c>
      <c r="BS1876" s="32">
        <v>235.708041069257</v>
      </c>
      <c r="BT1876" s="25">
        <v>1</v>
      </c>
      <c r="BU1876" s="25">
        <v>8.19511886862251</v>
      </c>
      <c r="BV1876" s="25">
        <v>1.15570594479664</v>
      </c>
      <c r="BW1876" s="21">
        <v>0</v>
      </c>
      <c r="BX1876" s="25">
        <v>1081.25037693254</v>
      </c>
      <c r="BY1876" s="25">
        <v>899.852760999165</v>
      </c>
      <c r="BZ1876" s="25">
        <v>857.246613538372</v>
      </c>
      <c r="CA1876" s="21">
        <v>0</v>
      </c>
      <c r="CB1876" s="21">
        <v>0</v>
      </c>
      <c r="CC1876" s="21">
        <v>0</v>
      </c>
      <c r="CD1876" s="26">
        <v>45161.9688194445</v>
      </c>
      <c r="CE1876" s="21"/>
      <c r="CF1876" s="21"/>
      <c r="CG1876" s="21"/>
      <c r="CH1876" s="21"/>
      <c r="CI1876" s="32">
        <v>308.087601503544</v>
      </c>
      <c r="CJ1876" s="25">
        <v>0</v>
      </c>
      <c r="CK1876" s="32">
        <v>4.232814</v>
      </c>
      <c r="CL1876" s="32">
        <v>58.640689827615</v>
      </c>
    </row>
    <row r="1877" spans="1:90">
      <c r="A1877" s="16">
        <v>1876</v>
      </c>
      <c r="B1877" s="17">
        <v>45162</v>
      </c>
      <c r="C1877" s="18">
        <v>43916</v>
      </c>
      <c r="D1877" s="19" t="s">
        <v>949</v>
      </c>
      <c r="E1877" s="20" t="s">
        <v>192</v>
      </c>
      <c r="F1877" s="21"/>
      <c r="G1877" s="21"/>
      <c r="H1877" s="19" t="s">
        <v>92</v>
      </c>
      <c r="I1877" s="19" t="s">
        <v>214</v>
      </c>
      <c r="J1877" s="25">
        <v>0</v>
      </c>
      <c r="K1877" s="25">
        <v>-0.0375797265367987</v>
      </c>
      <c r="L1877" s="25">
        <v>0.0375691007964749</v>
      </c>
      <c r="M1877" s="25">
        <v>4.07986905048608</v>
      </c>
      <c r="N1877" s="21">
        <v>0</v>
      </c>
      <c r="O1877" s="21">
        <v>0</v>
      </c>
      <c r="P1877" s="25">
        <v>0</v>
      </c>
      <c r="Q1877" s="21">
        <v>0</v>
      </c>
      <c r="R1877" s="21">
        <v>0</v>
      </c>
      <c r="S1877" s="25">
        <v>1.96540946327679</v>
      </c>
      <c r="T1877" s="25">
        <v>0</v>
      </c>
      <c r="U1877" s="25">
        <v>1.98834769813818</v>
      </c>
      <c r="V1877" s="25">
        <v>7.54080068359454</v>
      </c>
      <c r="W1877" s="21">
        <v>0</v>
      </c>
      <c r="X1877" s="25">
        <v>3.02415675698939</v>
      </c>
      <c r="Y1877" s="25">
        <v>5.01271099317265</v>
      </c>
      <c r="Z1877" s="25">
        <f>SUM(Table1[[#This Row],[DRI1_QTY (MT) (Lumps)]],Table1[[#This Row],[DRI2_QTY
(MT) (Fines)]])</f>
        <v>8.03686775016204</v>
      </c>
      <c r="AA1877" s="25">
        <f>Table1[[#This Row],[TOT_DRI_QTY]]-Table1[[#This Row],[Sum of dir 1 + dri 2]]</f>
        <v>0.0358507686167506</v>
      </c>
      <c r="AB1877" s="25">
        <v>8.07271851877879</v>
      </c>
      <c r="AC1877" s="25">
        <v>51.8032026886759</v>
      </c>
      <c r="AD1877" s="25">
        <v>58.8688926580541</v>
      </c>
      <c r="AE1877" s="25">
        <v>10.0824376236656</v>
      </c>
      <c r="AF1877" s="25">
        <v>2.29893563537534</v>
      </c>
      <c r="AG1877" s="25">
        <v>1.95078857447746</v>
      </c>
      <c r="AH1877" s="25">
        <v>4.26256889732841</v>
      </c>
      <c r="AI1877" s="25">
        <v>1751.74331850901</v>
      </c>
      <c r="AJ1877" s="21">
        <v>0</v>
      </c>
      <c r="AK1877" s="25">
        <v>685.221011030485</v>
      </c>
      <c r="AL1877" s="25">
        <v>4035.27016393661</v>
      </c>
      <c r="AM1877" s="25">
        <v>67.3773740590622</v>
      </c>
      <c r="AN1877" s="25">
        <v>-1</v>
      </c>
      <c r="AO1877" s="25">
        <v>42.116762509025</v>
      </c>
      <c r="AP1877" s="25">
        <v>9.26363705667895</v>
      </c>
      <c r="AQ1877" s="25">
        <v>45.5434649882368</v>
      </c>
      <c r="AR1877" s="26">
        <v>45162.0133217593</v>
      </c>
      <c r="AS1877" s="26">
        <v>45162.0414467593</v>
      </c>
      <c r="AT1877" s="21">
        <v>0</v>
      </c>
      <c r="AU1877" s="21">
        <v>0</v>
      </c>
      <c r="AV1877" s="25">
        <v>246.239464749505</v>
      </c>
      <c r="AW1877" s="25">
        <v>246.380243294631</v>
      </c>
      <c r="AX1877" s="25">
        <v>259.591852536575</v>
      </c>
      <c r="AY1877" s="25">
        <v>315.30943290154</v>
      </c>
      <c r="AZ1877" s="21">
        <v>0</v>
      </c>
      <c r="BA1877" s="21">
        <v>0</v>
      </c>
      <c r="BB1877" s="21"/>
      <c r="BC1877" s="21">
        <v>0</v>
      </c>
      <c r="BD1877" s="21">
        <v>0</v>
      </c>
      <c r="BE1877" s="29">
        <v>45162.0344791667</v>
      </c>
      <c r="BF1877" s="30">
        <v>0.365582538334583</v>
      </c>
      <c r="BG1877" s="30">
        <v>0.00134214584631631</v>
      </c>
      <c r="BH1877" s="30">
        <v>0.033567839651511</v>
      </c>
      <c r="BI1877" s="30">
        <v>0.0292368705916705</v>
      </c>
      <c r="BJ1877" s="30">
        <v>0.0614238653137831</v>
      </c>
      <c r="BK1877" s="30">
        <v>0.00684887706247126</v>
      </c>
      <c r="BL1877" s="30">
        <v>0.0576055328356818</v>
      </c>
      <c r="BM1877" s="30">
        <v>0.0171784816103595</v>
      </c>
      <c r="BN1877" s="30">
        <v>0.00315732062558317</v>
      </c>
      <c r="BO1877" s="21">
        <v>0</v>
      </c>
      <c r="BP1877" s="21">
        <v>0</v>
      </c>
      <c r="BQ1877" s="25">
        <v>0.398653834832751</v>
      </c>
      <c r="BR1877" s="25">
        <v>0.347060752688329</v>
      </c>
      <c r="BS1877" s="32">
        <v>238.654494572932</v>
      </c>
      <c r="BT1877" s="25">
        <v>1</v>
      </c>
      <c r="BU1877" s="25">
        <v>9.01921846903769</v>
      </c>
      <c r="BV1877" s="25">
        <v>1.88870859453597</v>
      </c>
      <c r="BW1877" s="21">
        <v>0</v>
      </c>
      <c r="BX1877" s="25">
        <v>933.397181532682</v>
      </c>
      <c r="BY1877" s="25">
        <v>817.562436998522</v>
      </c>
      <c r="BZ1877" s="25">
        <v>704.618059183019</v>
      </c>
      <c r="CA1877" s="21">
        <v>0</v>
      </c>
      <c r="CB1877" s="21">
        <v>0</v>
      </c>
      <c r="CC1877" s="21">
        <v>0</v>
      </c>
      <c r="CD1877" s="26">
        <v>45162.0067939815</v>
      </c>
      <c r="CE1877" s="21"/>
      <c r="CF1877" s="21"/>
      <c r="CG1877" s="21"/>
      <c r="CH1877" s="21"/>
      <c r="CI1877" s="32">
        <v>515.589367519931</v>
      </c>
      <c r="CJ1877" s="25">
        <v>0</v>
      </c>
      <c r="CK1877" s="32">
        <v>4.66509969677713</v>
      </c>
      <c r="CL1877" s="32">
        <v>54.5337965530306</v>
      </c>
    </row>
    <row r="1878" spans="1:90">
      <c r="A1878" s="16">
        <v>1877</v>
      </c>
      <c r="B1878" s="17">
        <v>45162</v>
      </c>
      <c r="C1878" s="18">
        <v>45241.9385357313</v>
      </c>
      <c r="D1878" s="19" t="s">
        <v>949</v>
      </c>
      <c r="E1878" s="20" t="s">
        <v>192</v>
      </c>
      <c r="F1878" s="21"/>
      <c r="G1878" s="21"/>
      <c r="H1878" s="19" t="s">
        <v>92</v>
      </c>
      <c r="I1878" s="19" t="s">
        <v>214</v>
      </c>
      <c r="J1878" s="25">
        <v>0</v>
      </c>
      <c r="K1878" s="25">
        <v>0</v>
      </c>
      <c r="L1878" s="25">
        <v>0.00340940936379121</v>
      </c>
      <c r="M1878" s="25">
        <v>3.82899736463696</v>
      </c>
      <c r="N1878" s="21">
        <v>0</v>
      </c>
      <c r="O1878" s="21">
        <v>0</v>
      </c>
      <c r="P1878" s="25">
        <v>0</v>
      </c>
      <c r="Q1878" s="21">
        <v>0</v>
      </c>
      <c r="R1878" s="21">
        <v>0</v>
      </c>
      <c r="S1878" s="25">
        <v>2.06846960369389</v>
      </c>
      <c r="T1878" s="25">
        <v>0</v>
      </c>
      <c r="U1878" s="25">
        <v>1.87139164227017</v>
      </c>
      <c r="V1878" s="25">
        <v>6.74398272884802</v>
      </c>
      <c r="W1878" s="21">
        <v>0</v>
      </c>
      <c r="X1878" s="25">
        <v>9.66974312651502</v>
      </c>
      <c r="Y1878" s="25">
        <v>2.7599730764214</v>
      </c>
      <c r="Z1878" s="25">
        <f>SUM(Table1[[#This Row],[DRI1_QTY (MT) (Lumps)]],Table1[[#This Row],[DRI2_QTY
(MT) (Fines)]])</f>
        <v>12.4297162029364</v>
      </c>
      <c r="AA1878" s="25">
        <f>Table1[[#This Row],[TOT_DRI_QTY]]-Table1[[#This Row],[Sum of dir 1 + dri 2]]</f>
        <v>-0.720934649989619</v>
      </c>
      <c r="AB1878" s="25">
        <v>11.7087815529468</v>
      </c>
      <c r="AC1878" s="25">
        <v>48.8252262877015</v>
      </c>
      <c r="AD1878" s="25">
        <v>69.915826218625</v>
      </c>
      <c r="AE1878" s="25">
        <v>9.69087007374025</v>
      </c>
      <c r="AF1878" s="25">
        <v>0.52184636871662</v>
      </c>
      <c r="AG1878" s="25">
        <v>1.06754728627169</v>
      </c>
      <c r="AH1878" s="25">
        <v>1.35471672568879</v>
      </c>
      <c r="AI1878" s="25">
        <v>1513.92319360963</v>
      </c>
      <c r="AJ1878" s="21">
        <v>0</v>
      </c>
      <c r="AK1878" s="25">
        <v>552.731533658931</v>
      </c>
      <c r="AL1878" s="25">
        <v>2687.10535822722</v>
      </c>
      <c r="AM1878" s="25">
        <v>43.2981358222395</v>
      </c>
      <c r="AN1878" s="25">
        <v>-0.903413356536714</v>
      </c>
      <c r="AO1878" s="25">
        <v>40.8790206954797</v>
      </c>
      <c r="AP1878" s="25">
        <v>23.9049111077931</v>
      </c>
      <c r="AQ1878" s="25">
        <v>57.3378630962772</v>
      </c>
      <c r="AR1878" s="26">
        <v>45162.057974537</v>
      </c>
      <c r="AS1878" s="26">
        <v>45162.0844212963</v>
      </c>
      <c r="AT1878" s="21">
        <v>0</v>
      </c>
      <c r="AU1878" s="21">
        <v>0</v>
      </c>
      <c r="AV1878" s="25">
        <v>245.577905643622</v>
      </c>
      <c r="AW1878" s="25">
        <v>248.718727695028</v>
      </c>
      <c r="AX1878" s="25">
        <v>240.881367655759</v>
      </c>
      <c r="AY1878" s="25">
        <v>342.002014226389</v>
      </c>
      <c r="AZ1878" s="21">
        <v>0</v>
      </c>
      <c r="BA1878" s="21">
        <v>0</v>
      </c>
      <c r="BB1878" s="21"/>
      <c r="BC1878" s="21">
        <v>0</v>
      </c>
      <c r="BD1878" s="21">
        <v>0</v>
      </c>
      <c r="BE1878" s="29">
        <v>45162.0783912037</v>
      </c>
      <c r="BF1878" s="30">
        <v>0.527549292420303</v>
      </c>
      <c r="BG1878" s="30">
        <v>0.00210502152955941</v>
      </c>
      <c r="BH1878" s="30">
        <v>0.0257012057279447</v>
      </c>
      <c r="BI1878" s="30">
        <v>0.0250031876313686</v>
      </c>
      <c r="BJ1878" s="30">
        <v>0.0623184156824578</v>
      </c>
      <c r="BK1878" s="30">
        <v>0.00563468086367702</v>
      </c>
      <c r="BL1878" s="30">
        <v>0.033067391037149</v>
      </c>
      <c r="BM1878" s="30">
        <v>0.0128269411573225</v>
      </c>
      <c r="BN1878" s="30">
        <v>0.00325657889464046</v>
      </c>
      <c r="BO1878" s="21">
        <v>0</v>
      </c>
      <c r="BP1878" s="21">
        <v>0</v>
      </c>
      <c r="BQ1878" s="25">
        <v>0.549747678513137</v>
      </c>
      <c r="BR1878" s="25">
        <v>0.530560659574496</v>
      </c>
      <c r="BS1878" s="32">
        <v>109.990765836042</v>
      </c>
      <c r="BT1878" s="25">
        <v>1.00773776470539</v>
      </c>
      <c r="BU1878" s="25">
        <v>0</v>
      </c>
      <c r="BV1878" s="25">
        <v>0.846625402999944</v>
      </c>
      <c r="BW1878" s="21">
        <v>0</v>
      </c>
      <c r="BX1878" s="25">
        <v>958.913580919199</v>
      </c>
      <c r="BY1878" s="25">
        <v>795.607939705276</v>
      </c>
      <c r="BZ1878" s="25">
        <v>664.624315799423</v>
      </c>
      <c r="CA1878" s="21">
        <v>0</v>
      </c>
      <c r="CB1878" s="21">
        <v>0</v>
      </c>
      <c r="CC1878" s="21">
        <v>0</v>
      </c>
      <c r="CD1878" s="26">
        <v>45162.0414467593</v>
      </c>
      <c r="CE1878" s="21"/>
      <c r="CF1878" s="21"/>
      <c r="CG1878" s="21"/>
      <c r="CH1878" s="21"/>
      <c r="CI1878" s="32">
        <v>329.51243262955</v>
      </c>
      <c r="CJ1878" s="25">
        <v>0.900223623394522</v>
      </c>
      <c r="CK1878" s="32">
        <v>4.77193744075139</v>
      </c>
      <c r="CL1878" s="32">
        <v>59.9111911541295</v>
      </c>
    </row>
    <row r="1879" spans="1:90">
      <c r="A1879" s="16">
        <v>1878</v>
      </c>
      <c r="B1879" s="17">
        <v>45162</v>
      </c>
      <c r="C1879" s="18">
        <v>45204.046197588</v>
      </c>
      <c r="D1879" s="19" t="s">
        <v>950</v>
      </c>
      <c r="E1879" s="20" t="s">
        <v>192</v>
      </c>
      <c r="F1879" s="21"/>
      <c r="G1879" s="21"/>
      <c r="H1879" s="19" t="s">
        <v>92</v>
      </c>
      <c r="I1879" s="19" t="s">
        <v>214</v>
      </c>
      <c r="J1879" s="25">
        <v>0</v>
      </c>
      <c r="K1879" s="25">
        <v>0.0132232250370978</v>
      </c>
      <c r="L1879" s="25">
        <v>0.0477382699485207</v>
      </c>
      <c r="M1879" s="25">
        <v>4.08766912178872</v>
      </c>
      <c r="N1879" s="21">
        <v>0</v>
      </c>
      <c r="O1879" s="21">
        <v>0</v>
      </c>
      <c r="P1879" s="25">
        <v>0</v>
      </c>
      <c r="Q1879" s="21">
        <v>0</v>
      </c>
      <c r="R1879" s="21">
        <v>0</v>
      </c>
      <c r="S1879" s="25">
        <v>1.98247998565446</v>
      </c>
      <c r="T1879" s="25">
        <v>0</v>
      </c>
      <c r="U1879" s="25">
        <v>1.94651143432708</v>
      </c>
      <c r="V1879" s="25">
        <v>7.91392668861993</v>
      </c>
      <c r="W1879" s="21">
        <v>0</v>
      </c>
      <c r="X1879" s="25">
        <v>14.6058405160778</v>
      </c>
      <c r="Y1879" s="25">
        <v>4.75183646477042</v>
      </c>
      <c r="Z1879" s="25">
        <f>SUM(Table1[[#This Row],[DRI1_QTY (MT) (Lumps)]],Table1[[#This Row],[DRI2_QTY
(MT) (Fines)]])</f>
        <v>19.3576769808482</v>
      </c>
      <c r="AA1879" s="25">
        <f>Table1[[#This Row],[TOT_DRI_QTY]]-Table1[[#This Row],[Sum of dir 1 + dri 2]]</f>
        <v>0.700047287338482</v>
      </c>
      <c r="AB1879" s="25">
        <v>20.0577242681867</v>
      </c>
      <c r="AC1879" s="25">
        <v>42.3273189410545</v>
      </c>
      <c r="AD1879" s="25">
        <v>64.7169211488775</v>
      </c>
      <c r="AE1879" s="25">
        <v>10.2697210760194</v>
      </c>
      <c r="AF1879" s="25">
        <v>1.59089018193303</v>
      </c>
      <c r="AG1879" s="25">
        <v>2.41119666131705</v>
      </c>
      <c r="AH1879" s="25">
        <v>4.19401191579863</v>
      </c>
      <c r="AI1879" s="25">
        <v>1663.11386432144</v>
      </c>
      <c r="AJ1879" s="21">
        <v>0</v>
      </c>
      <c r="AK1879" s="25">
        <v>558.066981773439</v>
      </c>
      <c r="AL1879" s="25">
        <v>13587.7202188537</v>
      </c>
      <c r="AM1879" s="25">
        <v>148.044659873227</v>
      </c>
      <c r="AN1879" s="25">
        <v>-1</v>
      </c>
      <c r="AO1879" s="25">
        <v>47.060889181053</v>
      </c>
      <c r="AP1879" s="25">
        <v>16.8842154844611</v>
      </c>
      <c r="AQ1879" s="25">
        <v>59.5160562265548</v>
      </c>
      <c r="AR1879" s="26">
        <v>45162.096087963</v>
      </c>
      <c r="AS1879" s="26">
        <v>45162.1274652778</v>
      </c>
      <c r="AT1879" s="21">
        <v>0</v>
      </c>
      <c r="AU1879" s="21">
        <v>0</v>
      </c>
      <c r="AV1879" s="25">
        <v>243.803952856559</v>
      </c>
      <c r="AW1879" s="25">
        <v>235.161481880588</v>
      </c>
      <c r="AX1879" s="25">
        <v>262.499026386573</v>
      </c>
      <c r="AY1879" s="25">
        <v>298.333796946264</v>
      </c>
      <c r="AZ1879" s="21">
        <v>0</v>
      </c>
      <c r="BA1879" s="21">
        <v>0</v>
      </c>
      <c r="BB1879" s="21"/>
      <c r="BC1879" s="21">
        <v>0</v>
      </c>
      <c r="BD1879" s="21">
        <v>0</v>
      </c>
      <c r="BE1879" s="29">
        <v>45162.1219907407</v>
      </c>
      <c r="BF1879" s="30">
        <v>0.0794516293766532</v>
      </c>
      <c r="BG1879" s="30">
        <v>0.00101101353367136</v>
      </c>
      <c r="BH1879" s="30">
        <v>0.0215009644861207</v>
      </c>
      <c r="BI1879" s="30">
        <v>0.0148068896304419</v>
      </c>
      <c r="BJ1879" s="30">
        <v>0.0679682602999466</v>
      </c>
      <c r="BK1879" s="30">
        <v>0.00635790078625717</v>
      </c>
      <c r="BL1879" s="30">
        <v>0.0360838159750074</v>
      </c>
      <c r="BM1879" s="30">
        <v>0.0215399250738685</v>
      </c>
      <c r="BN1879" s="30">
        <v>0.00345568280858477</v>
      </c>
      <c r="BO1879" s="21">
        <v>0</v>
      </c>
      <c r="BP1879" s="21">
        <v>0</v>
      </c>
      <c r="BQ1879" s="25">
        <v>0.525093152886902</v>
      </c>
      <c r="BR1879" s="25">
        <v>0.0799429247969335</v>
      </c>
      <c r="BS1879" s="32">
        <v>139.189926675369</v>
      </c>
      <c r="BT1879" s="25">
        <v>1.01604481836836</v>
      </c>
      <c r="BU1879" s="25">
        <v>8.02709318650215</v>
      </c>
      <c r="BV1879" s="25">
        <v>2.37557502992523</v>
      </c>
      <c r="BW1879" s="21">
        <v>0</v>
      </c>
      <c r="BX1879" s="25">
        <v>889.642700480592</v>
      </c>
      <c r="BY1879" s="25">
        <v>898.075669833169</v>
      </c>
      <c r="BZ1879" s="25">
        <v>500.908131741293</v>
      </c>
      <c r="CA1879" s="21">
        <v>0</v>
      </c>
      <c r="CB1879" s="21">
        <v>0</v>
      </c>
      <c r="CC1879" s="21">
        <v>0</v>
      </c>
      <c r="CD1879" s="26">
        <v>45162.0844212963</v>
      </c>
      <c r="CE1879" s="21"/>
      <c r="CF1879" s="21"/>
      <c r="CG1879" s="21"/>
      <c r="CH1879" s="21"/>
      <c r="CI1879" s="32">
        <v>790.703770329044</v>
      </c>
      <c r="CJ1879" s="25">
        <v>0</v>
      </c>
      <c r="CK1879" s="32">
        <v>4.6495544910853</v>
      </c>
      <c r="CL1879" s="32">
        <v>61.6196328911855</v>
      </c>
    </row>
    <row r="1880" spans="1:90">
      <c r="A1880" s="16">
        <v>1879</v>
      </c>
      <c r="B1880" s="17">
        <v>45162</v>
      </c>
      <c r="C1880" s="18">
        <v>44205.710620041</v>
      </c>
      <c r="D1880" s="19" t="s">
        <v>950</v>
      </c>
      <c r="E1880" s="20" t="s">
        <v>192</v>
      </c>
      <c r="F1880" s="21"/>
      <c r="G1880" s="21"/>
      <c r="H1880" s="19" t="s">
        <v>92</v>
      </c>
      <c r="I1880" s="19" t="s">
        <v>214</v>
      </c>
      <c r="J1880" s="25">
        <v>0</v>
      </c>
      <c r="K1880" s="25">
        <v>0.0067208822918521</v>
      </c>
      <c r="L1880" s="25">
        <v>0.0210437393582209</v>
      </c>
      <c r="M1880" s="25">
        <v>3.94900391207452</v>
      </c>
      <c r="N1880" s="21">
        <v>0</v>
      </c>
      <c r="O1880" s="21">
        <v>0</v>
      </c>
      <c r="P1880" s="25">
        <v>0</v>
      </c>
      <c r="Q1880" s="21">
        <v>0</v>
      </c>
      <c r="R1880" s="21">
        <v>0</v>
      </c>
      <c r="S1880" s="25">
        <v>1.98602183573709</v>
      </c>
      <c r="T1880" s="25">
        <v>0</v>
      </c>
      <c r="U1880" s="25">
        <v>2.05300762776423</v>
      </c>
      <c r="V1880" s="25">
        <v>8.76934266950024</v>
      </c>
      <c r="W1880" s="21">
        <v>0</v>
      </c>
      <c r="X1880" s="25">
        <v>12.485141758881</v>
      </c>
      <c r="Y1880" s="25">
        <v>3.8325872170266</v>
      </c>
      <c r="Z1880" s="25">
        <f>SUM(Table1[[#This Row],[DRI1_QTY (MT) (Lumps)]],Table1[[#This Row],[DRI2_QTY
(MT) (Fines)]])</f>
        <v>16.3177289759076</v>
      </c>
      <c r="AA1880" s="25">
        <f>Table1[[#This Row],[TOT_DRI_QTY]]-Table1[[#This Row],[Sum of dir 1 + dri 2]]</f>
        <v>-0.190212949241499</v>
      </c>
      <c r="AB1880" s="25">
        <v>16.1275160266661</v>
      </c>
      <c r="AC1880" s="25">
        <v>47.3238837580812</v>
      </c>
      <c r="AD1880" s="25">
        <v>72.3726747937859</v>
      </c>
      <c r="AE1880" s="25">
        <v>10.767737589427</v>
      </c>
      <c r="AF1880" s="25">
        <v>0</v>
      </c>
      <c r="AG1880" s="25">
        <v>2.87869403987973</v>
      </c>
      <c r="AH1880" s="25">
        <v>2.02297437551613</v>
      </c>
      <c r="AI1880" s="25">
        <v>1650.72148814281</v>
      </c>
      <c r="AJ1880" s="21">
        <v>0</v>
      </c>
      <c r="AK1880" s="25">
        <v>652.575904193113</v>
      </c>
      <c r="AL1880" s="25">
        <v>7889.2008688419</v>
      </c>
      <c r="AM1880" s="25">
        <v>98.7716558243533</v>
      </c>
      <c r="AN1880" s="25">
        <v>-1</v>
      </c>
      <c r="AO1880" s="25">
        <v>39.3219976052852</v>
      </c>
      <c r="AP1880" s="25">
        <v>8.92050112454147</v>
      </c>
      <c r="AQ1880" s="25">
        <v>48.2575539327401</v>
      </c>
      <c r="AR1880" s="26">
        <v>45162.1337615741</v>
      </c>
      <c r="AS1880" s="26">
        <v>45162.1613773148</v>
      </c>
      <c r="AT1880" s="21">
        <v>0</v>
      </c>
      <c r="AU1880" s="21">
        <v>0</v>
      </c>
      <c r="AV1880" s="25">
        <v>248.717624485191</v>
      </c>
      <c r="AW1880" s="25">
        <v>275.898371133588</v>
      </c>
      <c r="AX1880" s="25">
        <v>294.069579501266</v>
      </c>
      <c r="AY1880" s="25">
        <v>329.367374825503</v>
      </c>
      <c r="AZ1880" s="21">
        <v>0</v>
      </c>
      <c r="BA1880" s="21">
        <v>0</v>
      </c>
      <c r="BB1880" s="21"/>
      <c r="BC1880" s="21">
        <v>0</v>
      </c>
      <c r="BD1880" s="21">
        <v>0</v>
      </c>
      <c r="BE1880" s="29">
        <v>45162.1576157407</v>
      </c>
      <c r="BF1880" s="30">
        <v>0.175276480933299</v>
      </c>
      <c r="BG1880" s="30">
        <v>0.00463114554286443</v>
      </c>
      <c r="BH1880" s="30">
        <v>0.0270906695474263</v>
      </c>
      <c r="BI1880" s="30">
        <v>0.0118544378528748</v>
      </c>
      <c r="BJ1880" s="30">
        <v>0.0639925123418236</v>
      </c>
      <c r="BK1880" s="30">
        <v>0.00698578857850764</v>
      </c>
      <c r="BL1880" s="30">
        <v>0.038423501075376</v>
      </c>
      <c r="BM1880" s="30">
        <v>0.0160543806513655</v>
      </c>
      <c r="BN1880" s="30">
        <v>0.00320249435823529</v>
      </c>
      <c r="BO1880" s="21">
        <v>0</v>
      </c>
      <c r="BP1880" s="21">
        <v>0</v>
      </c>
      <c r="BQ1880" s="25">
        <v>0.163725076515209</v>
      </c>
      <c r="BR1880" s="25">
        <v>0.178682178582371</v>
      </c>
      <c r="BS1880" s="32">
        <v>81.3733905052404</v>
      </c>
      <c r="BT1880" s="25">
        <v>1.05220916892604</v>
      </c>
      <c r="BU1880" s="25">
        <v>8.18928811837063</v>
      </c>
      <c r="BV1880" s="25">
        <v>1.96822827235034</v>
      </c>
      <c r="BW1880" s="21">
        <v>0</v>
      </c>
      <c r="BX1880" s="25">
        <v>814.5137887481</v>
      </c>
      <c r="BY1880" s="25">
        <v>816.321869485757</v>
      </c>
      <c r="BZ1880" s="25">
        <v>656.429903400833</v>
      </c>
      <c r="CA1880" s="21">
        <v>0</v>
      </c>
      <c r="CB1880" s="21">
        <v>0</v>
      </c>
      <c r="CC1880" s="21">
        <v>0</v>
      </c>
      <c r="CD1880" s="26">
        <v>45162.1274652778</v>
      </c>
      <c r="CE1880" s="21"/>
      <c r="CF1880" s="21"/>
      <c r="CG1880" s="21"/>
      <c r="CH1880" s="21"/>
      <c r="CI1880" s="32">
        <v>289.705964488832</v>
      </c>
      <c r="CJ1880" s="25">
        <v>0</v>
      </c>
      <c r="CK1880" s="32">
        <v>4.36025355133564</v>
      </c>
      <c r="CL1880" s="32">
        <v>56.4779523720516</v>
      </c>
    </row>
    <row r="1881" spans="1:90">
      <c r="A1881" s="16">
        <v>1880</v>
      </c>
      <c r="B1881" s="17">
        <v>45162</v>
      </c>
      <c r="C1881" s="18">
        <v>43916</v>
      </c>
      <c r="D1881" s="19" t="s">
        <v>951</v>
      </c>
      <c r="E1881" s="20" t="s">
        <v>192</v>
      </c>
      <c r="F1881" s="21"/>
      <c r="G1881" s="21"/>
      <c r="H1881" s="19" t="s">
        <v>92</v>
      </c>
      <c r="I1881" s="19" t="s">
        <v>214</v>
      </c>
      <c r="J1881" s="25">
        <v>0</v>
      </c>
      <c r="K1881" s="25">
        <v>0.00278772595274742</v>
      </c>
      <c r="L1881" s="25">
        <v>0.012093921768356</v>
      </c>
      <c r="M1881" s="25">
        <v>4.13449726572512</v>
      </c>
      <c r="N1881" s="21">
        <v>0</v>
      </c>
      <c r="O1881" s="21">
        <v>0</v>
      </c>
      <c r="P1881" s="25">
        <v>0</v>
      </c>
      <c r="Q1881" s="21">
        <v>0</v>
      </c>
      <c r="R1881" s="21">
        <v>0</v>
      </c>
      <c r="S1881" s="25">
        <v>1.91581713608778</v>
      </c>
      <c r="T1881" s="25">
        <v>0</v>
      </c>
      <c r="U1881" s="25">
        <v>1.95671019095655</v>
      </c>
      <c r="V1881" s="25">
        <v>7.45832952728115</v>
      </c>
      <c r="W1881" s="21">
        <v>0</v>
      </c>
      <c r="X1881" s="25">
        <v>11.127231968629</v>
      </c>
      <c r="Y1881" s="25">
        <v>5.01392058588021</v>
      </c>
      <c r="Z1881" s="25">
        <f>SUM(Table1[[#This Row],[DRI1_QTY (MT) (Lumps)]],Table1[[#This Row],[DRI2_QTY
(MT) (Fines)]])</f>
        <v>16.1411525545092</v>
      </c>
      <c r="AA1881" s="25">
        <f>Table1[[#This Row],[TOT_DRI_QTY]]-Table1[[#This Row],[Sum of dir 1 + dri 2]]</f>
        <v>-0.659425499104609</v>
      </c>
      <c r="AB1881" s="25">
        <v>15.4817270554046</v>
      </c>
      <c r="AC1881" s="25">
        <v>51.5063426409105</v>
      </c>
      <c r="AD1881" s="25">
        <v>73.3479021780109</v>
      </c>
      <c r="AE1881" s="25">
        <v>10.6975220773628</v>
      </c>
      <c r="AF1881" s="25">
        <v>2.35724069816664</v>
      </c>
      <c r="AG1881" s="25">
        <v>2.64722757316297</v>
      </c>
      <c r="AH1881" s="25">
        <v>3.67014212137737</v>
      </c>
      <c r="AI1881" s="25">
        <v>1566.26725737816</v>
      </c>
      <c r="AJ1881" s="21">
        <v>0</v>
      </c>
      <c r="AK1881" s="25">
        <v>618.755748988619</v>
      </c>
      <c r="AL1881" s="25">
        <v>9658.73079013606</v>
      </c>
      <c r="AM1881" s="25">
        <v>134.618846835909</v>
      </c>
      <c r="AN1881" s="25">
        <v>-1</v>
      </c>
      <c r="AO1881" s="25">
        <v>37.8032434044998</v>
      </c>
      <c r="AP1881" s="25">
        <v>10.4453765576121</v>
      </c>
      <c r="AQ1881" s="25">
        <v>49.5006748312212</v>
      </c>
      <c r="AR1881" s="26">
        <v>45162.1689699074</v>
      </c>
      <c r="AS1881" s="26">
        <v>45162.1948148148</v>
      </c>
      <c r="AT1881" s="21">
        <v>0</v>
      </c>
      <c r="AU1881" s="21">
        <v>0</v>
      </c>
      <c r="AV1881" s="25">
        <v>259.352140463524</v>
      </c>
      <c r="AW1881" s="25">
        <v>268.177328671217</v>
      </c>
      <c r="AX1881" s="25">
        <v>266.169052437222</v>
      </c>
      <c r="AY1881" s="25">
        <v>336.278032272638</v>
      </c>
      <c r="AZ1881" s="21">
        <v>0</v>
      </c>
      <c r="BA1881" s="21">
        <v>0</v>
      </c>
      <c r="BB1881" s="21"/>
      <c r="BC1881" s="21">
        <v>0</v>
      </c>
      <c r="BD1881" s="21">
        <v>0</v>
      </c>
      <c r="BE1881" s="29">
        <v>45162.1880439815</v>
      </c>
      <c r="BF1881" s="30">
        <v>0.622124925301214</v>
      </c>
      <c r="BG1881" s="30">
        <v>0.00398829490089408</v>
      </c>
      <c r="BH1881" s="30">
        <v>0.0290188964487883</v>
      </c>
      <c r="BI1881" s="30">
        <v>0.0210430737905775</v>
      </c>
      <c r="BJ1881" s="30">
        <v>0.0847860594622237</v>
      </c>
      <c r="BK1881" s="30">
        <v>0.00647721552254576</v>
      </c>
      <c r="BL1881" s="30">
        <v>0.0521317676924245</v>
      </c>
      <c r="BM1881" s="30">
        <v>0.0170411987972045</v>
      </c>
      <c r="BN1881" s="30">
        <v>0.00333928078341463</v>
      </c>
      <c r="BO1881" s="21">
        <v>0</v>
      </c>
      <c r="BP1881" s="21">
        <v>0</v>
      </c>
      <c r="BQ1881" s="25">
        <v>0.650241310848616</v>
      </c>
      <c r="BR1881" s="25">
        <v>0.585827260348373</v>
      </c>
      <c r="BS1881" s="32">
        <v>168.853301722207</v>
      </c>
      <c r="BT1881" s="25">
        <v>1</v>
      </c>
      <c r="BU1881" s="25">
        <v>7.37302694423944</v>
      </c>
      <c r="BV1881" s="25">
        <v>1.45147288469265</v>
      </c>
      <c r="BW1881" s="21">
        <v>0</v>
      </c>
      <c r="BX1881" s="25">
        <v>853.290519031955</v>
      </c>
      <c r="BY1881" s="25">
        <v>846.209615210814</v>
      </c>
      <c r="BZ1881" s="25">
        <v>634.739264333097</v>
      </c>
      <c r="CA1881" s="21">
        <v>0</v>
      </c>
      <c r="CB1881" s="21">
        <v>0</v>
      </c>
      <c r="CC1881" s="21">
        <v>0</v>
      </c>
      <c r="CD1881" s="26">
        <v>45162.1613773148</v>
      </c>
      <c r="CE1881" s="21"/>
      <c r="CF1881" s="21"/>
      <c r="CG1881" s="21"/>
      <c r="CH1881" s="21"/>
      <c r="CI1881" s="32">
        <v>491.029111621493</v>
      </c>
      <c r="CJ1881" s="25">
        <v>0</v>
      </c>
      <c r="CK1881" s="32">
        <v>4.34522025028343</v>
      </c>
      <c r="CL1881" s="32">
        <v>56.237240888449</v>
      </c>
    </row>
    <row r="1882" spans="1:90">
      <c r="A1882" s="16">
        <v>1881</v>
      </c>
      <c r="B1882" s="17">
        <v>45162</v>
      </c>
      <c r="C1882" s="18">
        <v>45318.6256798694</v>
      </c>
      <c r="D1882" s="19" t="s">
        <v>951</v>
      </c>
      <c r="E1882" s="20" t="s">
        <v>192</v>
      </c>
      <c r="F1882" s="21"/>
      <c r="G1882" s="21"/>
      <c r="H1882" s="19" t="s">
        <v>92</v>
      </c>
      <c r="I1882" s="19" t="s">
        <v>214</v>
      </c>
      <c r="J1882" s="25">
        <v>0</v>
      </c>
      <c r="K1882" s="25">
        <v>-0.00382449563870164</v>
      </c>
      <c r="L1882" s="25">
        <v>0.00465534951886421</v>
      </c>
      <c r="M1882" s="25">
        <v>4.41491703347108</v>
      </c>
      <c r="N1882" s="21">
        <v>0</v>
      </c>
      <c r="O1882" s="21">
        <v>0</v>
      </c>
      <c r="P1882" s="25">
        <v>0</v>
      </c>
      <c r="Q1882" s="21">
        <v>0</v>
      </c>
      <c r="R1882" s="21">
        <v>0</v>
      </c>
      <c r="S1882" s="25">
        <v>2.06391904317706</v>
      </c>
      <c r="T1882" s="25">
        <v>0</v>
      </c>
      <c r="U1882" s="25">
        <v>2.00590732203105</v>
      </c>
      <c r="V1882" s="25">
        <v>8.15539919137964</v>
      </c>
      <c r="W1882" s="21">
        <v>0</v>
      </c>
      <c r="X1882" s="25">
        <v>8.390368827671</v>
      </c>
      <c r="Y1882" s="25">
        <v>5.4709853467655</v>
      </c>
      <c r="Z1882" s="25">
        <f>SUM(Table1[[#This Row],[DRI1_QTY (MT) (Lumps)]],Table1[[#This Row],[DRI2_QTY
(MT) (Fines)]])</f>
        <v>13.8613541744365</v>
      </c>
      <c r="AA1882" s="25">
        <f>Table1[[#This Row],[TOT_DRI_QTY]]-Table1[[#This Row],[Sum of dir 1 + dri 2]]</f>
        <v>-0.782922831110699</v>
      </c>
      <c r="AB1882" s="25">
        <v>13.0784313433258</v>
      </c>
      <c r="AC1882" s="25">
        <v>45.4235614304456</v>
      </c>
      <c r="AD1882" s="25">
        <v>70.8221692279907</v>
      </c>
      <c r="AE1882" s="25">
        <v>9.35174990533826</v>
      </c>
      <c r="AF1882" s="25">
        <v>2.41593476788592</v>
      </c>
      <c r="AG1882" s="25">
        <v>1.65661457019328</v>
      </c>
      <c r="AH1882" s="25">
        <v>3.38283157631169</v>
      </c>
      <c r="AI1882" s="25">
        <v>1368.77771798277</v>
      </c>
      <c r="AJ1882" s="21">
        <v>0</v>
      </c>
      <c r="AK1882" s="25">
        <v>569.87808373005</v>
      </c>
      <c r="AL1882" s="25">
        <v>7412.7563656457</v>
      </c>
      <c r="AM1882" s="25">
        <v>115.956219642972</v>
      </c>
      <c r="AN1882" s="25">
        <v>-1</v>
      </c>
      <c r="AO1882" s="25">
        <v>35.0266841285474</v>
      </c>
      <c r="AP1882" s="25">
        <v>10.7664243799561</v>
      </c>
      <c r="AQ1882" s="25">
        <v>44.241050834192</v>
      </c>
      <c r="AR1882" s="26">
        <v>45162.2018981482</v>
      </c>
      <c r="AS1882" s="26">
        <v>45162.2256597222</v>
      </c>
      <c r="AT1882" s="21">
        <v>0</v>
      </c>
      <c r="AU1882" s="21">
        <v>0</v>
      </c>
      <c r="AV1882" s="25">
        <v>232.726215453691</v>
      </c>
      <c r="AW1882" s="25">
        <v>250.666431119107</v>
      </c>
      <c r="AX1882" s="25">
        <v>281.747181026612</v>
      </c>
      <c r="AY1882" s="25">
        <v>338.506286361755</v>
      </c>
      <c r="AZ1882" s="21">
        <v>0</v>
      </c>
      <c r="BA1882" s="21">
        <v>0</v>
      </c>
      <c r="BB1882" s="21"/>
      <c r="BC1882" s="21">
        <v>0</v>
      </c>
      <c r="BD1882" s="21">
        <v>0</v>
      </c>
      <c r="BE1882" s="29"/>
      <c r="BF1882" s="30">
        <v>0</v>
      </c>
      <c r="BG1882" s="30">
        <v>0</v>
      </c>
      <c r="BH1882" s="30">
        <v>0</v>
      </c>
      <c r="BI1882" s="30">
        <v>0</v>
      </c>
      <c r="BJ1882" s="30">
        <v>0</v>
      </c>
      <c r="BK1882" s="30">
        <v>0</v>
      </c>
      <c r="BL1882" s="30">
        <v>0</v>
      </c>
      <c r="BM1882" s="30">
        <v>0</v>
      </c>
      <c r="BN1882" s="30">
        <v>0</v>
      </c>
      <c r="BO1882" s="21">
        <v>0</v>
      </c>
      <c r="BP1882" s="21">
        <v>0</v>
      </c>
      <c r="BQ1882" s="25">
        <v>0</v>
      </c>
      <c r="BR1882" s="25">
        <v>0</v>
      </c>
      <c r="BS1882" s="32">
        <v>154.1811956573</v>
      </c>
      <c r="BT1882" s="25">
        <v>1.01048192754331</v>
      </c>
      <c r="BU1882" s="25">
        <v>8.07341745690193</v>
      </c>
      <c r="BV1882" s="25">
        <v>1.31601878652715</v>
      </c>
      <c r="BW1882" s="21">
        <v>0</v>
      </c>
      <c r="BX1882" s="25">
        <v>772.407649967877</v>
      </c>
      <c r="BY1882" s="25">
        <v>737.382196105981</v>
      </c>
      <c r="BZ1882" s="25">
        <v>637.292551933367</v>
      </c>
      <c r="CA1882" s="21">
        <v>0</v>
      </c>
      <c r="CB1882" s="21">
        <v>0</v>
      </c>
      <c r="CC1882" s="21">
        <v>0</v>
      </c>
      <c r="CD1882" s="26">
        <v>45162.1948148148</v>
      </c>
      <c r="CE1882" s="21"/>
      <c r="CF1882" s="21"/>
      <c r="CG1882" s="21"/>
      <c r="CH1882" s="21"/>
      <c r="CI1882" s="32">
        <v>330.342696536389</v>
      </c>
      <c r="CJ1882" s="25">
        <v>0</v>
      </c>
      <c r="CK1882" s="32">
        <v>4.46519451256334</v>
      </c>
      <c r="CL1882" s="32">
        <v>47.5428277818582</v>
      </c>
    </row>
    <row r="1883" spans="1:90">
      <c r="A1883" s="16">
        <v>1882</v>
      </c>
      <c r="B1883" s="17">
        <v>45162</v>
      </c>
      <c r="C1883" s="18">
        <v>43916</v>
      </c>
      <c r="D1883" s="19" t="s">
        <v>248</v>
      </c>
      <c r="E1883" s="20" t="s">
        <v>192</v>
      </c>
      <c r="F1883" s="21"/>
      <c r="G1883" s="21"/>
      <c r="H1883" s="19" t="s">
        <v>92</v>
      </c>
      <c r="I1883" s="19" t="s">
        <v>214</v>
      </c>
      <c r="J1883" s="25">
        <v>0</v>
      </c>
      <c r="K1883" s="25">
        <v>-0.00697970504630478</v>
      </c>
      <c r="L1883" s="25">
        <v>0.0107731503214537</v>
      </c>
      <c r="M1883" s="25">
        <v>4.2820385344662</v>
      </c>
      <c r="N1883" s="21">
        <v>0</v>
      </c>
      <c r="O1883" s="21">
        <v>0</v>
      </c>
      <c r="P1883" s="25">
        <v>0</v>
      </c>
      <c r="Q1883" s="21">
        <v>0</v>
      </c>
      <c r="R1883" s="21">
        <v>0</v>
      </c>
      <c r="S1883" s="25">
        <v>1.98789007437077</v>
      </c>
      <c r="T1883" s="25">
        <v>0</v>
      </c>
      <c r="U1883" s="25">
        <v>1.95150964792216</v>
      </c>
      <c r="V1883" s="25">
        <v>8.73144368609887</v>
      </c>
      <c r="W1883" s="21">
        <v>0</v>
      </c>
      <c r="X1883" s="25">
        <v>9.79965345237417</v>
      </c>
      <c r="Y1883" s="25">
        <v>4.80852845808425</v>
      </c>
      <c r="Z1883" s="25">
        <f>SUM(Table1[[#This Row],[DRI1_QTY (MT) (Lumps)]],Table1[[#This Row],[DRI2_QTY
(MT) (Fines)]])</f>
        <v>14.6081819104584</v>
      </c>
      <c r="AA1883" s="25">
        <f>Table1[[#This Row],[TOT_DRI_QTY]]-Table1[[#This Row],[Sum of dir 1 + dri 2]]</f>
        <v>-0.0208242845996196</v>
      </c>
      <c r="AB1883" s="25">
        <v>14.5873576258588</v>
      </c>
      <c r="AC1883" s="25">
        <v>43.5892974674067</v>
      </c>
      <c r="AD1883" s="25">
        <v>67.4673691391826</v>
      </c>
      <c r="AE1883" s="25">
        <v>9.47891499638431</v>
      </c>
      <c r="AF1883" s="25">
        <v>2.14050731358599</v>
      </c>
      <c r="AG1883" s="25">
        <v>1.50194222039444</v>
      </c>
      <c r="AH1883" s="25">
        <v>3.68487522813728</v>
      </c>
      <c r="AI1883" s="25">
        <v>1582.01631604047</v>
      </c>
      <c r="AJ1883" s="21">
        <v>0</v>
      </c>
      <c r="AK1883" s="25">
        <v>631.108454665982</v>
      </c>
      <c r="AL1883" s="25">
        <v>8784.01785890663</v>
      </c>
      <c r="AM1883" s="25">
        <v>114.329154480233</v>
      </c>
      <c r="AN1883" s="25">
        <v>-1</v>
      </c>
      <c r="AO1883" s="25">
        <v>35.2680009709815</v>
      </c>
      <c r="AP1883" s="25">
        <v>9.10982550010499</v>
      </c>
      <c r="AQ1883" s="25">
        <v>42.039161195097</v>
      </c>
      <c r="AR1883" s="26">
        <v>45162.2321875</v>
      </c>
      <c r="AS1883" s="26">
        <v>45162.2549768519</v>
      </c>
      <c r="AT1883" s="21">
        <v>0</v>
      </c>
      <c r="AU1883" s="21">
        <v>0</v>
      </c>
      <c r="AV1883" s="25">
        <v>256.883308604051</v>
      </c>
      <c r="AW1883" s="25">
        <v>287.123152976128</v>
      </c>
      <c r="AX1883" s="25">
        <v>285.230368059909</v>
      </c>
      <c r="AY1883" s="25">
        <v>337.204689698473</v>
      </c>
      <c r="AZ1883" s="21">
        <v>0</v>
      </c>
      <c r="BA1883" s="21">
        <v>0</v>
      </c>
      <c r="BB1883" s="21"/>
      <c r="BC1883" s="21">
        <v>0</v>
      </c>
      <c r="BD1883" s="21">
        <v>0</v>
      </c>
      <c r="BE1883" s="29">
        <v>45162.2519212963</v>
      </c>
      <c r="BF1883" s="30">
        <v>0.299969510879939</v>
      </c>
      <c r="BG1883" s="30">
        <v>0.000995684571286081</v>
      </c>
      <c r="BH1883" s="30">
        <v>0.0346429588949601</v>
      </c>
      <c r="BI1883" s="30">
        <v>0.0190376354347998</v>
      </c>
      <c r="BJ1883" s="30">
        <v>0.074754186602631</v>
      </c>
      <c r="BK1883" s="30">
        <v>0.00806092367969312</v>
      </c>
      <c r="BL1883" s="30">
        <v>0.0514707088331454</v>
      </c>
      <c r="BM1883" s="30">
        <v>0.0211698740306808</v>
      </c>
      <c r="BN1883" s="30">
        <v>0.00315540263106782</v>
      </c>
      <c r="BO1883" s="21">
        <v>0</v>
      </c>
      <c r="BP1883" s="21">
        <v>0</v>
      </c>
      <c r="BQ1883" s="25">
        <v>0.336102368431165</v>
      </c>
      <c r="BR1883" s="25">
        <v>0.308330683314793</v>
      </c>
      <c r="BS1883" s="32">
        <v>161.360909498169</v>
      </c>
      <c r="BT1883" s="25">
        <v>1.06311012664135</v>
      </c>
      <c r="BU1883" s="25">
        <v>8.75130575737016</v>
      </c>
      <c r="BV1883" s="25">
        <v>1.43069957061873</v>
      </c>
      <c r="BW1883" s="21">
        <v>0</v>
      </c>
      <c r="BX1883" s="25">
        <v>794.123814965667</v>
      </c>
      <c r="BY1883" s="25">
        <v>807.78699057973</v>
      </c>
      <c r="BZ1883" s="25">
        <v>733.692151500725</v>
      </c>
      <c r="CA1883" s="21">
        <v>0</v>
      </c>
      <c r="CB1883" s="21">
        <v>0</v>
      </c>
      <c r="CC1883" s="21">
        <v>0</v>
      </c>
      <c r="CD1883" s="26">
        <v>45162.2256597222</v>
      </c>
      <c r="CE1883" s="21"/>
      <c r="CF1883" s="21"/>
      <c r="CG1883" s="21"/>
      <c r="CH1883" s="21"/>
      <c r="CI1883" s="32">
        <v>314.021396516995</v>
      </c>
      <c r="CJ1883" s="25">
        <v>0</v>
      </c>
      <c r="CK1883" s="32">
        <v>4.64274330214645</v>
      </c>
      <c r="CL1883" s="32">
        <v>53.786850527499</v>
      </c>
    </row>
    <row r="1884" spans="1:90">
      <c r="A1884" s="16">
        <v>1883</v>
      </c>
      <c r="B1884" s="17">
        <v>45162</v>
      </c>
      <c r="C1884" s="18">
        <v>46021</v>
      </c>
      <c r="D1884" s="19" t="s">
        <v>248</v>
      </c>
      <c r="E1884" s="20" t="s">
        <v>192</v>
      </c>
      <c r="F1884" s="21"/>
      <c r="G1884" s="21"/>
      <c r="H1884" s="19" t="s">
        <v>99</v>
      </c>
      <c r="I1884" s="19" t="s">
        <v>116</v>
      </c>
      <c r="J1884" s="25">
        <v>0</v>
      </c>
      <c r="K1884" s="25">
        <v>0.00179730811565939</v>
      </c>
      <c r="L1884" s="25">
        <v>0.0495151042543309</v>
      </c>
      <c r="M1884" s="25">
        <v>4.16220281462419</v>
      </c>
      <c r="N1884" s="21">
        <v>0</v>
      </c>
      <c r="O1884" s="21">
        <v>0</v>
      </c>
      <c r="P1884" s="25">
        <v>0</v>
      </c>
      <c r="Q1884" s="21">
        <v>0</v>
      </c>
      <c r="R1884" s="21">
        <v>0</v>
      </c>
      <c r="S1884" s="25">
        <v>2.18533731778742</v>
      </c>
      <c r="T1884" s="25">
        <v>0</v>
      </c>
      <c r="U1884" s="25">
        <v>1.9599988161513</v>
      </c>
      <c r="V1884" s="25">
        <v>7.80036744142567</v>
      </c>
      <c r="W1884" s="21">
        <v>0</v>
      </c>
      <c r="X1884" s="25">
        <v>9.30159133209625</v>
      </c>
      <c r="Y1884" s="25">
        <v>6.27010313934477</v>
      </c>
      <c r="Z1884" s="25">
        <f>SUM(Table1[[#This Row],[DRI1_QTY (MT) (Lumps)]],Table1[[#This Row],[DRI2_QTY
(MT) (Fines)]])</f>
        <v>15.571694471441</v>
      </c>
      <c r="AA1884" s="25">
        <f>Table1[[#This Row],[TOT_DRI_QTY]]-Table1[[#This Row],[Sum of dir 1 + dri 2]]</f>
        <v>0.26297577668058</v>
      </c>
      <c r="AB1884" s="25">
        <v>15.8346702481216</v>
      </c>
      <c r="AC1884" s="25">
        <v>39.5549988562574</v>
      </c>
      <c r="AD1884" s="25">
        <v>64.8794423774305</v>
      </c>
      <c r="AE1884" s="25">
        <v>9.47707080159671</v>
      </c>
      <c r="AF1884" s="25">
        <v>1.69725996743547</v>
      </c>
      <c r="AG1884" s="25">
        <v>1.97683401007219</v>
      </c>
      <c r="AH1884" s="25">
        <v>1.92863421839883</v>
      </c>
      <c r="AI1884" s="25">
        <v>1699.97307773318</v>
      </c>
      <c r="AJ1884" s="21">
        <v>0</v>
      </c>
      <c r="AK1884" s="25">
        <v>541.224795784008</v>
      </c>
      <c r="AL1884" s="25">
        <v>12586.6617495869</v>
      </c>
      <c r="AM1884" s="25">
        <v>180.577441473545</v>
      </c>
      <c r="AN1884" s="25">
        <v>-0.997918614731825</v>
      </c>
      <c r="AO1884" s="25">
        <v>34.0220686135266</v>
      </c>
      <c r="AP1884" s="25">
        <v>33.0830858147644</v>
      </c>
      <c r="AQ1884" s="25">
        <v>69.13854496123</v>
      </c>
      <c r="AR1884" s="26">
        <v>45162.2787731482</v>
      </c>
      <c r="AS1884" s="26">
        <v>45162.3030555556</v>
      </c>
      <c r="AT1884" s="21">
        <v>0</v>
      </c>
      <c r="AU1884" s="21">
        <v>0</v>
      </c>
      <c r="AV1884" s="25">
        <v>271.995206856343</v>
      </c>
      <c r="AW1884" s="25">
        <v>276.360587145142</v>
      </c>
      <c r="AX1884" s="25">
        <v>270.706403329072</v>
      </c>
      <c r="AY1884" s="25">
        <v>307.464020979754</v>
      </c>
      <c r="AZ1884" s="21">
        <v>0</v>
      </c>
      <c r="BA1884" s="21">
        <v>0</v>
      </c>
      <c r="BB1884" s="21"/>
      <c r="BC1884" s="21">
        <v>0</v>
      </c>
      <c r="BD1884" s="21">
        <v>0</v>
      </c>
      <c r="BE1884" s="29">
        <v>45162.3006365741</v>
      </c>
      <c r="BF1884" s="30">
        <v>0.0712052932894053</v>
      </c>
      <c r="BG1884" s="30">
        <v>0.0078541619848257</v>
      </c>
      <c r="BH1884" s="30">
        <v>0.0207233379450277</v>
      </c>
      <c r="BI1884" s="30">
        <v>0.0101694168295773</v>
      </c>
      <c r="BJ1884" s="30">
        <v>0.0808177445870123</v>
      </c>
      <c r="BK1884" s="30">
        <v>0.00706533833366009</v>
      </c>
      <c r="BL1884" s="30">
        <v>0.0475674346050156</v>
      </c>
      <c r="BM1884" s="30">
        <v>0.0173716745139135</v>
      </c>
      <c r="BN1884" s="30">
        <v>0.00324119403282286</v>
      </c>
      <c r="BO1884" s="21">
        <v>0</v>
      </c>
      <c r="BP1884" s="21">
        <v>0</v>
      </c>
      <c r="BQ1884" s="25">
        <v>0.0739016048639489</v>
      </c>
      <c r="BR1884" s="25">
        <v>0.0675870962745484</v>
      </c>
      <c r="BS1884" s="32">
        <v>76.6353071850333</v>
      </c>
      <c r="BT1884" s="25">
        <v>1.05722473469816</v>
      </c>
      <c r="BU1884" s="25">
        <v>8.57745375744203</v>
      </c>
      <c r="BV1884" s="25">
        <v>0.0493411462106863</v>
      </c>
      <c r="BW1884" s="21">
        <v>0</v>
      </c>
      <c r="BX1884" s="25">
        <v>880.506209365554</v>
      </c>
      <c r="BY1884" s="25">
        <v>783.813953941132</v>
      </c>
      <c r="BZ1884" s="25">
        <v>682.489536922456</v>
      </c>
      <c r="CA1884" s="21">
        <v>0</v>
      </c>
      <c r="CB1884" s="21">
        <v>0</v>
      </c>
      <c r="CC1884" s="21">
        <v>0</v>
      </c>
      <c r="CD1884" s="26">
        <v>45162.2549768519</v>
      </c>
      <c r="CE1884" s="21"/>
      <c r="CF1884" s="21"/>
      <c r="CG1884" s="21"/>
      <c r="CH1884" s="21"/>
      <c r="CI1884" s="32">
        <v>222.024946138185</v>
      </c>
      <c r="CJ1884" s="25">
        <v>0</v>
      </c>
      <c r="CK1884" s="32">
        <v>4.54141758326848</v>
      </c>
      <c r="CL1884" s="32">
        <v>61.6100106841361</v>
      </c>
    </row>
    <row r="1885" spans="1:90">
      <c r="A1885" s="16">
        <v>1884</v>
      </c>
      <c r="B1885" s="17">
        <v>45162</v>
      </c>
      <c r="C1885" s="18">
        <v>44988.6227789343</v>
      </c>
      <c r="D1885" s="19" t="s">
        <v>952</v>
      </c>
      <c r="E1885" s="20" t="s">
        <v>192</v>
      </c>
      <c r="F1885" s="21"/>
      <c r="G1885" s="21"/>
      <c r="H1885" s="19" t="s">
        <v>99</v>
      </c>
      <c r="I1885" s="19" t="s">
        <v>116</v>
      </c>
      <c r="J1885" s="25">
        <v>0</v>
      </c>
      <c r="K1885" s="25">
        <v>0.0506337054546272</v>
      </c>
      <c r="L1885" s="25">
        <v>0.114623610556677</v>
      </c>
      <c r="M1885" s="25">
        <v>4.14443892038351</v>
      </c>
      <c r="N1885" s="21">
        <v>0</v>
      </c>
      <c r="O1885" s="21">
        <v>0</v>
      </c>
      <c r="P1885" s="25">
        <v>0</v>
      </c>
      <c r="Q1885" s="21">
        <v>0</v>
      </c>
      <c r="R1885" s="21">
        <v>0</v>
      </c>
      <c r="S1885" s="25">
        <v>1.95275518459514</v>
      </c>
      <c r="T1885" s="25">
        <v>0</v>
      </c>
      <c r="U1885" s="25">
        <v>2.13672783438985</v>
      </c>
      <c r="V1885" s="25">
        <v>8.22921714523729</v>
      </c>
      <c r="W1885" s="21">
        <v>0</v>
      </c>
      <c r="X1885" s="25">
        <v>10.66246219647</v>
      </c>
      <c r="Y1885" s="25">
        <v>4.7798737044771</v>
      </c>
      <c r="Z1885" s="25">
        <f>SUM(Table1[[#This Row],[DRI1_QTY (MT) (Lumps)]],Table1[[#This Row],[DRI2_QTY
(MT) (Fines)]])</f>
        <v>15.4423359009471</v>
      </c>
      <c r="AA1885" s="25">
        <f>Table1[[#This Row],[TOT_DRI_QTY]]-Table1[[#This Row],[Sum of dir 1 + dri 2]]</f>
        <v>0.594274032507499</v>
      </c>
      <c r="AB1885" s="25">
        <v>16.0366099334546</v>
      </c>
      <c r="AC1885" s="25">
        <v>45.0563741229326</v>
      </c>
      <c r="AD1885" s="25">
        <v>73.6190003416578</v>
      </c>
      <c r="AE1885" s="25">
        <v>8.95020524651076</v>
      </c>
      <c r="AF1885" s="25">
        <v>2.00708671294249</v>
      </c>
      <c r="AG1885" s="25">
        <v>1.40319341342171</v>
      </c>
      <c r="AH1885" s="25">
        <v>2.92952115624601</v>
      </c>
      <c r="AI1885" s="25">
        <v>1698.34893305204</v>
      </c>
      <c r="AJ1885" s="21">
        <v>0</v>
      </c>
      <c r="AK1885" s="25">
        <v>588.575509454566</v>
      </c>
      <c r="AL1885" s="25">
        <v>9605.87847038091</v>
      </c>
      <c r="AM1885" s="25">
        <v>139.460525186146</v>
      </c>
      <c r="AN1885" s="25">
        <v>-1</v>
      </c>
      <c r="AO1885" s="25">
        <v>38.7195514377889</v>
      </c>
      <c r="AP1885" s="25">
        <v>34.8222620962949</v>
      </c>
      <c r="AQ1885" s="25">
        <v>68.1488869431266</v>
      </c>
      <c r="AR1885" s="26">
        <v>45162.3268055556</v>
      </c>
      <c r="AS1885" s="26">
        <v>45162.351400463</v>
      </c>
      <c r="AT1885" s="21">
        <v>0</v>
      </c>
      <c r="AU1885" s="21">
        <v>0</v>
      </c>
      <c r="AV1885" s="25">
        <v>261.704933434011</v>
      </c>
      <c r="AW1885" s="25">
        <v>245.218968468965</v>
      </c>
      <c r="AX1885" s="25">
        <v>270.916429756438</v>
      </c>
      <c r="AY1885" s="25">
        <v>314.783805888097</v>
      </c>
      <c r="AZ1885" s="21">
        <v>0</v>
      </c>
      <c r="BA1885" s="21">
        <v>0</v>
      </c>
      <c r="BB1885" s="21"/>
      <c r="BC1885" s="21">
        <v>0</v>
      </c>
      <c r="BD1885" s="21">
        <v>0</v>
      </c>
      <c r="BE1885" s="29">
        <v>45162.3480555556</v>
      </c>
      <c r="BF1885" s="30">
        <v>0.0743083403231619</v>
      </c>
      <c r="BG1885" s="30">
        <v>0.00234088934860621</v>
      </c>
      <c r="BH1885" s="30">
        <v>0.016688283814598</v>
      </c>
      <c r="BI1885" s="30">
        <v>0.0119763673209615</v>
      </c>
      <c r="BJ1885" s="30">
        <v>0.0713430585433925</v>
      </c>
      <c r="BK1885" s="30">
        <v>0.00795250976518272</v>
      </c>
      <c r="BL1885" s="30">
        <v>0.0492740104844972</v>
      </c>
      <c r="BM1885" s="30">
        <v>0.0203554867342934</v>
      </c>
      <c r="BN1885" s="30">
        <v>0.00336265215240666</v>
      </c>
      <c r="BO1885" s="21">
        <v>0</v>
      </c>
      <c r="BP1885" s="21">
        <v>0</v>
      </c>
      <c r="BQ1885" s="25">
        <v>0.0818630557518418</v>
      </c>
      <c r="BR1885" s="25">
        <v>0.072834218115491</v>
      </c>
      <c r="BS1885" s="32">
        <v>121.682214813781</v>
      </c>
      <c r="BT1885" s="25">
        <v>1</v>
      </c>
      <c r="BU1885" s="25">
        <v>7.67092534358789</v>
      </c>
      <c r="BV1885" s="25">
        <v>0.794367700164758</v>
      </c>
      <c r="BW1885" s="21">
        <v>0</v>
      </c>
      <c r="BX1885" s="25">
        <v>793.32250240736</v>
      </c>
      <c r="BY1885" s="25">
        <v>842.269796549693</v>
      </c>
      <c r="BZ1885" s="25">
        <v>726.902935360484</v>
      </c>
      <c r="CA1885" s="21">
        <v>0</v>
      </c>
      <c r="CB1885" s="21">
        <v>0</v>
      </c>
      <c r="CC1885" s="21">
        <v>0</v>
      </c>
      <c r="CD1885" s="26">
        <v>45162.3030555556</v>
      </c>
      <c r="CE1885" s="21"/>
      <c r="CF1885" s="21"/>
      <c r="CG1885" s="21"/>
      <c r="CH1885" s="21"/>
      <c r="CI1885" s="32">
        <v>318.854187741078</v>
      </c>
      <c r="CJ1885" s="25">
        <v>0</v>
      </c>
      <c r="CK1885" s="32">
        <v>4.61161133269683</v>
      </c>
      <c r="CL1885" s="32">
        <v>51.5180580133023</v>
      </c>
    </row>
    <row r="1886" spans="1:90">
      <c r="A1886" s="16">
        <v>1885</v>
      </c>
      <c r="B1886" s="17">
        <v>45162</v>
      </c>
      <c r="C1886" s="18">
        <v>43916</v>
      </c>
      <c r="D1886" s="19" t="s">
        <v>395</v>
      </c>
      <c r="E1886" s="20" t="s">
        <v>192</v>
      </c>
      <c r="F1886" s="21"/>
      <c r="G1886" s="21"/>
      <c r="H1886" s="19" t="s">
        <v>99</v>
      </c>
      <c r="I1886" s="19" t="s">
        <v>116</v>
      </c>
      <c r="J1886" s="25">
        <v>0</v>
      </c>
      <c r="K1886" s="25">
        <v>0.0386943482307588</v>
      </c>
      <c r="L1886" s="25">
        <v>0.11964712023612</v>
      </c>
      <c r="M1886" s="25">
        <v>4.08771463081106</v>
      </c>
      <c r="N1886" s="21">
        <v>0</v>
      </c>
      <c r="O1886" s="21">
        <v>0</v>
      </c>
      <c r="P1886" s="25">
        <v>0</v>
      </c>
      <c r="Q1886" s="21">
        <v>0</v>
      </c>
      <c r="R1886" s="21">
        <v>0</v>
      </c>
      <c r="S1886" s="25">
        <v>1.96771209735155</v>
      </c>
      <c r="T1886" s="25">
        <v>0</v>
      </c>
      <c r="U1886" s="25">
        <v>2.18532179425859</v>
      </c>
      <c r="V1886" s="25">
        <v>7.72600519924764</v>
      </c>
      <c r="W1886" s="21">
        <v>0</v>
      </c>
      <c r="X1886" s="25">
        <v>1.5696582400408</v>
      </c>
      <c r="Y1886" s="25">
        <v>3.34485104178394</v>
      </c>
      <c r="Z1886" s="25">
        <f>SUM(Table1[[#This Row],[DRI1_QTY (MT) (Lumps)]],Table1[[#This Row],[DRI2_QTY
(MT) (Fines)]])</f>
        <v>4.91450928182474</v>
      </c>
      <c r="AA1886" s="25">
        <f>Table1[[#This Row],[TOT_DRI_QTY]]-Table1[[#This Row],[Sum of dir 1 + dri 2]]</f>
        <v>-0.198689830240991</v>
      </c>
      <c r="AB1886" s="25">
        <v>4.71581945158375</v>
      </c>
      <c r="AC1886" s="25">
        <v>43.9506563130672</v>
      </c>
      <c r="AD1886" s="25">
        <v>57.5105704328754</v>
      </c>
      <c r="AE1886" s="25">
        <v>10.0712188887191</v>
      </c>
      <c r="AF1886" s="25">
        <v>1.27529184534914</v>
      </c>
      <c r="AG1886" s="25">
        <v>1.51262498409583</v>
      </c>
      <c r="AH1886" s="25">
        <v>3.01746437477546</v>
      </c>
      <c r="AI1886" s="25">
        <v>1580.55714775883</v>
      </c>
      <c r="AJ1886" s="21">
        <v>0</v>
      </c>
      <c r="AK1886" s="25">
        <v>473.695819323637</v>
      </c>
      <c r="AL1886" s="25">
        <v>5864.90194313842</v>
      </c>
      <c r="AM1886" s="25">
        <v>100.881154336487</v>
      </c>
      <c r="AN1886" s="25">
        <v>-0.984243780261543</v>
      </c>
      <c r="AO1886" s="25">
        <v>42.8865524355344</v>
      </c>
      <c r="AP1886" s="25">
        <v>10.037358973774</v>
      </c>
      <c r="AQ1886" s="25">
        <v>47.7835651896075</v>
      </c>
      <c r="AR1886" s="26">
        <v>45162.3578356481</v>
      </c>
      <c r="AS1886" s="26">
        <v>45162.384849537</v>
      </c>
      <c r="AT1886" s="21">
        <v>0</v>
      </c>
      <c r="AU1886" s="21">
        <v>0</v>
      </c>
      <c r="AV1886" s="25">
        <v>233.659694405958</v>
      </c>
      <c r="AW1886" s="25">
        <v>230.553534947033</v>
      </c>
      <c r="AX1886" s="25">
        <v>239.989397378801</v>
      </c>
      <c r="AY1886" s="25">
        <v>294.278985659251</v>
      </c>
      <c r="AZ1886" s="21">
        <v>0</v>
      </c>
      <c r="BA1886" s="21">
        <v>0</v>
      </c>
      <c r="BB1886" s="21"/>
      <c r="BC1886" s="21">
        <v>0</v>
      </c>
      <c r="BD1886" s="21">
        <v>0</v>
      </c>
      <c r="BE1886" s="29">
        <v>45162.3805324074</v>
      </c>
      <c r="BF1886" s="30">
        <v>0.39483004394472</v>
      </c>
      <c r="BG1886" s="30">
        <v>0.00257093952781365</v>
      </c>
      <c r="BH1886" s="30">
        <v>0.0339447592817961</v>
      </c>
      <c r="BI1886" s="30">
        <v>0.0198602655352857</v>
      </c>
      <c r="BJ1886" s="30">
        <v>0.0507482425619995</v>
      </c>
      <c r="BK1886" s="30">
        <v>0.010117492438654</v>
      </c>
      <c r="BL1886" s="30">
        <v>0.0927658436785772</v>
      </c>
      <c r="BM1886" s="30">
        <v>0.0297811936613603</v>
      </c>
      <c r="BN1886" s="30">
        <v>0.0033516401096597</v>
      </c>
      <c r="BO1886" s="21">
        <v>0</v>
      </c>
      <c r="BP1886" s="21">
        <v>0</v>
      </c>
      <c r="BQ1886" s="25">
        <v>0.411797076395897</v>
      </c>
      <c r="BR1886" s="25">
        <v>0.392570716911463</v>
      </c>
      <c r="BS1886" s="32">
        <v>233.702850607971</v>
      </c>
      <c r="BT1886" s="25">
        <v>1</v>
      </c>
      <c r="BU1886" s="25">
        <v>7.70915583490588</v>
      </c>
      <c r="BV1886" s="25">
        <v>1.88787078494746</v>
      </c>
      <c r="BW1886" s="21">
        <v>0</v>
      </c>
      <c r="BX1886" s="25">
        <v>698.713729299828</v>
      </c>
      <c r="BY1886" s="25">
        <v>749.825544712294</v>
      </c>
      <c r="BZ1886" s="25">
        <v>593.210666176745</v>
      </c>
      <c r="CA1886" s="21">
        <v>0</v>
      </c>
      <c r="CB1886" s="21">
        <v>0</v>
      </c>
      <c r="CC1886" s="21">
        <v>0</v>
      </c>
      <c r="CD1886" s="26">
        <v>45162.351400463</v>
      </c>
      <c r="CE1886" s="21"/>
      <c r="CF1886" s="21"/>
      <c r="CG1886" s="21"/>
      <c r="CH1886" s="21"/>
      <c r="CI1886" s="32">
        <v>278.862687693335</v>
      </c>
      <c r="CJ1886" s="25">
        <v>0</v>
      </c>
      <c r="CK1886" s="32">
        <v>4.48267295199646</v>
      </c>
      <c r="CL1886" s="32">
        <v>64.6993569857252</v>
      </c>
    </row>
    <row r="1887" spans="1:90">
      <c r="A1887" s="16">
        <v>1886</v>
      </c>
      <c r="B1887" s="17">
        <v>45162</v>
      </c>
      <c r="C1887" s="18">
        <v>44952.2498074676</v>
      </c>
      <c r="D1887" s="19" t="s">
        <v>222</v>
      </c>
      <c r="E1887" s="20" t="s">
        <v>192</v>
      </c>
      <c r="F1887" s="21"/>
      <c r="G1887" s="21"/>
      <c r="H1887" s="19" t="s">
        <v>99</v>
      </c>
      <c r="I1887" s="19" t="s">
        <v>116</v>
      </c>
      <c r="J1887" s="25">
        <v>0</v>
      </c>
      <c r="K1887" s="25">
        <v>0</v>
      </c>
      <c r="L1887" s="25">
        <v>0.114143700773265</v>
      </c>
      <c r="M1887" s="25">
        <v>3.97769857010344</v>
      </c>
      <c r="N1887" s="21">
        <v>0</v>
      </c>
      <c r="O1887" s="21">
        <v>0</v>
      </c>
      <c r="P1887" s="25">
        <v>0</v>
      </c>
      <c r="Q1887" s="21">
        <v>0</v>
      </c>
      <c r="R1887" s="21">
        <v>0</v>
      </c>
      <c r="S1887" s="25">
        <v>2.10988676508832</v>
      </c>
      <c r="T1887" s="25">
        <v>0</v>
      </c>
      <c r="U1887" s="25">
        <v>2.02940258841212</v>
      </c>
      <c r="V1887" s="25">
        <v>8.1458048191168</v>
      </c>
      <c r="W1887" s="21">
        <v>0</v>
      </c>
      <c r="X1887" s="25">
        <v>6.12233904792292</v>
      </c>
      <c r="Y1887" s="25">
        <v>5.08529197216101</v>
      </c>
      <c r="Z1887" s="25">
        <f>SUM(Table1[[#This Row],[DRI1_QTY (MT) (Lumps)]],Table1[[#This Row],[DRI2_QTY
(MT) (Fines)]])</f>
        <v>11.2076310200839</v>
      </c>
      <c r="AA1887" s="25">
        <f>Table1[[#This Row],[TOT_DRI_QTY]]-Table1[[#This Row],[Sum of dir 1 + dri 2]]</f>
        <v>-0.0687963197819297</v>
      </c>
      <c r="AB1887" s="25">
        <v>11.138834700302</v>
      </c>
      <c r="AC1887" s="25">
        <v>40.4468465840319</v>
      </c>
      <c r="AD1887" s="25">
        <v>58.0495887291441</v>
      </c>
      <c r="AE1887" s="25">
        <v>10.9876918045838</v>
      </c>
      <c r="AF1887" s="25">
        <v>1.81833942453048</v>
      </c>
      <c r="AG1887" s="25">
        <v>1.14608155158319</v>
      </c>
      <c r="AH1887" s="25">
        <v>2.8237988119746</v>
      </c>
      <c r="AI1887" s="25">
        <v>1723.15073860038</v>
      </c>
      <c r="AJ1887" s="21">
        <v>0</v>
      </c>
      <c r="AK1887" s="25">
        <v>573.059905179977</v>
      </c>
      <c r="AL1887" s="25">
        <v>9211.27209431146</v>
      </c>
      <c r="AM1887" s="25">
        <v>142.610961776607</v>
      </c>
      <c r="AN1887" s="25">
        <v>-1</v>
      </c>
      <c r="AO1887" s="25">
        <v>41.8194241363966</v>
      </c>
      <c r="AP1887" s="25">
        <v>11.2312852743287</v>
      </c>
      <c r="AQ1887" s="25">
        <v>46.5320241141076</v>
      </c>
      <c r="AR1887" s="26">
        <v>45162.3932291667</v>
      </c>
      <c r="AS1887" s="26">
        <v>45162.4209375</v>
      </c>
      <c r="AT1887" s="21">
        <v>0</v>
      </c>
      <c r="AU1887" s="21">
        <v>0</v>
      </c>
      <c r="AV1887" s="25">
        <v>250.165694537985</v>
      </c>
      <c r="AW1887" s="25">
        <v>248.234605251983</v>
      </c>
      <c r="AX1887" s="25">
        <v>274.010330241169</v>
      </c>
      <c r="AY1887" s="25">
        <v>306.969662404758</v>
      </c>
      <c r="AZ1887" s="21">
        <v>0</v>
      </c>
      <c r="BA1887" s="21">
        <v>0</v>
      </c>
      <c r="BB1887" s="21"/>
      <c r="BC1887" s="21">
        <v>0</v>
      </c>
      <c r="BD1887" s="21">
        <v>0</v>
      </c>
      <c r="BE1887" s="29">
        <v>45162.4195023148</v>
      </c>
      <c r="BF1887" s="30">
        <v>0.0776609904303655</v>
      </c>
      <c r="BG1887" s="30">
        <v>0.00287418859319406</v>
      </c>
      <c r="BH1887" s="30">
        <v>0.0286843862089564</v>
      </c>
      <c r="BI1887" s="30">
        <v>0.0207704944793768</v>
      </c>
      <c r="BJ1887" s="30">
        <v>0.0620965080342212</v>
      </c>
      <c r="BK1887" s="30">
        <v>0.00727391209135304</v>
      </c>
      <c r="BL1887" s="30">
        <v>0.0844084698332097</v>
      </c>
      <c r="BM1887" s="30">
        <v>0.0222670237598746</v>
      </c>
      <c r="BN1887" s="30">
        <v>0.00330871596731792</v>
      </c>
      <c r="BO1887" s="21">
        <v>0</v>
      </c>
      <c r="BP1887" s="21">
        <v>0</v>
      </c>
      <c r="BQ1887" s="25">
        <v>0.361859717726066</v>
      </c>
      <c r="BR1887" s="25">
        <v>0.0774000753759936</v>
      </c>
      <c r="BS1887" s="32">
        <v>133.309845706256</v>
      </c>
      <c r="BT1887" s="25">
        <v>1</v>
      </c>
      <c r="BU1887" s="25">
        <v>10.5779007714957</v>
      </c>
      <c r="BV1887" s="25">
        <v>0.95936827453052</v>
      </c>
      <c r="BW1887" s="21">
        <v>0</v>
      </c>
      <c r="BX1887" s="25">
        <v>836.476957703292</v>
      </c>
      <c r="BY1887" s="25">
        <v>740.871348839871</v>
      </c>
      <c r="BZ1887" s="25">
        <v>732.487939720958</v>
      </c>
      <c r="CA1887" s="21">
        <v>0</v>
      </c>
      <c r="CB1887" s="21">
        <v>0</v>
      </c>
      <c r="CC1887" s="21">
        <v>0</v>
      </c>
      <c r="CD1887" s="26">
        <v>45162.384849537</v>
      </c>
      <c r="CE1887" s="21"/>
      <c r="CF1887" s="21"/>
      <c r="CG1887" s="21"/>
      <c r="CH1887" s="21"/>
      <c r="CI1887" s="32">
        <v>491.407913474001</v>
      </c>
      <c r="CJ1887" s="25">
        <v>0</v>
      </c>
      <c r="CK1887" s="32">
        <v>4.34791212140483</v>
      </c>
      <c r="CL1887" s="32">
        <v>56.5562908264686</v>
      </c>
    </row>
    <row r="1888" spans="1:90">
      <c r="A1888" s="16">
        <v>1887</v>
      </c>
      <c r="B1888" s="17">
        <v>45162</v>
      </c>
      <c r="C1888" s="18">
        <v>46021</v>
      </c>
      <c r="D1888" s="19" t="s">
        <v>222</v>
      </c>
      <c r="E1888" s="20" t="s">
        <v>192</v>
      </c>
      <c r="F1888" s="21"/>
      <c r="G1888" s="21"/>
      <c r="H1888" s="19" t="s">
        <v>99</v>
      </c>
      <c r="I1888" s="19" t="s">
        <v>116</v>
      </c>
      <c r="J1888" s="25">
        <v>0</v>
      </c>
      <c r="K1888" s="25">
        <v>0.0137438670164621</v>
      </c>
      <c r="L1888" s="25">
        <v>0.0957970914954846</v>
      </c>
      <c r="M1888" s="25">
        <v>4.16308647376965</v>
      </c>
      <c r="N1888" s="21">
        <v>0</v>
      </c>
      <c r="O1888" s="21">
        <v>0</v>
      </c>
      <c r="P1888" s="25">
        <v>0</v>
      </c>
      <c r="Q1888" s="21">
        <v>0</v>
      </c>
      <c r="R1888" s="21">
        <v>0</v>
      </c>
      <c r="S1888" s="25">
        <v>1.90627601456021</v>
      </c>
      <c r="T1888" s="25">
        <v>0</v>
      </c>
      <c r="U1888" s="25">
        <v>2.15483042506862</v>
      </c>
      <c r="V1888" s="25">
        <v>8.34737195884125</v>
      </c>
      <c r="W1888" s="21">
        <v>0</v>
      </c>
      <c r="X1888" s="25">
        <v>3.51131033572598</v>
      </c>
      <c r="Y1888" s="25">
        <v>5.45921859714145</v>
      </c>
      <c r="Z1888" s="25">
        <f>SUM(Table1[[#This Row],[DRI1_QTY (MT) (Lumps)]],Table1[[#This Row],[DRI2_QTY
(MT) (Fines)]])</f>
        <v>8.97052893286743</v>
      </c>
      <c r="AA1888" s="25">
        <f>Table1[[#This Row],[TOT_DRI_QTY]]-Table1[[#This Row],[Sum of dir 1 + dri 2]]</f>
        <v>-0.600004589943309</v>
      </c>
      <c r="AB1888" s="25">
        <v>8.37052434292412</v>
      </c>
      <c r="AC1888" s="25">
        <v>45.4040035138975</v>
      </c>
      <c r="AD1888" s="25">
        <v>67.2628254847025</v>
      </c>
      <c r="AE1888" s="25">
        <v>10.4887012823006</v>
      </c>
      <c r="AF1888" s="25">
        <v>2.03964414595073</v>
      </c>
      <c r="AG1888" s="25">
        <v>1.37857149608068</v>
      </c>
      <c r="AH1888" s="25">
        <v>2.85627474976482</v>
      </c>
      <c r="AI1888" s="25">
        <v>1695.79517715729</v>
      </c>
      <c r="AJ1888" s="21">
        <v>0</v>
      </c>
      <c r="AK1888" s="25">
        <v>582.329487180462</v>
      </c>
      <c r="AL1888" s="25">
        <v>6264.75418587682</v>
      </c>
      <c r="AM1888" s="25">
        <v>93.6952624417645</v>
      </c>
      <c r="AN1888" s="25">
        <v>-0.912306490753455</v>
      </c>
      <c r="AO1888" s="25">
        <v>36.3421973862286</v>
      </c>
      <c r="AP1888" s="25">
        <v>10.8214549540778</v>
      </c>
      <c r="AQ1888" s="25">
        <v>50.4655023900714</v>
      </c>
      <c r="AR1888" s="26">
        <v>45162.4277893519</v>
      </c>
      <c r="AS1888" s="26">
        <v>45162.4543402778</v>
      </c>
      <c r="AT1888" s="21">
        <v>0</v>
      </c>
      <c r="AU1888" s="21">
        <v>0</v>
      </c>
      <c r="AV1888" s="25">
        <v>265.650783657343</v>
      </c>
      <c r="AW1888" s="25">
        <v>224.680032493107</v>
      </c>
      <c r="AX1888" s="25">
        <v>278.649749409325</v>
      </c>
      <c r="AY1888" s="25">
        <v>322.198610363396</v>
      </c>
      <c r="AZ1888" s="21">
        <v>0</v>
      </c>
      <c r="BA1888" s="21">
        <v>0</v>
      </c>
      <c r="BB1888" s="21"/>
      <c r="BC1888" s="21">
        <v>0</v>
      </c>
      <c r="BD1888" s="21">
        <v>0</v>
      </c>
      <c r="BE1888" s="29">
        <v>45162.4499305556</v>
      </c>
      <c r="BF1888" s="30">
        <v>0.35651716064215</v>
      </c>
      <c r="BG1888" s="30">
        <v>0.00163670418164739</v>
      </c>
      <c r="BH1888" s="30">
        <v>0.0305891747540241</v>
      </c>
      <c r="BI1888" s="30">
        <v>0.0195143201591347</v>
      </c>
      <c r="BJ1888" s="30">
        <v>0.0620635731915345</v>
      </c>
      <c r="BK1888" s="30">
        <v>0.00768000666348799</v>
      </c>
      <c r="BL1888" s="30">
        <v>0.0727114442437451</v>
      </c>
      <c r="BM1888" s="30">
        <v>0.0190940680469077</v>
      </c>
      <c r="BN1888" s="30">
        <v>0.00250913683345144</v>
      </c>
      <c r="BO1888" s="21">
        <v>0</v>
      </c>
      <c r="BP1888" s="21">
        <v>0</v>
      </c>
      <c r="BQ1888" s="25">
        <v>0.354377336049015</v>
      </c>
      <c r="BR1888" s="25">
        <v>0.352708470445185</v>
      </c>
      <c r="BS1888" s="32">
        <v>161.109900687358</v>
      </c>
      <c r="BT1888" s="25">
        <v>1</v>
      </c>
      <c r="BU1888" s="25">
        <v>10.9690431967744</v>
      </c>
      <c r="BV1888" s="25">
        <v>0.940089196022817</v>
      </c>
      <c r="BW1888" s="21">
        <v>0</v>
      </c>
      <c r="BX1888" s="25">
        <v>771.880116495001</v>
      </c>
      <c r="BY1888" s="25">
        <v>819.116790819571</v>
      </c>
      <c r="BZ1888" s="25">
        <v>689.579848774736</v>
      </c>
      <c r="CA1888" s="21">
        <v>0</v>
      </c>
      <c r="CB1888" s="21">
        <v>0</v>
      </c>
      <c r="CC1888" s="21">
        <v>0</v>
      </c>
      <c r="CD1888" s="26">
        <v>45162.4209375</v>
      </c>
      <c r="CE1888" s="21"/>
      <c r="CF1888" s="21"/>
      <c r="CG1888" s="21"/>
      <c r="CH1888" s="21"/>
      <c r="CI1888" s="32">
        <v>290.824064786995</v>
      </c>
      <c r="CJ1888" s="25">
        <v>0</v>
      </c>
      <c r="CK1888" s="32">
        <v>4.232814</v>
      </c>
      <c r="CL1888" s="32">
        <v>53.6631900181206</v>
      </c>
    </row>
    <row r="1889" spans="1:90">
      <c r="A1889" s="16">
        <v>1888</v>
      </c>
      <c r="B1889" s="17">
        <v>45162</v>
      </c>
      <c r="C1889" s="18">
        <v>43916</v>
      </c>
      <c r="D1889" s="19" t="s">
        <v>201</v>
      </c>
      <c r="E1889" s="20" t="s">
        <v>192</v>
      </c>
      <c r="F1889" s="21"/>
      <c r="G1889" s="21"/>
      <c r="H1889" s="19" t="s">
        <v>99</v>
      </c>
      <c r="I1889" s="19" t="s">
        <v>116</v>
      </c>
      <c r="J1889" s="25">
        <v>0</v>
      </c>
      <c r="K1889" s="25">
        <v>0.0259360991784885</v>
      </c>
      <c r="L1889" s="25">
        <v>0.343679925683279</v>
      </c>
      <c r="M1889" s="25">
        <v>3.75672588491241</v>
      </c>
      <c r="N1889" s="21">
        <v>0</v>
      </c>
      <c r="O1889" s="21">
        <v>0</v>
      </c>
      <c r="P1889" s="25">
        <v>0</v>
      </c>
      <c r="Q1889" s="21">
        <v>0</v>
      </c>
      <c r="R1889" s="21">
        <v>0</v>
      </c>
      <c r="S1889" s="25">
        <v>1.98091664440471</v>
      </c>
      <c r="T1889" s="25">
        <v>0</v>
      </c>
      <c r="U1889" s="25">
        <v>2.11764518055694</v>
      </c>
      <c r="V1889" s="25">
        <v>8.00353789230745</v>
      </c>
      <c r="W1889" s="21">
        <v>0</v>
      </c>
      <c r="X1889" s="25">
        <v>6.1504949191062</v>
      </c>
      <c r="Y1889" s="25">
        <v>0</v>
      </c>
      <c r="Z1889" s="25">
        <f>SUM(Table1[[#This Row],[DRI1_QTY (MT) (Lumps)]],Table1[[#This Row],[DRI2_QTY
(MT) (Fines)]])</f>
        <v>6.1504949191062</v>
      </c>
      <c r="AA1889" s="25">
        <f>Table1[[#This Row],[TOT_DRI_QTY]]-Table1[[#This Row],[Sum of dir 1 + dri 2]]</f>
        <v>0.0996838085361595</v>
      </c>
      <c r="AB1889" s="25">
        <v>6.25017872764236</v>
      </c>
      <c r="AC1889" s="25">
        <v>20.4564604921836</v>
      </c>
      <c r="AD1889" s="25">
        <v>36.008293</v>
      </c>
      <c r="AE1889" s="25">
        <v>9.36737324678731</v>
      </c>
      <c r="AF1889" s="25">
        <v>0</v>
      </c>
      <c r="AG1889" s="25">
        <v>1.93461931033117</v>
      </c>
      <c r="AH1889" s="25">
        <v>0.590178959782429</v>
      </c>
      <c r="AI1889" s="25">
        <v>1540.56301502722</v>
      </c>
      <c r="AJ1889" s="21">
        <v>0</v>
      </c>
      <c r="AK1889" s="25">
        <v>284.406826828889</v>
      </c>
      <c r="AL1889" s="25">
        <v>5520.44990413081</v>
      </c>
      <c r="AM1889" s="25">
        <v>204.753668397086</v>
      </c>
      <c r="AN1889" s="25">
        <v>-0.987002037963046</v>
      </c>
      <c r="AO1889" s="25">
        <v>50.4259971580058</v>
      </c>
      <c r="AP1889" s="25">
        <v>21.6376920611316</v>
      </c>
      <c r="AQ1889" s="25">
        <v>76.6988597129855</v>
      </c>
      <c r="AR1889" s="26">
        <v>45162.4686921296</v>
      </c>
      <c r="AS1889" s="26">
        <v>45162.5066203704</v>
      </c>
      <c r="AT1889" s="21">
        <v>0</v>
      </c>
      <c r="AU1889" s="21">
        <v>0</v>
      </c>
      <c r="AV1889" s="25">
        <v>227.93280137189</v>
      </c>
      <c r="AW1889" s="25">
        <v>225.308962733651</v>
      </c>
      <c r="AX1889" s="25">
        <v>259.009525180167</v>
      </c>
      <c r="AY1889" s="25">
        <v>288.099673583613</v>
      </c>
      <c r="AZ1889" s="21">
        <v>0</v>
      </c>
      <c r="BA1889" s="21">
        <v>0</v>
      </c>
      <c r="BB1889" s="21"/>
      <c r="BC1889" s="21">
        <v>0</v>
      </c>
      <c r="BD1889" s="21">
        <v>0</v>
      </c>
      <c r="BE1889" s="29">
        <v>45162.4876736111</v>
      </c>
      <c r="BF1889" s="30">
        <v>0.366749558679433</v>
      </c>
      <c r="BG1889" s="30">
        <v>0.00213698382845052</v>
      </c>
      <c r="BH1889" s="30">
        <v>0.0171126525325913</v>
      </c>
      <c r="BI1889" s="30">
        <v>0.00948150174702935</v>
      </c>
      <c r="BJ1889" s="30">
        <v>0.0426754497328828</v>
      </c>
      <c r="BK1889" s="30">
        <v>0.005940418124736</v>
      </c>
      <c r="BL1889" s="30">
        <v>0.0438385747492573</v>
      </c>
      <c r="BM1889" s="30">
        <v>0.0180747414518735</v>
      </c>
      <c r="BN1889" s="30">
        <v>0.00395535810105468</v>
      </c>
      <c r="BO1889" s="21">
        <v>0</v>
      </c>
      <c r="BP1889" s="21">
        <v>0</v>
      </c>
      <c r="BQ1889" s="25">
        <v>0.531471407907996</v>
      </c>
      <c r="BR1889" s="25">
        <v>0.381971934046202</v>
      </c>
      <c r="BS1889" s="32">
        <v>91.4585347502394</v>
      </c>
      <c r="BT1889" s="25">
        <v>1</v>
      </c>
      <c r="BU1889" s="25">
        <v>0</v>
      </c>
      <c r="BV1889" s="25">
        <v>0.608180987687412</v>
      </c>
      <c r="BW1889" s="21">
        <v>0</v>
      </c>
      <c r="BX1889" s="25">
        <v>1043.51364911953</v>
      </c>
      <c r="BY1889" s="25">
        <v>506.624469678516</v>
      </c>
      <c r="BZ1889" s="25">
        <v>382.351239993784</v>
      </c>
      <c r="CA1889" s="21">
        <v>0</v>
      </c>
      <c r="CB1889" s="21">
        <v>0</v>
      </c>
      <c r="CC1889" s="21">
        <v>0</v>
      </c>
      <c r="CD1889" s="26">
        <v>45162.4543402778</v>
      </c>
      <c r="CE1889" s="21"/>
      <c r="CF1889" s="21"/>
      <c r="CG1889" s="21"/>
      <c r="CH1889" s="21"/>
      <c r="CI1889" s="32">
        <v>291.691064981556</v>
      </c>
      <c r="CJ1889" s="25">
        <v>0</v>
      </c>
      <c r="CK1889" s="32">
        <v>4.57836172774088</v>
      </c>
      <c r="CL1889" s="32">
        <v>46.6932025673854</v>
      </c>
    </row>
    <row r="1890" spans="1:90">
      <c r="A1890" s="16">
        <v>1889</v>
      </c>
      <c r="B1890" s="17">
        <v>45162</v>
      </c>
      <c r="C1890" s="18">
        <v>43916</v>
      </c>
      <c r="D1890" s="19" t="s">
        <v>631</v>
      </c>
      <c r="E1890" s="20" t="s">
        <v>192</v>
      </c>
      <c r="F1890" s="21"/>
      <c r="G1890" s="21"/>
      <c r="H1890" s="19" t="s">
        <v>99</v>
      </c>
      <c r="I1890" s="19" t="s">
        <v>116</v>
      </c>
      <c r="J1890" s="25">
        <v>0</v>
      </c>
      <c r="K1890" s="25">
        <v>0</v>
      </c>
      <c r="L1890" s="25">
        <v>0.101143756208979</v>
      </c>
      <c r="M1890" s="25">
        <v>1.99468667124803</v>
      </c>
      <c r="N1890" s="21">
        <v>0</v>
      </c>
      <c r="O1890" s="21">
        <v>0</v>
      </c>
      <c r="P1890" s="25">
        <v>0</v>
      </c>
      <c r="Q1890" s="21">
        <v>0</v>
      </c>
      <c r="R1890" s="21">
        <v>0</v>
      </c>
      <c r="S1890" s="25">
        <v>2.05848020358532</v>
      </c>
      <c r="T1890" s="25">
        <v>0</v>
      </c>
      <c r="U1890" s="25">
        <v>1.92965787851795</v>
      </c>
      <c r="V1890" s="25">
        <v>5.91173761513918</v>
      </c>
      <c r="W1890" s="21">
        <v>0</v>
      </c>
      <c r="X1890" s="25">
        <v>4.92027966886221</v>
      </c>
      <c r="Y1890" s="25">
        <v>6.2285439187848</v>
      </c>
      <c r="Z1890" s="25">
        <f>SUM(Table1[[#This Row],[DRI1_QTY (MT) (Lumps)]],Table1[[#This Row],[DRI2_QTY
(MT) (Fines)]])</f>
        <v>11.148823587647</v>
      </c>
      <c r="AA1890" s="25">
        <f>Table1[[#This Row],[TOT_DRI_QTY]]-Table1[[#This Row],[Sum of dir 1 + dri 2]]</f>
        <v>-0.21700249819431</v>
      </c>
      <c r="AB1890" s="25">
        <v>10.9318210894527</v>
      </c>
      <c r="AC1890" s="25">
        <v>47.8118154343685</v>
      </c>
      <c r="AD1890" s="25">
        <v>67.5158337309094</v>
      </c>
      <c r="AE1890" s="25">
        <v>9.57685799205748</v>
      </c>
      <c r="AF1890" s="25">
        <v>2.06395487882241</v>
      </c>
      <c r="AG1890" s="25">
        <v>1.83893678773495</v>
      </c>
      <c r="AH1890" s="25">
        <v>3.18692117842562</v>
      </c>
      <c r="AI1890" s="25">
        <v>1597.70502246261</v>
      </c>
      <c r="AJ1890" s="21">
        <v>0</v>
      </c>
      <c r="AK1890" s="25">
        <v>645.110165505915</v>
      </c>
      <c r="AL1890" s="25">
        <v>8687.27567314369</v>
      </c>
      <c r="AM1890" s="25">
        <v>124.761483277699</v>
      </c>
      <c r="AN1890" s="25">
        <v>-1</v>
      </c>
      <c r="AO1890" s="25">
        <v>48.7805993984452</v>
      </c>
      <c r="AP1890" s="25">
        <v>22.079784084352</v>
      </c>
      <c r="AQ1890" s="25">
        <v>62.8359864658013</v>
      </c>
      <c r="AR1890" s="26">
        <v>45162.5218055556</v>
      </c>
      <c r="AS1890" s="26">
        <v>45162.553125</v>
      </c>
      <c r="AT1890" s="21">
        <v>0</v>
      </c>
      <c r="AU1890" s="21">
        <v>0</v>
      </c>
      <c r="AV1890" s="25">
        <v>206.401188911289</v>
      </c>
      <c r="AW1890" s="25">
        <v>204.279184128916</v>
      </c>
      <c r="AX1890" s="25">
        <v>261.49205638419</v>
      </c>
      <c r="AY1890" s="25">
        <v>292.665493147562</v>
      </c>
      <c r="AZ1890" s="21">
        <v>0</v>
      </c>
      <c r="BA1890" s="21">
        <v>0</v>
      </c>
      <c r="BB1890" s="21"/>
      <c r="BC1890" s="21">
        <v>0</v>
      </c>
      <c r="BD1890" s="21">
        <v>0</v>
      </c>
      <c r="BE1890" s="29">
        <v>45162.5509027778</v>
      </c>
      <c r="BF1890" s="30">
        <v>0.0515352665747594</v>
      </c>
      <c r="BG1890" s="30">
        <v>0.00151515070497052</v>
      </c>
      <c r="BH1890" s="30">
        <v>0.0248808146318522</v>
      </c>
      <c r="BI1890" s="30">
        <v>0.00953223850188975</v>
      </c>
      <c r="BJ1890" s="30">
        <v>0.0574101010983602</v>
      </c>
      <c r="BK1890" s="30">
        <v>0.00625849286432939</v>
      </c>
      <c r="BL1890" s="30">
        <v>0.0830495058525192</v>
      </c>
      <c r="BM1890" s="30">
        <v>0.0241870936335671</v>
      </c>
      <c r="BN1890" s="30">
        <v>0.00327560693778132</v>
      </c>
      <c r="BO1890" s="21">
        <v>0</v>
      </c>
      <c r="BP1890" s="21">
        <v>0</v>
      </c>
      <c r="BQ1890" s="25">
        <v>0.237649148401033</v>
      </c>
      <c r="BR1890" s="25">
        <v>0.04848587932394</v>
      </c>
      <c r="BS1890" s="32">
        <v>184.837780881828</v>
      </c>
      <c r="BT1890" s="25">
        <v>1</v>
      </c>
      <c r="BU1890" s="25">
        <v>7.42623798310751</v>
      </c>
      <c r="BV1890" s="25">
        <v>1.34060870146685</v>
      </c>
      <c r="BW1890" s="21">
        <v>0</v>
      </c>
      <c r="BX1890" s="25">
        <v>1093.81563251675</v>
      </c>
      <c r="BY1890" s="25">
        <v>862.317437537777</v>
      </c>
      <c r="BZ1890" s="25">
        <v>751.804342380063</v>
      </c>
      <c r="CA1890" s="21">
        <v>0</v>
      </c>
      <c r="CB1890" s="21">
        <v>0</v>
      </c>
      <c r="CC1890" s="21">
        <v>0</v>
      </c>
      <c r="CD1890" s="26">
        <v>45162.5066203704</v>
      </c>
      <c r="CE1890" s="21"/>
      <c r="CF1890" s="21"/>
      <c r="CG1890" s="21"/>
      <c r="CH1890" s="21"/>
      <c r="CI1890" s="32">
        <v>275.656565131025</v>
      </c>
      <c r="CJ1890" s="25">
        <v>0</v>
      </c>
      <c r="CK1890" s="32">
        <v>4.70708301156156</v>
      </c>
      <c r="CL1890" s="32">
        <v>57.9936737873451</v>
      </c>
    </row>
    <row r="1891" spans="1:90">
      <c r="A1891" s="16">
        <v>1890</v>
      </c>
      <c r="B1891" s="17">
        <v>45162</v>
      </c>
      <c r="C1891" s="18">
        <v>44210.0473118342</v>
      </c>
      <c r="D1891" s="19" t="s">
        <v>953</v>
      </c>
      <c r="E1891" s="20" t="s">
        <v>192</v>
      </c>
      <c r="F1891" s="21"/>
      <c r="G1891" s="21"/>
      <c r="H1891" s="19" t="s">
        <v>99</v>
      </c>
      <c r="I1891" s="19" t="s">
        <v>116</v>
      </c>
      <c r="J1891" s="25">
        <v>0</v>
      </c>
      <c r="K1891" s="25">
        <v>-0.00130884185192596</v>
      </c>
      <c r="L1891" s="25">
        <v>0.0660578593680709</v>
      </c>
      <c r="M1891" s="25">
        <v>1.99654837942647</v>
      </c>
      <c r="N1891" s="21">
        <v>0</v>
      </c>
      <c r="O1891" s="21">
        <v>0</v>
      </c>
      <c r="P1891" s="25">
        <v>0</v>
      </c>
      <c r="Q1891" s="21">
        <v>0</v>
      </c>
      <c r="R1891" s="21">
        <v>0</v>
      </c>
      <c r="S1891" s="25">
        <v>2.04781536734979</v>
      </c>
      <c r="T1891" s="25">
        <v>0</v>
      </c>
      <c r="U1891" s="25">
        <v>1.92105818547505</v>
      </c>
      <c r="V1891" s="25">
        <v>5.96160534967576</v>
      </c>
      <c r="W1891" s="21">
        <v>0</v>
      </c>
      <c r="X1891" s="25">
        <v>10.4225530713261</v>
      </c>
      <c r="Y1891" s="25">
        <v>6.24288656348846</v>
      </c>
      <c r="Z1891" s="25">
        <f>SUM(Table1[[#This Row],[DRI1_QTY (MT) (Lumps)]],Table1[[#This Row],[DRI2_QTY
(MT) (Fines)]])</f>
        <v>16.6654396348146</v>
      </c>
      <c r="AA1891" s="25">
        <f>Table1[[#This Row],[TOT_DRI_QTY]]-Table1[[#This Row],[Sum of dir 1 + dri 2]]</f>
        <v>-0.256368712789762</v>
      </c>
      <c r="AB1891" s="25">
        <v>16.4090709220248</v>
      </c>
      <c r="AC1891" s="25">
        <v>39.2528441903689</v>
      </c>
      <c r="AD1891" s="25">
        <v>63.5917095774954</v>
      </c>
      <c r="AE1891" s="25">
        <v>9.69671823479046</v>
      </c>
      <c r="AF1891" s="25">
        <v>1.8711886091494</v>
      </c>
      <c r="AG1891" s="25">
        <v>1.36021602635652</v>
      </c>
      <c r="AH1891" s="25">
        <v>2.95304334091364</v>
      </c>
      <c r="AI1891" s="25">
        <v>1783.00036689769</v>
      </c>
      <c r="AJ1891" s="21">
        <v>0</v>
      </c>
      <c r="AK1891" s="25">
        <v>462.633260872651</v>
      </c>
      <c r="AL1891" s="25">
        <v>13057.0772838168</v>
      </c>
      <c r="AM1891" s="25">
        <v>200.134506493912</v>
      </c>
      <c r="AN1891" s="25">
        <v>-0.952298052991002</v>
      </c>
      <c r="AO1891" s="25">
        <v>32.0075165646083</v>
      </c>
      <c r="AP1891" s="25">
        <v>9.01565500281202</v>
      </c>
      <c r="AQ1891" s="25">
        <v>47.6623275494233</v>
      </c>
      <c r="AR1891" s="26">
        <v>45162.5596064815</v>
      </c>
      <c r="AS1891" s="26">
        <v>45162.5838888889</v>
      </c>
      <c r="AT1891" s="21">
        <v>0</v>
      </c>
      <c r="AU1891" s="21">
        <v>0</v>
      </c>
      <c r="AV1891" s="25">
        <v>219.740802077585</v>
      </c>
      <c r="AW1891" s="25">
        <v>232.958978459166</v>
      </c>
      <c r="AX1891" s="25">
        <v>264.698165796942</v>
      </c>
      <c r="AY1891" s="25">
        <v>301.028138533067</v>
      </c>
      <c r="AZ1891" s="21">
        <v>0</v>
      </c>
      <c r="BA1891" s="21">
        <v>0</v>
      </c>
      <c r="BB1891" s="21"/>
      <c r="BC1891" s="21">
        <v>0</v>
      </c>
      <c r="BD1891" s="21">
        <v>0</v>
      </c>
      <c r="BE1891" s="29">
        <v>45162.580775463</v>
      </c>
      <c r="BF1891" s="30">
        <v>0.0946354151473818</v>
      </c>
      <c r="BG1891" s="30">
        <v>0.0249906640054672</v>
      </c>
      <c r="BH1891" s="30">
        <v>0.0492535155840333</v>
      </c>
      <c r="BI1891" s="30">
        <v>0.0170088001209182</v>
      </c>
      <c r="BJ1891" s="30">
        <v>0.0850585633723599</v>
      </c>
      <c r="BK1891" s="30">
        <v>0.00574322972432933</v>
      </c>
      <c r="BL1891" s="30">
        <v>0.147576569628332</v>
      </c>
      <c r="BM1891" s="30">
        <v>0.0239493461836776</v>
      </c>
      <c r="BN1891" s="30">
        <v>0.00336610289911527</v>
      </c>
      <c r="BO1891" s="21">
        <v>0</v>
      </c>
      <c r="BP1891" s="21">
        <v>0</v>
      </c>
      <c r="BQ1891" s="25">
        <v>0.0882952202306564</v>
      </c>
      <c r="BR1891" s="25">
        <v>0.0888030744861651</v>
      </c>
      <c r="BS1891" s="32">
        <v>110.734541126818</v>
      </c>
      <c r="BT1891" s="25">
        <v>1.01142985090278</v>
      </c>
      <c r="BU1891" s="25">
        <v>10.1293420960278</v>
      </c>
      <c r="BV1891" s="25">
        <v>1.06755184655244</v>
      </c>
      <c r="BW1891" s="21">
        <v>0</v>
      </c>
      <c r="BX1891" s="25">
        <v>644.402057586178</v>
      </c>
      <c r="BY1891" s="25">
        <v>596.109827309775</v>
      </c>
      <c r="BZ1891" s="25">
        <v>544.067632506754</v>
      </c>
      <c r="CA1891" s="21">
        <v>0</v>
      </c>
      <c r="CB1891" s="21">
        <v>0</v>
      </c>
      <c r="CC1891" s="21">
        <v>0</v>
      </c>
      <c r="CD1891" s="26">
        <v>45162.553125</v>
      </c>
      <c r="CE1891" s="21"/>
      <c r="CF1891" s="21"/>
      <c r="CG1891" s="21"/>
      <c r="CH1891" s="21"/>
      <c r="CI1891" s="32">
        <v>145.442520982262</v>
      </c>
      <c r="CJ1891" s="25">
        <v>0</v>
      </c>
      <c r="CK1891" s="32">
        <v>4.6080126533018</v>
      </c>
      <c r="CL1891" s="32">
        <v>58.6835983567768</v>
      </c>
    </row>
    <row r="1892" spans="1:90">
      <c r="A1892" s="16">
        <v>1891</v>
      </c>
      <c r="B1892" s="17">
        <v>45162</v>
      </c>
      <c r="C1892" s="18">
        <v>45047.2478750139</v>
      </c>
      <c r="D1892" s="19" t="s">
        <v>953</v>
      </c>
      <c r="E1892" s="20" t="s">
        <v>192</v>
      </c>
      <c r="F1892" s="21"/>
      <c r="G1892" s="21"/>
      <c r="H1892" s="19" t="s">
        <v>103</v>
      </c>
      <c r="I1892" s="19" t="s">
        <v>100</v>
      </c>
      <c r="J1892" s="25">
        <v>0</v>
      </c>
      <c r="K1892" s="25">
        <v>0</v>
      </c>
      <c r="L1892" s="25">
        <v>0.238642255730086</v>
      </c>
      <c r="M1892" s="25">
        <v>2.02300537651257</v>
      </c>
      <c r="N1892" s="21">
        <v>0</v>
      </c>
      <c r="O1892" s="21">
        <v>0</v>
      </c>
      <c r="P1892" s="25">
        <v>0</v>
      </c>
      <c r="Q1892" s="21">
        <v>0</v>
      </c>
      <c r="R1892" s="21">
        <v>0</v>
      </c>
      <c r="S1892" s="25">
        <v>1.95024864263055</v>
      </c>
      <c r="T1892" s="25">
        <v>0</v>
      </c>
      <c r="U1892" s="25">
        <v>2.11443031242224</v>
      </c>
      <c r="V1892" s="25">
        <v>5.5388728766306</v>
      </c>
      <c r="W1892" s="21">
        <v>0</v>
      </c>
      <c r="X1892" s="25">
        <v>10.9196431317899</v>
      </c>
      <c r="Y1892" s="25">
        <v>5.39677915685835</v>
      </c>
      <c r="Z1892" s="25">
        <f>SUM(Table1[[#This Row],[DRI1_QTY (MT) (Lumps)]],Table1[[#This Row],[DRI2_QTY
(MT) (Fines)]])</f>
        <v>16.3164222886483</v>
      </c>
      <c r="AA1892" s="25">
        <f>Table1[[#This Row],[TOT_DRI_QTY]]-Table1[[#This Row],[Sum of dir 1 + dri 2]]</f>
        <v>1.87484296446035</v>
      </c>
      <c r="AB1892" s="25">
        <v>18.1912652531086</v>
      </c>
      <c r="AC1892" s="25">
        <v>45.2574933664695</v>
      </c>
      <c r="AD1892" s="25">
        <v>66.0478397768969</v>
      </c>
      <c r="AE1892" s="25">
        <v>9.98273488818732</v>
      </c>
      <c r="AF1892" s="25">
        <v>1.51968396539006</v>
      </c>
      <c r="AG1892" s="25">
        <v>1.31294703624404</v>
      </c>
      <c r="AH1892" s="25">
        <v>2.79378890541468</v>
      </c>
      <c r="AI1892" s="25">
        <v>1664.26200554027</v>
      </c>
      <c r="AJ1892" s="21">
        <v>0</v>
      </c>
      <c r="AK1892" s="25">
        <v>681.697824660128</v>
      </c>
      <c r="AL1892" s="25">
        <v>9403.60345221683</v>
      </c>
      <c r="AM1892" s="25">
        <v>158.596090045573</v>
      </c>
      <c r="AN1892" s="25">
        <v>-1</v>
      </c>
      <c r="AO1892" s="25">
        <v>47.8386245520556</v>
      </c>
      <c r="AP1892" s="25">
        <v>16.1531269792744</v>
      </c>
      <c r="AQ1892" s="25">
        <v>58.5887061900745</v>
      </c>
      <c r="AR1892" s="26">
        <v>45162.5944907407</v>
      </c>
      <c r="AS1892" s="26">
        <v>45162.6272106481</v>
      </c>
      <c r="AT1892" s="21">
        <v>0</v>
      </c>
      <c r="AU1892" s="21">
        <v>0</v>
      </c>
      <c r="AV1892" s="25">
        <v>239.109255850776</v>
      </c>
      <c r="AW1892" s="25">
        <v>238.072765675812</v>
      </c>
      <c r="AX1892" s="25">
        <v>271.716184680257</v>
      </c>
      <c r="AY1892" s="25">
        <v>281.230026668569</v>
      </c>
      <c r="AZ1892" s="21">
        <v>0</v>
      </c>
      <c r="BA1892" s="21">
        <v>0</v>
      </c>
      <c r="BB1892" s="21"/>
      <c r="BC1892" s="21">
        <v>0</v>
      </c>
      <c r="BD1892" s="21">
        <v>0</v>
      </c>
      <c r="BE1892" s="29">
        <v>45162.6165740741</v>
      </c>
      <c r="BF1892" s="30">
        <v>0.250701930298104</v>
      </c>
      <c r="BG1892" s="30">
        <v>0.0011641468301732</v>
      </c>
      <c r="BH1892" s="30">
        <v>0.025597728485656</v>
      </c>
      <c r="BI1892" s="30">
        <v>0.022505498674826</v>
      </c>
      <c r="BJ1892" s="30">
        <v>0.0715608391040652</v>
      </c>
      <c r="BK1892" s="30">
        <v>0.00884949423237498</v>
      </c>
      <c r="BL1892" s="30">
        <v>0.11036374900831</v>
      </c>
      <c r="BM1892" s="30">
        <v>0.036400611969707</v>
      </c>
      <c r="BN1892" s="30">
        <v>0.00349426402757364</v>
      </c>
      <c r="BO1892" s="21">
        <v>0</v>
      </c>
      <c r="BP1892" s="21">
        <v>0</v>
      </c>
      <c r="BQ1892" s="25">
        <v>0.245786212779874</v>
      </c>
      <c r="BR1892" s="25">
        <v>0.246713542971063</v>
      </c>
      <c r="BS1892" s="32">
        <v>125.513060505872</v>
      </c>
      <c r="BT1892" s="25">
        <v>1.002301500681</v>
      </c>
      <c r="BU1892" s="25">
        <v>5.74957071896832</v>
      </c>
      <c r="BV1892" s="25">
        <v>1.05380701878338</v>
      </c>
      <c r="BW1892" s="21">
        <v>0</v>
      </c>
      <c r="BX1892" s="25">
        <v>775.46473276918</v>
      </c>
      <c r="BY1892" s="25">
        <v>779.11303351917</v>
      </c>
      <c r="BZ1892" s="25">
        <v>657.196207190187</v>
      </c>
      <c r="CA1892" s="21">
        <v>0</v>
      </c>
      <c r="CB1892" s="21">
        <v>0</v>
      </c>
      <c r="CC1892" s="21">
        <v>0</v>
      </c>
      <c r="CD1892" s="26">
        <v>45162.5838888889</v>
      </c>
      <c r="CE1892" s="21"/>
      <c r="CF1892" s="21"/>
      <c r="CG1892" s="21"/>
      <c r="CH1892" s="21"/>
      <c r="CI1892" s="32">
        <v>826.405174608961</v>
      </c>
      <c r="CJ1892" s="25">
        <v>0</v>
      </c>
      <c r="CK1892" s="32">
        <v>4.4442543530752</v>
      </c>
      <c r="CL1892" s="32">
        <v>61.6369397329006</v>
      </c>
    </row>
    <row r="1893" spans="1:90">
      <c r="A1893" s="16">
        <v>1892</v>
      </c>
      <c r="B1893" s="17">
        <v>45162</v>
      </c>
      <c r="C1893" s="18">
        <v>46021</v>
      </c>
      <c r="D1893" s="19" t="s">
        <v>323</v>
      </c>
      <c r="E1893" s="20" t="s">
        <v>192</v>
      </c>
      <c r="F1893" s="21"/>
      <c r="G1893" s="21"/>
      <c r="H1893" s="19" t="s">
        <v>103</v>
      </c>
      <c r="I1893" s="19" t="s">
        <v>100</v>
      </c>
      <c r="J1893" s="25">
        <v>0</v>
      </c>
      <c r="K1893" s="25">
        <v>0.0293697927189929</v>
      </c>
      <c r="L1893" s="25">
        <v>0.226820673537739</v>
      </c>
      <c r="M1893" s="25">
        <v>1.86694381699184</v>
      </c>
      <c r="N1893" s="21">
        <v>0</v>
      </c>
      <c r="O1893" s="21">
        <v>0</v>
      </c>
      <c r="P1893" s="25">
        <v>0</v>
      </c>
      <c r="Q1893" s="21">
        <v>0</v>
      </c>
      <c r="R1893" s="21">
        <v>0</v>
      </c>
      <c r="S1893" s="25">
        <v>2.03849122664331</v>
      </c>
      <c r="T1893" s="25">
        <v>0</v>
      </c>
      <c r="U1893" s="25">
        <v>2.1537116160635</v>
      </c>
      <c r="V1893" s="25">
        <v>5.31538834353566</v>
      </c>
      <c r="W1893" s="21">
        <v>0</v>
      </c>
      <c r="X1893" s="25">
        <v>8.5468587557348</v>
      </c>
      <c r="Y1893" s="25">
        <v>4.3965471910633</v>
      </c>
      <c r="Z1893" s="25">
        <f>SUM(Table1[[#This Row],[DRI1_QTY (MT) (Lumps)]],Table1[[#This Row],[DRI2_QTY
(MT) (Fines)]])</f>
        <v>12.9434059467981</v>
      </c>
      <c r="AA1893" s="25">
        <f>Table1[[#This Row],[TOT_DRI_QTY]]-Table1[[#This Row],[Sum of dir 1 + dri 2]]</f>
        <v>-0.2233295706856</v>
      </c>
      <c r="AB1893" s="25">
        <v>12.7200763761125</v>
      </c>
      <c r="AC1893" s="25">
        <v>42.3368727810755</v>
      </c>
      <c r="AD1893" s="25">
        <v>64.3885025094581</v>
      </c>
      <c r="AE1893" s="25">
        <v>10.1882354340799</v>
      </c>
      <c r="AF1893" s="25">
        <v>1.47241245327618</v>
      </c>
      <c r="AG1893" s="25">
        <v>1.53456275641349</v>
      </c>
      <c r="AH1893" s="25">
        <v>2.40097947159759</v>
      </c>
      <c r="AI1893" s="25">
        <v>1693.02173342146</v>
      </c>
      <c r="AJ1893" s="21">
        <v>0</v>
      </c>
      <c r="AK1893" s="25">
        <v>768.78075970842</v>
      </c>
      <c r="AL1893" s="25">
        <v>7543.78397514437</v>
      </c>
      <c r="AM1893" s="25">
        <v>124.09393120394</v>
      </c>
      <c r="AN1893" s="25">
        <v>-1</v>
      </c>
      <c r="AO1893" s="25">
        <v>51.2287133998932</v>
      </c>
      <c r="AP1893" s="25">
        <v>10.2395960466895</v>
      </c>
      <c r="AQ1893" s="25">
        <v>64.1398457115873</v>
      </c>
      <c r="AR1893" s="26">
        <v>45162.6346643519</v>
      </c>
      <c r="AS1893" s="26">
        <v>45162.6726273148</v>
      </c>
      <c r="AT1893" s="21">
        <v>0</v>
      </c>
      <c r="AU1893" s="21">
        <v>0</v>
      </c>
      <c r="AV1893" s="25">
        <v>218.018203002504</v>
      </c>
      <c r="AW1893" s="25">
        <v>244.412474364424</v>
      </c>
      <c r="AX1893" s="25">
        <v>264.945095158018</v>
      </c>
      <c r="AY1893" s="25">
        <v>273.641541185016</v>
      </c>
      <c r="AZ1893" s="21">
        <v>0</v>
      </c>
      <c r="BA1893" s="21">
        <v>0</v>
      </c>
      <c r="BB1893" s="21"/>
      <c r="BC1893" s="21">
        <v>0</v>
      </c>
      <c r="BD1893" s="21">
        <v>0</v>
      </c>
      <c r="BE1893" s="29">
        <v>45162.6699884259</v>
      </c>
      <c r="BF1893" s="30">
        <v>0.0520388003613115</v>
      </c>
      <c r="BG1893" s="30">
        <v>0.00118531708038345</v>
      </c>
      <c r="BH1893" s="30">
        <v>0.0249961036007896</v>
      </c>
      <c r="BI1893" s="30">
        <v>0.0201076940522727</v>
      </c>
      <c r="BJ1893" s="30">
        <v>0.0666193542751616</v>
      </c>
      <c r="BK1893" s="30">
        <v>0.00729769747597445</v>
      </c>
      <c r="BL1893" s="30">
        <v>0.0864407124747677</v>
      </c>
      <c r="BM1893" s="30">
        <v>0.0206538665509088</v>
      </c>
      <c r="BN1893" s="30">
        <v>0.00317436533615168</v>
      </c>
      <c r="BO1893" s="21">
        <v>0</v>
      </c>
      <c r="BP1893" s="21">
        <v>0</v>
      </c>
      <c r="BQ1893" s="25">
        <v>0.520928308117446</v>
      </c>
      <c r="BR1893" s="25">
        <v>0.0509926206512396</v>
      </c>
      <c r="BS1893" s="32">
        <v>102.913433156275</v>
      </c>
      <c r="BT1893" s="25">
        <v>1</v>
      </c>
      <c r="BU1893" s="25">
        <v>9.87432186242869</v>
      </c>
      <c r="BV1893" s="25">
        <v>0.842627431479498</v>
      </c>
      <c r="BW1893" s="21">
        <v>0</v>
      </c>
      <c r="BX1893" s="25">
        <v>874.123463620146</v>
      </c>
      <c r="BY1893" s="25">
        <v>914.32958929396</v>
      </c>
      <c r="BZ1893" s="25">
        <v>723.653926356941</v>
      </c>
      <c r="CA1893" s="21">
        <v>0</v>
      </c>
      <c r="CB1893" s="21">
        <v>0</v>
      </c>
      <c r="CC1893" s="21">
        <v>0</v>
      </c>
      <c r="CD1893" s="26">
        <v>45162.6272106481</v>
      </c>
      <c r="CE1893" s="21"/>
      <c r="CF1893" s="21"/>
      <c r="CG1893" s="21"/>
      <c r="CH1893" s="21"/>
      <c r="CI1893" s="32">
        <v>1273.39126443241</v>
      </c>
      <c r="CJ1893" s="25">
        <v>0</v>
      </c>
      <c r="CK1893" s="32">
        <v>4.232814</v>
      </c>
      <c r="CL1893" s="32">
        <v>59.131751818721</v>
      </c>
    </row>
    <row r="1894" spans="1:90">
      <c r="A1894" s="16">
        <v>1893</v>
      </c>
      <c r="B1894" s="17">
        <v>45162</v>
      </c>
      <c r="C1894" s="18">
        <v>43916</v>
      </c>
      <c r="D1894" s="19" t="s">
        <v>109</v>
      </c>
      <c r="E1894" s="20" t="s">
        <v>192</v>
      </c>
      <c r="F1894" s="21"/>
      <c r="G1894" s="21"/>
      <c r="H1894" s="19" t="s">
        <v>103</v>
      </c>
      <c r="I1894" s="19" t="s">
        <v>100</v>
      </c>
      <c r="J1894" s="25">
        <v>0</v>
      </c>
      <c r="K1894" s="25">
        <v>0</v>
      </c>
      <c r="L1894" s="25">
        <v>0.0843006913068051</v>
      </c>
      <c r="M1894" s="25">
        <v>2.2870831385186</v>
      </c>
      <c r="N1894" s="21">
        <v>0</v>
      </c>
      <c r="O1894" s="21">
        <v>0</v>
      </c>
      <c r="P1894" s="25">
        <v>0</v>
      </c>
      <c r="Q1894" s="21">
        <v>0</v>
      </c>
      <c r="R1894" s="21">
        <v>0</v>
      </c>
      <c r="S1894" s="25">
        <v>1.77531840036522</v>
      </c>
      <c r="T1894" s="25">
        <v>0</v>
      </c>
      <c r="U1894" s="25">
        <v>2.09413566567526</v>
      </c>
      <c r="V1894" s="25">
        <v>5.68220846358762</v>
      </c>
      <c r="W1894" s="21">
        <v>0</v>
      </c>
      <c r="X1894" s="25">
        <v>6.24856597422684</v>
      </c>
      <c r="Y1894" s="25">
        <v>7.04868758663123</v>
      </c>
      <c r="Z1894" s="25">
        <f>SUM(Table1[[#This Row],[DRI1_QTY (MT) (Lumps)]],Table1[[#This Row],[DRI2_QTY
(MT) (Fines)]])</f>
        <v>13.2972535608581</v>
      </c>
      <c r="AA1894" s="25">
        <f>Table1[[#This Row],[TOT_DRI_QTY]]-Table1[[#This Row],[Sum of dir 1 + dri 2]]</f>
        <v>-0.66028006769667</v>
      </c>
      <c r="AB1894" s="25">
        <v>12.6369734931614</v>
      </c>
      <c r="AC1894" s="25">
        <v>44.3837553063595</v>
      </c>
      <c r="AD1894" s="25">
        <v>64.8192479402257</v>
      </c>
      <c r="AE1894" s="25">
        <v>9.97410933535348</v>
      </c>
      <c r="AF1894" s="25">
        <v>2.13042843048722</v>
      </c>
      <c r="AG1894" s="25">
        <v>1.56576447264512</v>
      </c>
      <c r="AH1894" s="25">
        <v>3.36774747268211</v>
      </c>
      <c r="AI1894" s="25">
        <v>1769.76449176245</v>
      </c>
      <c r="AJ1894" s="21">
        <v>0</v>
      </c>
      <c r="AK1894" s="25">
        <v>701.087799487686</v>
      </c>
      <c r="AL1894" s="25">
        <v>11483.1419400286</v>
      </c>
      <c r="AM1894" s="25">
        <v>189.028470036712</v>
      </c>
      <c r="AN1894" s="25">
        <v>-0.931195139855202</v>
      </c>
      <c r="AO1894" s="25">
        <v>45.6518813334634</v>
      </c>
      <c r="AP1894" s="25">
        <v>62.9820482510091</v>
      </c>
      <c r="AQ1894" s="25">
        <v>105.143506659732</v>
      </c>
      <c r="AR1894" s="26">
        <v>45162.714849537</v>
      </c>
      <c r="AS1894" s="26">
        <v>45162.7470717593</v>
      </c>
      <c r="AT1894" s="21">
        <v>0</v>
      </c>
      <c r="AU1894" s="21">
        <v>0</v>
      </c>
      <c r="AV1894" s="25">
        <v>238.385976737336</v>
      </c>
      <c r="AW1894" s="25">
        <v>249.350360223133</v>
      </c>
      <c r="AX1894" s="25">
        <v>256.29498412005</v>
      </c>
      <c r="AY1894" s="25">
        <v>296.628752540225</v>
      </c>
      <c r="AZ1894" s="21">
        <v>0</v>
      </c>
      <c r="BA1894" s="21">
        <v>0</v>
      </c>
      <c r="BB1894" s="21"/>
      <c r="BC1894" s="21">
        <v>0</v>
      </c>
      <c r="BD1894" s="21">
        <v>0</v>
      </c>
      <c r="BE1894" s="29">
        <v>45162.7395023148</v>
      </c>
      <c r="BF1894" s="30">
        <v>0.259326973942903</v>
      </c>
      <c r="BG1894" s="30">
        <v>0.00307815123338988</v>
      </c>
      <c r="BH1894" s="30">
        <v>0.0337051433125732</v>
      </c>
      <c r="BI1894" s="30">
        <v>0.0138988613278763</v>
      </c>
      <c r="BJ1894" s="30">
        <v>0.0850594751335112</v>
      </c>
      <c r="BK1894" s="30">
        <v>0.00640735453867509</v>
      </c>
      <c r="BL1894" s="30">
        <v>0.0726473917755414</v>
      </c>
      <c r="BM1894" s="30">
        <v>0.0215844868850611</v>
      </c>
      <c r="BN1894" s="30">
        <v>0.00329306658503776</v>
      </c>
      <c r="BO1894" s="21">
        <v>0</v>
      </c>
      <c r="BP1894" s="21">
        <v>0</v>
      </c>
      <c r="BQ1894" s="25">
        <v>0.270244774701048</v>
      </c>
      <c r="BR1894" s="25">
        <v>0.237210840578253</v>
      </c>
      <c r="BS1894" s="32">
        <v>136.246657548169</v>
      </c>
      <c r="BT1894" s="25">
        <v>1</v>
      </c>
      <c r="BU1894" s="25">
        <v>10.6089582511037</v>
      </c>
      <c r="BV1894" s="25">
        <v>1.11331544599299</v>
      </c>
      <c r="BW1894" s="21">
        <v>0</v>
      </c>
      <c r="BX1894" s="25">
        <v>918.591690516079</v>
      </c>
      <c r="BY1894" s="25">
        <v>908.730061050396</v>
      </c>
      <c r="BZ1894" s="25">
        <v>603.468604613061</v>
      </c>
      <c r="CA1894" s="21">
        <v>0</v>
      </c>
      <c r="CB1894" s="21">
        <v>0</v>
      </c>
      <c r="CC1894" s="21">
        <v>0</v>
      </c>
      <c r="CD1894" s="26">
        <v>45162.6726273148</v>
      </c>
      <c r="CE1894" s="21"/>
      <c r="CF1894" s="21"/>
      <c r="CG1894" s="21"/>
      <c r="CH1894" s="21"/>
      <c r="CI1894" s="32">
        <v>467.241893257719</v>
      </c>
      <c r="CJ1894" s="25">
        <v>0</v>
      </c>
      <c r="CK1894" s="32">
        <v>4.77252472538621</v>
      </c>
      <c r="CL1894" s="32">
        <v>50.7745409344243</v>
      </c>
    </row>
    <row r="1895" spans="1:90">
      <c r="A1895" s="16">
        <v>1894</v>
      </c>
      <c r="B1895" s="17">
        <v>45162</v>
      </c>
      <c r="C1895" s="18">
        <v>46021</v>
      </c>
      <c r="D1895" s="19" t="s">
        <v>454</v>
      </c>
      <c r="E1895" s="20" t="s">
        <v>192</v>
      </c>
      <c r="F1895" s="21"/>
      <c r="G1895" s="21"/>
      <c r="H1895" s="19" t="s">
        <v>103</v>
      </c>
      <c r="I1895" s="19" t="s">
        <v>100</v>
      </c>
      <c r="J1895" s="25">
        <v>0</v>
      </c>
      <c r="K1895" s="25">
        <v>0</v>
      </c>
      <c r="L1895" s="25">
        <v>0.253015181397902</v>
      </c>
      <c r="M1895" s="25">
        <v>1.91735792289669</v>
      </c>
      <c r="N1895" s="21">
        <v>0</v>
      </c>
      <c r="O1895" s="21">
        <v>0</v>
      </c>
      <c r="P1895" s="25">
        <v>0</v>
      </c>
      <c r="Q1895" s="21">
        <v>0</v>
      </c>
      <c r="R1895" s="21">
        <v>0</v>
      </c>
      <c r="S1895" s="25">
        <v>2.10234430856061</v>
      </c>
      <c r="T1895" s="25">
        <v>0</v>
      </c>
      <c r="U1895" s="25">
        <v>1.72533416931137</v>
      </c>
      <c r="V1895" s="25">
        <v>6.11281309681501</v>
      </c>
      <c r="W1895" s="21">
        <v>0</v>
      </c>
      <c r="X1895" s="25">
        <v>6.05122807139135</v>
      </c>
      <c r="Y1895" s="25">
        <v>7.70221092244436</v>
      </c>
      <c r="Z1895" s="25">
        <f>SUM(Table1[[#This Row],[DRI1_QTY (MT) (Lumps)]],Table1[[#This Row],[DRI2_QTY
(MT) (Fines)]])</f>
        <v>13.7534389938357</v>
      </c>
      <c r="AA1895" s="25">
        <f>Table1[[#This Row],[TOT_DRI_QTY]]-Table1[[#This Row],[Sum of dir 1 + dri 2]]</f>
        <v>-0.55948299216651</v>
      </c>
      <c r="AB1895" s="25">
        <v>13.1939560016692</v>
      </c>
      <c r="AC1895" s="25">
        <v>42.4958757444514</v>
      </c>
      <c r="AD1895" s="25">
        <v>67.70688215141</v>
      </c>
      <c r="AE1895" s="25">
        <v>10.2923057833999</v>
      </c>
      <c r="AF1895" s="25">
        <v>1.78922899016016</v>
      </c>
      <c r="AG1895" s="25">
        <v>0.97733584638539</v>
      </c>
      <c r="AH1895" s="25">
        <v>3.18015590875048</v>
      </c>
      <c r="AI1895" s="25">
        <v>1545.23348704006</v>
      </c>
      <c r="AJ1895" s="21">
        <v>0</v>
      </c>
      <c r="AK1895" s="25">
        <v>629.396572328544</v>
      </c>
      <c r="AL1895" s="25">
        <v>7736.82999014238</v>
      </c>
      <c r="AM1895" s="25">
        <v>127.529182634376</v>
      </c>
      <c r="AN1895" s="25">
        <v>-0.980293577222551</v>
      </c>
      <c r="AO1895" s="25">
        <v>39.1503679222186</v>
      </c>
      <c r="AP1895" s="25">
        <v>23.4699367323687</v>
      </c>
      <c r="AQ1895" s="25">
        <v>60.829798721629</v>
      </c>
      <c r="AR1895" s="26">
        <v>45162.7629976852</v>
      </c>
      <c r="AS1895" s="26">
        <v>45162.7923263889</v>
      </c>
      <c r="AT1895" s="21">
        <v>0</v>
      </c>
      <c r="AU1895" s="21">
        <v>0</v>
      </c>
      <c r="AV1895" s="25">
        <v>212.584951819633</v>
      </c>
      <c r="AW1895" s="25">
        <v>247.568419512534</v>
      </c>
      <c r="AX1895" s="25">
        <v>259.163932409548</v>
      </c>
      <c r="AY1895" s="25">
        <v>328.351124253072</v>
      </c>
      <c r="AZ1895" s="21">
        <v>0</v>
      </c>
      <c r="BA1895" s="21">
        <v>0</v>
      </c>
      <c r="BB1895" s="21"/>
      <c r="BC1895" s="21">
        <v>0</v>
      </c>
      <c r="BD1895" s="21">
        <v>0</v>
      </c>
      <c r="BE1895" s="29">
        <v>45162.7914467593</v>
      </c>
      <c r="BF1895" s="30">
        <v>0.117161990975912</v>
      </c>
      <c r="BG1895" s="30">
        <v>0.00105645336599273</v>
      </c>
      <c r="BH1895" s="30">
        <v>0.0307640587115212</v>
      </c>
      <c r="BI1895" s="30">
        <v>0.0221855216012658</v>
      </c>
      <c r="BJ1895" s="30">
        <v>0.074531009490807</v>
      </c>
      <c r="BK1895" s="30">
        <v>0.00831977665599262</v>
      </c>
      <c r="BL1895" s="30">
        <v>0.0818982968121127</v>
      </c>
      <c r="BM1895" s="30">
        <v>0.0273325340732264</v>
      </c>
      <c r="BN1895" s="30">
        <v>0.00340521534713781</v>
      </c>
      <c r="BO1895" s="21">
        <v>0</v>
      </c>
      <c r="BP1895" s="21">
        <v>0</v>
      </c>
      <c r="BQ1895" s="25">
        <v>0.239427622695577</v>
      </c>
      <c r="BR1895" s="25">
        <v>0.107835212297933</v>
      </c>
      <c r="BS1895" s="32">
        <v>158.466088339335</v>
      </c>
      <c r="BT1895" s="25">
        <v>1.07573951256661</v>
      </c>
      <c r="BU1895" s="25">
        <v>8.44076869104356</v>
      </c>
      <c r="BV1895" s="25">
        <v>1.45226096773992</v>
      </c>
      <c r="BW1895" s="21">
        <v>0</v>
      </c>
      <c r="BX1895" s="25">
        <v>798.928449570912</v>
      </c>
      <c r="BY1895" s="25">
        <v>795.688817158995</v>
      </c>
      <c r="BZ1895" s="25">
        <v>560.097501628584</v>
      </c>
      <c r="CA1895" s="21">
        <v>0</v>
      </c>
      <c r="CB1895" s="21">
        <v>0</v>
      </c>
      <c r="CC1895" s="21">
        <v>0</v>
      </c>
      <c r="CD1895" s="26">
        <v>45162.7470717593</v>
      </c>
      <c r="CE1895" s="21"/>
      <c r="CF1895" s="21"/>
      <c r="CG1895" s="21"/>
      <c r="CH1895" s="21"/>
      <c r="CI1895" s="32">
        <v>541.275623027795</v>
      </c>
      <c r="CJ1895" s="25">
        <v>0</v>
      </c>
      <c r="CK1895" s="32">
        <v>4.7587911438651</v>
      </c>
      <c r="CL1895" s="32">
        <v>52.1478914197151</v>
      </c>
    </row>
    <row r="1896" spans="1:90">
      <c r="A1896" s="16">
        <v>1895</v>
      </c>
      <c r="B1896" s="17">
        <v>45162</v>
      </c>
      <c r="C1896" s="18">
        <v>43916</v>
      </c>
      <c r="D1896" s="19" t="s">
        <v>454</v>
      </c>
      <c r="E1896" s="20" t="s">
        <v>192</v>
      </c>
      <c r="F1896" s="21"/>
      <c r="G1896" s="21"/>
      <c r="H1896" s="19" t="s">
        <v>103</v>
      </c>
      <c r="I1896" s="19" t="s">
        <v>100</v>
      </c>
      <c r="J1896" s="25">
        <v>0</v>
      </c>
      <c r="K1896" s="25">
        <v>0.0474908656672321</v>
      </c>
      <c r="L1896" s="25">
        <v>0.0330325175940886</v>
      </c>
      <c r="M1896" s="25">
        <v>2.02211816130172</v>
      </c>
      <c r="N1896" s="21">
        <v>0</v>
      </c>
      <c r="O1896" s="21">
        <v>0</v>
      </c>
      <c r="P1896" s="25">
        <v>0</v>
      </c>
      <c r="Q1896" s="21">
        <v>0</v>
      </c>
      <c r="R1896" s="21">
        <v>0</v>
      </c>
      <c r="S1896" s="25">
        <v>2.01060299657285</v>
      </c>
      <c r="T1896" s="25">
        <v>0</v>
      </c>
      <c r="U1896" s="25">
        <v>1.86608776438209</v>
      </c>
      <c r="V1896" s="25">
        <v>5.79181425652415</v>
      </c>
      <c r="W1896" s="21">
        <v>0</v>
      </c>
      <c r="X1896" s="25">
        <v>8.6985064802598</v>
      </c>
      <c r="Y1896" s="25">
        <v>5.05396028046556</v>
      </c>
      <c r="Z1896" s="25">
        <f>SUM(Table1[[#This Row],[DRI1_QTY (MT) (Lumps)]],Table1[[#This Row],[DRI2_QTY
(MT) (Fines)]])</f>
        <v>13.7524667607254</v>
      </c>
      <c r="AA1896" s="25">
        <f>Table1[[#This Row],[TOT_DRI_QTY]]-Table1[[#This Row],[Sum of dir 1 + dri 2]]</f>
        <v>-0.0904787415534596</v>
      </c>
      <c r="AB1896" s="25">
        <v>13.6619880191719</v>
      </c>
      <c r="AC1896" s="25">
        <v>46.587414141396</v>
      </c>
      <c r="AD1896" s="25">
        <v>62.2467450799398</v>
      </c>
      <c r="AE1896" s="25">
        <v>10.423614755992</v>
      </c>
      <c r="AF1896" s="25">
        <v>1.88032794723986</v>
      </c>
      <c r="AG1896" s="25">
        <v>2.49760575867038</v>
      </c>
      <c r="AH1896" s="25">
        <v>2.74577135768205</v>
      </c>
      <c r="AI1896" s="25">
        <v>1627.37489995501</v>
      </c>
      <c r="AJ1896" s="21">
        <v>0</v>
      </c>
      <c r="AK1896" s="25">
        <v>656.261767364139</v>
      </c>
      <c r="AL1896" s="25">
        <v>9332.30442075561</v>
      </c>
      <c r="AM1896" s="25">
        <v>143.931718548569</v>
      </c>
      <c r="AN1896" s="25">
        <v>-1</v>
      </c>
      <c r="AO1896" s="25">
        <v>39.6030782231493</v>
      </c>
      <c r="AP1896" s="25">
        <v>9.98394748418391</v>
      </c>
      <c r="AQ1896" s="25">
        <v>52.4155686776121</v>
      </c>
      <c r="AR1896" s="26">
        <v>45162.7990393518</v>
      </c>
      <c r="AS1896" s="26">
        <v>45162.8259143519</v>
      </c>
      <c r="AT1896" s="21">
        <v>0</v>
      </c>
      <c r="AU1896" s="21">
        <v>0</v>
      </c>
      <c r="AV1896" s="25">
        <v>234.164171955015</v>
      </c>
      <c r="AW1896" s="25">
        <v>224.020457576757</v>
      </c>
      <c r="AX1896" s="25">
        <v>258.779383741886</v>
      </c>
      <c r="AY1896" s="25">
        <v>306.266251559316</v>
      </c>
      <c r="AZ1896" s="21">
        <v>0</v>
      </c>
      <c r="BA1896" s="21">
        <v>0</v>
      </c>
      <c r="BB1896" s="21"/>
      <c r="BC1896" s="21">
        <v>0</v>
      </c>
      <c r="BD1896" s="21">
        <v>0</v>
      </c>
      <c r="BE1896" s="29">
        <v>45162.8215046296</v>
      </c>
      <c r="BF1896" s="30">
        <v>0.374273987054572</v>
      </c>
      <c r="BG1896" s="30">
        <v>0.0017862301890432</v>
      </c>
      <c r="BH1896" s="30">
        <v>0.0204608012055559</v>
      </c>
      <c r="BI1896" s="30">
        <v>0.0247585531366524</v>
      </c>
      <c r="BJ1896" s="30">
        <v>0.0769288907980199</v>
      </c>
      <c r="BK1896" s="30">
        <v>0.00730561997370315</v>
      </c>
      <c r="BL1896" s="30">
        <v>0.127916082067348</v>
      </c>
      <c r="BM1896" s="30">
        <v>0.019848727453308</v>
      </c>
      <c r="BN1896" s="30">
        <v>0.00301768482907063</v>
      </c>
      <c r="BO1896" s="21">
        <v>0</v>
      </c>
      <c r="BP1896" s="21">
        <v>0</v>
      </c>
      <c r="BQ1896" s="25">
        <v>0.387230610130377</v>
      </c>
      <c r="BR1896" s="25">
        <v>0.398064374097818</v>
      </c>
      <c r="BS1896" s="32">
        <v>136.294349516676</v>
      </c>
      <c r="BT1896" s="25">
        <v>1.0451144161434</v>
      </c>
      <c r="BU1896" s="25">
        <v>7.55220072662771</v>
      </c>
      <c r="BV1896" s="25">
        <v>1.0962086410233</v>
      </c>
      <c r="BW1896" s="21">
        <v>0</v>
      </c>
      <c r="BX1896" s="25">
        <v>880.907225653352</v>
      </c>
      <c r="BY1896" s="25">
        <v>699.805675664524</v>
      </c>
      <c r="BZ1896" s="25">
        <v>572.679602646408</v>
      </c>
      <c r="CA1896" s="21">
        <v>0</v>
      </c>
      <c r="CB1896" s="21">
        <v>0</v>
      </c>
      <c r="CC1896" s="21">
        <v>0</v>
      </c>
      <c r="CD1896" s="26">
        <v>45162.7923263889</v>
      </c>
      <c r="CE1896" s="21"/>
      <c r="CF1896" s="21"/>
      <c r="CG1896" s="21"/>
      <c r="CH1896" s="21"/>
      <c r="CI1896" s="32">
        <v>522.143958967456</v>
      </c>
      <c r="CJ1896" s="25">
        <v>0</v>
      </c>
      <c r="CK1896" s="32">
        <v>4.45396436039483</v>
      </c>
      <c r="CL1896" s="32">
        <v>61.2966578672456</v>
      </c>
    </row>
    <row r="1897" spans="1:90">
      <c r="A1897" s="16">
        <v>1896</v>
      </c>
      <c r="B1897" s="17">
        <v>45162</v>
      </c>
      <c r="C1897" s="18">
        <v>45149.3920483914</v>
      </c>
      <c r="D1897" s="19" t="s">
        <v>454</v>
      </c>
      <c r="E1897" s="20" t="s">
        <v>192</v>
      </c>
      <c r="F1897" s="21"/>
      <c r="G1897" s="21"/>
      <c r="H1897" s="19" t="s">
        <v>103</v>
      </c>
      <c r="I1897" s="19" t="s">
        <v>100</v>
      </c>
      <c r="J1897" s="25">
        <v>0</v>
      </c>
      <c r="K1897" s="25">
        <v>0</v>
      </c>
      <c r="L1897" s="25">
        <v>0.29593948278785</v>
      </c>
      <c r="M1897" s="25">
        <v>1.81531237406297</v>
      </c>
      <c r="N1897" s="21">
        <v>0</v>
      </c>
      <c r="O1897" s="21">
        <v>0</v>
      </c>
      <c r="P1897" s="25">
        <v>0</v>
      </c>
      <c r="Q1897" s="21">
        <v>0</v>
      </c>
      <c r="R1897" s="21">
        <v>0</v>
      </c>
      <c r="S1897" s="25">
        <v>1.99788643074261</v>
      </c>
      <c r="T1897" s="25">
        <v>0</v>
      </c>
      <c r="U1897" s="25">
        <v>2.09729865623073</v>
      </c>
      <c r="V1897" s="25">
        <v>5.99353098448328</v>
      </c>
      <c r="W1897" s="21">
        <v>0</v>
      </c>
      <c r="X1897" s="25">
        <v>7.54687291353329</v>
      </c>
      <c r="Y1897" s="25">
        <v>4.87726686940722</v>
      </c>
      <c r="Z1897" s="25">
        <f>SUM(Table1[[#This Row],[DRI1_QTY (MT) (Lumps)]],Table1[[#This Row],[DRI2_QTY
(MT) (Fines)]])</f>
        <v>12.4241397829405</v>
      </c>
      <c r="AA1897" s="25">
        <f>Table1[[#This Row],[TOT_DRI_QTY]]-Table1[[#This Row],[Sum of dir 1 + dri 2]]</f>
        <v>1.71761440376499</v>
      </c>
      <c r="AB1897" s="25">
        <v>14.1417541867055</v>
      </c>
      <c r="AC1897" s="25">
        <v>41.3936904431677</v>
      </c>
      <c r="AD1897" s="25">
        <v>63.9060812069468</v>
      </c>
      <c r="AE1897" s="25">
        <v>9.66152161985106</v>
      </c>
      <c r="AF1897" s="25">
        <v>1.72779695674174</v>
      </c>
      <c r="AG1897" s="25">
        <v>1.56852254859617</v>
      </c>
      <c r="AH1897" s="25">
        <v>2.80589864747467</v>
      </c>
      <c r="AI1897" s="25">
        <v>1612.29163605035</v>
      </c>
      <c r="AJ1897" s="21">
        <v>0</v>
      </c>
      <c r="AK1897" s="25">
        <v>682.370145987132</v>
      </c>
      <c r="AL1897" s="25">
        <v>7132.92347448982</v>
      </c>
      <c r="AM1897" s="25">
        <v>117.999614428393</v>
      </c>
      <c r="AN1897" s="25">
        <v>-1</v>
      </c>
      <c r="AO1897" s="25">
        <v>37.163059093029</v>
      </c>
      <c r="AP1897" s="25">
        <v>12.1755737170197</v>
      </c>
      <c r="AQ1897" s="25">
        <v>53.3260609808804</v>
      </c>
      <c r="AR1897" s="26">
        <v>45162.8342476852</v>
      </c>
      <c r="AS1897" s="26">
        <v>45162.8625115741</v>
      </c>
      <c r="AT1897" s="21">
        <v>0</v>
      </c>
      <c r="AU1897" s="21">
        <v>0</v>
      </c>
      <c r="AV1897" s="25">
        <v>245.879985327104</v>
      </c>
      <c r="AW1897" s="25">
        <v>230.39816798514</v>
      </c>
      <c r="AX1897" s="25">
        <v>259.552826319746</v>
      </c>
      <c r="AY1897" s="25">
        <v>301.873274737541</v>
      </c>
      <c r="AZ1897" s="21">
        <v>0</v>
      </c>
      <c r="BA1897" s="21">
        <v>0</v>
      </c>
      <c r="BB1897" s="21"/>
      <c r="BC1897" s="21">
        <v>0</v>
      </c>
      <c r="BD1897" s="21">
        <v>0</v>
      </c>
      <c r="BE1897" s="29">
        <v>45162.8595949074</v>
      </c>
      <c r="BF1897" s="30">
        <v>0.235799941630349</v>
      </c>
      <c r="BG1897" s="30">
        <v>0.000937609028757404</v>
      </c>
      <c r="BH1897" s="30">
        <v>0.020920755874289</v>
      </c>
      <c r="BI1897" s="30">
        <v>0.0194937960155136</v>
      </c>
      <c r="BJ1897" s="30">
        <v>0.0648360073107973</v>
      </c>
      <c r="BK1897" s="30">
        <v>0.00631656048560851</v>
      </c>
      <c r="BL1897" s="30">
        <v>0.137902172353341</v>
      </c>
      <c r="BM1897" s="30">
        <v>0.0198018977378208</v>
      </c>
      <c r="BN1897" s="30">
        <v>0.00350537760061223</v>
      </c>
      <c r="BO1897" s="21">
        <v>0</v>
      </c>
      <c r="BP1897" s="21">
        <v>0</v>
      </c>
      <c r="BQ1897" s="25">
        <v>0.512441161156419</v>
      </c>
      <c r="BR1897" s="25">
        <v>0.26855250939819</v>
      </c>
      <c r="BS1897" s="32">
        <v>140.420051535425</v>
      </c>
      <c r="BT1897" s="25">
        <v>1.03340419114269</v>
      </c>
      <c r="BU1897" s="25">
        <v>7.16797308034261</v>
      </c>
      <c r="BV1897" s="25">
        <v>1.03799967143334</v>
      </c>
      <c r="BW1897" s="21">
        <v>0</v>
      </c>
      <c r="BX1897" s="25">
        <v>910.46377158327</v>
      </c>
      <c r="BY1897" s="25">
        <v>802.80404411353</v>
      </c>
      <c r="BZ1897" s="25">
        <v>524.823945586713</v>
      </c>
      <c r="CA1897" s="21">
        <v>0</v>
      </c>
      <c r="CB1897" s="21">
        <v>0</v>
      </c>
      <c r="CC1897" s="21">
        <v>0</v>
      </c>
      <c r="CD1897" s="26">
        <v>45162.8259143519</v>
      </c>
      <c r="CE1897" s="21"/>
      <c r="CF1897" s="21"/>
      <c r="CG1897" s="21"/>
      <c r="CH1897" s="21"/>
      <c r="CI1897" s="32">
        <v>594.228836282057</v>
      </c>
      <c r="CJ1897" s="25">
        <v>0</v>
      </c>
      <c r="CK1897" s="32">
        <v>4.85407088023968</v>
      </c>
      <c r="CL1897" s="32">
        <v>52.3211730612894</v>
      </c>
    </row>
    <row r="1898" spans="1:90">
      <c r="A1898" s="16">
        <v>1897</v>
      </c>
      <c r="B1898" s="17">
        <v>45162</v>
      </c>
      <c r="C1898" s="18">
        <v>43916</v>
      </c>
      <c r="D1898" s="19" t="s">
        <v>477</v>
      </c>
      <c r="E1898" s="20" t="s">
        <v>192</v>
      </c>
      <c r="F1898" s="21"/>
      <c r="G1898" s="21"/>
      <c r="H1898" s="19" t="s">
        <v>103</v>
      </c>
      <c r="I1898" s="19" t="s">
        <v>100</v>
      </c>
      <c r="J1898" s="25">
        <v>0</v>
      </c>
      <c r="K1898" s="25">
        <v>0.0377718118672479</v>
      </c>
      <c r="L1898" s="25">
        <v>0.210727750407995</v>
      </c>
      <c r="M1898" s="25">
        <v>2.12318992136885</v>
      </c>
      <c r="N1898" s="21">
        <v>0</v>
      </c>
      <c r="O1898" s="21">
        <v>0</v>
      </c>
      <c r="P1898" s="25">
        <v>0</v>
      </c>
      <c r="Q1898" s="21">
        <v>0</v>
      </c>
      <c r="R1898" s="21">
        <v>0</v>
      </c>
      <c r="S1898" s="25">
        <v>1.9370868090717</v>
      </c>
      <c r="T1898" s="25">
        <v>0</v>
      </c>
      <c r="U1898" s="25">
        <v>1.97679960300404</v>
      </c>
      <c r="V1898" s="25">
        <v>6.41400228892514</v>
      </c>
      <c r="W1898" s="21">
        <v>0</v>
      </c>
      <c r="X1898" s="25">
        <v>12.1221427132602</v>
      </c>
      <c r="Y1898" s="25">
        <v>5.42217686534405</v>
      </c>
      <c r="Z1898" s="25">
        <f>SUM(Table1[[#This Row],[DRI1_QTY (MT) (Lumps)]],Table1[[#This Row],[DRI2_QTY
(MT) (Fines)]])</f>
        <v>17.5443195786042</v>
      </c>
      <c r="AA1898" s="25">
        <f>Table1[[#This Row],[TOT_DRI_QTY]]-Table1[[#This Row],[Sum of dir 1 + dri 2]]</f>
        <v>2.95032097610725</v>
      </c>
      <c r="AB1898" s="25">
        <v>20.4946405547115</v>
      </c>
      <c r="AC1898" s="25">
        <v>44.772786612775</v>
      </c>
      <c r="AD1898" s="25">
        <v>72.6508362894556</v>
      </c>
      <c r="AE1898" s="25">
        <v>9.98829151529024</v>
      </c>
      <c r="AF1898" s="25">
        <v>1.42681242542032</v>
      </c>
      <c r="AG1898" s="25">
        <v>3.89527545290972</v>
      </c>
      <c r="AH1898" s="25">
        <v>3.49721144326038</v>
      </c>
      <c r="AI1898" s="25">
        <v>1586.88531219276</v>
      </c>
      <c r="AJ1898" s="21">
        <v>0</v>
      </c>
      <c r="AK1898" s="25">
        <v>566.07762347529</v>
      </c>
      <c r="AL1898" s="25">
        <v>9957.58973027342</v>
      </c>
      <c r="AM1898" s="25">
        <v>149.395883591851</v>
      </c>
      <c r="AN1898" s="25">
        <v>-1</v>
      </c>
      <c r="AO1898" s="25">
        <v>53.8100010087304</v>
      </c>
      <c r="AP1898" s="25">
        <v>10.0528433440255</v>
      </c>
      <c r="AQ1898" s="25">
        <v>61.9890167738117</v>
      </c>
      <c r="AR1898" s="26">
        <v>45162.8694560185</v>
      </c>
      <c r="AS1898" s="26">
        <v>45162.9052893519</v>
      </c>
      <c r="AT1898" s="21">
        <v>0</v>
      </c>
      <c r="AU1898" s="21">
        <v>0</v>
      </c>
      <c r="AV1898" s="25">
        <v>252.184014610437</v>
      </c>
      <c r="AW1898" s="25">
        <v>246.618174303097</v>
      </c>
      <c r="AX1898" s="25">
        <v>285.099258128509</v>
      </c>
      <c r="AY1898" s="25">
        <v>312.059074909727</v>
      </c>
      <c r="AZ1898" s="21">
        <v>0</v>
      </c>
      <c r="BA1898" s="21">
        <v>0</v>
      </c>
      <c r="BB1898" s="21"/>
      <c r="BC1898" s="21">
        <v>0</v>
      </c>
      <c r="BD1898" s="21">
        <v>0</v>
      </c>
      <c r="BE1898" s="29">
        <v>45162.9031481482</v>
      </c>
      <c r="BF1898" s="30">
        <v>0.120300801730298</v>
      </c>
      <c r="BG1898" s="30">
        <v>0.00103879737743691</v>
      </c>
      <c r="BH1898" s="30">
        <v>0.0111382357082298</v>
      </c>
      <c r="BI1898" s="30">
        <v>0.00971876461046316</v>
      </c>
      <c r="BJ1898" s="30">
        <v>0.0467652701018157</v>
      </c>
      <c r="BK1898" s="30">
        <v>0.00600126988488868</v>
      </c>
      <c r="BL1898" s="30">
        <v>0.0441001881441726</v>
      </c>
      <c r="BM1898" s="30">
        <v>0.0187287364404508</v>
      </c>
      <c r="BN1898" s="30">
        <v>0.00320385470535032</v>
      </c>
      <c r="BO1898" s="21">
        <v>0</v>
      </c>
      <c r="BP1898" s="21">
        <v>0</v>
      </c>
      <c r="BQ1898" s="25">
        <v>0.332462503320915</v>
      </c>
      <c r="BR1898" s="25">
        <v>0.118613154047071</v>
      </c>
      <c r="BS1898" s="32">
        <v>151.908524439276</v>
      </c>
      <c r="BT1898" s="25">
        <v>1</v>
      </c>
      <c r="BU1898" s="25">
        <v>6.20860074470199</v>
      </c>
      <c r="BV1898" s="25">
        <v>2.22381428963909</v>
      </c>
      <c r="BW1898" s="21">
        <v>0</v>
      </c>
      <c r="BX1898" s="25">
        <v>1052.78686400179</v>
      </c>
      <c r="BY1898" s="25">
        <v>1049.54778851376</v>
      </c>
      <c r="BZ1898" s="25">
        <v>420.497027717616</v>
      </c>
      <c r="CA1898" s="21">
        <v>0</v>
      </c>
      <c r="CB1898" s="21">
        <v>0</v>
      </c>
      <c r="CC1898" s="21">
        <v>0</v>
      </c>
      <c r="CD1898" s="26">
        <v>45162.8625115741</v>
      </c>
      <c r="CE1898" s="21"/>
      <c r="CF1898" s="21"/>
      <c r="CG1898" s="21"/>
      <c r="CH1898" s="21"/>
      <c r="CI1898" s="32">
        <v>472.984660148557</v>
      </c>
      <c r="CJ1898" s="25">
        <v>0</v>
      </c>
      <c r="CK1898" s="32">
        <v>4.9131</v>
      </c>
      <c r="CL1898" s="32">
        <v>53.1863134726461</v>
      </c>
    </row>
    <row r="1899" spans="1:90">
      <c r="A1899" s="16">
        <v>1898</v>
      </c>
      <c r="B1899" s="17">
        <v>45162</v>
      </c>
      <c r="C1899" s="18">
        <v>43916</v>
      </c>
      <c r="D1899" s="19" t="s">
        <v>477</v>
      </c>
      <c r="E1899" s="20" t="s">
        <v>192</v>
      </c>
      <c r="F1899" s="21"/>
      <c r="G1899" s="21"/>
      <c r="H1899" s="19" t="s">
        <v>92</v>
      </c>
      <c r="I1899" s="19" t="s">
        <v>214</v>
      </c>
      <c r="J1899" s="25">
        <v>0</v>
      </c>
      <c r="K1899" s="25">
        <v>0.0183150644137312</v>
      </c>
      <c r="L1899" s="25">
        <v>0.0985778362487756</v>
      </c>
      <c r="M1899" s="25">
        <v>1.86220202207182</v>
      </c>
      <c r="N1899" s="21">
        <v>0</v>
      </c>
      <c r="O1899" s="21">
        <v>0</v>
      </c>
      <c r="P1899" s="25">
        <v>0</v>
      </c>
      <c r="Q1899" s="21">
        <v>0</v>
      </c>
      <c r="R1899" s="21">
        <v>0</v>
      </c>
      <c r="S1899" s="25">
        <v>1.95390660874197</v>
      </c>
      <c r="T1899" s="25">
        <v>0</v>
      </c>
      <c r="U1899" s="25">
        <v>1.96843119156678</v>
      </c>
      <c r="V1899" s="25">
        <v>6.4874865366277</v>
      </c>
      <c r="W1899" s="21">
        <v>0</v>
      </c>
      <c r="X1899" s="25">
        <v>14.1787079086992</v>
      </c>
      <c r="Y1899" s="25">
        <v>4.47000773924965</v>
      </c>
      <c r="Z1899" s="25">
        <f>SUM(Table1[[#This Row],[DRI1_QTY (MT) (Lumps)]],Table1[[#This Row],[DRI2_QTY
(MT) (Fines)]])</f>
        <v>18.6487156479489</v>
      </c>
      <c r="AA1899" s="25">
        <f>Table1[[#This Row],[TOT_DRI_QTY]]-Table1[[#This Row],[Sum of dir 1 + dri 2]]</f>
        <v>2.06518587949085</v>
      </c>
      <c r="AB1899" s="25">
        <v>20.7139015274397</v>
      </c>
      <c r="AC1899" s="25">
        <v>44.3952871317285</v>
      </c>
      <c r="AD1899" s="25">
        <v>69.3570344196903</v>
      </c>
      <c r="AE1899" s="25">
        <v>10.1720725276559</v>
      </c>
      <c r="AF1899" s="25">
        <v>1.35472429869017</v>
      </c>
      <c r="AG1899" s="25">
        <v>2.12199112407597</v>
      </c>
      <c r="AH1899" s="25">
        <v>3.21518605910969</v>
      </c>
      <c r="AI1899" s="25">
        <v>1616.39571731481</v>
      </c>
      <c r="AJ1899" s="21">
        <v>0</v>
      </c>
      <c r="AK1899" s="25">
        <v>607.077913227845</v>
      </c>
      <c r="AL1899" s="25">
        <v>12804.5221425093</v>
      </c>
      <c r="AM1899" s="25">
        <v>163.513350408364</v>
      </c>
      <c r="AN1899" s="25">
        <v>-1</v>
      </c>
      <c r="AO1899" s="25">
        <v>41.9961601881527</v>
      </c>
      <c r="AP1899" s="25">
        <v>9.31229203068793</v>
      </c>
      <c r="AQ1899" s="25">
        <v>53.2085176111351</v>
      </c>
      <c r="AR1899" s="26">
        <v>45162.9116782407</v>
      </c>
      <c r="AS1899" s="26">
        <v>45162.9413773148</v>
      </c>
      <c r="AT1899" s="21">
        <v>0</v>
      </c>
      <c r="AU1899" s="21">
        <v>0</v>
      </c>
      <c r="AV1899" s="25">
        <v>252.905075116641</v>
      </c>
      <c r="AW1899" s="25">
        <v>255.376052462259</v>
      </c>
      <c r="AX1899" s="25">
        <v>247.799553254454</v>
      </c>
      <c r="AY1899" s="25">
        <v>312.001322764786</v>
      </c>
      <c r="AZ1899" s="21">
        <v>0</v>
      </c>
      <c r="BA1899" s="21">
        <v>0</v>
      </c>
      <c r="BB1899" s="21"/>
      <c r="BC1899" s="21">
        <v>0</v>
      </c>
      <c r="BD1899" s="21">
        <v>0</v>
      </c>
      <c r="BE1899" s="29">
        <v>45162.9367824074</v>
      </c>
      <c r="BF1899" s="30">
        <v>0.240522448149311</v>
      </c>
      <c r="BG1899" s="30">
        <v>0.000773021422371181</v>
      </c>
      <c r="BH1899" s="30">
        <v>0.0185971358803267</v>
      </c>
      <c r="BI1899" s="30">
        <v>0.012173034168353</v>
      </c>
      <c r="BJ1899" s="30">
        <v>0.0519004744905447</v>
      </c>
      <c r="BK1899" s="30">
        <v>0.00521660470211342</v>
      </c>
      <c r="BL1899" s="30">
        <v>0.0584963374238841</v>
      </c>
      <c r="BM1899" s="30">
        <v>0.0181324733117147</v>
      </c>
      <c r="BN1899" s="30">
        <v>0.00334456049634339</v>
      </c>
      <c r="BO1899" s="21">
        <v>0</v>
      </c>
      <c r="BP1899" s="21">
        <v>0</v>
      </c>
      <c r="BQ1899" s="25">
        <v>0.262070074166757</v>
      </c>
      <c r="BR1899" s="25">
        <v>0.260920383816511</v>
      </c>
      <c r="BS1899" s="32">
        <v>114.091493381062</v>
      </c>
      <c r="BT1899" s="25">
        <v>1.04346448685497</v>
      </c>
      <c r="BU1899" s="25">
        <v>5.6810939138446</v>
      </c>
      <c r="BV1899" s="25">
        <v>1.51259285673278</v>
      </c>
      <c r="BW1899" s="21">
        <v>0</v>
      </c>
      <c r="BX1899" s="25">
        <v>740.173943577706</v>
      </c>
      <c r="BY1899" s="25">
        <v>753.317562776339</v>
      </c>
      <c r="BZ1899" s="25">
        <v>427.83776442266</v>
      </c>
      <c r="CA1899" s="21">
        <v>0</v>
      </c>
      <c r="CB1899" s="21">
        <v>0</v>
      </c>
      <c r="CC1899" s="21">
        <v>0</v>
      </c>
      <c r="CD1899" s="26">
        <v>45162.9052893519</v>
      </c>
      <c r="CE1899" s="21"/>
      <c r="CF1899" s="21"/>
      <c r="CG1899" s="21"/>
      <c r="CH1899" s="21"/>
      <c r="CI1899" s="32">
        <v>211.799432798769</v>
      </c>
      <c r="CJ1899" s="25">
        <v>0</v>
      </c>
      <c r="CK1899" s="32">
        <v>4.74474847679392</v>
      </c>
      <c r="CL1899" s="32">
        <v>56.6543825000789</v>
      </c>
    </row>
    <row r="1900" spans="1:90">
      <c r="A1900" s="16">
        <v>1899</v>
      </c>
      <c r="B1900" s="17">
        <v>45162</v>
      </c>
      <c r="C1900" s="18">
        <v>46021</v>
      </c>
      <c r="D1900" s="19" t="s">
        <v>477</v>
      </c>
      <c r="E1900" s="20" t="s">
        <v>192</v>
      </c>
      <c r="F1900" s="21"/>
      <c r="G1900" s="21"/>
      <c r="H1900" s="19" t="s">
        <v>92</v>
      </c>
      <c r="I1900" s="19" t="s">
        <v>214</v>
      </c>
      <c r="J1900" s="25">
        <v>0</v>
      </c>
      <c r="K1900" s="25">
        <v>0.014631598794809</v>
      </c>
      <c r="L1900" s="25">
        <v>0.0511270745674033</v>
      </c>
      <c r="M1900" s="25">
        <v>1.92029045825165</v>
      </c>
      <c r="N1900" s="21">
        <v>0</v>
      </c>
      <c r="O1900" s="21">
        <v>0</v>
      </c>
      <c r="P1900" s="25">
        <v>0</v>
      </c>
      <c r="Q1900" s="21">
        <v>0</v>
      </c>
      <c r="R1900" s="21">
        <v>0</v>
      </c>
      <c r="S1900" s="25">
        <v>2.10880833653012</v>
      </c>
      <c r="T1900" s="25">
        <v>0</v>
      </c>
      <c r="U1900" s="25">
        <v>2.0024828119781</v>
      </c>
      <c r="V1900" s="25">
        <v>5.68522647620345</v>
      </c>
      <c r="W1900" s="21">
        <v>0</v>
      </c>
      <c r="X1900" s="25">
        <v>10.8181940340502</v>
      </c>
      <c r="Y1900" s="25">
        <v>4.88696123466839</v>
      </c>
      <c r="Z1900" s="25">
        <f>SUM(Table1[[#This Row],[DRI1_QTY (MT) (Lumps)]],Table1[[#This Row],[DRI2_QTY
(MT) (Fines)]])</f>
        <v>15.7051552687186</v>
      </c>
      <c r="AA1900" s="25">
        <f>Table1[[#This Row],[TOT_DRI_QTY]]-Table1[[#This Row],[Sum of dir 1 + dri 2]]</f>
        <v>-0.0177878220895877</v>
      </c>
      <c r="AB1900" s="25">
        <v>15.687367446629</v>
      </c>
      <c r="AC1900" s="25">
        <v>46.7700335350773</v>
      </c>
      <c r="AD1900" s="25">
        <v>65.2515447116024</v>
      </c>
      <c r="AE1900" s="25">
        <v>10.1845457814484</v>
      </c>
      <c r="AF1900" s="25">
        <v>1.94515009332725</v>
      </c>
      <c r="AG1900" s="25">
        <v>2.6151241829018</v>
      </c>
      <c r="AH1900" s="25">
        <v>2.69123898049</v>
      </c>
      <c r="AI1900" s="25">
        <v>1630.55327205181</v>
      </c>
      <c r="AJ1900" s="21">
        <v>0</v>
      </c>
      <c r="AK1900" s="25">
        <v>679.684265605327</v>
      </c>
      <c r="AL1900" s="25">
        <v>8650.00963642583</v>
      </c>
      <c r="AM1900" s="25">
        <v>129.211065072833</v>
      </c>
      <c r="AN1900" s="25">
        <v>-1</v>
      </c>
      <c r="AO1900" s="25">
        <v>42.0838669216972</v>
      </c>
      <c r="AP1900" s="25">
        <v>20.6504307100697</v>
      </c>
      <c r="AQ1900" s="25">
        <v>65.1740951883801</v>
      </c>
      <c r="AR1900" s="26">
        <v>45162.9549884259</v>
      </c>
      <c r="AS1900" s="26">
        <v>45162.9853935185</v>
      </c>
      <c r="AT1900" s="21">
        <v>0</v>
      </c>
      <c r="AU1900" s="21">
        <v>0</v>
      </c>
      <c r="AV1900" s="25">
        <v>263.948658498058</v>
      </c>
      <c r="AW1900" s="25">
        <v>272.120252145238</v>
      </c>
      <c r="AX1900" s="25">
        <v>266.24635199919</v>
      </c>
      <c r="AY1900" s="25">
        <v>310.69175237538</v>
      </c>
      <c r="AZ1900" s="21">
        <v>0</v>
      </c>
      <c r="BA1900" s="21">
        <v>0</v>
      </c>
      <c r="BB1900" s="21"/>
      <c r="BC1900" s="21">
        <v>0</v>
      </c>
      <c r="BD1900" s="21">
        <v>0</v>
      </c>
      <c r="BE1900" s="29">
        <v>45162.9829282407</v>
      </c>
      <c r="BF1900" s="30">
        <v>0.143330478210449</v>
      </c>
      <c r="BG1900" s="30">
        <v>0.00102938979958924</v>
      </c>
      <c r="BH1900" s="30">
        <v>0.0254371015556489</v>
      </c>
      <c r="BI1900" s="30">
        <v>0.0111405862429743</v>
      </c>
      <c r="BJ1900" s="30">
        <v>0.0410565874313772</v>
      </c>
      <c r="BK1900" s="30">
        <v>0.00662278116817385</v>
      </c>
      <c r="BL1900" s="30">
        <v>0.0314311916991923</v>
      </c>
      <c r="BM1900" s="30">
        <v>0.0161222656941231</v>
      </c>
      <c r="BN1900" s="30">
        <v>0.00335168858411444</v>
      </c>
      <c r="BO1900" s="21">
        <v>0</v>
      </c>
      <c r="BP1900" s="21">
        <v>0</v>
      </c>
      <c r="BQ1900" s="25">
        <v>0.316802722713823</v>
      </c>
      <c r="BR1900" s="25">
        <v>0.144045131207837</v>
      </c>
      <c r="BS1900" s="32">
        <v>103.869448117644</v>
      </c>
      <c r="BT1900" s="25">
        <v>1</v>
      </c>
      <c r="BU1900" s="25">
        <v>8.90768265718989</v>
      </c>
      <c r="BV1900" s="25">
        <v>0.531210524012129</v>
      </c>
      <c r="BW1900" s="21">
        <v>0</v>
      </c>
      <c r="BX1900" s="25">
        <v>952.253887707205</v>
      </c>
      <c r="BY1900" s="25">
        <v>954.708437911472</v>
      </c>
      <c r="BZ1900" s="25">
        <v>687.256056404348</v>
      </c>
      <c r="CA1900" s="21">
        <v>0</v>
      </c>
      <c r="CB1900" s="21">
        <v>0</v>
      </c>
      <c r="CC1900" s="21">
        <v>0</v>
      </c>
      <c r="CD1900" s="26">
        <v>45162.9413773148</v>
      </c>
      <c r="CE1900" s="21"/>
      <c r="CF1900" s="21"/>
      <c r="CG1900" s="21"/>
      <c r="CH1900" s="21"/>
      <c r="CI1900" s="32">
        <v>376.020196767408</v>
      </c>
      <c r="CJ1900" s="25">
        <v>0</v>
      </c>
      <c r="CK1900" s="32">
        <v>4.47803151674634</v>
      </c>
      <c r="CL1900" s="32">
        <v>62.1228124719519</v>
      </c>
    </row>
    <row r="1901" spans="1:90">
      <c r="A1901" s="16">
        <v>1900</v>
      </c>
      <c r="B1901" s="17">
        <v>45162</v>
      </c>
      <c r="C1901" s="18">
        <v>46021</v>
      </c>
      <c r="D1901" s="19" t="s">
        <v>850</v>
      </c>
      <c r="E1901" s="20" t="s">
        <v>192</v>
      </c>
      <c r="F1901" s="21"/>
      <c r="G1901" s="21"/>
      <c r="H1901" s="19" t="s">
        <v>92</v>
      </c>
      <c r="I1901" s="19" t="s">
        <v>214</v>
      </c>
      <c r="J1901" s="25">
        <v>0</v>
      </c>
      <c r="K1901" s="25">
        <v>0</v>
      </c>
      <c r="L1901" s="25">
        <v>0.0883512494061728</v>
      </c>
      <c r="M1901" s="25">
        <v>1.979052755709</v>
      </c>
      <c r="N1901" s="21">
        <v>0</v>
      </c>
      <c r="O1901" s="21">
        <v>0</v>
      </c>
      <c r="P1901" s="25">
        <v>0</v>
      </c>
      <c r="Q1901" s="21">
        <v>0</v>
      </c>
      <c r="R1901" s="21">
        <v>0</v>
      </c>
      <c r="S1901" s="25">
        <v>2.13139935758152</v>
      </c>
      <c r="T1901" s="25">
        <v>0</v>
      </c>
      <c r="U1901" s="25">
        <v>2.00339321987138</v>
      </c>
      <c r="V1901" s="25">
        <v>5.92568065494101</v>
      </c>
      <c r="W1901" s="21">
        <v>0</v>
      </c>
      <c r="X1901" s="25">
        <v>12.9381851814803</v>
      </c>
      <c r="Y1901" s="25">
        <v>4.89400278454028</v>
      </c>
      <c r="Z1901" s="25">
        <f>SUM(Table1[[#This Row],[DRI1_QTY (MT) (Lumps)]],Table1[[#This Row],[DRI2_QTY
(MT) (Fines)]])</f>
        <v>17.8321879660206</v>
      </c>
      <c r="AA1901" s="25">
        <f>Table1[[#This Row],[TOT_DRI_QTY]]-Table1[[#This Row],[Sum of dir 1 + dri 2]]</f>
        <v>0.456842358396219</v>
      </c>
      <c r="AB1901" s="25">
        <v>18.2890303244168</v>
      </c>
      <c r="AC1901" s="25">
        <v>43.8889717841713</v>
      </c>
      <c r="AD1901" s="25">
        <v>64.9685673578675</v>
      </c>
      <c r="AE1901" s="25">
        <v>9.28609918339968</v>
      </c>
      <c r="AF1901" s="25">
        <v>2.29352353657875</v>
      </c>
      <c r="AG1901" s="25">
        <v>1.32101423129536</v>
      </c>
      <c r="AH1901" s="25">
        <v>3.34874609414354</v>
      </c>
      <c r="AI1901" s="25">
        <v>1744.91238533366</v>
      </c>
      <c r="AJ1901" s="21">
        <v>0</v>
      </c>
      <c r="AK1901" s="25">
        <v>613.311351687827</v>
      </c>
      <c r="AL1901" s="25">
        <v>12447.1006739359</v>
      </c>
      <c r="AM1901" s="25">
        <v>169.987140597358</v>
      </c>
      <c r="AN1901" s="25">
        <v>-1</v>
      </c>
      <c r="AO1901" s="25">
        <v>37.872951981391</v>
      </c>
      <c r="AP1901" s="25">
        <v>8.06657870121877</v>
      </c>
      <c r="AQ1901" s="25">
        <v>46.0828177735209</v>
      </c>
      <c r="AR1901" s="26">
        <v>45162.9913657407</v>
      </c>
      <c r="AS1901" s="26">
        <v>45163.0168171296</v>
      </c>
      <c r="AT1901" s="21">
        <v>0</v>
      </c>
      <c r="AU1901" s="21">
        <v>0</v>
      </c>
      <c r="AV1901" s="25">
        <v>234.064165705695</v>
      </c>
      <c r="AW1901" s="25">
        <v>240.600455735984</v>
      </c>
      <c r="AX1901" s="25">
        <v>252.053350311134</v>
      </c>
      <c r="AY1901" s="25">
        <v>313.817099475135</v>
      </c>
      <c r="AZ1901" s="21">
        <v>0</v>
      </c>
      <c r="BA1901" s="21">
        <v>0</v>
      </c>
      <c r="BB1901" s="21"/>
      <c r="BC1901" s="21">
        <v>0</v>
      </c>
      <c r="BD1901" s="21">
        <v>0</v>
      </c>
      <c r="BE1901" s="29">
        <v>45163.0139351852</v>
      </c>
      <c r="BF1901" s="30">
        <v>0.273667243179931</v>
      </c>
      <c r="BG1901" s="30">
        <v>0.00224071341889959</v>
      </c>
      <c r="BH1901" s="30">
        <v>0.0381046319306278</v>
      </c>
      <c r="BI1901" s="30">
        <v>0.0240437558106867</v>
      </c>
      <c r="BJ1901" s="30">
        <v>0.0525158146915393</v>
      </c>
      <c r="BK1901" s="30">
        <v>0.00529871909379018</v>
      </c>
      <c r="BL1901" s="30">
        <v>0.0301778576779022</v>
      </c>
      <c r="BM1901" s="30">
        <v>0.0143078073914663</v>
      </c>
      <c r="BN1901" s="30">
        <v>0.00352317899965551</v>
      </c>
      <c r="BO1901" s="21">
        <v>0</v>
      </c>
      <c r="BP1901" s="21">
        <v>0</v>
      </c>
      <c r="BQ1901" s="25">
        <v>0.274737269424343</v>
      </c>
      <c r="BR1901" s="25">
        <v>0.258189116193084</v>
      </c>
      <c r="BS1901" s="32">
        <v>134.901999252625</v>
      </c>
      <c r="BT1901" s="25">
        <v>1.03676360250982</v>
      </c>
      <c r="BU1901" s="25">
        <v>6.13411963381451</v>
      </c>
      <c r="BV1901" s="25">
        <v>1.02013619937327</v>
      </c>
      <c r="BW1901" s="21">
        <v>0</v>
      </c>
      <c r="BX1901" s="25">
        <v>776.991656866189</v>
      </c>
      <c r="BY1901" s="25">
        <v>778.87338872799</v>
      </c>
      <c r="BZ1901" s="25">
        <v>515.656253708092</v>
      </c>
      <c r="CA1901" s="21">
        <v>0</v>
      </c>
      <c r="CB1901" s="21">
        <v>0</v>
      </c>
      <c r="CC1901" s="21">
        <v>0</v>
      </c>
      <c r="CD1901" s="26">
        <v>45162.9853935185</v>
      </c>
      <c r="CE1901" s="21"/>
      <c r="CF1901" s="21"/>
      <c r="CG1901" s="21"/>
      <c r="CH1901" s="21"/>
      <c r="CI1901" s="32">
        <v>269.314731731931</v>
      </c>
      <c r="CJ1901" s="25">
        <v>0</v>
      </c>
      <c r="CK1901" s="32">
        <v>4.68049603357303</v>
      </c>
      <c r="CL1901" s="32">
        <v>57.6306679765466</v>
      </c>
    </row>
    <row r="1902" spans="1:90">
      <c r="A1902" s="16">
        <v>1901</v>
      </c>
      <c r="B1902" s="17">
        <v>45163</v>
      </c>
      <c r="C1902" s="18">
        <v>45109.7711696891</v>
      </c>
      <c r="D1902" s="19" t="s">
        <v>850</v>
      </c>
      <c r="E1902" s="20" t="s">
        <v>192</v>
      </c>
      <c r="F1902" s="21"/>
      <c r="G1902" s="21"/>
      <c r="H1902" s="19" t="s">
        <v>92</v>
      </c>
      <c r="I1902" s="19" t="s">
        <v>214</v>
      </c>
      <c r="J1902" s="25">
        <v>0</v>
      </c>
      <c r="K1902" s="25">
        <v>0</v>
      </c>
      <c r="L1902" s="25">
        <v>0.0740046881495586</v>
      </c>
      <c r="M1902" s="25">
        <v>2.00924655975283</v>
      </c>
      <c r="N1902" s="21">
        <v>0</v>
      </c>
      <c r="O1902" s="21">
        <v>0</v>
      </c>
      <c r="P1902" s="25">
        <v>0</v>
      </c>
      <c r="Q1902" s="21">
        <v>0</v>
      </c>
      <c r="R1902" s="21">
        <v>0</v>
      </c>
      <c r="S1902" s="25">
        <v>1.98504740403356</v>
      </c>
      <c r="T1902" s="25">
        <v>0</v>
      </c>
      <c r="U1902" s="25">
        <v>1.94941357041849</v>
      </c>
      <c r="V1902" s="25">
        <v>5.98053884016276</v>
      </c>
      <c r="W1902" s="21">
        <v>0</v>
      </c>
      <c r="X1902" s="25">
        <v>11.3401403611623</v>
      </c>
      <c r="Y1902" s="25">
        <v>4.98718648431348</v>
      </c>
      <c r="Z1902" s="25">
        <f>SUM(Table1[[#This Row],[DRI1_QTY (MT) (Lumps)]],Table1[[#This Row],[DRI2_QTY
(MT) (Fines)]])</f>
        <v>16.3273268454758</v>
      </c>
      <c r="AA1902" s="25">
        <f>Table1[[#This Row],[TOT_DRI_QTY]]-Table1[[#This Row],[Sum of dir 1 + dri 2]]</f>
        <v>0.194395150144818</v>
      </c>
      <c r="AB1902" s="25">
        <v>16.5217219956206</v>
      </c>
      <c r="AC1902" s="25">
        <v>47.2233718406146</v>
      </c>
      <c r="AD1902" s="25">
        <v>68.3225195224454</v>
      </c>
      <c r="AE1902" s="25">
        <v>9.07746765737737</v>
      </c>
      <c r="AF1902" s="25">
        <v>2.47543317619831</v>
      </c>
      <c r="AG1902" s="25">
        <v>1.50664841018962</v>
      </c>
      <c r="AH1902" s="25">
        <v>3.68547482317731</v>
      </c>
      <c r="AI1902" s="25">
        <v>1803.09092787271</v>
      </c>
      <c r="AJ1902" s="21">
        <v>0</v>
      </c>
      <c r="AK1902" s="25">
        <v>721.955626205521</v>
      </c>
      <c r="AL1902" s="25">
        <v>7954.65697512239</v>
      </c>
      <c r="AM1902" s="25">
        <v>114.04494226598</v>
      </c>
      <c r="AN1902" s="25">
        <v>-0.990328368653055</v>
      </c>
      <c r="AO1902" s="25">
        <v>39.1982355416614</v>
      </c>
      <c r="AP1902" s="25">
        <v>15.9694023420266</v>
      </c>
      <c r="AQ1902" s="25">
        <v>54.7423446559067</v>
      </c>
      <c r="AR1902" s="26">
        <v>45163.0280208333</v>
      </c>
      <c r="AS1902" s="26">
        <v>45163.0542476852</v>
      </c>
      <c r="AT1902" s="21">
        <v>0</v>
      </c>
      <c r="AU1902" s="21">
        <v>0</v>
      </c>
      <c r="AV1902" s="25">
        <v>261.405919397516</v>
      </c>
      <c r="AW1902" s="25">
        <v>232.285581040539</v>
      </c>
      <c r="AX1902" s="25">
        <v>267.849698417549</v>
      </c>
      <c r="AY1902" s="25">
        <v>325.828140801302</v>
      </c>
      <c r="AZ1902" s="21">
        <v>0</v>
      </c>
      <c r="BA1902" s="21">
        <v>0</v>
      </c>
      <c r="BB1902" s="21"/>
      <c r="BC1902" s="21">
        <v>0</v>
      </c>
      <c r="BD1902" s="21">
        <v>0</v>
      </c>
      <c r="BE1902" s="29">
        <v>45163.0508101852</v>
      </c>
      <c r="BF1902" s="30">
        <v>0.405654343854009</v>
      </c>
      <c r="BG1902" s="30">
        <v>0.00511079704419355</v>
      </c>
      <c r="BH1902" s="30">
        <v>0.0328924993605398</v>
      </c>
      <c r="BI1902" s="30">
        <v>0.02195640669101</v>
      </c>
      <c r="BJ1902" s="30">
        <v>0.0604268114363286</v>
      </c>
      <c r="BK1902" s="30">
        <v>0.00523698071283208</v>
      </c>
      <c r="BL1902" s="30">
        <v>0.0478855190735939</v>
      </c>
      <c r="BM1902" s="30">
        <v>0.0160601195027138</v>
      </c>
      <c r="BN1902" s="30">
        <v>0.00320378494938882</v>
      </c>
      <c r="BO1902" s="21">
        <v>0</v>
      </c>
      <c r="BP1902" s="21">
        <v>0</v>
      </c>
      <c r="BQ1902" s="25">
        <v>0.378304873862761</v>
      </c>
      <c r="BR1902" s="25">
        <v>0.396699739966124</v>
      </c>
      <c r="BS1902" s="32">
        <v>144.377173832995</v>
      </c>
      <c r="BT1902" s="25">
        <v>1.04784352677816</v>
      </c>
      <c r="BU1902" s="25">
        <v>7.89456708524322</v>
      </c>
      <c r="BV1902" s="25">
        <v>1.01181243721023</v>
      </c>
      <c r="BW1902" s="21">
        <v>0</v>
      </c>
      <c r="BX1902" s="25">
        <v>812.93226090852</v>
      </c>
      <c r="BY1902" s="25">
        <v>796.533673290097</v>
      </c>
      <c r="BZ1902" s="25">
        <v>668.303055507778</v>
      </c>
      <c r="CA1902" s="21">
        <v>0</v>
      </c>
      <c r="CB1902" s="21">
        <v>0</v>
      </c>
      <c r="CC1902" s="21">
        <v>0</v>
      </c>
      <c r="CD1902" s="26">
        <v>45163.0168171296</v>
      </c>
      <c r="CE1902" s="21"/>
      <c r="CF1902" s="21"/>
      <c r="CG1902" s="21"/>
      <c r="CH1902" s="21"/>
      <c r="CI1902" s="32">
        <v>196.451927991169</v>
      </c>
      <c r="CJ1902" s="25">
        <v>0</v>
      </c>
      <c r="CK1902" s="32">
        <v>4.6945587787398</v>
      </c>
      <c r="CL1902" s="32">
        <v>58.6787016326289</v>
      </c>
    </row>
    <row r="1903" spans="1:90">
      <c r="A1903" s="16">
        <v>1902</v>
      </c>
      <c r="B1903" s="17">
        <v>45163</v>
      </c>
      <c r="C1903" s="18">
        <v>43916</v>
      </c>
      <c r="D1903" s="19" t="s">
        <v>700</v>
      </c>
      <c r="E1903" s="20" t="s">
        <v>192</v>
      </c>
      <c r="F1903" s="21"/>
      <c r="G1903" s="21"/>
      <c r="H1903" s="19" t="s">
        <v>92</v>
      </c>
      <c r="I1903" s="19" t="s">
        <v>214</v>
      </c>
      <c r="J1903" s="25">
        <v>0</v>
      </c>
      <c r="K1903" s="25">
        <v>-0.0170392749906248</v>
      </c>
      <c r="L1903" s="25">
        <v>0.0427110959121262</v>
      </c>
      <c r="M1903" s="25">
        <v>2.14339465039493</v>
      </c>
      <c r="N1903" s="21">
        <v>0</v>
      </c>
      <c r="O1903" s="21">
        <v>0</v>
      </c>
      <c r="P1903" s="25">
        <v>0</v>
      </c>
      <c r="Q1903" s="21">
        <v>0</v>
      </c>
      <c r="R1903" s="21">
        <v>0</v>
      </c>
      <c r="S1903" s="25">
        <v>1.78550423477615</v>
      </c>
      <c r="T1903" s="25">
        <v>0</v>
      </c>
      <c r="U1903" s="25">
        <v>1.83489512909403</v>
      </c>
      <c r="V1903" s="25">
        <v>5.71229429188171</v>
      </c>
      <c r="W1903" s="21">
        <v>0</v>
      </c>
      <c r="X1903" s="25">
        <v>7.6513670774111</v>
      </c>
      <c r="Y1903" s="25">
        <v>4.96418587600747</v>
      </c>
      <c r="Z1903" s="25">
        <f>SUM(Table1[[#This Row],[DRI1_QTY (MT) (Lumps)]],Table1[[#This Row],[DRI2_QTY
(MT) (Fines)]])</f>
        <v>12.6155529534186</v>
      </c>
      <c r="AA1903" s="25">
        <f>Table1[[#This Row],[TOT_DRI_QTY]]-Table1[[#This Row],[Sum of dir 1 + dri 2]]</f>
        <v>1.04223246135873</v>
      </c>
      <c r="AB1903" s="25">
        <v>13.6577854147773</v>
      </c>
      <c r="AC1903" s="25">
        <v>47.7754329631865</v>
      </c>
      <c r="AD1903" s="25">
        <v>65.2570749098198</v>
      </c>
      <c r="AE1903" s="25">
        <v>9.43945563220279</v>
      </c>
      <c r="AF1903" s="25">
        <v>1.99791813091942</v>
      </c>
      <c r="AG1903" s="25">
        <v>1.39228385936375</v>
      </c>
      <c r="AH1903" s="25">
        <v>3.49215661482899</v>
      </c>
      <c r="AI1903" s="25">
        <v>1646.45764463757</v>
      </c>
      <c r="AJ1903" s="21">
        <v>0</v>
      </c>
      <c r="AK1903" s="25">
        <v>650.914151020083</v>
      </c>
      <c r="AL1903" s="25">
        <v>7930.99234022805</v>
      </c>
      <c r="AM1903" s="25">
        <v>120.601097405763</v>
      </c>
      <c r="AN1903" s="25">
        <v>-1</v>
      </c>
      <c r="AO1903" s="25">
        <v>38.4225071964994</v>
      </c>
      <c r="AP1903" s="25">
        <v>10.1079843817807</v>
      </c>
      <c r="AQ1903" s="25">
        <v>52.014990950444</v>
      </c>
      <c r="AR1903" s="26">
        <v>45163.0618402778</v>
      </c>
      <c r="AS1903" s="26">
        <v>45163.0886574074</v>
      </c>
      <c r="AT1903" s="21">
        <v>0</v>
      </c>
      <c r="AU1903" s="21">
        <v>0</v>
      </c>
      <c r="AV1903" s="25">
        <v>253.291167480496</v>
      </c>
      <c r="AW1903" s="25">
        <v>259.066179242106</v>
      </c>
      <c r="AX1903" s="25">
        <v>282.635457766649</v>
      </c>
      <c r="AY1903" s="25">
        <v>318.209429560672</v>
      </c>
      <c r="AZ1903" s="21">
        <v>0</v>
      </c>
      <c r="BA1903" s="21">
        <v>0</v>
      </c>
      <c r="BB1903" s="21"/>
      <c r="BC1903" s="21">
        <v>0</v>
      </c>
      <c r="BD1903" s="21">
        <v>0</v>
      </c>
      <c r="BE1903" s="29">
        <v>45163.0827662037</v>
      </c>
      <c r="BF1903" s="30">
        <v>0.516886843810531</v>
      </c>
      <c r="BG1903" s="30">
        <v>0.00147393755423776</v>
      </c>
      <c r="BH1903" s="30">
        <v>0.0290502381239242</v>
      </c>
      <c r="BI1903" s="30">
        <v>0.0222121462455455</v>
      </c>
      <c r="BJ1903" s="30">
        <v>0.0591116616182063</v>
      </c>
      <c r="BK1903" s="30">
        <v>0.00469257173847677</v>
      </c>
      <c r="BL1903" s="30">
        <v>0.0460871735082639</v>
      </c>
      <c r="BM1903" s="30">
        <v>0.0140600752880482</v>
      </c>
      <c r="BN1903" s="30">
        <v>0.00317407799575358</v>
      </c>
      <c r="BO1903" s="21">
        <v>0</v>
      </c>
      <c r="BP1903" s="21">
        <v>0</v>
      </c>
      <c r="BQ1903" s="25">
        <v>0.530670195732352</v>
      </c>
      <c r="BR1903" s="25">
        <v>0.506649813580853</v>
      </c>
      <c r="BS1903" s="32">
        <v>181.913562099996</v>
      </c>
      <c r="BT1903" s="25">
        <v>1</v>
      </c>
      <c r="BU1903" s="25">
        <v>6.53760489061412</v>
      </c>
      <c r="BV1903" s="25">
        <v>1.05107749103782</v>
      </c>
      <c r="BW1903" s="21">
        <v>0</v>
      </c>
      <c r="BX1903" s="25">
        <v>922.581048191719</v>
      </c>
      <c r="BY1903" s="25">
        <v>743.9574998029</v>
      </c>
      <c r="BZ1903" s="25">
        <v>685.116702778934</v>
      </c>
      <c r="CA1903" s="21">
        <v>0</v>
      </c>
      <c r="CB1903" s="21">
        <v>0</v>
      </c>
      <c r="CC1903" s="21">
        <v>0</v>
      </c>
      <c r="CD1903" s="26">
        <v>45163.0542476852</v>
      </c>
      <c r="CE1903" s="21"/>
      <c r="CF1903" s="21"/>
      <c r="CG1903" s="21"/>
      <c r="CH1903" s="21"/>
      <c r="CI1903" s="32">
        <v>212.993215083359</v>
      </c>
      <c r="CJ1903" s="25">
        <v>0</v>
      </c>
      <c r="CK1903" s="32">
        <v>4.24312988947851</v>
      </c>
      <c r="CL1903" s="32">
        <v>57.1119889483643</v>
      </c>
    </row>
    <row r="1904" spans="1:90">
      <c r="A1904" s="16">
        <v>1903</v>
      </c>
      <c r="B1904" s="17">
        <v>45163</v>
      </c>
      <c r="C1904" s="18">
        <v>46021</v>
      </c>
      <c r="D1904" s="19" t="s">
        <v>523</v>
      </c>
      <c r="E1904" s="20" t="s">
        <v>192</v>
      </c>
      <c r="F1904" s="21"/>
      <c r="G1904" s="21"/>
      <c r="H1904" s="19" t="s">
        <v>92</v>
      </c>
      <c r="I1904" s="19" t="s">
        <v>214</v>
      </c>
      <c r="J1904" s="25">
        <v>0</v>
      </c>
      <c r="K1904" s="25">
        <v>0.0289574028561774</v>
      </c>
      <c r="L1904" s="25">
        <v>0.00428734548762165</v>
      </c>
      <c r="M1904" s="25">
        <v>1.95571368376679</v>
      </c>
      <c r="N1904" s="21">
        <v>0</v>
      </c>
      <c r="O1904" s="21">
        <v>0</v>
      </c>
      <c r="P1904" s="25">
        <v>0</v>
      </c>
      <c r="Q1904" s="21">
        <v>0</v>
      </c>
      <c r="R1904" s="21">
        <v>0</v>
      </c>
      <c r="S1904" s="25">
        <v>1.88904778181188</v>
      </c>
      <c r="T1904" s="25">
        <v>0</v>
      </c>
      <c r="U1904" s="25">
        <v>2.04189732169158</v>
      </c>
      <c r="V1904" s="25">
        <v>6.26685320612395</v>
      </c>
      <c r="W1904" s="21">
        <v>0</v>
      </c>
      <c r="X1904" s="25">
        <v>2.42773459460316</v>
      </c>
      <c r="Y1904" s="25">
        <v>0</v>
      </c>
      <c r="Z1904" s="25">
        <f>SUM(Table1[[#This Row],[DRI1_QTY (MT) (Lumps)]],Table1[[#This Row],[DRI2_QTY
(MT) (Fines)]])</f>
        <v>2.42773459460316</v>
      </c>
      <c r="AA1904" s="25">
        <f>Table1[[#This Row],[TOT_DRI_QTY]]-Table1[[#This Row],[Sum of dir 1 + dri 2]]</f>
        <v>0.28009419797492</v>
      </c>
      <c r="AB1904" s="25">
        <v>2.70782879257808</v>
      </c>
      <c r="AC1904" s="25">
        <v>43.6045082363795</v>
      </c>
      <c r="AD1904" s="25">
        <v>51.9942927113092</v>
      </c>
      <c r="AE1904" s="25">
        <v>10.75974381006</v>
      </c>
      <c r="AF1904" s="25">
        <v>1.18566541412129</v>
      </c>
      <c r="AG1904" s="25">
        <v>1.93278130737446</v>
      </c>
      <c r="AH1904" s="25">
        <v>2.93562741128741</v>
      </c>
      <c r="AI1904" s="25">
        <v>1742.94849369283</v>
      </c>
      <c r="AJ1904" s="21">
        <v>0</v>
      </c>
      <c r="AK1904" s="25">
        <v>609.50657327013</v>
      </c>
      <c r="AL1904" s="25">
        <v>1255.99456951163</v>
      </c>
      <c r="AM1904" s="25">
        <v>21.6854310097922</v>
      </c>
      <c r="AN1904" s="25">
        <v>-0.962374335789968</v>
      </c>
      <c r="AO1904" s="25">
        <v>36.5544014730142</v>
      </c>
      <c r="AP1904" s="25">
        <v>11.4711677016796</v>
      </c>
      <c r="AQ1904" s="25">
        <v>50.5384163952388</v>
      </c>
      <c r="AR1904" s="26">
        <v>45163.097037037</v>
      </c>
      <c r="AS1904" s="26">
        <v>45163.1246990741</v>
      </c>
      <c r="AT1904" s="21">
        <v>0</v>
      </c>
      <c r="AU1904" s="21">
        <v>0</v>
      </c>
      <c r="AV1904" s="25">
        <v>261.763035328426</v>
      </c>
      <c r="AW1904" s="25">
        <v>246.593152076783</v>
      </c>
      <c r="AX1904" s="25">
        <v>251.912674137174</v>
      </c>
      <c r="AY1904" s="25">
        <v>318.124873809748</v>
      </c>
      <c r="AZ1904" s="21">
        <v>0</v>
      </c>
      <c r="BA1904" s="21">
        <v>0</v>
      </c>
      <c r="BB1904" s="21"/>
      <c r="BC1904" s="21">
        <v>0</v>
      </c>
      <c r="BD1904" s="21">
        <v>0</v>
      </c>
      <c r="BE1904" s="29">
        <v>45163.123912037</v>
      </c>
      <c r="BF1904" s="30">
        <v>0.225957227940766</v>
      </c>
      <c r="BG1904" s="30">
        <v>0.000793512969541913</v>
      </c>
      <c r="BH1904" s="30">
        <v>0.0271321746869376</v>
      </c>
      <c r="BI1904" s="30">
        <v>0.0138224148618344</v>
      </c>
      <c r="BJ1904" s="30">
        <v>0.0327425461578509</v>
      </c>
      <c r="BK1904" s="30">
        <v>0.00551382885657716</v>
      </c>
      <c r="BL1904" s="30">
        <v>0.0340940985879722</v>
      </c>
      <c r="BM1904" s="30">
        <v>0.0166186798834455</v>
      </c>
      <c r="BN1904" s="30">
        <v>0.002935422078029</v>
      </c>
      <c r="BO1904" s="21">
        <v>0</v>
      </c>
      <c r="BP1904" s="21">
        <v>0</v>
      </c>
      <c r="BQ1904" s="25">
        <v>0.449090388525817</v>
      </c>
      <c r="BR1904" s="25">
        <v>0.235033337738727</v>
      </c>
      <c r="BS1904" s="32">
        <v>340.845858967709</v>
      </c>
      <c r="BT1904" s="25">
        <v>1</v>
      </c>
      <c r="BU1904" s="25">
        <v>6.45843638088421</v>
      </c>
      <c r="BV1904" s="25">
        <v>2.12549938782907</v>
      </c>
      <c r="BW1904" s="21">
        <v>0</v>
      </c>
      <c r="BX1904" s="25">
        <v>902.824684191204</v>
      </c>
      <c r="BY1904" s="25">
        <v>775.136135496303</v>
      </c>
      <c r="BZ1904" s="25">
        <v>587.508814563127</v>
      </c>
      <c r="CA1904" s="21">
        <v>0</v>
      </c>
      <c r="CB1904" s="21">
        <v>0</v>
      </c>
      <c r="CC1904" s="21">
        <v>0</v>
      </c>
      <c r="CD1904" s="26">
        <v>45163.0886574074</v>
      </c>
      <c r="CE1904" s="21"/>
      <c r="CF1904" s="21"/>
      <c r="CG1904" s="21"/>
      <c r="CH1904" s="21"/>
      <c r="CI1904" s="32">
        <v>178.872695315053</v>
      </c>
      <c r="CJ1904" s="25">
        <v>0</v>
      </c>
      <c r="CK1904" s="32">
        <v>4.29503618730059</v>
      </c>
      <c r="CL1904" s="32">
        <v>52.7368922682007</v>
      </c>
    </row>
    <row r="1905" spans="1:90">
      <c r="A1905" s="16">
        <v>1904</v>
      </c>
      <c r="B1905" s="17">
        <v>45163</v>
      </c>
      <c r="C1905" s="18">
        <v>43916</v>
      </c>
      <c r="D1905" s="19" t="s">
        <v>336</v>
      </c>
      <c r="E1905" s="20" t="s">
        <v>192</v>
      </c>
      <c r="F1905" s="21"/>
      <c r="G1905" s="21"/>
      <c r="H1905" s="19" t="s">
        <v>92</v>
      </c>
      <c r="I1905" s="19" t="s">
        <v>214</v>
      </c>
      <c r="J1905" s="25">
        <v>0</v>
      </c>
      <c r="K1905" s="25">
        <v>-0.0370143990235415</v>
      </c>
      <c r="L1905" s="25">
        <v>0.0120674551482144</v>
      </c>
      <c r="M1905" s="25">
        <v>1.86613210313447</v>
      </c>
      <c r="N1905" s="21">
        <v>0</v>
      </c>
      <c r="O1905" s="21">
        <v>0</v>
      </c>
      <c r="P1905" s="25">
        <v>0</v>
      </c>
      <c r="Q1905" s="21">
        <v>0</v>
      </c>
      <c r="R1905" s="21">
        <v>0</v>
      </c>
      <c r="S1905" s="25">
        <v>2.0287519563957</v>
      </c>
      <c r="T1905" s="25">
        <v>0</v>
      </c>
      <c r="U1905" s="25">
        <v>2.0657444230052</v>
      </c>
      <c r="V1905" s="25">
        <v>5.55821377150135</v>
      </c>
      <c r="W1905" s="21">
        <v>0</v>
      </c>
      <c r="X1905" s="25">
        <v>13.8533592274094</v>
      </c>
      <c r="Y1905" s="25">
        <v>4.8954424770867</v>
      </c>
      <c r="Z1905" s="25">
        <f>SUM(Table1[[#This Row],[DRI1_QTY (MT) (Lumps)]],Table1[[#This Row],[DRI2_QTY
(MT) (Fines)]])</f>
        <v>18.7488017044961</v>
      </c>
      <c r="AA1905" s="25">
        <f>Table1[[#This Row],[TOT_DRI_QTY]]-Table1[[#This Row],[Sum of dir 1 + dri 2]]</f>
        <v>-1.5518677840061</v>
      </c>
      <c r="AB1905" s="25">
        <v>17.19693392049</v>
      </c>
      <c r="AC1905" s="25">
        <v>41.9977931451416</v>
      </c>
      <c r="AD1905" s="25">
        <v>67.1060842059362</v>
      </c>
      <c r="AE1905" s="25">
        <v>10.0497892941286</v>
      </c>
      <c r="AF1905" s="25">
        <v>2.16066250542167</v>
      </c>
      <c r="AG1905" s="25">
        <v>1.55014571098316</v>
      </c>
      <c r="AH1905" s="25">
        <v>4.17558780017361</v>
      </c>
      <c r="AI1905" s="25">
        <v>1772.07587253049</v>
      </c>
      <c r="AJ1905" s="21">
        <v>0</v>
      </c>
      <c r="AK1905" s="25">
        <v>580.707027790347</v>
      </c>
      <c r="AL1905" s="25">
        <v>10757.5864040663</v>
      </c>
      <c r="AM1905" s="25">
        <v>169.815994715672</v>
      </c>
      <c r="AN1905" s="25">
        <v>-1</v>
      </c>
      <c r="AO1905" s="25">
        <v>38.0386036001801</v>
      </c>
      <c r="AP1905" s="25">
        <v>9.74448829805445</v>
      </c>
      <c r="AQ1905" s="25">
        <v>43.9484317438025</v>
      </c>
      <c r="AR1905" s="26">
        <v>45163.1317824074</v>
      </c>
      <c r="AS1905" s="26">
        <v>45163.1563888889</v>
      </c>
      <c r="AT1905" s="21">
        <v>0</v>
      </c>
      <c r="AU1905" s="21">
        <v>0</v>
      </c>
      <c r="AV1905" s="25">
        <v>270.147515546668</v>
      </c>
      <c r="AW1905" s="25">
        <v>233.077756088362</v>
      </c>
      <c r="AX1905" s="25">
        <v>286.103383032517</v>
      </c>
      <c r="AY1905" s="25">
        <v>303.976743090736</v>
      </c>
      <c r="AZ1905" s="21">
        <v>0</v>
      </c>
      <c r="BA1905" s="21">
        <v>0</v>
      </c>
      <c r="BB1905" s="21"/>
      <c r="BC1905" s="21">
        <v>0</v>
      </c>
      <c r="BD1905" s="21">
        <v>0</v>
      </c>
      <c r="BE1905" s="29">
        <v>45163.1515625</v>
      </c>
      <c r="BF1905" s="30">
        <v>0.372542806987355</v>
      </c>
      <c r="BG1905" s="30">
        <v>0.00861930864430272</v>
      </c>
      <c r="BH1905" s="30">
        <v>0.029559221130457</v>
      </c>
      <c r="BI1905" s="30">
        <v>0.0188470448357365</v>
      </c>
      <c r="BJ1905" s="30">
        <v>0.0521921561156796</v>
      </c>
      <c r="BK1905" s="30">
        <v>0.00556426140148612</v>
      </c>
      <c r="BL1905" s="30">
        <v>0.0565635597726394</v>
      </c>
      <c r="BM1905" s="30">
        <v>0.0164065777850237</v>
      </c>
      <c r="BN1905" s="30">
        <v>0.0035815003549505</v>
      </c>
      <c r="BO1905" s="21">
        <v>0</v>
      </c>
      <c r="BP1905" s="21">
        <v>0</v>
      </c>
      <c r="BQ1905" s="25">
        <v>0.419300481463685</v>
      </c>
      <c r="BR1905" s="25">
        <v>0.385272753916065</v>
      </c>
      <c r="BS1905" s="32">
        <v>176.286096750727</v>
      </c>
      <c r="BT1905" s="25">
        <v>1.09866811671646</v>
      </c>
      <c r="BU1905" s="25">
        <v>5.65396369767488</v>
      </c>
      <c r="BV1905" s="25">
        <v>2.10212289730571</v>
      </c>
      <c r="BW1905" s="21">
        <v>0</v>
      </c>
      <c r="BX1905" s="25">
        <v>768.737018966582</v>
      </c>
      <c r="BY1905" s="25">
        <v>655.157738028963</v>
      </c>
      <c r="BZ1905" s="25">
        <v>552.205604807655</v>
      </c>
      <c r="CA1905" s="21">
        <v>0</v>
      </c>
      <c r="CB1905" s="21">
        <v>0</v>
      </c>
      <c r="CC1905" s="21">
        <v>0</v>
      </c>
      <c r="CD1905" s="26">
        <v>45163.1246990741</v>
      </c>
      <c r="CE1905" s="21"/>
      <c r="CF1905" s="21"/>
      <c r="CG1905" s="21"/>
      <c r="CH1905" s="21"/>
      <c r="CI1905" s="32">
        <v>338.645170261786</v>
      </c>
      <c r="CJ1905" s="25">
        <v>0</v>
      </c>
      <c r="CK1905" s="32">
        <v>4.89294016773198</v>
      </c>
      <c r="CL1905" s="32">
        <v>60.4414427229333</v>
      </c>
    </row>
    <row r="1906" spans="1:90">
      <c r="A1906" s="16">
        <v>1905</v>
      </c>
      <c r="B1906" s="17">
        <v>45163</v>
      </c>
      <c r="C1906" s="18">
        <v>43916</v>
      </c>
      <c r="D1906" s="19" t="s">
        <v>336</v>
      </c>
      <c r="E1906" s="20" t="s">
        <v>192</v>
      </c>
      <c r="F1906" s="21"/>
      <c r="G1906" s="21"/>
      <c r="H1906" s="19" t="s">
        <v>92</v>
      </c>
      <c r="I1906" s="19" t="s">
        <v>214</v>
      </c>
      <c r="J1906" s="25">
        <v>0</v>
      </c>
      <c r="K1906" s="25">
        <v>-0.025169688891938</v>
      </c>
      <c r="L1906" s="25">
        <v>0.0221979998935011</v>
      </c>
      <c r="M1906" s="25">
        <v>2.20877672273438</v>
      </c>
      <c r="N1906" s="21">
        <v>0</v>
      </c>
      <c r="O1906" s="21">
        <v>0</v>
      </c>
      <c r="P1906" s="25">
        <v>0</v>
      </c>
      <c r="Q1906" s="21">
        <v>0</v>
      </c>
      <c r="R1906" s="21">
        <v>0</v>
      </c>
      <c r="S1906" s="25">
        <v>1.77337213597065</v>
      </c>
      <c r="T1906" s="25">
        <v>0</v>
      </c>
      <c r="U1906" s="25">
        <v>2.05135521991745</v>
      </c>
      <c r="V1906" s="25">
        <v>5.95404399538385</v>
      </c>
      <c r="W1906" s="21">
        <v>0</v>
      </c>
      <c r="X1906" s="25">
        <v>12.4595116199346</v>
      </c>
      <c r="Y1906" s="25">
        <v>4.90748779801075</v>
      </c>
      <c r="Z1906" s="25">
        <f>SUM(Table1[[#This Row],[DRI1_QTY (MT) (Lumps)]],Table1[[#This Row],[DRI2_QTY
(MT) (Fines)]])</f>
        <v>17.3669994179454</v>
      </c>
      <c r="AA1906" s="25">
        <f>Table1[[#This Row],[TOT_DRI_QTY]]-Table1[[#This Row],[Sum of dir 1 + dri 2]]</f>
        <v>-1.05558726488185</v>
      </c>
      <c r="AB1906" s="25">
        <v>16.3114121530635</v>
      </c>
      <c r="AC1906" s="25">
        <v>50.5539747456984</v>
      </c>
      <c r="AD1906" s="25">
        <v>66.4025775988731</v>
      </c>
      <c r="AE1906" s="25">
        <v>9.19224674695309</v>
      </c>
      <c r="AF1906" s="25">
        <v>2.78017436493971</v>
      </c>
      <c r="AG1906" s="25">
        <v>1.47903000091285</v>
      </c>
      <c r="AH1906" s="25">
        <v>3.82642268684172</v>
      </c>
      <c r="AI1906" s="25">
        <v>1780.65219704555</v>
      </c>
      <c r="AJ1906" s="21">
        <v>0</v>
      </c>
      <c r="AK1906" s="25">
        <v>648.665216079039</v>
      </c>
      <c r="AL1906" s="25">
        <v>8787.16011389891</v>
      </c>
      <c r="AM1906" s="25">
        <v>111.19730075811</v>
      </c>
      <c r="AN1906" s="25">
        <v>-0.939982650808413</v>
      </c>
      <c r="AO1906" s="25">
        <v>35.9310921197595</v>
      </c>
      <c r="AP1906" s="25">
        <v>11.4919450274577</v>
      </c>
      <c r="AQ1906" s="25">
        <v>47.9316563087384</v>
      </c>
      <c r="AR1906" s="26">
        <v>45163.164537037</v>
      </c>
      <c r="AS1906" s="26">
        <v>45163.1893634259</v>
      </c>
      <c r="AT1906" s="21">
        <v>0</v>
      </c>
      <c r="AU1906" s="21">
        <v>0</v>
      </c>
      <c r="AV1906" s="25">
        <v>273.326936842782</v>
      </c>
      <c r="AW1906" s="25">
        <v>234.295562727212</v>
      </c>
      <c r="AX1906" s="25">
        <v>278.120290463211</v>
      </c>
      <c r="AY1906" s="25">
        <v>319.498266333101</v>
      </c>
      <c r="AZ1906" s="21">
        <v>0</v>
      </c>
      <c r="BA1906" s="21">
        <v>0</v>
      </c>
      <c r="BB1906" s="21"/>
      <c r="BC1906" s="21">
        <v>0</v>
      </c>
      <c r="BD1906" s="21">
        <v>0</v>
      </c>
      <c r="BE1906" s="29">
        <v>45163.1862152778</v>
      </c>
      <c r="BF1906" s="30">
        <v>0.284431853142735</v>
      </c>
      <c r="BG1906" s="30">
        <v>0.00202640781420597</v>
      </c>
      <c r="BH1906" s="30">
        <v>0.0267081417341304</v>
      </c>
      <c r="BI1906" s="30">
        <v>0.0166602903276588</v>
      </c>
      <c r="BJ1906" s="30">
        <v>0.0566378320439367</v>
      </c>
      <c r="BK1906" s="30">
        <v>0.00561405000781641</v>
      </c>
      <c r="BL1906" s="30">
        <v>0.0477779560967594</v>
      </c>
      <c r="BM1906" s="30">
        <v>0.0139848589116016</v>
      </c>
      <c r="BN1906" s="30">
        <v>0.00277606133161434</v>
      </c>
      <c r="BO1906" s="21">
        <v>0</v>
      </c>
      <c r="BP1906" s="21">
        <v>0</v>
      </c>
      <c r="BQ1906" s="25">
        <v>0.272164382244932</v>
      </c>
      <c r="BR1906" s="25">
        <v>0.244762319355853</v>
      </c>
      <c r="BS1906" s="32">
        <v>162.513466934809</v>
      </c>
      <c r="BT1906" s="25">
        <v>1.07054035384096</v>
      </c>
      <c r="BU1906" s="25">
        <v>6.9601373857647</v>
      </c>
      <c r="BV1906" s="25">
        <v>1.09375711906141</v>
      </c>
      <c r="BW1906" s="21">
        <v>0</v>
      </c>
      <c r="BX1906" s="25">
        <v>847.49208333679</v>
      </c>
      <c r="BY1906" s="25">
        <v>715.183633622589</v>
      </c>
      <c r="BZ1906" s="25">
        <v>648.543877944092</v>
      </c>
      <c r="CA1906" s="21">
        <v>0</v>
      </c>
      <c r="CB1906" s="21">
        <v>0</v>
      </c>
      <c r="CC1906" s="21">
        <v>0</v>
      </c>
      <c r="CD1906" s="26">
        <v>45163.1563888889</v>
      </c>
      <c r="CE1906" s="21"/>
      <c r="CF1906" s="21"/>
      <c r="CG1906" s="21"/>
      <c r="CH1906" s="21"/>
      <c r="CI1906" s="32">
        <v>267.09815461351</v>
      </c>
      <c r="CJ1906" s="25">
        <v>0</v>
      </c>
      <c r="CK1906" s="32">
        <v>4.66983728813974</v>
      </c>
      <c r="CL1906" s="32">
        <v>61.5039453169797</v>
      </c>
    </row>
    <row r="1907" spans="1:90">
      <c r="A1907" s="16">
        <v>1906</v>
      </c>
      <c r="B1907" s="17">
        <v>45163</v>
      </c>
      <c r="C1907" s="18">
        <v>43916</v>
      </c>
      <c r="D1907" s="19" t="s">
        <v>336</v>
      </c>
      <c r="E1907" s="20" t="s">
        <v>192</v>
      </c>
      <c r="F1907" s="21"/>
      <c r="G1907" s="21"/>
      <c r="H1907" s="19" t="s">
        <v>92</v>
      </c>
      <c r="I1907" s="19" t="s">
        <v>214</v>
      </c>
      <c r="J1907" s="25">
        <v>0</v>
      </c>
      <c r="K1907" s="25">
        <v>0.00651213437860359</v>
      </c>
      <c r="L1907" s="25">
        <v>0.0311748967237473</v>
      </c>
      <c r="M1907" s="25">
        <v>2.07590395171889</v>
      </c>
      <c r="N1907" s="21">
        <v>0</v>
      </c>
      <c r="O1907" s="21">
        <v>0</v>
      </c>
      <c r="P1907" s="25">
        <v>0</v>
      </c>
      <c r="Q1907" s="21">
        <v>0</v>
      </c>
      <c r="R1907" s="21">
        <v>0</v>
      </c>
      <c r="S1907" s="25">
        <v>1.96134829065272</v>
      </c>
      <c r="T1907" s="25">
        <v>0</v>
      </c>
      <c r="U1907" s="25">
        <v>2.06202213683524</v>
      </c>
      <c r="V1907" s="25">
        <v>5.87490468851274</v>
      </c>
      <c r="W1907" s="21">
        <v>0</v>
      </c>
      <c r="X1907" s="25">
        <v>13.0918065312964</v>
      </c>
      <c r="Y1907" s="25">
        <v>4.57211595737502</v>
      </c>
      <c r="Z1907" s="25">
        <f>SUM(Table1[[#This Row],[DRI1_QTY (MT) (Lumps)]],Table1[[#This Row],[DRI2_QTY
(MT) (Fines)]])</f>
        <v>17.6639224886714</v>
      </c>
      <c r="AA1907" s="25">
        <f>Table1[[#This Row],[TOT_DRI_QTY]]-Table1[[#This Row],[Sum of dir 1 + dri 2]]</f>
        <v>0.785333086013878</v>
      </c>
      <c r="AB1907" s="25">
        <v>18.4492555746853</v>
      </c>
      <c r="AC1907" s="25">
        <v>46.4144158824305</v>
      </c>
      <c r="AD1907" s="25">
        <v>66.6025522279177</v>
      </c>
      <c r="AE1907" s="25">
        <v>10.3224007922941</v>
      </c>
      <c r="AF1907" s="25">
        <v>2.24330670179957</v>
      </c>
      <c r="AG1907" s="25">
        <v>1.50283971492798</v>
      </c>
      <c r="AH1907" s="25">
        <v>3.8274566028377</v>
      </c>
      <c r="AI1907" s="25">
        <v>1637.07809345252</v>
      </c>
      <c r="AJ1907" s="21">
        <v>0</v>
      </c>
      <c r="AK1907" s="25">
        <v>538.620276919011</v>
      </c>
      <c r="AL1907" s="25">
        <v>10736.8959643329</v>
      </c>
      <c r="AM1907" s="25">
        <v>142.925646917539</v>
      </c>
      <c r="AN1907" s="25">
        <v>-0.935043104145372</v>
      </c>
      <c r="AO1907" s="25">
        <v>32.1047714741469</v>
      </c>
      <c r="AP1907" s="25">
        <v>18.1744729331971</v>
      </c>
      <c r="AQ1907" s="25">
        <v>51.7991893620196</v>
      </c>
      <c r="AR1907" s="26">
        <v>45163.2011689815</v>
      </c>
      <c r="AS1907" s="26">
        <v>45163.2247106481</v>
      </c>
      <c r="AT1907" s="21">
        <v>0</v>
      </c>
      <c r="AU1907" s="21">
        <v>0</v>
      </c>
      <c r="AV1907" s="25">
        <v>238.232563594244</v>
      </c>
      <c r="AW1907" s="25">
        <v>265.896934549351</v>
      </c>
      <c r="AX1907" s="25">
        <v>282.686045184192</v>
      </c>
      <c r="AY1907" s="25">
        <v>346.933735838925</v>
      </c>
      <c r="AZ1907" s="21">
        <v>0</v>
      </c>
      <c r="BA1907" s="21">
        <v>0</v>
      </c>
      <c r="BB1907" s="21"/>
      <c r="BC1907" s="21">
        <v>0</v>
      </c>
      <c r="BD1907" s="21">
        <v>0</v>
      </c>
      <c r="BE1907" s="29">
        <v>45163.2195138889</v>
      </c>
      <c r="BF1907" s="30">
        <v>0.363876146631242</v>
      </c>
      <c r="BG1907" s="30">
        <v>0.000691180484804589</v>
      </c>
      <c r="BH1907" s="30">
        <v>0.0289943096653185</v>
      </c>
      <c r="BI1907" s="30">
        <v>0.0232540926493424</v>
      </c>
      <c r="BJ1907" s="30">
        <v>0.0661473738259002</v>
      </c>
      <c r="BK1907" s="30">
        <v>0.00404826408906615</v>
      </c>
      <c r="BL1907" s="30">
        <v>0.0450613318662479</v>
      </c>
      <c r="BM1907" s="30">
        <v>0.0151102774974426</v>
      </c>
      <c r="BN1907" s="30">
        <v>0.00336678819549995</v>
      </c>
      <c r="BO1907" s="21">
        <v>0</v>
      </c>
      <c r="BP1907" s="21">
        <v>0</v>
      </c>
      <c r="BQ1907" s="25">
        <v>0.374109245031453</v>
      </c>
      <c r="BR1907" s="25">
        <v>0.382232892635586</v>
      </c>
      <c r="BS1907" s="32">
        <v>177.326671355169</v>
      </c>
      <c r="BT1907" s="25">
        <v>1.11171852363233</v>
      </c>
      <c r="BU1907" s="25">
        <v>5.82583756726051</v>
      </c>
      <c r="BV1907" s="25">
        <v>1.71700113511862</v>
      </c>
      <c r="BW1907" s="21">
        <v>0</v>
      </c>
      <c r="BX1907" s="25">
        <v>824.288076311359</v>
      </c>
      <c r="BY1907" s="25">
        <v>766.629610908194</v>
      </c>
      <c r="BZ1907" s="25">
        <v>569.285744409024</v>
      </c>
      <c r="CA1907" s="21">
        <v>0</v>
      </c>
      <c r="CB1907" s="21">
        <v>0</v>
      </c>
      <c r="CC1907" s="21">
        <v>0</v>
      </c>
      <c r="CD1907" s="26">
        <v>45163.1893634259</v>
      </c>
      <c r="CE1907" s="21"/>
      <c r="CF1907" s="21"/>
      <c r="CG1907" s="21"/>
      <c r="CH1907" s="21"/>
      <c r="CI1907" s="32">
        <v>308.791541800512</v>
      </c>
      <c r="CJ1907" s="25">
        <v>0</v>
      </c>
      <c r="CK1907" s="32">
        <v>4.65553160882899</v>
      </c>
      <c r="CL1907" s="32">
        <v>58.5716157767389</v>
      </c>
    </row>
    <row r="1908" spans="1:90">
      <c r="A1908" s="16">
        <v>1907</v>
      </c>
      <c r="B1908" s="17">
        <v>45163</v>
      </c>
      <c r="C1908" s="18">
        <v>43916</v>
      </c>
      <c r="D1908" s="19" t="s">
        <v>434</v>
      </c>
      <c r="E1908" s="20" t="s">
        <v>192</v>
      </c>
      <c r="F1908" s="21"/>
      <c r="G1908" s="21"/>
      <c r="H1908" s="19" t="s">
        <v>99</v>
      </c>
      <c r="I1908" s="19" t="s">
        <v>116</v>
      </c>
      <c r="J1908" s="25">
        <v>0</v>
      </c>
      <c r="K1908" s="25">
        <v>0</v>
      </c>
      <c r="L1908" s="25">
        <v>0.0162034008707696</v>
      </c>
      <c r="M1908" s="25">
        <v>2.20228611168807</v>
      </c>
      <c r="N1908" s="21">
        <v>0</v>
      </c>
      <c r="O1908" s="21">
        <v>0</v>
      </c>
      <c r="P1908" s="25">
        <v>0</v>
      </c>
      <c r="Q1908" s="21">
        <v>0</v>
      </c>
      <c r="R1908" s="21">
        <v>0</v>
      </c>
      <c r="S1908" s="25">
        <v>1.85894563340721</v>
      </c>
      <c r="T1908" s="25">
        <v>0</v>
      </c>
      <c r="U1908" s="25">
        <v>1.90454388316206</v>
      </c>
      <c r="V1908" s="25">
        <v>5.8760607461623</v>
      </c>
      <c r="W1908" s="21">
        <v>0</v>
      </c>
      <c r="X1908" s="25">
        <v>10.3841207887813</v>
      </c>
      <c r="Y1908" s="25">
        <v>5.22569068172347</v>
      </c>
      <c r="Z1908" s="25">
        <f>SUM(Table1[[#This Row],[DRI1_QTY (MT) (Lumps)]],Table1[[#This Row],[DRI2_QTY
(MT) (Fines)]])</f>
        <v>15.6098114705048</v>
      </c>
      <c r="AA1908" s="25">
        <f>Table1[[#This Row],[TOT_DRI_QTY]]-Table1[[#This Row],[Sum of dir 1 + dri 2]]</f>
        <v>1.04404605860213</v>
      </c>
      <c r="AB1908" s="25">
        <v>16.6538575291069</v>
      </c>
      <c r="AC1908" s="25">
        <v>43.6850266160845</v>
      </c>
      <c r="AD1908" s="25">
        <v>71.3309091931024</v>
      </c>
      <c r="AE1908" s="25">
        <v>9.4695576026018</v>
      </c>
      <c r="AF1908" s="25">
        <v>2.50094054753262</v>
      </c>
      <c r="AG1908" s="25">
        <v>2.41651371876946</v>
      </c>
      <c r="AH1908" s="25">
        <v>3.45696754784608</v>
      </c>
      <c r="AI1908" s="25">
        <v>1608.41493829946</v>
      </c>
      <c r="AJ1908" s="21">
        <v>0</v>
      </c>
      <c r="AK1908" s="25">
        <v>631.093995384843</v>
      </c>
      <c r="AL1908" s="25">
        <v>9401.06873102595</v>
      </c>
      <c r="AM1908" s="25">
        <v>132.949417116158</v>
      </c>
      <c r="AN1908" s="25">
        <v>-0.980801129658867</v>
      </c>
      <c r="AO1908" s="25">
        <v>38.7201870355437</v>
      </c>
      <c r="AP1908" s="25">
        <v>28.7815884133854</v>
      </c>
      <c r="AQ1908" s="25">
        <v>64.0889882752796</v>
      </c>
      <c r="AR1908" s="26">
        <v>45163.243275463</v>
      </c>
      <c r="AS1908" s="26">
        <v>45163.2709837963</v>
      </c>
      <c r="AT1908" s="21">
        <v>0</v>
      </c>
      <c r="AU1908" s="21">
        <v>0</v>
      </c>
      <c r="AV1908" s="25">
        <v>272.41841505799</v>
      </c>
      <c r="AW1908" s="25">
        <v>241.959360424633</v>
      </c>
      <c r="AX1908" s="25">
        <v>295.259148439914</v>
      </c>
      <c r="AY1908" s="25">
        <v>306.045589677754</v>
      </c>
      <c r="AZ1908" s="21">
        <v>0</v>
      </c>
      <c r="BA1908" s="21">
        <v>0</v>
      </c>
      <c r="BB1908" s="21"/>
      <c r="BC1908" s="21">
        <v>0</v>
      </c>
      <c r="BD1908" s="21">
        <v>0</v>
      </c>
      <c r="BE1908" s="29">
        <v>45163.2682407407</v>
      </c>
      <c r="BF1908" s="30">
        <v>0.155117372326839</v>
      </c>
      <c r="BG1908" s="30">
        <v>0.000728711102096151</v>
      </c>
      <c r="BH1908" s="30">
        <v>0.0289931471812058</v>
      </c>
      <c r="BI1908" s="30">
        <v>0.0239791877264359</v>
      </c>
      <c r="BJ1908" s="30">
        <v>0.066415191436119</v>
      </c>
      <c r="BK1908" s="30">
        <v>0.00397154483351069</v>
      </c>
      <c r="BL1908" s="30">
        <v>0.0465814981898829</v>
      </c>
      <c r="BM1908" s="30">
        <v>0.0154237112754287</v>
      </c>
      <c r="BN1908" s="30">
        <v>0.0033438121222613</v>
      </c>
      <c r="BO1908" s="21">
        <v>0</v>
      </c>
      <c r="BP1908" s="21">
        <v>0</v>
      </c>
      <c r="BQ1908" s="25">
        <v>0.15654622424765</v>
      </c>
      <c r="BR1908" s="25">
        <v>0.152377476951228</v>
      </c>
      <c r="BS1908" s="32">
        <v>173.131832834942</v>
      </c>
      <c r="BT1908" s="25">
        <v>1.02573347288607</v>
      </c>
      <c r="BU1908" s="25">
        <v>6.16360817116832</v>
      </c>
      <c r="BV1908" s="25">
        <v>1.0059519851693</v>
      </c>
      <c r="BW1908" s="21">
        <v>0</v>
      </c>
      <c r="BX1908" s="25">
        <v>954.563937275483</v>
      </c>
      <c r="BY1908" s="25">
        <v>716.634052303572</v>
      </c>
      <c r="BZ1908" s="25">
        <v>670.232426153164</v>
      </c>
      <c r="CA1908" s="21">
        <v>0</v>
      </c>
      <c r="CB1908" s="21">
        <v>0</v>
      </c>
      <c r="CC1908" s="21">
        <v>0</v>
      </c>
      <c r="CD1908" s="26">
        <v>45163.2247106481</v>
      </c>
      <c r="CE1908" s="21"/>
      <c r="CF1908" s="21"/>
      <c r="CG1908" s="21"/>
      <c r="CH1908" s="21"/>
      <c r="CI1908" s="32">
        <v>516.196686470409</v>
      </c>
      <c r="CJ1908" s="25">
        <v>0</v>
      </c>
      <c r="CK1908" s="32">
        <v>4.35428388558312</v>
      </c>
      <c r="CL1908" s="32">
        <v>58.9278064470995</v>
      </c>
    </row>
    <row r="1909" spans="1:90">
      <c r="A1909" s="16">
        <v>1908</v>
      </c>
      <c r="B1909" s="17">
        <v>45163</v>
      </c>
      <c r="C1909" s="18">
        <v>43916</v>
      </c>
      <c r="D1909" s="19" t="s">
        <v>954</v>
      </c>
      <c r="E1909" s="20" t="s">
        <v>192</v>
      </c>
      <c r="F1909" s="21"/>
      <c r="G1909" s="21"/>
      <c r="H1909" s="19" t="s">
        <v>99</v>
      </c>
      <c r="I1909" s="19" t="s">
        <v>116</v>
      </c>
      <c r="J1909" s="25">
        <v>0</v>
      </c>
      <c r="K1909" s="25">
        <v>0.0641871543210876</v>
      </c>
      <c r="L1909" s="25">
        <v>0.123691005937885</v>
      </c>
      <c r="M1909" s="25">
        <v>2.11150205602382</v>
      </c>
      <c r="N1909" s="21">
        <v>0</v>
      </c>
      <c r="O1909" s="21">
        <v>0</v>
      </c>
      <c r="P1909" s="25">
        <v>0</v>
      </c>
      <c r="Q1909" s="21">
        <v>0</v>
      </c>
      <c r="R1909" s="21">
        <v>0</v>
      </c>
      <c r="S1909" s="25">
        <v>2.01550561623189</v>
      </c>
      <c r="T1909" s="25">
        <v>0</v>
      </c>
      <c r="U1909" s="25">
        <v>1.80846775398073</v>
      </c>
      <c r="V1909" s="25">
        <v>5.93487290878851</v>
      </c>
      <c r="W1909" s="21">
        <v>0</v>
      </c>
      <c r="X1909" s="25">
        <v>3.75421776867136</v>
      </c>
      <c r="Y1909" s="25">
        <v>3.71661379948107</v>
      </c>
      <c r="Z1909" s="25">
        <f>SUM(Table1[[#This Row],[DRI1_QTY (MT) (Lumps)]],Table1[[#This Row],[DRI2_QTY
(MT) (Fines)]])</f>
        <v>7.47083156815243</v>
      </c>
      <c r="AA1909" s="25">
        <f>Table1[[#This Row],[TOT_DRI_QTY]]-Table1[[#This Row],[Sum of dir 1 + dri 2]]</f>
        <v>0.210984644648599</v>
      </c>
      <c r="AB1909" s="25">
        <v>7.68181621280103</v>
      </c>
      <c r="AC1909" s="25">
        <v>37.6085025809102</v>
      </c>
      <c r="AD1909" s="25">
        <v>49.4889895462243</v>
      </c>
      <c r="AE1909" s="25">
        <v>10.5977394954029</v>
      </c>
      <c r="AF1909" s="25">
        <v>2.02641099360727</v>
      </c>
      <c r="AG1909" s="25">
        <v>1.24784925268669</v>
      </c>
      <c r="AH1909" s="25">
        <v>3.93558323866836</v>
      </c>
      <c r="AI1909" s="25">
        <v>1699.02854224278</v>
      </c>
      <c r="AJ1909" s="21">
        <v>0</v>
      </c>
      <c r="AK1909" s="25">
        <v>487.413773388971</v>
      </c>
      <c r="AL1909" s="25">
        <v>6487.20266108824</v>
      </c>
      <c r="AM1909" s="25">
        <v>119.706520564397</v>
      </c>
      <c r="AN1909" s="25">
        <v>-1</v>
      </c>
      <c r="AO1909" s="25">
        <v>38.9484328527061</v>
      </c>
      <c r="AP1909" s="25">
        <v>14.9772654802536</v>
      </c>
      <c r="AQ1909" s="25">
        <v>51.5077071709066</v>
      </c>
      <c r="AR1909" s="26">
        <v>45163.2803356482</v>
      </c>
      <c r="AS1909" s="26">
        <v>45163.3069791667</v>
      </c>
      <c r="AT1909" s="21">
        <v>0</v>
      </c>
      <c r="AU1909" s="21">
        <v>0</v>
      </c>
      <c r="AV1909" s="25">
        <v>247.798190259718</v>
      </c>
      <c r="AW1909" s="25">
        <v>259.281026923075</v>
      </c>
      <c r="AX1909" s="25">
        <v>296.632113181934</v>
      </c>
      <c r="AY1909" s="25">
        <v>323.418973076586</v>
      </c>
      <c r="AZ1909" s="21">
        <v>0</v>
      </c>
      <c r="BA1909" s="21">
        <v>0</v>
      </c>
      <c r="BB1909" s="21"/>
      <c r="BC1909" s="21">
        <v>0</v>
      </c>
      <c r="BD1909" s="21">
        <v>0</v>
      </c>
      <c r="BE1909" s="29">
        <v>45163.3029398148</v>
      </c>
      <c r="BF1909" s="30">
        <v>0.38165366720227</v>
      </c>
      <c r="BG1909" s="30">
        <v>0.00226170059108906</v>
      </c>
      <c r="BH1909" s="30">
        <v>0.0390030543163932</v>
      </c>
      <c r="BI1909" s="30">
        <v>0.0202135432572106</v>
      </c>
      <c r="BJ1909" s="30">
        <v>0.0583560530991568</v>
      </c>
      <c r="BK1909" s="30">
        <v>0.00533134235762537</v>
      </c>
      <c r="BL1909" s="30">
        <v>0.0580724494800395</v>
      </c>
      <c r="BM1909" s="30">
        <v>0.0169420359296795</v>
      </c>
      <c r="BN1909" s="30">
        <v>0.00261186422484427</v>
      </c>
      <c r="BO1909" s="21">
        <v>0</v>
      </c>
      <c r="BP1909" s="21">
        <v>0</v>
      </c>
      <c r="BQ1909" s="25">
        <v>0.347597796764979</v>
      </c>
      <c r="BR1909" s="25">
        <v>0.405783857962892</v>
      </c>
      <c r="BS1909" s="32">
        <v>261.628523912622</v>
      </c>
      <c r="BT1909" s="25">
        <v>1</v>
      </c>
      <c r="BU1909" s="25">
        <v>5.67997133550371</v>
      </c>
      <c r="BV1909" s="25">
        <v>1.48881406693979</v>
      </c>
      <c r="BW1909" s="21">
        <v>0</v>
      </c>
      <c r="BX1909" s="25">
        <v>778.918226624503</v>
      </c>
      <c r="BY1909" s="25">
        <v>671.644445068474</v>
      </c>
      <c r="BZ1909" s="25">
        <v>610.159343503905</v>
      </c>
      <c r="CA1909" s="21">
        <v>0</v>
      </c>
      <c r="CB1909" s="21">
        <v>0</v>
      </c>
      <c r="CC1909" s="21">
        <v>0</v>
      </c>
      <c r="CD1909" s="26">
        <v>45163.2709837963</v>
      </c>
      <c r="CE1909" s="21"/>
      <c r="CF1909" s="21"/>
      <c r="CG1909" s="21"/>
      <c r="CH1909" s="21"/>
      <c r="CI1909" s="32">
        <v>162.842353403895</v>
      </c>
      <c r="CJ1909" s="25">
        <v>0.970091910342959</v>
      </c>
      <c r="CK1909" s="32">
        <v>4.77745603173493</v>
      </c>
      <c r="CL1909" s="32">
        <v>56.3423229118545</v>
      </c>
    </row>
    <row r="1910" spans="1:90">
      <c r="A1910" s="16">
        <v>1909</v>
      </c>
      <c r="B1910" s="17">
        <v>45163</v>
      </c>
      <c r="C1910" s="18">
        <v>46014.7924130765</v>
      </c>
      <c r="D1910" s="19" t="s">
        <v>853</v>
      </c>
      <c r="E1910" s="20" t="s">
        <v>192</v>
      </c>
      <c r="F1910" s="21"/>
      <c r="G1910" s="21"/>
      <c r="H1910" s="19" t="s">
        <v>99</v>
      </c>
      <c r="I1910" s="19" t="s">
        <v>116</v>
      </c>
      <c r="J1910" s="25">
        <v>0</v>
      </c>
      <c r="K1910" s="25">
        <v>-0.00522167076836382</v>
      </c>
      <c r="L1910" s="25">
        <v>0.127060790419195</v>
      </c>
      <c r="M1910" s="25">
        <v>1.94832156273235</v>
      </c>
      <c r="N1910" s="21">
        <v>0</v>
      </c>
      <c r="O1910" s="21">
        <v>0</v>
      </c>
      <c r="P1910" s="25">
        <v>0</v>
      </c>
      <c r="Q1910" s="21">
        <v>0</v>
      </c>
      <c r="R1910" s="21">
        <v>0</v>
      </c>
      <c r="S1910" s="25">
        <v>1.88182374055185</v>
      </c>
      <c r="T1910" s="25">
        <v>0</v>
      </c>
      <c r="U1910" s="25">
        <v>1.8848288902669</v>
      </c>
      <c r="V1910" s="25">
        <v>6.14476483194814</v>
      </c>
      <c r="W1910" s="21">
        <v>0</v>
      </c>
      <c r="X1910" s="25">
        <v>13.5810682234323</v>
      </c>
      <c r="Y1910" s="25">
        <v>4.78674766434738</v>
      </c>
      <c r="Z1910" s="25">
        <f>SUM(Table1[[#This Row],[DRI1_QTY (MT) (Lumps)]],Table1[[#This Row],[DRI2_QTY
(MT) (Fines)]])</f>
        <v>18.3678158877797</v>
      </c>
      <c r="AA1910" s="25">
        <f>Table1[[#This Row],[TOT_DRI_QTY]]-Table1[[#This Row],[Sum of dir 1 + dri 2]]</f>
        <v>0.0464992430904196</v>
      </c>
      <c r="AB1910" s="25">
        <v>18.4143151308701</v>
      </c>
      <c r="AC1910" s="25">
        <v>44.3666115994131</v>
      </c>
      <c r="AD1910" s="25">
        <v>71.2202368930324</v>
      </c>
      <c r="AE1910" s="25">
        <v>9.27461940983554</v>
      </c>
      <c r="AF1910" s="25">
        <v>2.28845703220161</v>
      </c>
      <c r="AG1910" s="25">
        <v>1.08216859380109</v>
      </c>
      <c r="AH1910" s="25">
        <v>2.91263864786287</v>
      </c>
      <c r="AI1910" s="25">
        <v>1743.21415822293</v>
      </c>
      <c r="AJ1910" s="21">
        <v>0</v>
      </c>
      <c r="AK1910" s="25">
        <v>542.777985205117</v>
      </c>
      <c r="AL1910" s="25">
        <v>13053.6546123328</v>
      </c>
      <c r="AM1910" s="25">
        <v>183.045824733378</v>
      </c>
      <c r="AN1910" s="25">
        <v>-0.959177967052919</v>
      </c>
      <c r="AO1910" s="25">
        <v>36.474859236037</v>
      </c>
      <c r="AP1910" s="25">
        <v>14.7075013534832</v>
      </c>
      <c r="AQ1910" s="25">
        <v>50.3850579050486</v>
      </c>
      <c r="AR1910" s="26">
        <v>45163.3173958333</v>
      </c>
      <c r="AS1910" s="26">
        <v>45163.3419907407</v>
      </c>
      <c r="AT1910" s="21">
        <v>0</v>
      </c>
      <c r="AU1910" s="21">
        <v>0</v>
      </c>
      <c r="AV1910" s="25">
        <v>248.848763637492</v>
      </c>
      <c r="AW1910" s="25">
        <v>241.380783254913</v>
      </c>
      <c r="AX1910" s="25">
        <v>267.594735288724</v>
      </c>
      <c r="AY1910" s="25">
        <v>306.432051512999</v>
      </c>
      <c r="AZ1910" s="21">
        <v>0</v>
      </c>
      <c r="BA1910" s="21">
        <v>0</v>
      </c>
      <c r="BB1910" s="21"/>
      <c r="BC1910" s="21">
        <v>0</v>
      </c>
      <c r="BD1910" s="21">
        <v>0</v>
      </c>
      <c r="BE1910" s="29">
        <v>45163.3391550926</v>
      </c>
      <c r="BF1910" s="30">
        <v>0.0859896244699209</v>
      </c>
      <c r="BG1910" s="30">
        <v>0.00588347059787002</v>
      </c>
      <c r="BH1910" s="30">
        <v>0.0216575941111101</v>
      </c>
      <c r="BI1910" s="30">
        <v>0.0189792070845915</v>
      </c>
      <c r="BJ1910" s="30">
        <v>0.0583339658262199</v>
      </c>
      <c r="BK1910" s="30">
        <v>0.00600056283675905</v>
      </c>
      <c r="BL1910" s="30">
        <v>0.0897308173441772</v>
      </c>
      <c r="BM1910" s="30">
        <v>0.017179584696409</v>
      </c>
      <c r="BN1910" s="30">
        <v>0.00376438233204685</v>
      </c>
      <c r="BO1910" s="21">
        <v>0</v>
      </c>
      <c r="BP1910" s="21">
        <v>0</v>
      </c>
      <c r="BQ1910" s="25">
        <v>0.0952260843564925</v>
      </c>
      <c r="BR1910" s="25">
        <v>0.0895493831021417</v>
      </c>
      <c r="BS1910" s="32">
        <v>145.734971823262</v>
      </c>
      <c r="BT1910" s="25">
        <v>1.05832228321471</v>
      </c>
      <c r="BU1910" s="25">
        <v>5.12308974627739</v>
      </c>
      <c r="BV1910" s="25">
        <v>1.03226214437799</v>
      </c>
      <c r="BW1910" s="21">
        <v>0</v>
      </c>
      <c r="BX1910" s="25">
        <v>789.249814453163</v>
      </c>
      <c r="BY1910" s="25">
        <v>640.557103218276</v>
      </c>
      <c r="BZ1910" s="25">
        <v>549.011907495837</v>
      </c>
      <c r="CA1910" s="21">
        <v>0</v>
      </c>
      <c r="CB1910" s="21">
        <v>0</v>
      </c>
      <c r="CC1910" s="21">
        <v>0</v>
      </c>
      <c r="CD1910" s="26">
        <v>45163.3069791667</v>
      </c>
      <c r="CE1910" s="21"/>
      <c r="CF1910" s="21"/>
      <c r="CG1910" s="21"/>
      <c r="CH1910" s="21"/>
      <c r="CI1910" s="32">
        <v>205.23826367947</v>
      </c>
      <c r="CJ1910" s="25">
        <v>0</v>
      </c>
      <c r="CK1910" s="32">
        <v>4.37913250099056</v>
      </c>
      <c r="CL1910" s="32">
        <v>52.8246110186737</v>
      </c>
    </row>
    <row r="1911" spans="1:90">
      <c r="A1911" s="16">
        <v>1910</v>
      </c>
      <c r="B1911" s="17">
        <v>45163</v>
      </c>
      <c r="C1911" s="18">
        <v>46021</v>
      </c>
      <c r="D1911" s="19" t="s">
        <v>106</v>
      </c>
      <c r="E1911" s="20" t="s">
        <v>192</v>
      </c>
      <c r="F1911" s="21"/>
      <c r="G1911" s="21"/>
      <c r="H1911" s="19" t="s">
        <v>99</v>
      </c>
      <c r="I1911" s="19" t="s">
        <v>116</v>
      </c>
      <c r="J1911" s="25">
        <v>0</v>
      </c>
      <c r="K1911" s="25">
        <v>0.0286136001675397</v>
      </c>
      <c r="L1911" s="25">
        <v>0.0828196507636699</v>
      </c>
      <c r="M1911" s="25">
        <v>2.03997846302009</v>
      </c>
      <c r="N1911" s="21">
        <v>0</v>
      </c>
      <c r="O1911" s="21">
        <v>0</v>
      </c>
      <c r="P1911" s="25">
        <v>0</v>
      </c>
      <c r="Q1911" s="21">
        <v>0</v>
      </c>
      <c r="R1911" s="21">
        <v>0</v>
      </c>
      <c r="S1911" s="25">
        <v>2.08056630853344</v>
      </c>
      <c r="T1911" s="25">
        <v>0</v>
      </c>
      <c r="U1911" s="25">
        <v>1.95718280980762</v>
      </c>
      <c r="V1911" s="25">
        <v>6.21607330234835</v>
      </c>
      <c r="W1911" s="21">
        <v>0</v>
      </c>
      <c r="X1911" s="25">
        <v>8.1094621998998</v>
      </c>
      <c r="Y1911" s="25">
        <v>6.12842238292242</v>
      </c>
      <c r="Z1911" s="25">
        <f>SUM(Table1[[#This Row],[DRI1_QTY (MT) (Lumps)]],Table1[[#This Row],[DRI2_QTY
(MT) (Fines)]])</f>
        <v>14.2378845828222</v>
      </c>
      <c r="AA1911" s="25">
        <f>Table1[[#This Row],[TOT_DRI_QTY]]-Table1[[#This Row],[Sum of dir 1 + dri 2]]</f>
        <v>0.31229157028868</v>
      </c>
      <c r="AB1911" s="25">
        <v>14.5501761531109</v>
      </c>
      <c r="AC1911" s="25">
        <v>43.4840561054743</v>
      </c>
      <c r="AD1911" s="25">
        <v>66.9453134198939</v>
      </c>
      <c r="AE1911" s="25">
        <v>10.5304097959949</v>
      </c>
      <c r="AF1911" s="25">
        <v>2.40286005160969</v>
      </c>
      <c r="AG1911" s="25">
        <v>1.60058755901179</v>
      </c>
      <c r="AH1911" s="25">
        <v>3.84883050883734</v>
      </c>
      <c r="AI1911" s="25">
        <v>1736.38053961559</v>
      </c>
      <c r="AJ1911" s="21">
        <v>0</v>
      </c>
      <c r="AK1911" s="25">
        <v>548.77143394584</v>
      </c>
      <c r="AL1911" s="25">
        <v>10277.6322413853</v>
      </c>
      <c r="AM1911" s="25">
        <v>152.186400502167</v>
      </c>
      <c r="AN1911" s="25">
        <v>-1</v>
      </c>
      <c r="AO1911" s="25">
        <v>39.3010784981143</v>
      </c>
      <c r="AP1911" s="25">
        <v>21.4128098605107</v>
      </c>
      <c r="AQ1911" s="25">
        <v>63.4718115832012</v>
      </c>
      <c r="AR1911" s="26">
        <v>45163.3576851852</v>
      </c>
      <c r="AS1911" s="26">
        <v>45163.3845601852</v>
      </c>
      <c r="AT1911" s="21">
        <v>0</v>
      </c>
      <c r="AU1911" s="21">
        <v>0</v>
      </c>
      <c r="AV1911" s="25">
        <v>255.032494336189</v>
      </c>
      <c r="AW1911" s="25">
        <v>264.723603176519</v>
      </c>
      <c r="AX1911" s="25">
        <v>273.844486784668</v>
      </c>
      <c r="AY1911" s="25">
        <v>312.585883251406</v>
      </c>
      <c r="AZ1911" s="21">
        <v>0</v>
      </c>
      <c r="BA1911" s="21">
        <v>0</v>
      </c>
      <c r="BB1911" s="21"/>
      <c r="BC1911" s="21">
        <v>0</v>
      </c>
      <c r="BD1911" s="21">
        <v>0</v>
      </c>
      <c r="BE1911" s="29">
        <v>45163.3799189815</v>
      </c>
      <c r="BF1911" s="30">
        <v>0.260944349992798</v>
      </c>
      <c r="BG1911" s="30">
        <v>0.00165711879585747</v>
      </c>
      <c r="BH1911" s="30">
        <v>0.0231571178233816</v>
      </c>
      <c r="BI1911" s="30">
        <v>0.0177897247959782</v>
      </c>
      <c r="BJ1911" s="30">
        <v>0.0528590417275046</v>
      </c>
      <c r="BK1911" s="30">
        <v>0.00493278370291152</v>
      </c>
      <c r="BL1911" s="30">
        <v>0.0647246507418499</v>
      </c>
      <c r="BM1911" s="30">
        <v>0.0183273295401806</v>
      </c>
      <c r="BN1911" s="30">
        <v>0.00339298431571767</v>
      </c>
      <c r="BO1911" s="21">
        <v>0</v>
      </c>
      <c r="BP1911" s="21">
        <v>0</v>
      </c>
      <c r="BQ1911" s="25">
        <v>0.215813382117147</v>
      </c>
      <c r="BR1911" s="25">
        <v>0.2378795721265</v>
      </c>
      <c r="BS1911" s="32">
        <v>165.647063196588</v>
      </c>
      <c r="BT1911" s="25">
        <v>1.03900738383441</v>
      </c>
      <c r="BU1911" s="25">
        <v>6.87174938056741</v>
      </c>
      <c r="BV1911" s="25">
        <v>1.21377795546654</v>
      </c>
      <c r="BW1911" s="21">
        <v>0</v>
      </c>
      <c r="BX1911" s="25">
        <v>819.514267577833</v>
      </c>
      <c r="BY1911" s="25">
        <v>707.895484181351</v>
      </c>
      <c r="BZ1911" s="25">
        <v>642.762662204838</v>
      </c>
      <c r="CA1911" s="21">
        <v>0</v>
      </c>
      <c r="CB1911" s="21">
        <v>0</v>
      </c>
      <c r="CC1911" s="21">
        <v>0</v>
      </c>
      <c r="CD1911" s="26">
        <v>45163.3419907407</v>
      </c>
      <c r="CE1911" s="21"/>
      <c r="CF1911" s="21"/>
      <c r="CG1911" s="21"/>
      <c r="CH1911" s="21"/>
      <c r="CI1911" s="32">
        <v>252.574436196122</v>
      </c>
      <c r="CJ1911" s="25">
        <v>0</v>
      </c>
      <c r="CK1911" s="32">
        <v>4.232814</v>
      </c>
      <c r="CL1911" s="32">
        <v>55.6623434196182</v>
      </c>
    </row>
    <row r="1912" spans="1:90">
      <c r="A1912" s="16">
        <v>1911</v>
      </c>
      <c r="B1912" s="17">
        <v>45163</v>
      </c>
      <c r="C1912" s="18">
        <v>45783.0531937741</v>
      </c>
      <c r="D1912" s="19" t="s">
        <v>106</v>
      </c>
      <c r="E1912" s="20" t="s">
        <v>192</v>
      </c>
      <c r="F1912" s="21"/>
      <c r="G1912" s="21"/>
      <c r="H1912" s="19" t="s">
        <v>99</v>
      </c>
      <c r="I1912" s="19" t="s">
        <v>116</v>
      </c>
      <c r="J1912" s="25">
        <v>0</v>
      </c>
      <c r="K1912" s="25">
        <v>-0.0113253236407068</v>
      </c>
      <c r="L1912" s="25">
        <v>0.0883854004894032</v>
      </c>
      <c r="M1912" s="25">
        <v>1.96489788966118</v>
      </c>
      <c r="N1912" s="21">
        <v>0</v>
      </c>
      <c r="O1912" s="21">
        <v>0</v>
      </c>
      <c r="P1912" s="25">
        <v>0</v>
      </c>
      <c r="Q1912" s="21">
        <v>0</v>
      </c>
      <c r="R1912" s="21">
        <v>0</v>
      </c>
      <c r="S1912" s="25">
        <v>1.95190861649574</v>
      </c>
      <c r="T1912" s="25">
        <v>0</v>
      </c>
      <c r="U1912" s="25">
        <v>2.20623278286457</v>
      </c>
      <c r="V1912" s="25">
        <v>5.78607470209039</v>
      </c>
      <c r="W1912" s="21">
        <v>0</v>
      </c>
      <c r="X1912" s="25">
        <v>12.6505298620014</v>
      </c>
      <c r="Y1912" s="25">
        <v>5.39750891630268</v>
      </c>
      <c r="Z1912" s="25">
        <f>SUM(Table1[[#This Row],[DRI1_QTY (MT) (Lumps)]],Table1[[#This Row],[DRI2_QTY
(MT) (Fines)]])</f>
        <v>18.0480387783041</v>
      </c>
      <c r="AA1912" s="25">
        <f>Table1[[#This Row],[TOT_DRI_QTY]]-Table1[[#This Row],[Sum of dir 1 + dri 2]]</f>
        <v>-1.53215282845508</v>
      </c>
      <c r="AB1912" s="25">
        <v>16.515885949849</v>
      </c>
      <c r="AC1912" s="25">
        <v>43.3826767046735</v>
      </c>
      <c r="AD1912" s="25">
        <v>67.318919985136</v>
      </c>
      <c r="AE1912" s="25">
        <v>10.904996674072</v>
      </c>
      <c r="AF1912" s="25">
        <v>2.3167642521125</v>
      </c>
      <c r="AG1912" s="25">
        <v>1.3972374791698</v>
      </c>
      <c r="AH1912" s="25">
        <v>3.27525939759512</v>
      </c>
      <c r="AI1912" s="25">
        <v>1686.41757884581</v>
      </c>
      <c r="AJ1912" s="21">
        <v>0</v>
      </c>
      <c r="AK1912" s="25">
        <v>572.062122662149</v>
      </c>
      <c r="AL1912" s="25">
        <v>10932.9850631287</v>
      </c>
      <c r="AM1912" s="25">
        <v>146.373211358203</v>
      </c>
      <c r="AN1912" s="25">
        <v>-0.971896539556918</v>
      </c>
      <c r="AO1912" s="25">
        <v>40.4845800432662</v>
      </c>
      <c r="AP1912" s="25">
        <v>11.2544026277419</v>
      </c>
      <c r="AQ1912" s="25">
        <v>50.2408858341027</v>
      </c>
      <c r="AR1912" s="26">
        <v>45163.392662037</v>
      </c>
      <c r="AS1912" s="26">
        <v>45163.4224652778</v>
      </c>
      <c r="AT1912" s="21">
        <v>0</v>
      </c>
      <c r="AU1912" s="21">
        <v>0</v>
      </c>
      <c r="AV1912" s="25">
        <v>260.040652174737</v>
      </c>
      <c r="AW1912" s="25">
        <v>257.568684476261</v>
      </c>
      <c r="AX1912" s="25">
        <v>285.927141580305</v>
      </c>
      <c r="AY1912" s="25">
        <v>299.129323633389</v>
      </c>
      <c r="AZ1912" s="21">
        <v>0</v>
      </c>
      <c r="BA1912" s="21">
        <v>0</v>
      </c>
      <c r="BB1912" s="21"/>
      <c r="BC1912" s="21">
        <v>0</v>
      </c>
      <c r="BD1912" s="21">
        <v>0</v>
      </c>
      <c r="BE1912" s="29">
        <v>45163.4153587963</v>
      </c>
      <c r="BF1912" s="30">
        <v>0.398020207385653</v>
      </c>
      <c r="BG1912" s="30">
        <v>0.00237655855379724</v>
      </c>
      <c r="BH1912" s="30">
        <v>0.021261129557849</v>
      </c>
      <c r="BI1912" s="30">
        <v>0.0169941438954412</v>
      </c>
      <c r="BJ1912" s="30">
        <v>0.064691387535486</v>
      </c>
      <c r="BK1912" s="30">
        <v>0.00464544812539486</v>
      </c>
      <c r="BL1912" s="30">
        <v>0.0651723259617365</v>
      </c>
      <c r="BM1912" s="30">
        <v>0.0192559114737974</v>
      </c>
      <c r="BN1912" s="30">
        <v>0.00333378343634592</v>
      </c>
      <c r="BO1912" s="21">
        <v>0</v>
      </c>
      <c r="BP1912" s="21">
        <v>0</v>
      </c>
      <c r="BQ1912" s="25">
        <v>0.41029638131769</v>
      </c>
      <c r="BR1912" s="25">
        <v>0.377633713846601</v>
      </c>
      <c r="BS1912" s="32">
        <v>132.936981089063</v>
      </c>
      <c r="BT1912" s="25">
        <v>1</v>
      </c>
      <c r="BU1912" s="25">
        <v>6.04171531838239</v>
      </c>
      <c r="BV1912" s="25">
        <v>1.0660941873893</v>
      </c>
      <c r="BW1912" s="21">
        <v>0</v>
      </c>
      <c r="BX1912" s="25">
        <v>754.070439618364</v>
      </c>
      <c r="BY1912" s="25">
        <v>551.441188243927</v>
      </c>
      <c r="BZ1912" s="25">
        <v>602.894971383328</v>
      </c>
      <c r="CA1912" s="21">
        <v>0</v>
      </c>
      <c r="CB1912" s="21">
        <v>0</v>
      </c>
      <c r="CC1912" s="21">
        <v>0</v>
      </c>
      <c r="CD1912" s="26">
        <v>45163.3845601852</v>
      </c>
      <c r="CE1912" s="21"/>
      <c r="CF1912" s="21"/>
      <c r="CG1912" s="21"/>
      <c r="CH1912" s="21"/>
      <c r="CI1912" s="32">
        <v>234.477343379591</v>
      </c>
      <c r="CJ1912" s="25">
        <v>0</v>
      </c>
      <c r="CK1912" s="32">
        <v>4.58202051094877</v>
      </c>
      <c r="CL1912" s="32">
        <v>60.4091127664423</v>
      </c>
    </row>
    <row r="1913" spans="1:90">
      <c r="A1913" s="16">
        <v>1912</v>
      </c>
      <c r="B1913" s="17">
        <v>45163</v>
      </c>
      <c r="C1913" s="18">
        <v>43916</v>
      </c>
      <c r="D1913" s="19" t="s">
        <v>106</v>
      </c>
      <c r="E1913" s="20" t="s">
        <v>192</v>
      </c>
      <c r="F1913" s="21"/>
      <c r="G1913" s="21"/>
      <c r="H1913" s="19" t="s">
        <v>99</v>
      </c>
      <c r="I1913" s="19" t="s">
        <v>116</v>
      </c>
      <c r="J1913" s="25">
        <v>0</v>
      </c>
      <c r="K1913" s="25">
        <v>0.0105307689498088</v>
      </c>
      <c r="L1913" s="25">
        <v>0.0967235665573129</v>
      </c>
      <c r="M1913" s="25">
        <v>2.01001036460259</v>
      </c>
      <c r="N1913" s="21">
        <v>0</v>
      </c>
      <c r="O1913" s="21">
        <v>0</v>
      </c>
      <c r="P1913" s="25">
        <v>0</v>
      </c>
      <c r="Q1913" s="21">
        <v>0</v>
      </c>
      <c r="R1913" s="21">
        <v>0</v>
      </c>
      <c r="S1913" s="25">
        <v>1.99365161464181</v>
      </c>
      <c r="T1913" s="25">
        <v>0</v>
      </c>
      <c r="U1913" s="25">
        <v>1.99708697347341</v>
      </c>
      <c r="V1913" s="25">
        <v>5.82441449399814</v>
      </c>
      <c r="W1913" s="21">
        <v>0</v>
      </c>
      <c r="X1913" s="25">
        <v>15.5929828033722</v>
      </c>
      <c r="Y1913" s="25">
        <v>5.23300628220641</v>
      </c>
      <c r="Z1913" s="25">
        <f>SUM(Table1[[#This Row],[DRI1_QTY (MT) (Lumps)]],Table1[[#This Row],[DRI2_QTY
(MT) (Fines)]])</f>
        <v>20.8259890855786</v>
      </c>
      <c r="AA1913" s="25">
        <f>Table1[[#This Row],[TOT_DRI_QTY]]-Table1[[#This Row],[Sum of dir 1 + dri 2]]</f>
        <v>-0.221971253642209</v>
      </c>
      <c r="AB1913" s="25">
        <v>20.6040178319364</v>
      </c>
      <c r="AC1913" s="25">
        <v>43.4162093685919</v>
      </c>
      <c r="AD1913" s="25">
        <v>73.829657138527</v>
      </c>
      <c r="AE1913" s="25">
        <v>10.6482606158149</v>
      </c>
      <c r="AF1913" s="25">
        <v>2.28121914590629</v>
      </c>
      <c r="AG1913" s="25">
        <v>1.81518477135597</v>
      </c>
      <c r="AH1913" s="25">
        <v>3.46667956881144</v>
      </c>
      <c r="AI1913" s="25">
        <v>1672.91312372635</v>
      </c>
      <c r="AJ1913" s="21">
        <v>0</v>
      </c>
      <c r="AK1913" s="25">
        <v>541.965424110926</v>
      </c>
      <c r="AL1913" s="25">
        <v>12422.8145199588</v>
      </c>
      <c r="AM1913" s="25">
        <v>194.07631316418</v>
      </c>
      <c r="AN1913" s="25">
        <v>-0.982677518768545</v>
      </c>
      <c r="AO1913" s="25">
        <v>37.0660808081146</v>
      </c>
      <c r="AP1913" s="25">
        <v>16.7645012961643</v>
      </c>
      <c r="AQ1913" s="25">
        <v>59.4275942025977</v>
      </c>
      <c r="AR1913" s="26">
        <v>45163.4340856482</v>
      </c>
      <c r="AS1913" s="26">
        <v>45163.4610069445</v>
      </c>
      <c r="AT1913" s="21">
        <v>0</v>
      </c>
      <c r="AU1913" s="21">
        <v>0</v>
      </c>
      <c r="AV1913" s="25">
        <v>255.450408846514</v>
      </c>
      <c r="AW1913" s="25">
        <v>251.18397786078</v>
      </c>
      <c r="AX1913" s="25">
        <v>265.477156140693</v>
      </c>
      <c r="AY1913" s="25">
        <v>321.022748266722</v>
      </c>
      <c r="AZ1913" s="21">
        <v>0</v>
      </c>
      <c r="BA1913" s="21">
        <v>0</v>
      </c>
      <c r="BB1913" s="21"/>
      <c r="BC1913" s="21">
        <v>0</v>
      </c>
      <c r="BD1913" s="21">
        <v>0</v>
      </c>
      <c r="BE1913" s="29">
        <v>45163.456087963</v>
      </c>
      <c r="BF1913" s="30">
        <v>0.315775182567242</v>
      </c>
      <c r="BG1913" s="30">
        <v>0.00158938447590619</v>
      </c>
      <c r="BH1913" s="30">
        <v>0.0191929414928895</v>
      </c>
      <c r="BI1913" s="30">
        <v>0.0166878190706909</v>
      </c>
      <c r="BJ1913" s="30">
        <v>0.0664010290649834</v>
      </c>
      <c r="BK1913" s="30">
        <v>0.00403248473201309</v>
      </c>
      <c r="BL1913" s="30">
        <v>0.0289517068353793</v>
      </c>
      <c r="BM1913" s="30">
        <v>0.0207941085622161</v>
      </c>
      <c r="BN1913" s="30">
        <v>0.00338818856566862</v>
      </c>
      <c r="BO1913" s="21">
        <v>0</v>
      </c>
      <c r="BP1913" s="21">
        <v>0</v>
      </c>
      <c r="BQ1913" s="25">
        <v>0.314492982862043</v>
      </c>
      <c r="BR1913" s="25">
        <v>0.302309147977638</v>
      </c>
      <c r="BS1913" s="32">
        <v>140.901877234876</v>
      </c>
      <c r="BT1913" s="25">
        <v>1.0534890558375</v>
      </c>
      <c r="BU1913" s="25">
        <v>4.67502071269871</v>
      </c>
      <c r="BV1913" s="25">
        <v>1.05932906865856</v>
      </c>
      <c r="BW1913" s="21">
        <v>0</v>
      </c>
      <c r="BX1913" s="25">
        <v>799.214011840353</v>
      </c>
      <c r="BY1913" s="25">
        <v>680.679603876353</v>
      </c>
      <c r="BZ1913" s="25">
        <v>604.118536108364</v>
      </c>
      <c r="CA1913" s="21">
        <v>0</v>
      </c>
      <c r="CB1913" s="21">
        <v>0</v>
      </c>
      <c r="CC1913" s="21">
        <v>0</v>
      </c>
      <c r="CD1913" s="26">
        <v>45163.4224652778</v>
      </c>
      <c r="CE1913" s="21"/>
      <c r="CF1913" s="21"/>
      <c r="CG1913" s="21"/>
      <c r="CH1913" s="21"/>
      <c r="CI1913" s="32">
        <v>325.792022808463</v>
      </c>
      <c r="CJ1913" s="25">
        <v>0</v>
      </c>
      <c r="CK1913" s="32">
        <v>4.3153841673364</v>
      </c>
      <c r="CL1913" s="32">
        <v>55.777292563963</v>
      </c>
    </row>
    <row r="1914" spans="1:90">
      <c r="A1914" s="16">
        <v>1913</v>
      </c>
      <c r="B1914" s="17">
        <v>45163</v>
      </c>
      <c r="C1914" s="18">
        <v>44677.7742855947</v>
      </c>
      <c r="D1914" s="19" t="s">
        <v>954</v>
      </c>
      <c r="E1914" s="20" t="s">
        <v>192</v>
      </c>
      <c r="F1914" s="21"/>
      <c r="G1914" s="21"/>
      <c r="H1914" s="19" t="s">
        <v>99</v>
      </c>
      <c r="I1914" s="19" t="s">
        <v>116</v>
      </c>
      <c r="J1914" s="25">
        <v>0</v>
      </c>
      <c r="K1914" s="25">
        <v>-0.00109077162559905</v>
      </c>
      <c r="L1914" s="25">
        <v>0.612603733765127</v>
      </c>
      <c r="M1914" s="25">
        <v>2.05367837661097</v>
      </c>
      <c r="N1914" s="21">
        <v>0</v>
      </c>
      <c r="O1914" s="21">
        <v>0</v>
      </c>
      <c r="P1914" s="25">
        <v>0</v>
      </c>
      <c r="Q1914" s="21">
        <v>0</v>
      </c>
      <c r="R1914" s="21">
        <v>0</v>
      </c>
      <c r="S1914" s="25">
        <v>2.11376707989525</v>
      </c>
      <c r="T1914" s="25">
        <v>0</v>
      </c>
      <c r="U1914" s="25">
        <v>1.9349413088156</v>
      </c>
      <c r="V1914" s="25">
        <v>6.19488701163361</v>
      </c>
      <c r="W1914" s="21">
        <v>0</v>
      </c>
      <c r="X1914" s="25">
        <v>4.68340666423594</v>
      </c>
      <c r="Y1914" s="25">
        <v>4.15743807995892</v>
      </c>
      <c r="Z1914" s="25">
        <f>SUM(Table1[[#This Row],[DRI1_QTY (MT) (Lumps)]],Table1[[#This Row],[DRI2_QTY
(MT) (Fines)]])</f>
        <v>8.84084474419486</v>
      </c>
      <c r="AA1914" s="25">
        <f>Table1[[#This Row],[TOT_DRI_QTY]]-Table1[[#This Row],[Sum of dir 1 + dri 2]]</f>
        <v>-0.6703224123984</v>
      </c>
      <c r="AB1914" s="25">
        <v>8.17052233179646</v>
      </c>
      <c r="AC1914" s="25">
        <v>47.3789229013068</v>
      </c>
      <c r="AD1914" s="25">
        <v>61.7086404060985</v>
      </c>
      <c r="AE1914" s="25">
        <v>9.17983178764825</v>
      </c>
      <c r="AF1914" s="25">
        <v>1.01443265006954</v>
      </c>
      <c r="AG1914" s="25">
        <v>1.93462540242905</v>
      </c>
      <c r="AH1914" s="25">
        <v>3.29095854286028</v>
      </c>
      <c r="AI1914" s="25">
        <v>1688.82108009554</v>
      </c>
      <c r="AJ1914" s="21">
        <v>0</v>
      </c>
      <c r="AK1914" s="25">
        <v>643.847560845356</v>
      </c>
      <c r="AL1914" s="25">
        <v>4580.89450907234</v>
      </c>
      <c r="AM1914" s="25">
        <v>75.9286078329703</v>
      </c>
      <c r="AN1914" s="25">
        <v>-1</v>
      </c>
      <c r="AO1914" s="25">
        <v>58.6293201954253</v>
      </c>
      <c r="AP1914" s="25">
        <v>26.3749064196494</v>
      </c>
      <c r="AQ1914" s="25">
        <v>85.1657151291195</v>
      </c>
      <c r="AR1914" s="26">
        <v>45163.4795717593</v>
      </c>
      <c r="AS1914" s="26">
        <v>45163.5203240741</v>
      </c>
      <c r="AT1914" s="21">
        <v>0</v>
      </c>
      <c r="AU1914" s="21">
        <v>0</v>
      </c>
      <c r="AV1914" s="25">
        <v>232.807791327805</v>
      </c>
      <c r="AW1914" s="25">
        <v>244.149481747012</v>
      </c>
      <c r="AX1914" s="25">
        <v>287.544513670104</v>
      </c>
      <c r="AY1914" s="25">
        <v>337.153517758832</v>
      </c>
      <c r="AZ1914" s="21">
        <v>0</v>
      </c>
      <c r="BA1914" s="21">
        <v>0</v>
      </c>
      <c r="BB1914" s="21"/>
      <c r="BC1914" s="21">
        <v>0</v>
      </c>
      <c r="BD1914" s="21">
        <v>0</v>
      </c>
      <c r="BE1914" s="29">
        <v>45163.5150347222</v>
      </c>
      <c r="BF1914" s="30">
        <v>0.23570520407522</v>
      </c>
      <c r="BG1914" s="30">
        <v>0.00296602078859433</v>
      </c>
      <c r="BH1914" s="30">
        <v>0.0167890037869685</v>
      </c>
      <c r="BI1914" s="30">
        <v>0.0160820222464218</v>
      </c>
      <c r="BJ1914" s="30">
        <v>0.0648991790626294</v>
      </c>
      <c r="BK1914" s="30">
        <v>0.00545673622599637</v>
      </c>
      <c r="BL1914" s="30">
        <v>0.0194663251948358</v>
      </c>
      <c r="BM1914" s="30">
        <v>0.0159946661725696</v>
      </c>
      <c r="BN1914" s="30">
        <v>0.00320343414609089</v>
      </c>
      <c r="BO1914" s="21">
        <v>0</v>
      </c>
      <c r="BP1914" s="21">
        <v>0</v>
      </c>
      <c r="BQ1914" s="25">
        <v>0.631415717811385</v>
      </c>
      <c r="BR1914" s="25">
        <v>0.225777305949769</v>
      </c>
      <c r="BS1914" s="32">
        <v>417.754455184364</v>
      </c>
      <c r="BT1914" s="25">
        <v>1</v>
      </c>
      <c r="BU1914" s="25">
        <v>0</v>
      </c>
      <c r="BV1914" s="25">
        <v>2.3160737824116</v>
      </c>
      <c r="BW1914" s="21">
        <v>0</v>
      </c>
      <c r="BX1914" s="25">
        <v>1161.35387372582</v>
      </c>
      <c r="BY1914" s="25">
        <v>1000.86526084577</v>
      </c>
      <c r="BZ1914" s="25">
        <v>800.345948585298</v>
      </c>
      <c r="CA1914" s="21">
        <v>0</v>
      </c>
      <c r="CB1914" s="21">
        <v>0</v>
      </c>
      <c r="CC1914" s="21">
        <v>0</v>
      </c>
      <c r="CD1914" s="26">
        <v>45163.4610069445</v>
      </c>
      <c r="CE1914" s="21"/>
      <c r="CF1914" s="21"/>
      <c r="CG1914" s="21"/>
      <c r="CH1914" s="21"/>
      <c r="CI1914" s="32">
        <v>253.856187822608</v>
      </c>
      <c r="CJ1914" s="25">
        <v>0</v>
      </c>
      <c r="CK1914" s="32">
        <v>4.36266107110943</v>
      </c>
      <c r="CL1914" s="32">
        <v>58.1665440843396</v>
      </c>
    </row>
    <row r="1915" spans="1:90">
      <c r="A1915" s="16">
        <v>1914</v>
      </c>
      <c r="B1915" s="17">
        <v>45163</v>
      </c>
      <c r="C1915" s="18">
        <v>44062.55987671</v>
      </c>
      <c r="D1915" s="19" t="s">
        <v>393</v>
      </c>
      <c r="E1915" s="20" t="s">
        <v>192</v>
      </c>
      <c r="F1915" s="21"/>
      <c r="G1915" s="21"/>
      <c r="H1915" s="19" t="s">
        <v>99</v>
      </c>
      <c r="I1915" s="19" t="s">
        <v>116</v>
      </c>
      <c r="J1915" s="25">
        <v>0</v>
      </c>
      <c r="K1915" s="25">
        <v>0</v>
      </c>
      <c r="L1915" s="25">
        <v>0.0113202448166906</v>
      </c>
      <c r="M1915" s="25">
        <v>2.01290312636038</v>
      </c>
      <c r="N1915" s="21">
        <v>0</v>
      </c>
      <c r="O1915" s="21">
        <v>0</v>
      </c>
      <c r="P1915" s="25">
        <v>0</v>
      </c>
      <c r="Q1915" s="21">
        <v>0</v>
      </c>
      <c r="R1915" s="21">
        <v>0</v>
      </c>
      <c r="S1915" s="25">
        <v>2.04790312965612</v>
      </c>
      <c r="T1915" s="25">
        <v>0</v>
      </c>
      <c r="U1915" s="25">
        <v>1.916620770723</v>
      </c>
      <c r="V1915" s="25">
        <v>5.8936547241299</v>
      </c>
      <c r="W1915" s="21">
        <v>0</v>
      </c>
      <c r="X1915" s="25">
        <v>9.04857171327937</v>
      </c>
      <c r="Y1915" s="25">
        <v>5.29284095001858</v>
      </c>
      <c r="Z1915" s="25">
        <f>SUM(Table1[[#This Row],[DRI1_QTY (MT) (Lumps)]],Table1[[#This Row],[DRI2_QTY
(MT) (Fines)]])</f>
        <v>14.341412663298</v>
      </c>
      <c r="AA1915" s="25">
        <f>Table1[[#This Row],[TOT_DRI_QTY]]-Table1[[#This Row],[Sum of dir 1 + dri 2]]</f>
        <v>-1.34477055570785</v>
      </c>
      <c r="AB1915" s="25">
        <v>12.9966421075901</v>
      </c>
      <c r="AC1915" s="25">
        <v>45.1165104215173</v>
      </c>
      <c r="AD1915" s="25">
        <v>63.5619768474335</v>
      </c>
      <c r="AE1915" s="25">
        <v>9.64047051230737</v>
      </c>
      <c r="AF1915" s="25">
        <v>1.8907254720944</v>
      </c>
      <c r="AG1915" s="25">
        <v>1.46789625282551</v>
      </c>
      <c r="AH1915" s="25">
        <v>2.93243343172262</v>
      </c>
      <c r="AI1915" s="25">
        <v>1610.00292731765</v>
      </c>
      <c r="AJ1915" s="21">
        <v>0</v>
      </c>
      <c r="AK1915" s="25">
        <v>633.498340790998</v>
      </c>
      <c r="AL1915" s="25">
        <v>8701.1860691954</v>
      </c>
      <c r="AM1915" s="25">
        <v>123.99518022738</v>
      </c>
      <c r="AN1915" s="25">
        <v>-1</v>
      </c>
      <c r="AO1915" s="25">
        <v>38.2434273666282</v>
      </c>
      <c r="AP1915" s="25">
        <v>14.7133167069922</v>
      </c>
      <c r="AQ1915" s="25">
        <v>48.4616304944638</v>
      </c>
      <c r="AR1915" s="26">
        <v>45163.5303703704</v>
      </c>
      <c r="AS1915" s="26">
        <v>45163.5562731481</v>
      </c>
      <c r="AT1915" s="21">
        <v>0</v>
      </c>
      <c r="AU1915" s="21">
        <v>0</v>
      </c>
      <c r="AV1915" s="25">
        <v>271.648942498908</v>
      </c>
      <c r="AW1915" s="25">
        <v>241.620711005833</v>
      </c>
      <c r="AX1915" s="25">
        <v>268.902922279776</v>
      </c>
      <c r="AY1915" s="25">
        <v>308.427271495268</v>
      </c>
      <c r="AZ1915" s="21">
        <v>0</v>
      </c>
      <c r="BA1915" s="21">
        <v>0</v>
      </c>
      <c r="BB1915" s="21"/>
      <c r="BC1915" s="21">
        <v>0</v>
      </c>
      <c r="BD1915" s="21">
        <v>0</v>
      </c>
      <c r="BE1915" s="29">
        <v>45163.5535300926</v>
      </c>
      <c r="BF1915" s="30">
        <v>0.187510329495166</v>
      </c>
      <c r="BG1915" s="30">
        <v>0.000778902367907956</v>
      </c>
      <c r="BH1915" s="30">
        <v>0.0193107226857038</v>
      </c>
      <c r="BI1915" s="30">
        <v>0.0105710915571348</v>
      </c>
      <c r="BJ1915" s="30">
        <v>0.0633940301264966</v>
      </c>
      <c r="BK1915" s="30">
        <v>0.00677805710500377</v>
      </c>
      <c r="BL1915" s="30">
        <v>0.0410062641208892</v>
      </c>
      <c r="BM1915" s="30">
        <v>0.0541667736743003</v>
      </c>
      <c r="BN1915" s="30">
        <v>0.00334230039888089</v>
      </c>
      <c r="BO1915" s="21">
        <v>0</v>
      </c>
      <c r="BP1915" s="21">
        <v>0</v>
      </c>
      <c r="BQ1915" s="25">
        <v>0.169431798977706</v>
      </c>
      <c r="BR1915" s="25">
        <v>0.180420583700607</v>
      </c>
      <c r="BS1915" s="32">
        <v>158.229960434737</v>
      </c>
      <c r="BT1915" s="25">
        <v>1</v>
      </c>
      <c r="BU1915" s="25">
        <v>6.72101963186315</v>
      </c>
      <c r="BV1915" s="25">
        <v>0.954179181062109</v>
      </c>
      <c r="BW1915" s="21">
        <v>0</v>
      </c>
      <c r="BX1915" s="25">
        <v>856.930953197434</v>
      </c>
      <c r="BY1915" s="25">
        <v>864.067450746122</v>
      </c>
      <c r="BZ1915" s="25">
        <v>679.941707941589</v>
      </c>
      <c r="CA1915" s="21">
        <v>0</v>
      </c>
      <c r="CB1915" s="21">
        <v>0</v>
      </c>
      <c r="CC1915" s="21">
        <v>0</v>
      </c>
      <c r="CD1915" s="26">
        <v>45163.5203240741</v>
      </c>
      <c r="CE1915" s="21"/>
      <c r="CF1915" s="21"/>
      <c r="CG1915" s="21"/>
      <c r="CH1915" s="21"/>
      <c r="CI1915" s="32">
        <v>181.904904654802</v>
      </c>
      <c r="CJ1915" s="25">
        <v>0</v>
      </c>
      <c r="CK1915" s="32">
        <v>4.53174266928903</v>
      </c>
      <c r="CL1915" s="32">
        <v>50.9422278897005</v>
      </c>
    </row>
    <row r="1916" spans="1:90">
      <c r="A1916" s="16">
        <v>1915</v>
      </c>
      <c r="B1916" s="17">
        <v>45163</v>
      </c>
      <c r="C1916" s="18">
        <v>43916</v>
      </c>
      <c r="D1916" s="19" t="s">
        <v>670</v>
      </c>
      <c r="E1916" s="20" t="s">
        <v>192</v>
      </c>
      <c r="F1916" s="21"/>
      <c r="G1916" s="21"/>
      <c r="H1916" s="19" t="s">
        <v>99</v>
      </c>
      <c r="I1916" s="19" t="s">
        <v>116</v>
      </c>
      <c r="J1916" s="25">
        <v>0</v>
      </c>
      <c r="K1916" s="25">
        <v>0.0746930989954201</v>
      </c>
      <c r="L1916" s="25">
        <v>0.096445668136091</v>
      </c>
      <c r="M1916" s="25">
        <v>1.83803382151734</v>
      </c>
      <c r="N1916" s="21">
        <v>0</v>
      </c>
      <c r="O1916" s="21">
        <v>0</v>
      </c>
      <c r="P1916" s="25">
        <v>0</v>
      </c>
      <c r="Q1916" s="21">
        <v>0</v>
      </c>
      <c r="R1916" s="21">
        <v>0</v>
      </c>
      <c r="S1916" s="25">
        <v>1.9268224278596</v>
      </c>
      <c r="T1916" s="25">
        <v>0</v>
      </c>
      <c r="U1916" s="25">
        <v>1.94984158703531</v>
      </c>
      <c r="V1916" s="25">
        <v>5.89895679014405</v>
      </c>
      <c r="W1916" s="21">
        <v>0</v>
      </c>
      <c r="X1916" s="25">
        <v>10.4637571075175</v>
      </c>
      <c r="Y1916" s="25">
        <v>5.28820855872736</v>
      </c>
      <c r="Z1916" s="25">
        <f>SUM(Table1[[#This Row],[DRI1_QTY (MT) (Lumps)]],Table1[[#This Row],[DRI2_QTY
(MT) (Fines)]])</f>
        <v>15.7519656662449</v>
      </c>
      <c r="AA1916" s="25">
        <f>Table1[[#This Row],[TOT_DRI_QTY]]-Table1[[#This Row],[Sum of dir 1 + dri 2]]</f>
        <v>0.28740522577014</v>
      </c>
      <c r="AB1916" s="25">
        <v>16.039370892015</v>
      </c>
      <c r="AC1916" s="25">
        <v>46.2711568108246</v>
      </c>
      <c r="AD1916" s="25">
        <v>66.6655743902396</v>
      </c>
      <c r="AE1916" s="25">
        <v>9.91953991714484</v>
      </c>
      <c r="AF1916" s="25">
        <v>1.28972128038108</v>
      </c>
      <c r="AG1916" s="25">
        <v>0.974287334125608</v>
      </c>
      <c r="AH1916" s="25">
        <v>3.63910750099884</v>
      </c>
      <c r="AI1916" s="25">
        <v>1667.48410287014</v>
      </c>
      <c r="AJ1916" s="21">
        <v>0</v>
      </c>
      <c r="AK1916" s="25">
        <v>532.877894232583</v>
      </c>
      <c r="AL1916" s="25">
        <v>9287.15854160061</v>
      </c>
      <c r="AM1916" s="25">
        <v>140.796117791198</v>
      </c>
      <c r="AN1916" s="25">
        <v>-0.994669109427774</v>
      </c>
      <c r="AO1916" s="25">
        <v>43.981712012893</v>
      </c>
      <c r="AP1916" s="25">
        <v>13.2430589237662</v>
      </c>
      <c r="AQ1916" s="25">
        <v>50.7703859101925</v>
      </c>
      <c r="AR1916" s="26">
        <v>45163.5648842593</v>
      </c>
      <c r="AS1916" s="26">
        <v>45163.594212963</v>
      </c>
      <c r="AT1916" s="21">
        <v>0</v>
      </c>
      <c r="AU1916" s="21">
        <v>0</v>
      </c>
      <c r="AV1916" s="25">
        <v>269.72265370158</v>
      </c>
      <c r="AW1916" s="25">
        <v>255.257775468338</v>
      </c>
      <c r="AX1916" s="25">
        <v>279.057283188306</v>
      </c>
      <c r="AY1916" s="25">
        <v>300.340934939155</v>
      </c>
      <c r="AZ1916" s="21">
        <v>0</v>
      </c>
      <c r="BA1916" s="21">
        <v>0</v>
      </c>
      <c r="BB1916" s="21"/>
      <c r="BC1916" s="21">
        <v>0</v>
      </c>
      <c r="BD1916" s="21">
        <v>0</v>
      </c>
      <c r="BE1916" s="29">
        <v>45163.5926851852</v>
      </c>
      <c r="BF1916" s="30">
        <v>0.220903532428282</v>
      </c>
      <c r="BG1916" s="30">
        <v>0.0117167080337255</v>
      </c>
      <c r="BH1916" s="30">
        <v>0.0253742284600334</v>
      </c>
      <c r="BI1916" s="30">
        <v>0.0109184470575556</v>
      </c>
      <c r="BJ1916" s="30">
        <v>0.071061652007095</v>
      </c>
      <c r="BK1916" s="30">
        <v>0.00627772773278635</v>
      </c>
      <c r="BL1916" s="30">
        <v>0.0351803475040708</v>
      </c>
      <c r="BM1916" s="30">
        <v>0.0294568812873719</v>
      </c>
      <c r="BN1916" s="30">
        <v>0.00295299855674813</v>
      </c>
      <c r="BO1916" s="21">
        <v>0</v>
      </c>
      <c r="BP1916" s="21">
        <v>0</v>
      </c>
      <c r="BQ1916" s="25">
        <v>0.225065570669596</v>
      </c>
      <c r="BR1916" s="25">
        <v>0.207691973331853</v>
      </c>
      <c r="BS1916" s="32">
        <v>150.995839499627</v>
      </c>
      <c r="BT1916" s="25">
        <v>1.11636340853036</v>
      </c>
      <c r="BU1916" s="25">
        <v>5.87650099669941</v>
      </c>
      <c r="BV1916" s="25">
        <v>1.86077843667364</v>
      </c>
      <c r="BW1916" s="21">
        <v>0</v>
      </c>
      <c r="BX1916" s="25">
        <v>876.623216985356</v>
      </c>
      <c r="BY1916" s="25">
        <v>671.570719350432</v>
      </c>
      <c r="BZ1916" s="25">
        <v>529.561165997196</v>
      </c>
      <c r="CA1916" s="21">
        <v>0</v>
      </c>
      <c r="CB1916" s="21">
        <v>0</v>
      </c>
      <c r="CC1916" s="21">
        <v>0</v>
      </c>
      <c r="CD1916" s="26">
        <v>45163.5562731481</v>
      </c>
      <c r="CE1916" s="21"/>
      <c r="CF1916" s="21"/>
      <c r="CG1916" s="21"/>
      <c r="CH1916" s="21"/>
      <c r="CI1916" s="32">
        <v>293.985109222005</v>
      </c>
      <c r="CJ1916" s="25">
        <v>0.892442097115266</v>
      </c>
      <c r="CK1916" s="32">
        <v>4.72355536795257</v>
      </c>
      <c r="CL1916" s="32">
        <v>58.5678927881256</v>
      </c>
    </row>
    <row r="1917" spans="1:90">
      <c r="A1917" s="16">
        <v>1916</v>
      </c>
      <c r="B1917" s="17">
        <v>45163</v>
      </c>
      <c r="C1917" s="18">
        <v>44907.4739826701</v>
      </c>
      <c r="D1917" s="19" t="s">
        <v>670</v>
      </c>
      <c r="E1917" s="20" t="s">
        <v>192</v>
      </c>
      <c r="F1917" s="21"/>
      <c r="G1917" s="21"/>
      <c r="H1917" s="19" t="s">
        <v>103</v>
      </c>
      <c r="I1917" s="19" t="s">
        <v>100</v>
      </c>
      <c r="J1917" s="25">
        <v>0</v>
      </c>
      <c r="K1917" s="25">
        <v>0</v>
      </c>
      <c r="L1917" s="25">
        <v>0.109820407464529</v>
      </c>
      <c r="M1917" s="25">
        <v>2.00066449409397</v>
      </c>
      <c r="N1917" s="21">
        <v>0</v>
      </c>
      <c r="O1917" s="21">
        <v>0</v>
      </c>
      <c r="P1917" s="25">
        <v>0</v>
      </c>
      <c r="Q1917" s="21">
        <v>0</v>
      </c>
      <c r="R1917" s="21">
        <v>0</v>
      </c>
      <c r="S1917" s="25">
        <v>2.02756508425671</v>
      </c>
      <c r="T1917" s="25">
        <v>0</v>
      </c>
      <c r="U1917" s="25">
        <v>1.8760969512068</v>
      </c>
      <c r="V1917" s="25">
        <v>5.68219499061493</v>
      </c>
      <c r="W1917" s="21">
        <v>0</v>
      </c>
      <c r="X1917" s="25">
        <v>10.6133254737643</v>
      </c>
      <c r="Y1917" s="25">
        <v>4.8714193130071</v>
      </c>
      <c r="Z1917" s="25">
        <f>SUM(Table1[[#This Row],[DRI1_QTY (MT) (Lumps)]],Table1[[#This Row],[DRI2_QTY
(MT) (Fines)]])</f>
        <v>15.4847447867714</v>
      </c>
      <c r="AA1917" s="25">
        <f>Table1[[#This Row],[TOT_DRI_QTY]]-Table1[[#This Row],[Sum of dir 1 + dri 2]]</f>
        <v>-0.823169263501301</v>
      </c>
      <c r="AB1917" s="25">
        <v>14.6615755232701</v>
      </c>
      <c r="AC1917" s="25">
        <v>52.8815235375664</v>
      </c>
      <c r="AD1917" s="25">
        <v>68.3221092303294</v>
      </c>
      <c r="AE1917" s="25">
        <v>10.3317573707489</v>
      </c>
      <c r="AF1917" s="25">
        <v>1.92739134307512</v>
      </c>
      <c r="AG1917" s="25">
        <v>1.45995428280227</v>
      </c>
      <c r="AH1917" s="25">
        <v>3.00252689165908</v>
      </c>
      <c r="AI1917" s="25">
        <v>1559.5820022904</v>
      </c>
      <c r="AJ1917" s="21">
        <v>0</v>
      </c>
      <c r="AK1917" s="25">
        <v>658.581904456657</v>
      </c>
      <c r="AL1917" s="25">
        <v>7473.89677619778</v>
      </c>
      <c r="AM1917" s="25">
        <v>120.404302529682</v>
      </c>
      <c r="AN1917" s="25">
        <v>-0.939018251430037</v>
      </c>
      <c r="AO1917" s="25">
        <v>38.7437955671528</v>
      </c>
      <c r="AP1917" s="25">
        <v>23.9181247336035</v>
      </c>
      <c r="AQ1917" s="25">
        <v>61.5587766383405</v>
      </c>
      <c r="AR1917" s="26">
        <v>45163.6102893518</v>
      </c>
      <c r="AS1917" s="26">
        <v>45163.6365972222</v>
      </c>
      <c r="AT1917" s="21">
        <v>0</v>
      </c>
      <c r="AU1917" s="21">
        <v>0</v>
      </c>
      <c r="AV1917" s="25">
        <v>262.550063889955</v>
      </c>
      <c r="AW1917" s="25">
        <v>269.557418694293</v>
      </c>
      <c r="AX1917" s="25">
        <v>292.564272390521</v>
      </c>
      <c r="AY1917" s="25">
        <v>307.791000255966</v>
      </c>
      <c r="AZ1917" s="21">
        <v>0</v>
      </c>
      <c r="BA1917" s="21">
        <v>0</v>
      </c>
      <c r="BB1917" s="21"/>
      <c r="BC1917" s="21">
        <v>0</v>
      </c>
      <c r="BD1917" s="21">
        <v>0</v>
      </c>
      <c r="BE1917" s="29">
        <v>45163.6323726852</v>
      </c>
      <c r="BF1917" s="30">
        <v>0.256143718587621</v>
      </c>
      <c r="BG1917" s="30">
        <v>0.00305943333572788</v>
      </c>
      <c r="BH1917" s="30">
        <v>0.0169853677304767</v>
      </c>
      <c r="BI1917" s="30">
        <v>0.0175848667086438</v>
      </c>
      <c r="BJ1917" s="30">
        <v>0.0688206475973653</v>
      </c>
      <c r="BK1917" s="30">
        <v>0.00636999964870706</v>
      </c>
      <c r="BL1917" s="30">
        <v>0.0498970015222271</v>
      </c>
      <c r="BM1917" s="30">
        <v>0.0259131159487006</v>
      </c>
      <c r="BN1917" s="30">
        <v>0.00319381576096442</v>
      </c>
      <c r="BO1917" s="21">
        <v>0</v>
      </c>
      <c r="BP1917" s="21">
        <v>0</v>
      </c>
      <c r="BQ1917" s="25">
        <v>0.276510494873115</v>
      </c>
      <c r="BR1917" s="25">
        <v>0.259052518227177</v>
      </c>
      <c r="BS1917" s="32">
        <v>141.415249190728</v>
      </c>
      <c r="BT1917" s="25">
        <v>1</v>
      </c>
      <c r="BU1917" s="25">
        <v>5.40987835318739</v>
      </c>
      <c r="BV1917" s="25">
        <v>0.95325335045495</v>
      </c>
      <c r="BW1917" s="21">
        <v>0</v>
      </c>
      <c r="BX1917" s="25">
        <v>752.566899905335</v>
      </c>
      <c r="BY1917" s="25">
        <v>748.651421355266</v>
      </c>
      <c r="BZ1917" s="25">
        <v>649.237221127469</v>
      </c>
      <c r="CA1917" s="21">
        <v>0</v>
      </c>
      <c r="CB1917" s="21">
        <v>0</v>
      </c>
      <c r="CC1917" s="21">
        <v>0</v>
      </c>
      <c r="CD1917" s="26">
        <v>45163.594212963</v>
      </c>
      <c r="CE1917" s="21"/>
      <c r="CF1917" s="21"/>
      <c r="CG1917" s="21"/>
      <c r="CH1917" s="21"/>
      <c r="CI1917" s="32">
        <v>197.411750703593</v>
      </c>
      <c r="CJ1917" s="25">
        <v>0</v>
      </c>
      <c r="CK1917" s="32">
        <v>4.49057029539749</v>
      </c>
      <c r="CL1917" s="32">
        <v>66.96</v>
      </c>
    </row>
    <row r="1918" spans="1:90">
      <c r="A1918" s="16">
        <v>1917</v>
      </c>
      <c r="B1918" s="17">
        <v>45163</v>
      </c>
      <c r="C1918" s="18">
        <v>46021</v>
      </c>
      <c r="D1918" s="19" t="s">
        <v>670</v>
      </c>
      <c r="E1918" s="20" t="s">
        <v>192</v>
      </c>
      <c r="F1918" s="21"/>
      <c r="G1918" s="21"/>
      <c r="H1918" s="19" t="s">
        <v>103</v>
      </c>
      <c r="I1918" s="19" t="s">
        <v>100</v>
      </c>
      <c r="J1918" s="25">
        <v>0</v>
      </c>
      <c r="K1918" s="25">
        <v>0</v>
      </c>
      <c r="L1918" s="25">
        <v>0.186948781265306</v>
      </c>
      <c r="M1918" s="25">
        <v>2.08812922028512</v>
      </c>
      <c r="N1918" s="21">
        <v>0</v>
      </c>
      <c r="O1918" s="21">
        <v>0</v>
      </c>
      <c r="P1918" s="25">
        <v>0</v>
      </c>
      <c r="Q1918" s="21">
        <v>0</v>
      </c>
      <c r="R1918" s="21">
        <v>0</v>
      </c>
      <c r="S1918" s="25">
        <v>2.01802438015188</v>
      </c>
      <c r="T1918" s="25">
        <v>0</v>
      </c>
      <c r="U1918" s="25">
        <v>1.86401178022378</v>
      </c>
      <c r="V1918" s="25">
        <v>6.58341081250103</v>
      </c>
      <c r="W1918" s="21">
        <v>0</v>
      </c>
      <c r="X1918" s="25">
        <v>11.4975565898869</v>
      </c>
      <c r="Y1918" s="25">
        <v>5.12725717695064</v>
      </c>
      <c r="Z1918" s="25">
        <f>SUM(Table1[[#This Row],[DRI1_QTY (MT) (Lumps)]],Table1[[#This Row],[DRI2_QTY
(MT) (Fines)]])</f>
        <v>16.6248137668375</v>
      </c>
      <c r="AA1918" s="25">
        <f>Table1[[#This Row],[TOT_DRI_QTY]]-Table1[[#This Row],[Sum of dir 1 + dri 2]]</f>
        <v>0.293497478603658</v>
      </c>
      <c r="AB1918" s="25">
        <v>16.9183112454412</v>
      </c>
      <c r="AC1918" s="25">
        <v>41.4360590401698</v>
      </c>
      <c r="AD1918" s="25">
        <v>67.7578181235228</v>
      </c>
      <c r="AE1918" s="25">
        <v>9.53722955238529</v>
      </c>
      <c r="AF1918" s="25">
        <v>1.68768586286875</v>
      </c>
      <c r="AG1918" s="25">
        <v>1.17486206482508</v>
      </c>
      <c r="AH1918" s="25">
        <v>3.08509323940729</v>
      </c>
      <c r="AI1918" s="25">
        <v>1806.48971765952</v>
      </c>
      <c r="AJ1918" s="21">
        <v>0</v>
      </c>
      <c r="AK1918" s="25">
        <v>519.267166430656</v>
      </c>
      <c r="AL1918" s="25">
        <v>12815.2994260549</v>
      </c>
      <c r="AM1918" s="25">
        <v>186.420411878034</v>
      </c>
      <c r="AN1918" s="25">
        <v>-0.928430912493954</v>
      </c>
      <c r="AO1918" s="25">
        <v>36.7631622004246</v>
      </c>
      <c r="AP1918" s="25">
        <v>18.0489677258819</v>
      </c>
      <c r="AQ1918" s="25">
        <v>52.7270943483514</v>
      </c>
      <c r="AR1918" s="26">
        <v>45163.6489583333</v>
      </c>
      <c r="AS1918" s="26">
        <v>45163.6750462963</v>
      </c>
      <c r="AT1918" s="21">
        <v>0</v>
      </c>
      <c r="AU1918" s="21">
        <v>0</v>
      </c>
      <c r="AV1918" s="25">
        <v>270.382951424574</v>
      </c>
      <c r="AW1918" s="25">
        <v>258.530574516163</v>
      </c>
      <c r="AX1918" s="25">
        <v>272.415064277771</v>
      </c>
      <c r="AY1918" s="25">
        <v>322.85103035117</v>
      </c>
      <c r="AZ1918" s="21">
        <v>0</v>
      </c>
      <c r="BA1918" s="21">
        <v>0</v>
      </c>
      <c r="BB1918" s="21"/>
      <c r="BC1918" s="21">
        <v>0</v>
      </c>
      <c r="BD1918" s="21">
        <v>0</v>
      </c>
      <c r="BE1918" s="29">
        <v>45163.674212963</v>
      </c>
      <c r="BF1918" s="30">
        <v>0.30738565045194</v>
      </c>
      <c r="BG1918" s="30">
        <v>0.00454870197039084</v>
      </c>
      <c r="BH1918" s="30">
        <v>0.0229108695335502</v>
      </c>
      <c r="BI1918" s="30">
        <v>0.0159030581096693</v>
      </c>
      <c r="BJ1918" s="30">
        <v>0.0543168188298626</v>
      </c>
      <c r="BK1918" s="30">
        <v>0.00573726171480297</v>
      </c>
      <c r="BL1918" s="30">
        <v>0.0453478120907086</v>
      </c>
      <c r="BM1918" s="30">
        <v>0.0229630313589159</v>
      </c>
      <c r="BN1918" s="30">
        <v>0.00316535482713069</v>
      </c>
      <c r="BO1918" s="21">
        <v>0</v>
      </c>
      <c r="BP1918" s="21">
        <v>0</v>
      </c>
      <c r="BQ1918" s="25">
        <v>0.328282294050377</v>
      </c>
      <c r="BR1918" s="25">
        <v>0.31648856420886</v>
      </c>
      <c r="BS1918" s="32">
        <v>129.20515704009</v>
      </c>
      <c r="BT1918" s="25">
        <v>1.06161958238492</v>
      </c>
      <c r="BU1918" s="25">
        <v>5.82631692625567</v>
      </c>
      <c r="BV1918" s="25">
        <v>1.26981106682314</v>
      </c>
      <c r="BW1918" s="21">
        <v>0</v>
      </c>
      <c r="BX1918" s="25">
        <v>804.562808941258</v>
      </c>
      <c r="BY1918" s="25">
        <v>710.885623273756</v>
      </c>
      <c r="BZ1918" s="25">
        <v>595.396556598701</v>
      </c>
      <c r="CA1918" s="21">
        <v>0</v>
      </c>
      <c r="CB1918" s="21">
        <v>0</v>
      </c>
      <c r="CC1918" s="21">
        <v>0</v>
      </c>
      <c r="CD1918" s="26">
        <v>45163.6365972222</v>
      </c>
      <c r="CE1918" s="21"/>
      <c r="CF1918" s="21"/>
      <c r="CG1918" s="21"/>
      <c r="CH1918" s="21"/>
      <c r="CI1918" s="32">
        <v>240.595327935578</v>
      </c>
      <c r="CJ1918" s="25">
        <v>0</v>
      </c>
      <c r="CK1918" s="32">
        <v>4.9131</v>
      </c>
      <c r="CL1918" s="32">
        <v>56.2141366184434</v>
      </c>
    </row>
    <row r="1919" spans="1:90">
      <c r="A1919" s="16">
        <v>1918</v>
      </c>
      <c r="B1919" s="17">
        <v>45163</v>
      </c>
      <c r="C1919" s="18">
        <v>45582.4880747506</v>
      </c>
      <c r="D1919" s="19" t="s">
        <v>395</v>
      </c>
      <c r="E1919" s="20" t="s">
        <v>192</v>
      </c>
      <c r="F1919" s="21"/>
      <c r="G1919" s="21"/>
      <c r="H1919" s="19" t="s">
        <v>103</v>
      </c>
      <c r="I1919" s="19" t="s">
        <v>100</v>
      </c>
      <c r="J1919" s="25">
        <v>0</v>
      </c>
      <c r="K1919" s="25">
        <v>0</v>
      </c>
      <c r="L1919" s="25">
        <v>0.135128543409318</v>
      </c>
      <c r="M1919" s="25">
        <v>1.99362238636122</v>
      </c>
      <c r="N1919" s="21">
        <v>0</v>
      </c>
      <c r="O1919" s="21">
        <v>0</v>
      </c>
      <c r="P1919" s="25">
        <v>0</v>
      </c>
      <c r="Q1919" s="21">
        <v>0</v>
      </c>
      <c r="R1919" s="21">
        <v>0</v>
      </c>
      <c r="S1919" s="25">
        <v>2.02108915360269</v>
      </c>
      <c r="T1919" s="25">
        <v>0</v>
      </c>
      <c r="U1919" s="25">
        <v>2.05410101577234</v>
      </c>
      <c r="V1919" s="25">
        <v>6.12168875801389</v>
      </c>
      <c r="W1919" s="21">
        <v>0</v>
      </c>
      <c r="X1919" s="25">
        <v>6.49500188931671</v>
      </c>
      <c r="Y1919" s="25">
        <v>4.99766497776081</v>
      </c>
      <c r="Z1919" s="25">
        <f>SUM(Table1[[#This Row],[DRI1_QTY (MT) (Lumps)]],Table1[[#This Row],[DRI2_QTY
(MT) (Fines)]])</f>
        <v>11.4926668670775</v>
      </c>
      <c r="AA1919" s="25">
        <f>Table1[[#This Row],[TOT_DRI_QTY]]-Table1[[#This Row],[Sum of dir 1 + dri 2]]</f>
        <v>0.72741486000008</v>
      </c>
      <c r="AB1919" s="25">
        <v>12.2200817270776</v>
      </c>
      <c r="AC1919" s="25">
        <v>43.9417127689201</v>
      </c>
      <c r="AD1919" s="25">
        <v>64.7295073647393</v>
      </c>
      <c r="AE1919" s="25">
        <v>9.95208356712099</v>
      </c>
      <c r="AF1919" s="25">
        <v>1.90141324356015</v>
      </c>
      <c r="AG1919" s="25">
        <v>1.98934345673504</v>
      </c>
      <c r="AH1919" s="25">
        <v>2.98184977863447</v>
      </c>
      <c r="AI1919" s="25">
        <v>1663.98115386098</v>
      </c>
      <c r="AJ1919" s="21">
        <v>0</v>
      </c>
      <c r="AK1919" s="25">
        <v>543.726226499124</v>
      </c>
      <c r="AL1919" s="25">
        <v>9107.10143481908</v>
      </c>
      <c r="AM1919" s="25">
        <v>148.134269013367</v>
      </c>
      <c r="AN1919" s="25">
        <v>-1</v>
      </c>
      <c r="AO1919" s="25">
        <v>38.2093784742368</v>
      </c>
      <c r="AP1919" s="25">
        <v>13.7648831787453</v>
      </c>
      <c r="AQ1919" s="25">
        <v>52.743171710797</v>
      </c>
      <c r="AR1919" s="26">
        <v>45163.6848148148</v>
      </c>
      <c r="AS1919" s="26">
        <v>45163.7109490741</v>
      </c>
      <c r="AT1919" s="21">
        <v>0</v>
      </c>
      <c r="AU1919" s="21">
        <v>0</v>
      </c>
      <c r="AV1919" s="25">
        <v>239.084520952246</v>
      </c>
      <c r="AW1919" s="25">
        <v>271.757955347289</v>
      </c>
      <c r="AX1919" s="25">
        <v>261.544665302359</v>
      </c>
      <c r="AY1919" s="25">
        <v>304.541990451467</v>
      </c>
      <c r="AZ1919" s="21">
        <v>0</v>
      </c>
      <c r="BA1919" s="21">
        <v>0</v>
      </c>
      <c r="BB1919" s="21"/>
      <c r="BC1919" s="21">
        <v>0</v>
      </c>
      <c r="BD1919" s="21">
        <v>0</v>
      </c>
      <c r="BE1919" s="29">
        <v>45163.7073263889</v>
      </c>
      <c r="BF1919" s="30">
        <v>0.44379618651773</v>
      </c>
      <c r="BG1919" s="30">
        <v>0.00097239486813211</v>
      </c>
      <c r="BH1919" s="30">
        <v>0.0243467772626462</v>
      </c>
      <c r="BI1919" s="30">
        <v>0.0193254642959928</v>
      </c>
      <c r="BJ1919" s="30">
        <v>0.0447371733092439</v>
      </c>
      <c r="BK1919" s="30">
        <v>0.00892492875625705</v>
      </c>
      <c r="BL1919" s="30">
        <v>0.043172596312611</v>
      </c>
      <c r="BM1919" s="30">
        <v>0.0591463537404456</v>
      </c>
      <c r="BN1919" s="30">
        <v>0.00311968629116835</v>
      </c>
      <c r="BO1919" s="21">
        <v>0</v>
      </c>
      <c r="BP1919" s="21">
        <v>0</v>
      </c>
      <c r="BQ1919" s="25">
        <v>0.427075447041299</v>
      </c>
      <c r="BR1919" s="25">
        <v>0.495052431836982</v>
      </c>
      <c r="BS1919" s="32">
        <v>150.203618879245</v>
      </c>
      <c r="BT1919" s="25">
        <v>1</v>
      </c>
      <c r="BU1919" s="25">
        <v>4.82318246836452</v>
      </c>
      <c r="BV1919" s="25">
        <v>1.05100852428553</v>
      </c>
      <c r="BW1919" s="21">
        <v>0</v>
      </c>
      <c r="BX1919" s="25">
        <v>909.842895652196</v>
      </c>
      <c r="BY1919" s="25">
        <v>651.592401879727</v>
      </c>
      <c r="BZ1919" s="25">
        <v>316.339695419204</v>
      </c>
      <c r="CA1919" s="21">
        <v>0</v>
      </c>
      <c r="CB1919" s="21">
        <v>0</v>
      </c>
      <c r="CC1919" s="21">
        <v>0</v>
      </c>
      <c r="CD1919" s="26">
        <v>45163.6750462963</v>
      </c>
      <c r="CE1919" s="21"/>
      <c r="CF1919" s="21"/>
      <c r="CG1919" s="21"/>
      <c r="CH1919" s="21"/>
      <c r="CI1919" s="32">
        <v>211.169561763199</v>
      </c>
      <c r="CJ1919" s="25">
        <v>0</v>
      </c>
      <c r="CK1919" s="32">
        <v>4.59759495861422</v>
      </c>
      <c r="CL1919" s="32">
        <v>53.0947173575333</v>
      </c>
    </row>
    <row r="1920" spans="1:90">
      <c r="A1920" s="16">
        <v>1919</v>
      </c>
      <c r="B1920" s="17">
        <v>45163</v>
      </c>
      <c r="C1920" s="18">
        <v>43916</v>
      </c>
      <c r="D1920" s="19" t="s">
        <v>118</v>
      </c>
      <c r="E1920" s="20" t="s">
        <v>192</v>
      </c>
      <c r="F1920" s="21"/>
      <c r="G1920" s="21"/>
      <c r="H1920" s="19" t="s">
        <v>103</v>
      </c>
      <c r="I1920" s="19" t="s">
        <v>100</v>
      </c>
      <c r="J1920" s="25">
        <v>0</v>
      </c>
      <c r="K1920" s="25">
        <v>0</v>
      </c>
      <c r="L1920" s="25">
        <v>0.110872847908561</v>
      </c>
      <c r="M1920" s="25">
        <v>1.96849545023966</v>
      </c>
      <c r="N1920" s="21">
        <v>0</v>
      </c>
      <c r="O1920" s="21">
        <v>0</v>
      </c>
      <c r="P1920" s="25">
        <v>0</v>
      </c>
      <c r="Q1920" s="21">
        <v>0</v>
      </c>
      <c r="R1920" s="21">
        <v>0</v>
      </c>
      <c r="S1920" s="25">
        <v>2.07116198905282</v>
      </c>
      <c r="T1920" s="25">
        <v>0</v>
      </c>
      <c r="U1920" s="25">
        <v>1.78573866625371</v>
      </c>
      <c r="V1920" s="25">
        <v>6.25791255201448</v>
      </c>
      <c r="W1920" s="21">
        <v>0</v>
      </c>
      <c r="X1920" s="25">
        <v>13.4131257457936</v>
      </c>
      <c r="Y1920" s="25">
        <v>4.87314044962034</v>
      </c>
      <c r="Z1920" s="25">
        <f>SUM(Table1[[#This Row],[DRI1_QTY (MT) (Lumps)]],Table1[[#This Row],[DRI2_QTY
(MT) (Fines)]])</f>
        <v>18.2862661954139</v>
      </c>
      <c r="AA1920" s="25">
        <f>Table1[[#This Row],[TOT_DRI_QTY]]-Table1[[#This Row],[Sum of dir 1 + dri 2]]</f>
        <v>2.15254650797126</v>
      </c>
      <c r="AB1920" s="25">
        <v>20.4388127033852</v>
      </c>
      <c r="AC1920" s="25">
        <v>33.0457529145676</v>
      </c>
      <c r="AD1920" s="25">
        <v>58.9792482831129</v>
      </c>
      <c r="AE1920" s="25">
        <v>10.4844751745514</v>
      </c>
      <c r="AF1920" s="25">
        <v>2.17571808798155</v>
      </c>
      <c r="AG1920" s="25">
        <v>1.34038979012189</v>
      </c>
      <c r="AH1920" s="25">
        <v>3.27188588298631</v>
      </c>
      <c r="AI1920" s="25">
        <v>1623.33646896178</v>
      </c>
      <c r="AJ1920" s="21">
        <v>0</v>
      </c>
      <c r="AK1920" s="25">
        <v>584.939810494466</v>
      </c>
      <c r="AL1920" s="25">
        <v>13481.4528879989</v>
      </c>
      <c r="AM1920" s="25">
        <v>229.305923353566</v>
      </c>
      <c r="AN1920" s="25">
        <v>-1</v>
      </c>
      <c r="AO1920" s="25">
        <v>26.6407289495253</v>
      </c>
      <c r="AP1920" s="25">
        <v>31.2725069092191</v>
      </c>
      <c r="AQ1920" s="25">
        <v>55.8690364318794</v>
      </c>
      <c r="AR1920" s="26">
        <v>45163.7315162037</v>
      </c>
      <c r="AS1920" s="26">
        <v>45163.7501736111</v>
      </c>
      <c r="AT1920" s="21">
        <v>0</v>
      </c>
      <c r="AU1920" s="21">
        <v>0</v>
      </c>
      <c r="AV1920" s="25">
        <v>259.917712161862</v>
      </c>
      <c r="AW1920" s="25">
        <v>269.551655352197</v>
      </c>
      <c r="AX1920" s="25">
        <v>279.282859212341</v>
      </c>
      <c r="AY1920" s="25">
        <v>274.029240001975</v>
      </c>
      <c r="AZ1920" s="21">
        <v>0</v>
      </c>
      <c r="BA1920" s="21">
        <v>0</v>
      </c>
      <c r="BB1920" s="21"/>
      <c r="BC1920" s="21">
        <v>0</v>
      </c>
      <c r="BD1920" s="21">
        <v>0</v>
      </c>
      <c r="BE1920" s="29">
        <v>45163.7455787037</v>
      </c>
      <c r="BF1920" s="30">
        <v>0.166953491705148</v>
      </c>
      <c r="BG1920" s="30">
        <v>0.00151498108036908</v>
      </c>
      <c r="BH1920" s="30">
        <v>0.0293744461934955</v>
      </c>
      <c r="BI1920" s="30">
        <v>0.0120511511987699</v>
      </c>
      <c r="BJ1920" s="30">
        <v>0.052259300864044</v>
      </c>
      <c r="BK1920" s="30">
        <v>0.00624647645019934</v>
      </c>
      <c r="BL1920" s="30">
        <v>0.0577355284395735</v>
      </c>
      <c r="BM1920" s="30">
        <v>0.0345055185281015</v>
      </c>
      <c r="BN1920" s="30">
        <v>0.00317683120559949</v>
      </c>
      <c r="BO1920" s="21">
        <v>0</v>
      </c>
      <c r="BP1920" s="21">
        <v>0</v>
      </c>
      <c r="BQ1920" s="25">
        <v>0.155578717562492</v>
      </c>
      <c r="BR1920" s="25">
        <v>0.147992513220537</v>
      </c>
      <c r="BS1920" s="32">
        <v>117.166063029506</v>
      </c>
      <c r="BT1920" s="25">
        <v>1</v>
      </c>
      <c r="BU1920" s="25">
        <v>8.2834687357744</v>
      </c>
      <c r="BV1920" s="25">
        <v>1.07811631023896</v>
      </c>
      <c r="BW1920" s="21">
        <v>0</v>
      </c>
      <c r="BX1920" s="25">
        <v>788.972459636127</v>
      </c>
      <c r="BY1920" s="25">
        <v>642.400245279334</v>
      </c>
      <c r="BZ1920" s="25">
        <v>276.00773317842</v>
      </c>
      <c r="CA1920" s="21">
        <v>0</v>
      </c>
      <c r="CB1920" s="21">
        <v>0</v>
      </c>
      <c r="CC1920" s="21">
        <v>0</v>
      </c>
      <c r="CD1920" s="26">
        <v>45163.7109490741</v>
      </c>
      <c r="CE1920" s="21"/>
      <c r="CF1920" s="21"/>
      <c r="CG1920" s="21"/>
      <c r="CH1920" s="21"/>
      <c r="CI1920" s="32">
        <v>281.315320597802</v>
      </c>
      <c r="CJ1920" s="25">
        <v>0</v>
      </c>
      <c r="CK1920" s="32">
        <v>4.42473184678443</v>
      </c>
      <c r="CL1920" s="32">
        <v>55.5118672466634</v>
      </c>
    </row>
    <row r="1921" spans="1:90">
      <c r="A1921" s="16">
        <v>1920</v>
      </c>
      <c r="B1921" s="17">
        <v>45163</v>
      </c>
      <c r="C1921" s="18">
        <v>43916</v>
      </c>
      <c r="D1921" s="19" t="s">
        <v>118</v>
      </c>
      <c r="E1921" s="20" t="s">
        <v>192</v>
      </c>
      <c r="F1921" s="21"/>
      <c r="G1921" s="21"/>
      <c r="H1921" s="19" t="s">
        <v>103</v>
      </c>
      <c r="I1921" s="19" t="s">
        <v>100</v>
      </c>
      <c r="J1921" s="25">
        <v>0</v>
      </c>
      <c r="K1921" s="25">
        <v>0</v>
      </c>
      <c r="L1921" s="25">
        <v>0.133376301743485</v>
      </c>
      <c r="M1921" s="25">
        <v>1.97392319217815</v>
      </c>
      <c r="N1921" s="21">
        <v>0</v>
      </c>
      <c r="O1921" s="21">
        <v>0</v>
      </c>
      <c r="P1921" s="25">
        <v>0</v>
      </c>
      <c r="Q1921" s="21">
        <v>0</v>
      </c>
      <c r="R1921" s="21">
        <v>0</v>
      </c>
      <c r="S1921" s="25">
        <v>2.01617621447864</v>
      </c>
      <c r="T1921" s="25">
        <v>0</v>
      </c>
      <c r="U1921" s="25">
        <v>2.00343491397483</v>
      </c>
      <c r="V1921" s="25">
        <v>5.7817473067409</v>
      </c>
      <c r="W1921" s="21">
        <v>0</v>
      </c>
      <c r="X1921" s="25">
        <v>12.4741085358901</v>
      </c>
      <c r="Y1921" s="25">
        <v>5.25046726582078</v>
      </c>
      <c r="Z1921" s="25">
        <f>SUM(Table1[[#This Row],[DRI1_QTY (MT) (Lumps)]],Table1[[#This Row],[DRI2_QTY
(MT) (Fines)]])</f>
        <v>17.7245758017109</v>
      </c>
      <c r="AA1921" s="25">
        <f>Table1[[#This Row],[TOT_DRI_QTY]]-Table1[[#This Row],[Sum of dir 1 + dri 2]]</f>
        <v>0.296845316296821</v>
      </c>
      <c r="AB1921" s="25">
        <v>18.0214211180077</v>
      </c>
      <c r="AC1921" s="25">
        <v>37.4026035813999</v>
      </c>
      <c r="AD1921" s="25">
        <v>67.9021381802261</v>
      </c>
      <c r="AE1921" s="25">
        <v>10.3273323308123</v>
      </c>
      <c r="AF1921" s="25">
        <v>2.22303385614766</v>
      </c>
      <c r="AG1921" s="25">
        <v>1.58613047295523</v>
      </c>
      <c r="AH1921" s="25">
        <v>3.45058748879725</v>
      </c>
      <c r="AI1921" s="25">
        <v>1414.13567154632</v>
      </c>
      <c r="AJ1921" s="21">
        <v>0</v>
      </c>
      <c r="AK1921" s="25">
        <v>573.469416025204</v>
      </c>
      <c r="AL1921" s="25">
        <v>11745.6700547551</v>
      </c>
      <c r="AM1921" s="25">
        <v>210.507768347409</v>
      </c>
      <c r="AN1921" s="25">
        <v>-1</v>
      </c>
      <c r="AO1921" s="25">
        <v>32.7281360355148</v>
      </c>
      <c r="AP1921" s="25">
        <v>15.8413276490369</v>
      </c>
      <c r="AQ1921" s="25">
        <v>56.7320020994702</v>
      </c>
      <c r="AR1921" s="26">
        <v>45163.7615162037</v>
      </c>
      <c r="AS1921" s="26">
        <v>45163.7872337963</v>
      </c>
      <c r="AT1921" s="21">
        <v>0</v>
      </c>
      <c r="AU1921" s="21">
        <v>0</v>
      </c>
      <c r="AV1921" s="25">
        <v>280.774947395535</v>
      </c>
      <c r="AW1921" s="25">
        <v>248.636241491575</v>
      </c>
      <c r="AX1921" s="25">
        <v>285.610973471999</v>
      </c>
      <c r="AY1921" s="25">
        <v>336.02251334799</v>
      </c>
      <c r="AZ1921" s="21">
        <v>0</v>
      </c>
      <c r="BA1921" s="21">
        <v>0</v>
      </c>
      <c r="BB1921" s="21"/>
      <c r="BC1921" s="21">
        <v>0</v>
      </c>
      <c r="BD1921" s="21">
        <v>0</v>
      </c>
      <c r="BE1921" s="29">
        <v>45163.7815625</v>
      </c>
      <c r="BF1921" s="30">
        <v>0.358880949228083</v>
      </c>
      <c r="BG1921" s="30">
        <v>0.00179537696981045</v>
      </c>
      <c r="BH1921" s="30">
        <v>0.0425701627425273</v>
      </c>
      <c r="BI1921" s="30">
        <v>0.0176631746813711</v>
      </c>
      <c r="BJ1921" s="30">
        <v>0.04666568187006</v>
      </c>
      <c r="BK1921" s="30">
        <v>0.00524604334880194</v>
      </c>
      <c r="BL1921" s="30">
        <v>0.0643285066384692</v>
      </c>
      <c r="BM1921" s="30">
        <v>0.0373425394507459</v>
      </c>
      <c r="BN1921" s="30">
        <v>0.00326223819790022</v>
      </c>
      <c r="BO1921" s="21">
        <v>0</v>
      </c>
      <c r="BP1921" s="21">
        <v>0</v>
      </c>
      <c r="BQ1921" s="25">
        <v>0.335823844348604</v>
      </c>
      <c r="BR1921" s="25">
        <v>0.372646378698388</v>
      </c>
      <c r="BS1921" s="32">
        <v>133.363320309139</v>
      </c>
      <c r="BT1921" s="25">
        <v>1</v>
      </c>
      <c r="BU1921" s="25">
        <v>7.73560066993753</v>
      </c>
      <c r="BV1921" s="25">
        <v>1.14595686786336</v>
      </c>
      <c r="BW1921" s="21">
        <v>0</v>
      </c>
      <c r="BX1921" s="25">
        <v>828.207887549176</v>
      </c>
      <c r="BY1921" s="25">
        <v>649.133255689229</v>
      </c>
      <c r="BZ1921" s="25">
        <v>489.518683721165</v>
      </c>
      <c r="CA1921" s="21">
        <v>0</v>
      </c>
      <c r="CB1921" s="21">
        <v>0</v>
      </c>
      <c r="CC1921" s="21">
        <v>0</v>
      </c>
      <c r="CD1921" s="26">
        <v>45163.7501736111</v>
      </c>
      <c r="CE1921" s="21"/>
      <c r="CF1921" s="21"/>
      <c r="CG1921" s="21"/>
      <c r="CH1921" s="21"/>
      <c r="CI1921" s="32">
        <v>300.439585209288</v>
      </c>
      <c r="CJ1921" s="25">
        <v>0.525053399378887</v>
      </c>
      <c r="CK1921" s="32">
        <v>4.58851728718032</v>
      </c>
      <c r="CL1921" s="32">
        <v>49.2597835923715</v>
      </c>
    </row>
    <row r="1922" spans="1:90">
      <c r="A1922" s="16">
        <v>1921</v>
      </c>
      <c r="B1922" s="17">
        <v>45163</v>
      </c>
      <c r="C1922" s="18">
        <v>46021</v>
      </c>
      <c r="D1922" s="19" t="s">
        <v>118</v>
      </c>
      <c r="E1922" s="20" t="s">
        <v>192</v>
      </c>
      <c r="F1922" s="21"/>
      <c r="G1922" s="21"/>
      <c r="H1922" s="19" t="s">
        <v>103</v>
      </c>
      <c r="I1922" s="19" t="s">
        <v>100</v>
      </c>
      <c r="J1922" s="25">
        <v>0</v>
      </c>
      <c r="K1922" s="25">
        <v>0</v>
      </c>
      <c r="L1922" s="25">
        <v>0.0446052822838689</v>
      </c>
      <c r="M1922" s="25">
        <v>1.89365866456016</v>
      </c>
      <c r="N1922" s="21">
        <v>0</v>
      </c>
      <c r="O1922" s="21">
        <v>0</v>
      </c>
      <c r="P1922" s="25">
        <v>0</v>
      </c>
      <c r="Q1922" s="21">
        <v>0</v>
      </c>
      <c r="R1922" s="21">
        <v>0</v>
      </c>
      <c r="S1922" s="25">
        <v>2.05433140299332</v>
      </c>
      <c r="T1922" s="25">
        <v>0</v>
      </c>
      <c r="U1922" s="25">
        <v>1.95584782895403</v>
      </c>
      <c r="V1922" s="25">
        <v>6.20548302601099</v>
      </c>
      <c r="W1922" s="21">
        <v>0</v>
      </c>
      <c r="X1922" s="25">
        <v>6.6149569918483</v>
      </c>
      <c r="Y1922" s="25">
        <v>5.05535117232851</v>
      </c>
      <c r="Z1922" s="25">
        <f>SUM(Table1[[#This Row],[DRI1_QTY (MT) (Lumps)]],Table1[[#This Row],[DRI2_QTY
(MT) (Fines)]])</f>
        <v>11.6703081641768</v>
      </c>
      <c r="AA1922" s="25">
        <f>Table1[[#This Row],[TOT_DRI_QTY]]-Table1[[#This Row],[Sum of dir 1 + dri 2]]</f>
        <v>-0.212126893730309</v>
      </c>
      <c r="AB1922" s="25">
        <v>11.4581812704465</v>
      </c>
      <c r="AC1922" s="25">
        <v>41.5025464729629</v>
      </c>
      <c r="AD1922" s="25">
        <v>59.9335851252194</v>
      </c>
      <c r="AE1922" s="25">
        <v>10.1199120603792</v>
      </c>
      <c r="AF1922" s="25">
        <v>1.80280495852254</v>
      </c>
      <c r="AG1922" s="25">
        <v>1.25422597144513</v>
      </c>
      <c r="AH1922" s="25">
        <v>2.64335407979635</v>
      </c>
      <c r="AI1922" s="25">
        <v>1607.34312677572</v>
      </c>
      <c r="AJ1922" s="21">
        <v>0</v>
      </c>
      <c r="AK1922" s="25">
        <v>553.072323447126</v>
      </c>
      <c r="AL1922" s="25">
        <v>8948.81896150119</v>
      </c>
      <c r="AM1922" s="25">
        <v>142.665984560088</v>
      </c>
      <c r="AN1922" s="25">
        <v>-1</v>
      </c>
      <c r="AO1922" s="25">
        <v>30.7769899774129</v>
      </c>
      <c r="AP1922" s="25">
        <v>30.7913187913357</v>
      </c>
      <c r="AQ1922" s="25">
        <v>65.7568390761119</v>
      </c>
      <c r="AR1922" s="26">
        <v>45163.8088541667</v>
      </c>
      <c r="AS1922" s="26">
        <v>45163.8319212963</v>
      </c>
      <c r="AT1922" s="21">
        <v>0</v>
      </c>
      <c r="AU1922" s="21">
        <v>0</v>
      </c>
      <c r="AV1922" s="25">
        <v>228.899375177103</v>
      </c>
      <c r="AW1922" s="25">
        <v>238.862483081236</v>
      </c>
      <c r="AX1922" s="25">
        <v>280.959431537631</v>
      </c>
      <c r="AY1922" s="25">
        <v>291.909731987559</v>
      </c>
      <c r="AZ1922" s="21">
        <v>0</v>
      </c>
      <c r="BA1922" s="21">
        <v>0</v>
      </c>
      <c r="BB1922" s="21"/>
      <c r="BC1922" s="21">
        <v>0</v>
      </c>
      <c r="BD1922" s="21">
        <v>0</v>
      </c>
      <c r="BE1922" s="29">
        <v>45163.8276041667</v>
      </c>
      <c r="BF1922" s="30">
        <v>0.365372209379184</v>
      </c>
      <c r="BG1922" s="30">
        <v>0.00528060540902065</v>
      </c>
      <c r="BH1922" s="30">
        <v>0.0335181927427767</v>
      </c>
      <c r="BI1922" s="30">
        <v>0.0258379559035065</v>
      </c>
      <c r="BJ1922" s="30">
        <v>0.0666150549014418</v>
      </c>
      <c r="BK1922" s="30">
        <v>0.00640956440906219</v>
      </c>
      <c r="BL1922" s="30">
        <v>0.0755101329748489</v>
      </c>
      <c r="BM1922" s="30">
        <v>0.0267118120107057</v>
      </c>
      <c r="BN1922" s="30">
        <v>0.00365104596754286</v>
      </c>
      <c r="BO1922" s="21">
        <v>0</v>
      </c>
      <c r="BP1922" s="21">
        <v>0</v>
      </c>
      <c r="BQ1922" s="25">
        <v>0.39827389606681</v>
      </c>
      <c r="BR1922" s="25">
        <v>0.374463276640914</v>
      </c>
      <c r="BS1922" s="32">
        <v>122.046261526392</v>
      </c>
      <c r="BT1922" s="25">
        <v>1.07252288794959</v>
      </c>
      <c r="BU1922" s="25">
        <v>10.5248172269991</v>
      </c>
      <c r="BV1922" s="25">
        <v>1.02159020629099</v>
      </c>
      <c r="BW1922" s="21">
        <v>0</v>
      </c>
      <c r="BX1922" s="25">
        <v>898.042290683955</v>
      </c>
      <c r="BY1922" s="25">
        <v>856.900544395522</v>
      </c>
      <c r="BZ1922" s="25">
        <v>584.717245353896</v>
      </c>
      <c r="CA1922" s="21">
        <v>0</v>
      </c>
      <c r="CB1922" s="21">
        <v>0</v>
      </c>
      <c r="CC1922" s="21">
        <v>0</v>
      </c>
      <c r="CD1922" s="26">
        <v>45163.7872337963</v>
      </c>
      <c r="CE1922" s="21"/>
      <c r="CF1922" s="21"/>
      <c r="CG1922" s="21"/>
      <c r="CH1922" s="21"/>
      <c r="CI1922" s="32">
        <v>254.378890416343</v>
      </c>
      <c r="CJ1922" s="25">
        <v>0</v>
      </c>
      <c r="CK1922" s="32">
        <v>4.9131</v>
      </c>
      <c r="CL1922" s="32">
        <v>54.7805723696202</v>
      </c>
    </row>
    <row r="1923" spans="1:90">
      <c r="A1923" s="16">
        <v>1922</v>
      </c>
      <c r="B1923" s="17">
        <v>45163</v>
      </c>
      <c r="C1923" s="18">
        <v>44918.6875101924</v>
      </c>
      <c r="D1923" s="19" t="s">
        <v>395</v>
      </c>
      <c r="E1923" s="20" t="s">
        <v>192</v>
      </c>
      <c r="F1923" s="21"/>
      <c r="G1923" s="21"/>
      <c r="H1923" s="19" t="s">
        <v>103</v>
      </c>
      <c r="I1923" s="19" t="s">
        <v>100</v>
      </c>
      <c r="J1923" s="25">
        <v>0</v>
      </c>
      <c r="K1923" s="25">
        <v>0</v>
      </c>
      <c r="L1923" s="25">
        <v>0.18505645223992</v>
      </c>
      <c r="M1923" s="25">
        <v>1.90124692109041</v>
      </c>
      <c r="N1923" s="21">
        <v>0</v>
      </c>
      <c r="O1923" s="21">
        <v>0</v>
      </c>
      <c r="P1923" s="25">
        <v>0</v>
      </c>
      <c r="Q1923" s="21">
        <v>0</v>
      </c>
      <c r="R1923" s="21">
        <v>0</v>
      </c>
      <c r="S1923" s="25">
        <v>1.9067609333193</v>
      </c>
      <c r="T1923" s="25">
        <v>0</v>
      </c>
      <c r="U1923" s="25">
        <v>2.07959844349066</v>
      </c>
      <c r="V1923" s="25">
        <v>5.45060608616332</v>
      </c>
      <c r="W1923" s="21">
        <v>0</v>
      </c>
      <c r="X1923" s="25">
        <v>7.71488289445393</v>
      </c>
      <c r="Y1923" s="25">
        <v>5.04715860086724</v>
      </c>
      <c r="Z1923" s="25">
        <f>SUM(Table1[[#This Row],[DRI1_QTY (MT) (Lumps)]],Table1[[#This Row],[DRI2_QTY
(MT) (Fines)]])</f>
        <v>12.7620414953212</v>
      </c>
      <c r="AA1923" s="25">
        <f>Table1[[#This Row],[TOT_DRI_QTY]]-Table1[[#This Row],[Sum of dir 1 + dri 2]]</f>
        <v>0.224836646707629</v>
      </c>
      <c r="AB1923" s="25">
        <v>12.9868781420288</v>
      </c>
      <c r="AC1923" s="25">
        <v>40.5677063010225</v>
      </c>
      <c r="AD1923" s="25">
        <v>52.5585411352674</v>
      </c>
      <c r="AE1923" s="25">
        <v>9.82831310184643</v>
      </c>
      <c r="AF1923" s="25">
        <v>2.06204295552336</v>
      </c>
      <c r="AG1923" s="25">
        <v>1.90285915015817</v>
      </c>
      <c r="AH1923" s="25">
        <v>3.02641923935355</v>
      </c>
      <c r="AI1923" s="25">
        <v>1781.36186535188</v>
      </c>
      <c r="AJ1923" s="21">
        <v>0</v>
      </c>
      <c r="AK1923" s="25">
        <v>513.523162397396</v>
      </c>
      <c r="AL1923" s="25">
        <v>11240.9478262724</v>
      </c>
      <c r="AM1923" s="25">
        <v>187.730115070202</v>
      </c>
      <c r="AN1923" s="25">
        <v>-0.953323753438844</v>
      </c>
      <c r="AO1923" s="25">
        <v>36.7269170354509</v>
      </c>
      <c r="AP1923" s="25">
        <v>22.2270160607115</v>
      </c>
      <c r="AQ1923" s="25">
        <v>58.5078863753877</v>
      </c>
      <c r="AR1923" s="26">
        <v>45163.847662037</v>
      </c>
      <c r="AS1923" s="26">
        <v>45163.8728587963</v>
      </c>
      <c r="AT1923" s="21">
        <v>0</v>
      </c>
      <c r="AU1923" s="21">
        <v>0</v>
      </c>
      <c r="AV1923" s="25">
        <v>272.563890568348</v>
      </c>
      <c r="AW1923" s="25">
        <v>260.573086282555</v>
      </c>
      <c r="AX1923" s="25">
        <v>281.372918800422</v>
      </c>
      <c r="AY1923" s="25">
        <v>311.527784665873</v>
      </c>
      <c r="AZ1923" s="21">
        <v>0</v>
      </c>
      <c r="BA1923" s="21">
        <v>0</v>
      </c>
      <c r="BB1923" s="21"/>
      <c r="BC1923" s="21">
        <v>0</v>
      </c>
      <c r="BD1923" s="21">
        <v>0</v>
      </c>
      <c r="BE1923" s="29">
        <v>45163.8682638889</v>
      </c>
      <c r="BF1923" s="30">
        <v>0.562603484976221</v>
      </c>
      <c r="BG1923" s="30">
        <v>0.00285129631361583</v>
      </c>
      <c r="BH1923" s="30">
        <v>0.0357771564235649</v>
      </c>
      <c r="BI1923" s="30">
        <v>0.0187019047459161</v>
      </c>
      <c r="BJ1923" s="30">
        <v>0.0495297047541533</v>
      </c>
      <c r="BK1923" s="30">
        <v>0.00903851680953242</v>
      </c>
      <c r="BL1923" s="30">
        <v>0.0698380668409949</v>
      </c>
      <c r="BM1923" s="30">
        <v>0.0698193018801172</v>
      </c>
      <c r="BN1923" s="30">
        <v>0.00327012503906086</v>
      </c>
      <c r="BO1923" s="21">
        <v>0</v>
      </c>
      <c r="BP1923" s="21">
        <v>0</v>
      </c>
      <c r="BQ1923" s="25">
        <v>0.531536846109649</v>
      </c>
      <c r="BR1923" s="25">
        <v>0.564638732202768</v>
      </c>
      <c r="BS1923" s="32">
        <v>149.719723096359</v>
      </c>
      <c r="BT1923" s="25">
        <v>1</v>
      </c>
      <c r="BU1923" s="25">
        <v>7.10447735390001</v>
      </c>
      <c r="BV1923" s="25">
        <v>0.975335430520054</v>
      </c>
      <c r="BW1923" s="21">
        <v>0</v>
      </c>
      <c r="BX1923" s="25">
        <v>744.145514554139</v>
      </c>
      <c r="BY1923" s="25">
        <v>659.431133442126</v>
      </c>
      <c r="BZ1923" s="25">
        <v>594.446825418027</v>
      </c>
      <c r="CA1923" s="21">
        <v>0</v>
      </c>
      <c r="CB1923" s="21">
        <v>0</v>
      </c>
      <c r="CC1923" s="21">
        <v>0</v>
      </c>
      <c r="CD1923" s="26">
        <v>45163.8319212963</v>
      </c>
      <c r="CE1923" s="21"/>
      <c r="CF1923" s="21"/>
      <c r="CG1923" s="21"/>
      <c r="CH1923" s="21"/>
      <c r="CI1923" s="32">
        <v>264.888754296224</v>
      </c>
      <c r="CJ1923" s="25">
        <v>0</v>
      </c>
      <c r="CK1923" s="32">
        <v>4.53126217601219</v>
      </c>
      <c r="CL1923" s="32">
        <v>49.0283761910219</v>
      </c>
    </row>
    <row r="1924" spans="1:90">
      <c r="A1924" s="16">
        <v>1923</v>
      </c>
      <c r="B1924" s="17">
        <v>45163</v>
      </c>
      <c r="C1924" s="18">
        <v>45260.1226893493</v>
      </c>
      <c r="D1924" s="19" t="s">
        <v>148</v>
      </c>
      <c r="E1924" s="20" t="s">
        <v>192</v>
      </c>
      <c r="F1924" s="21"/>
      <c r="G1924" s="21"/>
      <c r="H1924" s="19" t="s">
        <v>103</v>
      </c>
      <c r="I1924" s="19" t="s">
        <v>100</v>
      </c>
      <c r="J1924" s="25">
        <v>0</v>
      </c>
      <c r="K1924" s="25">
        <v>0</v>
      </c>
      <c r="L1924" s="25">
        <v>0.170541372482533</v>
      </c>
      <c r="M1924" s="25">
        <v>1.99499245674545</v>
      </c>
      <c r="N1924" s="21">
        <v>0</v>
      </c>
      <c r="O1924" s="21">
        <v>0</v>
      </c>
      <c r="P1924" s="25">
        <v>0</v>
      </c>
      <c r="Q1924" s="21">
        <v>0</v>
      </c>
      <c r="R1924" s="21">
        <v>0</v>
      </c>
      <c r="S1924" s="25">
        <v>1.99081221054468</v>
      </c>
      <c r="T1924" s="25">
        <v>0</v>
      </c>
      <c r="U1924" s="25">
        <v>2.10763842681348</v>
      </c>
      <c r="V1924" s="25">
        <v>5.79438359782545</v>
      </c>
      <c r="W1924" s="21">
        <v>0</v>
      </c>
      <c r="X1924" s="25">
        <v>8.56278186168664</v>
      </c>
      <c r="Y1924" s="25">
        <v>4.95132852261136</v>
      </c>
      <c r="Z1924" s="25">
        <f>SUM(Table1[[#This Row],[DRI1_QTY (MT) (Lumps)]],Table1[[#This Row],[DRI2_QTY
(MT) (Fines)]])</f>
        <v>13.514110384298</v>
      </c>
      <c r="AA1924" s="25">
        <f>Table1[[#This Row],[TOT_DRI_QTY]]-Table1[[#This Row],[Sum of dir 1 + dri 2]]</f>
        <v>-0.5163948897242</v>
      </c>
      <c r="AB1924" s="25">
        <v>12.9977154945738</v>
      </c>
      <c r="AC1924" s="25">
        <v>41.6424537816354</v>
      </c>
      <c r="AD1924" s="25">
        <v>60.2218349135032</v>
      </c>
      <c r="AE1924" s="25">
        <v>9.20954392926552</v>
      </c>
      <c r="AF1924" s="25">
        <v>1.98808682051805</v>
      </c>
      <c r="AG1924" s="25">
        <v>1.55779366832148</v>
      </c>
      <c r="AH1924" s="25">
        <v>3.74024087965622</v>
      </c>
      <c r="AI1924" s="25">
        <v>1499.13750678767</v>
      </c>
      <c r="AJ1924" s="21">
        <v>0</v>
      </c>
      <c r="AK1924" s="25">
        <v>554.675649513517</v>
      </c>
      <c r="AL1924" s="25">
        <v>9470.83835244348</v>
      </c>
      <c r="AM1924" s="25">
        <v>143.871252530965</v>
      </c>
      <c r="AN1924" s="25">
        <v>-0.957033247998442</v>
      </c>
      <c r="AO1924" s="25">
        <v>38.8263117930456</v>
      </c>
      <c r="AP1924" s="25">
        <v>21.8672874049494</v>
      </c>
      <c r="AQ1924" s="25">
        <v>61.214221637295</v>
      </c>
      <c r="AR1924" s="26">
        <v>45163.8875347222</v>
      </c>
      <c r="AS1924" s="26">
        <v>45163.9149074074</v>
      </c>
      <c r="AT1924" s="21">
        <v>0</v>
      </c>
      <c r="AU1924" s="21">
        <v>0</v>
      </c>
      <c r="AV1924" s="25">
        <v>259.955829163394</v>
      </c>
      <c r="AW1924" s="25">
        <v>261.749014920187</v>
      </c>
      <c r="AX1924" s="25">
        <v>272.972374620686</v>
      </c>
      <c r="AY1924" s="25">
        <v>298.112748204038</v>
      </c>
      <c r="AZ1924" s="21">
        <v>0</v>
      </c>
      <c r="BA1924" s="21">
        <v>0</v>
      </c>
      <c r="BB1924" s="21"/>
      <c r="BC1924" s="21">
        <v>0</v>
      </c>
      <c r="BD1924" s="21">
        <v>0</v>
      </c>
      <c r="BE1924" s="29">
        <v>45163.912962963</v>
      </c>
      <c r="BF1924" s="30">
        <v>0.0862687180848901</v>
      </c>
      <c r="BG1924" s="30">
        <v>0.00154400587308898</v>
      </c>
      <c r="BH1924" s="30">
        <v>0.044416458206541</v>
      </c>
      <c r="BI1924" s="30">
        <v>0.0186750228030763</v>
      </c>
      <c r="BJ1924" s="30">
        <v>0.0438822837278127</v>
      </c>
      <c r="BK1924" s="30">
        <v>0.00812999701182273</v>
      </c>
      <c r="BL1924" s="30">
        <v>0.0623806628069692</v>
      </c>
      <c r="BM1924" s="30">
        <v>0.0429642410791923</v>
      </c>
      <c r="BN1924" s="30">
        <v>0.00311881149776409</v>
      </c>
      <c r="BO1924" s="21">
        <v>0</v>
      </c>
      <c r="BP1924" s="21">
        <v>0</v>
      </c>
      <c r="BQ1924" s="25">
        <v>0.253641441292394</v>
      </c>
      <c r="BR1924" s="25">
        <v>0.0900138064795371</v>
      </c>
      <c r="BS1924" s="32">
        <v>174.088351639998</v>
      </c>
      <c r="BT1924" s="25">
        <v>1</v>
      </c>
      <c r="BU1924" s="25">
        <v>8.15367519124091</v>
      </c>
      <c r="BV1924" s="25">
        <v>1.48815839635101</v>
      </c>
      <c r="BW1924" s="21">
        <v>0</v>
      </c>
      <c r="BX1924" s="25">
        <v>955.333008235032</v>
      </c>
      <c r="BY1924" s="25">
        <v>913.506203787487</v>
      </c>
      <c r="BZ1924" s="25">
        <v>770.752672717923</v>
      </c>
      <c r="CA1924" s="21">
        <v>0</v>
      </c>
      <c r="CB1924" s="21">
        <v>0</v>
      </c>
      <c r="CC1924" s="21">
        <v>0</v>
      </c>
      <c r="CD1924" s="26">
        <v>45163.8728587963</v>
      </c>
      <c r="CE1924" s="21"/>
      <c r="CF1924" s="21"/>
      <c r="CG1924" s="21"/>
      <c r="CH1924" s="21"/>
      <c r="CI1924" s="32">
        <v>298.412919198201</v>
      </c>
      <c r="CJ1924" s="25">
        <v>0</v>
      </c>
      <c r="CK1924" s="32">
        <v>4.59354916625378</v>
      </c>
      <c r="CL1924" s="32">
        <v>52.2354851285065</v>
      </c>
    </row>
    <row r="1925" spans="1:90">
      <c r="A1925" s="16">
        <v>1924</v>
      </c>
      <c r="B1925" s="17">
        <v>45163</v>
      </c>
      <c r="C1925" s="18">
        <v>43916</v>
      </c>
      <c r="D1925" s="19" t="s">
        <v>148</v>
      </c>
      <c r="E1925" s="20" t="s">
        <v>192</v>
      </c>
      <c r="F1925" s="21"/>
      <c r="G1925" s="21"/>
      <c r="H1925" s="19" t="s">
        <v>92</v>
      </c>
      <c r="I1925" s="19" t="s">
        <v>214</v>
      </c>
      <c r="J1925" s="25">
        <v>0</v>
      </c>
      <c r="K1925" s="25">
        <v>1.73172700558289</v>
      </c>
      <c r="L1925" s="25">
        <v>0.198245750876512</v>
      </c>
      <c r="M1925" s="25">
        <v>2.10185686389459</v>
      </c>
      <c r="N1925" s="21">
        <v>0</v>
      </c>
      <c r="O1925" s="21">
        <v>0</v>
      </c>
      <c r="P1925" s="25">
        <v>0</v>
      </c>
      <c r="Q1925" s="21">
        <v>0</v>
      </c>
      <c r="R1925" s="21">
        <v>0</v>
      </c>
      <c r="S1925" s="25">
        <v>1.87838762452384</v>
      </c>
      <c r="T1925" s="25">
        <v>0</v>
      </c>
      <c r="U1925" s="25">
        <v>1.88656919539616</v>
      </c>
      <c r="V1925" s="25">
        <v>5.94061060230948</v>
      </c>
      <c r="W1925" s="21">
        <v>0</v>
      </c>
      <c r="X1925" s="25">
        <v>10.9128245419951</v>
      </c>
      <c r="Y1925" s="25">
        <v>5.26156344103226</v>
      </c>
      <c r="Z1925" s="25">
        <f>SUM(Table1[[#This Row],[DRI1_QTY (MT) (Lumps)]],Table1[[#This Row],[DRI2_QTY
(MT) (Fines)]])</f>
        <v>16.1743879830274</v>
      </c>
      <c r="AA1925" s="25">
        <f>Table1[[#This Row],[TOT_DRI_QTY]]-Table1[[#This Row],[Sum of dir 1 + dri 2]]</f>
        <v>-0.282737524718758</v>
      </c>
      <c r="AB1925" s="25">
        <v>15.8916504583086</v>
      </c>
      <c r="AC1925" s="25">
        <v>41.7177912837598</v>
      </c>
      <c r="AD1925" s="25">
        <v>67.7270708061272</v>
      </c>
      <c r="AE1925" s="25">
        <v>10.7079313650359</v>
      </c>
      <c r="AF1925" s="25">
        <v>1.12265827182133</v>
      </c>
      <c r="AG1925" s="25">
        <v>1.55851990239219</v>
      </c>
      <c r="AH1925" s="25">
        <v>1.51425423151819</v>
      </c>
      <c r="AI1925" s="25">
        <v>1717.83986754302</v>
      </c>
      <c r="AJ1925" s="21">
        <v>0</v>
      </c>
      <c r="AK1925" s="25">
        <v>595.567371162265</v>
      </c>
      <c r="AL1925" s="25">
        <v>12882.7775017398</v>
      </c>
      <c r="AM1925" s="25">
        <v>185.045798621548</v>
      </c>
      <c r="AN1925" s="25">
        <v>-0.975184640049402</v>
      </c>
      <c r="AO1925" s="25">
        <v>36.9139402028864</v>
      </c>
      <c r="AP1925" s="25">
        <v>96.9630747967576</v>
      </c>
      <c r="AQ1925" s="25">
        <v>143.009869350245</v>
      </c>
      <c r="AR1925" s="26">
        <v>45163.980474537</v>
      </c>
      <c r="AS1925" s="26">
        <v>45164.0077777778</v>
      </c>
      <c r="AT1925" s="21">
        <v>0</v>
      </c>
      <c r="AU1925" s="21">
        <v>0</v>
      </c>
      <c r="AV1925" s="25">
        <v>243.212246640494</v>
      </c>
      <c r="AW1925" s="25">
        <v>262.966637698611</v>
      </c>
      <c r="AX1925" s="25">
        <v>278.874782900379</v>
      </c>
      <c r="AY1925" s="25">
        <v>314.066301161535</v>
      </c>
      <c r="AZ1925" s="21">
        <v>0</v>
      </c>
      <c r="BA1925" s="21">
        <v>0</v>
      </c>
      <c r="BB1925" s="21"/>
      <c r="BC1925" s="21">
        <v>0</v>
      </c>
      <c r="BD1925" s="21">
        <v>0</v>
      </c>
      <c r="BE1925" s="29">
        <v>45164.0034143518</v>
      </c>
      <c r="BF1925" s="30">
        <v>0.199563022768632</v>
      </c>
      <c r="BG1925" s="30">
        <v>0.0023385291744021</v>
      </c>
      <c r="BH1925" s="30">
        <v>0.0357757547023077</v>
      </c>
      <c r="BI1925" s="30">
        <v>0.018259414143858</v>
      </c>
      <c r="BJ1925" s="30">
        <v>0.0519486868881688</v>
      </c>
      <c r="BK1925" s="30">
        <v>0.0073629753637793</v>
      </c>
      <c r="BL1925" s="30">
        <v>0.130164112368144</v>
      </c>
      <c r="BM1925" s="30">
        <v>0.0255262112689571</v>
      </c>
      <c r="BN1925" s="30">
        <v>0.00318484545568602</v>
      </c>
      <c r="BO1925" s="21">
        <v>0</v>
      </c>
      <c r="BP1925" s="21">
        <v>0</v>
      </c>
      <c r="BQ1925" s="25">
        <v>0.206283353686057</v>
      </c>
      <c r="BR1925" s="25">
        <v>0.190268989993479</v>
      </c>
      <c r="BS1925" s="32">
        <v>67.6699377856447</v>
      </c>
      <c r="BT1925" s="25">
        <v>1</v>
      </c>
      <c r="BU1925" s="25">
        <v>6.99429965290538</v>
      </c>
      <c r="BV1925" s="25">
        <v>0.3612032824655</v>
      </c>
      <c r="BW1925" s="21">
        <v>0</v>
      </c>
      <c r="BX1925" s="25">
        <v>925.84916980652</v>
      </c>
      <c r="BY1925" s="25">
        <v>839.120273126783</v>
      </c>
      <c r="BZ1925" s="25">
        <v>634.911686409053</v>
      </c>
      <c r="CA1925" s="21">
        <v>0</v>
      </c>
      <c r="CB1925" s="21">
        <v>0</v>
      </c>
      <c r="CC1925" s="21">
        <v>0</v>
      </c>
      <c r="CD1925" s="26">
        <v>45163.9149074074</v>
      </c>
      <c r="CE1925" s="21"/>
      <c r="CF1925" s="21"/>
      <c r="CG1925" s="21"/>
      <c r="CH1925" s="21"/>
      <c r="CI1925" s="32">
        <v>211.361787999354</v>
      </c>
      <c r="CJ1925" s="25">
        <v>0</v>
      </c>
      <c r="CK1925" s="32">
        <v>4.41081492583669</v>
      </c>
      <c r="CL1925" s="32">
        <v>52.8154928553871</v>
      </c>
    </row>
    <row r="1926" spans="1:90">
      <c r="A1926" s="16">
        <v>1925</v>
      </c>
      <c r="B1926" s="17">
        <v>45164</v>
      </c>
      <c r="C1926" s="18">
        <v>45021.5460690944</v>
      </c>
      <c r="D1926" s="19" t="s">
        <v>422</v>
      </c>
      <c r="E1926" s="20" t="s">
        <v>192</v>
      </c>
      <c r="F1926" s="21"/>
      <c r="G1926" s="21"/>
      <c r="H1926" s="19" t="s">
        <v>92</v>
      </c>
      <c r="I1926" s="19" t="s">
        <v>214</v>
      </c>
      <c r="J1926" s="25">
        <v>0</v>
      </c>
      <c r="K1926" s="25">
        <v>-0.362231695140964</v>
      </c>
      <c r="L1926" s="25">
        <v>0.0226327267991343</v>
      </c>
      <c r="M1926" s="25">
        <v>2.11052895535991</v>
      </c>
      <c r="N1926" s="21">
        <v>0</v>
      </c>
      <c r="O1926" s="21">
        <v>0</v>
      </c>
      <c r="P1926" s="25">
        <v>0</v>
      </c>
      <c r="Q1926" s="21">
        <v>0</v>
      </c>
      <c r="R1926" s="21">
        <v>0</v>
      </c>
      <c r="S1926" s="25">
        <v>2.16301586651064</v>
      </c>
      <c r="T1926" s="25">
        <v>0</v>
      </c>
      <c r="U1926" s="25">
        <v>1.95751318979252</v>
      </c>
      <c r="V1926" s="25">
        <v>6.27539928461647</v>
      </c>
      <c r="W1926" s="21">
        <v>0</v>
      </c>
      <c r="X1926" s="25">
        <v>6.32010712641526</v>
      </c>
      <c r="Y1926" s="25">
        <v>4.96356369457428</v>
      </c>
      <c r="Z1926" s="25">
        <f>SUM(Table1[[#This Row],[DRI1_QTY (MT) (Lumps)]],Table1[[#This Row],[DRI2_QTY
(MT) (Fines)]])</f>
        <v>11.2836708209895</v>
      </c>
      <c r="AA1926" s="25">
        <f>Table1[[#This Row],[TOT_DRI_QTY]]-Table1[[#This Row],[Sum of dir 1 + dri 2]]</f>
        <v>0.228629391358961</v>
      </c>
      <c r="AB1926" s="25">
        <v>11.5123002123485</v>
      </c>
      <c r="AC1926" s="25">
        <v>38.5074400823251</v>
      </c>
      <c r="AD1926" s="25">
        <v>58.3852069967149</v>
      </c>
      <c r="AE1926" s="25">
        <v>10.0952431023822</v>
      </c>
      <c r="AF1926" s="25">
        <v>1.11128635531343</v>
      </c>
      <c r="AG1926" s="25">
        <v>1.17511936866331</v>
      </c>
      <c r="AH1926" s="25">
        <v>2.01774371178681</v>
      </c>
      <c r="AI1926" s="25">
        <v>1580.11560371521</v>
      </c>
      <c r="AJ1926" s="21">
        <v>0</v>
      </c>
      <c r="AK1926" s="25">
        <v>584.680893245585</v>
      </c>
      <c r="AL1926" s="25">
        <v>7669.94353815794</v>
      </c>
      <c r="AM1926" s="25">
        <v>145.410717067061</v>
      </c>
      <c r="AN1926" s="25">
        <v>-1</v>
      </c>
      <c r="AO1926" s="25">
        <v>38.3571846316114</v>
      </c>
      <c r="AP1926" s="25">
        <v>9.6106992691718</v>
      </c>
      <c r="AQ1926" s="25">
        <v>44.6356109004979</v>
      </c>
      <c r="AR1926" s="26">
        <v>45164.0147222222</v>
      </c>
      <c r="AS1926" s="26">
        <v>45164.0411805556</v>
      </c>
      <c r="AT1926" s="21">
        <v>0</v>
      </c>
      <c r="AU1926" s="21">
        <v>0</v>
      </c>
      <c r="AV1926" s="25">
        <v>242.474505281438</v>
      </c>
      <c r="AW1926" s="25">
        <v>264.328025298112</v>
      </c>
      <c r="AX1926" s="25">
        <v>274.781315965177</v>
      </c>
      <c r="AY1926" s="25">
        <v>292.481324549788</v>
      </c>
      <c r="AZ1926" s="21">
        <v>0</v>
      </c>
      <c r="BA1926" s="21">
        <v>0</v>
      </c>
      <c r="BB1926" s="21"/>
      <c r="BC1926" s="21">
        <v>0</v>
      </c>
      <c r="BD1926" s="21">
        <v>0</v>
      </c>
      <c r="BE1926" s="29">
        <v>45164.0357060185</v>
      </c>
      <c r="BF1926" s="30">
        <v>0.456998063336775</v>
      </c>
      <c r="BG1926" s="30">
        <v>0.00112150257958293</v>
      </c>
      <c r="BH1926" s="30">
        <v>0.0305493380746444</v>
      </c>
      <c r="BI1926" s="30">
        <v>0.0183102676001739</v>
      </c>
      <c r="BJ1926" s="30">
        <v>0.0588219474523318</v>
      </c>
      <c r="BK1926" s="30">
        <v>0.00860334477384889</v>
      </c>
      <c r="BL1926" s="30">
        <v>0.0745914562553809</v>
      </c>
      <c r="BM1926" s="30">
        <v>0.0747058164914441</v>
      </c>
      <c r="BN1926" s="30">
        <v>0.0036280869643538</v>
      </c>
      <c r="BO1926" s="21">
        <v>0</v>
      </c>
      <c r="BP1926" s="21">
        <v>0</v>
      </c>
      <c r="BQ1926" s="25">
        <v>0.453311284634704</v>
      </c>
      <c r="BR1926" s="25">
        <v>0.452171742179624</v>
      </c>
      <c r="BS1926" s="32">
        <v>117.758290067808</v>
      </c>
      <c r="BT1926" s="25">
        <v>1</v>
      </c>
      <c r="BU1926" s="25">
        <v>6.78493899095564</v>
      </c>
      <c r="BV1926" s="25">
        <v>0.792645077832769</v>
      </c>
      <c r="BW1926" s="21">
        <v>0</v>
      </c>
      <c r="BX1926" s="25">
        <v>849.259438190674</v>
      </c>
      <c r="BY1926" s="25">
        <v>679.495746233741</v>
      </c>
      <c r="BZ1926" s="25">
        <v>490.746648492976</v>
      </c>
      <c r="CA1926" s="21">
        <v>0</v>
      </c>
      <c r="CB1926" s="21">
        <v>0</v>
      </c>
      <c r="CC1926" s="21">
        <v>0</v>
      </c>
      <c r="CD1926" s="26">
        <v>45164.0077777778</v>
      </c>
      <c r="CE1926" s="21"/>
      <c r="CF1926" s="21"/>
      <c r="CG1926" s="21"/>
      <c r="CH1926" s="21"/>
      <c r="CI1926" s="32">
        <v>441.610039464917</v>
      </c>
      <c r="CJ1926" s="25">
        <v>0</v>
      </c>
      <c r="CK1926" s="32">
        <v>4.49030344940081</v>
      </c>
      <c r="CL1926" s="32">
        <v>56.4791313857034</v>
      </c>
    </row>
    <row r="1927" spans="1:90">
      <c r="A1927" s="16">
        <v>1926</v>
      </c>
      <c r="B1927" s="17">
        <v>45164</v>
      </c>
      <c r="C1927" s="18">
        <v>44415.8867303047</v>
      </c>
      <c r="D1927" s="19" t="s">
        <v>739</v>
      </c>
      <c r="E1927" s="20" t="s">
        <v>192</v>
      </c>
      <c r="F1927" s="21"/>
      <c r="G1927" s="21"/>
      <c r="H1927" s="19" t="s">
        <v>92</v>
      </c>
      <c r="I1927" s="19" t="s">
        <v>214</v>
      </c>
      <c r="J1927" s="25">
        <v>0</v>
      </c>
      <c r="K1927" s="25">
        <v>0.113500959725874</v>
      </c>
      <c r="L1927" s="25">
        <v>0.0726992201718241</v>
      </c>
      <c r="M1927" s="25">
        <v>1.75883549292672</v>
      </c>
      <c r="N1927" s="21">
        <v>0</v>
      </c>
      <c r="O1927" s="21">
        <v>0</v>
      </c>
      <c r="P1927" s="25">
        <v>0</v>
      </c>
      <c r="Q1927" s="21">
        <v>0</v>
      </c>
      <c r="R1927" s="21">
        <v>0</v>
      </c>
      <c r="S1927" s="25">
        <v>2.22052347765276</v>
      </c>
      <c r="T1927" s="25">
        <v>0</v>
      </c>
      <c r="U1927" s="25">
        <v>2.13775603040489</v>
      </c>
      <c r="V1927" s="25">
        <v>5.88367525386051</v>
      </c>
      <c r="W1927" s="21">
        <v>0</v>
      </c>
      <c r="X1927" s="25">
        <v>16.4206398040744</v>
      </c>
      <c r="Y1927" s="25">
        <v>4.73325084861778</v>
      </c>
      <c r="Z1927" s="25">
        <f>SUM(Table1[[#This Row],[DRI1_QTY (MT) (Lumps)]],Table1[[#This Row],[DRI2_QTY
(MT) (Fines)]])</f>
        <v>21.1538906526922</v>
      </c>
      <c r="AA1927" s="25">
        <f>Table1[[#This Row],[TOT_DRI_QTY]]-Table1[[#This Row],[Sum of dir 1 + dri 2]]</f>
        <v>-1.41169257816828</v>
      </c>
      <c r="AB1927" s="25">
        <v>19.7421980745239</v>
      </c>
      <c r="AC1927" s="25">
        <v>41.3440114252945</v>
      </c>
      <c r="AD1927" s="25">
        <v>69.2412884553978</v>
      </c>
      <c r="AE1927" s="25">
        <v>10.3559329121773</v>
      </c>
      <c r="AF1927" s="25">
        <v>1.68956050273658</v>
      </c>
      <c r="AG1927" s="25">
        <v>1.44931107644034</v>
      </c>
      <c r="AH1927" s="25">
        <v>2.63457725738233</v>
      </c>
      <c r="AI1927" s="25">
        <v>1512.20422567065</v>
      </c>
      <c r="AJ1927" s="21">
        <v>0</v>
      </c>
      <c r="AK1927" s="25">
        <v>609.538512199979</v>
      </c>
      <c r="AL1927" s="25">
        <v>13472.5772182428</v>
      </c>
      <c r="AM1927" s="25">
        <v>212.472711009102</v>
      </c>
      <c r="AN1927" s="25">
        <v>-1</v>
      </c>
      <c r="AO1927" s="25">
        <v>39.9702144813026</v>
      </c>
      <c r="AP1927" s="25">
        <v>9.07133812736052</v>
      </c>
      <c r="AQ1927" s="25">
        <v>50.6972039109359</v>
      </c>
      <c r="AR1927" s="26">
        <v>45164.0480787037</v>
      </c>
      <c r="AS1927" s="26">
        <v>45164.0749884259</v>
      </c>
      <c r="AT1927" s="21">
        <v>0</v>
      </c>
      <c r="AU1927" s="21">
        <v>0</v>
      </c>
      <c r="AV1927" s="25">
        <v>251.287130246456</v>
      </c>
      <c r="AW1927" s="25">
        <v>262.513569270275</v>
      </c>
      <c r="AX1927" s="25">
        <v>272.500066117716</v>
      </c>
      <c r="AY1927" s="25">
        <v>331.703292133198</v>
      </c>
      <c r="AZ1927" s="21">
        <v>0</v>
      </c>
      <c r="BA1927" s="21">
        <v>0</v>
      </c>
      <c r="BB1927" s="21"/>
      <c r="BC1927" s="21">
        <v>0</v>
      </c>
      <c r="BD1927" s="21">
        <v>0</v>
      </c>
      <c r="BE1927" s="29">
        <v>45164.070625</v>
      </c>
      <c r="BF1927" s="30">
        <v>0.441476949137316</v>
      </c>
      <c r="BG1927" s="30">
        <v>0.00263882804550404</v>
      </c>
      <c r="BH1927" s="30">
        <v>0.038160396663097</v>
      </c>
      <c r="BI1927" s="30">
        <v>0.0271555311472004</v>
      </c>
      <c r="BJ1927" s="30">
        <v>0.050077707110278</v>
      </c>
      <c r="BK1927" s="30">
        <v>0.00681010800784929</v>
      </c>
      <c r="BL1927" s="30">
        <v>0.0699953721053416</v>
      </c>
      <c r="BM1927" s="30">
        <v>0.0377709850817521</v>
      </c>
      <c r="BN1927" s="30">
        <v>0.00326294918649196</v>
      </c>
      <c r="BO1927" s="21">
        <v>0</v>
      </c>
      <c r="BP1927" s="21">
        <v>0</v>
      </c>
      <c r="BQ1927" s="25">
        <v>0.419335166041565</v>
      </c>
      <c r="BR1927" s="25">
        <v>0.423766819194869</v>
      </c>
      <c r="BS1927" s="32">
        <v>101.671050534346</v>
      </c>
      <c r="BT1927" s="25">
        <v>1.01177577916222</v>
      </c>
      <c r="BU1927" s="25">
        <v>5.59057745206329</v>
      </c>
      <c r="BV1927" s="25">
        <v>0.877879271993471</v>
      </c>
      <c r="BW1927" s="21">
        <v>0</v>
      </c>
      <c r="BX1927" s="25">
        <v>856.755892974126</v>
      </c>
      <c r="BY1927" s="25">
        <v>768.840843761811</v>
      </c>
      <c r="BZ1927" s="25">
        <v>241.133462897891</v>
      </c>
      <c r="CA1927" s="21">
        <v>0</v>
      </c>
      <c r="CB1927" s="21">
        <v>0</v>
      </c>
      <c r="CC1927" s="21">
        <v>0</v>
      </c>
      <c r="CD1927" s="26">
        <v>45164.0411805556</v>
      </c>
      <c r="CE1927" s="21"/>
      <c r="CF1927" s="21"/>
      <c r="CG1927" s="21"/>
      <c r="CH1927" s="21"/>
      <c r="CI1927" s="32">
        <v>168.589200051838</v>
      </c>
      <c r="CJ1927" s="25">
        <v>0</v>
      </c>
      <c r="CK1927" s="32">
        <v>4.50078282371074</v>
      </c>
      <c r="CL1927" s="32">
        <v>53.7936855230434</v>
      </c>
    </row>
    <row r="1928" spans="1:90">
      <c r="A1928" s="16">
        <v>1927</v>
      </c>
      <c r="B1928" s="17">
        <v>45164</v>
      </c>
      <c r="C1928" s="18">
        <v>44403.2846526905</v>
      </c>
      <c r="D1928" s="19" t="s">
        <v>739</v>
      </c>
      <c r="E1928" s="20" t="s">
        <v>192</v>
      </c>
      <c r="F1928" s="21"/>
      <c r="G1928" s="21"/>
      <c r="H1928" s="19" t="s">
        <v>92</v>
      </c>
      <c r="I1928" s="19" t="s">
        <v>214</v>
      </c>
      <c r="J1928" s="25">
        <v>0</v>
      </c>
      <c r="K1928" s="25">
        <v>0.00273156326250841</v>
      </c>
      <c r="L1928" s="25">
        <v>0.0327888040535878</v>
      </c>
      <c r="M1928" s="25">
        <v>2.07848519835969</v>
      </c>
      <c r="N1928" s="21">
        <v>0</v>
      </c>
      <c r="O1928" s="21">
        <v>0</v>
      </c>
      <c r="P1928" s="25">
        <v>0</v>
      </c>
      <c r="Q1928" s="21">
        <v>0</v>
      </c>
      <c r="R1928" s="21">
        <v>0</v>
      </c>
      <c r="S1928" s="25">
        <v>1.98312962420508</v>
      </c>
      <c r="T1928" s="25">
        <v>0</v>
      </c>
      <c r="U1928" s="25">
        <v>2.02405058388041</v>
      </c>
      <c r="V1928" s="25">
        <v>5.81774913387446</v>
      </c>
      <c r="W1928" s="21">
        <v>0</v>
      </c>
      <c r="X1928" s="25">
        <v>9.27000146326145</v>
      </c>
      <c r="Y1928" s="25">
        <v>5.1946710166542</v>
      </c>
      <c r="Z1928" s="25">
        <f>SUM(Table1[[#This Row],[DRI1_QTY (MT) (Lumps)]],Table1[[#This Row],[DRI2_QTY
(MT) (Fines)]])</f>
        <v>14.4646724799156</v>
      </c>
      <c r="AA1928" s="25">
        <f>Table1[[#This Row],[TOT_DRI_QTY]]-Table1[[#This Row],[Sum of dir 1 + dri 2]]</f>
        <v>-0.400527171387749</v>
      </c>
      <c r="AB1928" s="25">
        <v>14.0641453085279</v>
      </c>
      <c r="AC1928" s="25">
        <v>51.2156387388386</v>
      </c>
      <c r="AD1928" s="25">
        <v>68.3710190843482</v>
      </c>
      <c r="AE1928" s="25">
        <v>9.23080062608482</v>
      </c>
      <c r="AF1928" s="25">
        <v>2.18765651618598</v>
      </c>
      <c r="AG1928" s="25">
        <v>2.03136682332957</v>
      </c>
      <c r="AH1928" s="25">
        <v>2.94370914711008</v>
      </c>
      <c r="AI1928" s="25">
        <v>1589.75351701644</v>
      </c>
      <c r="AJ1928" s="21">
        <v>0</v>
      </c>
      <c r="AK1928" s="25">
        <v>689.722082140948</v>
      </c>
      <c r="AL1928" s="25">
        <v>7879.96390083707</v>
      </c>
      <c r="AM1928" s="25">
        <v>99.9383595373904</v>
      </c>
      <c r="AN1928" s="25">
        <v>-0.94606425153714</v>
      </c>
      <c r="AO1928" s="25">
        <v>37.8527485352279</v>
      </c>
      <c r="AP1928" s="25">
        <v>10.6877671644862</v>
      </c>
      <c r="AQ1928" s="25">
        <v>52.196029834716</v>
      </c>
      <c r="AR1928" s="26">
        <v>45164.0821180556</v>
      </c>
      <c r="AS1928" s="26">
        <v>45164.1078703704</v>
      </c>
      <c r="AT1928" s="21">
        <v>0</v>
      </c>
      <c r="AU1928" s="21">
        <v>0</v>
      </c>
      <c r="AV1928" s="25">
        <v>238.710941033921</v>
      </c>
      <c r="AW1928" s="25">
        <v>256.514283527914</v>
      </c>
      <c r="AX1928" s="25">
        <v>294.583518333591</v>
      </c>
      <c r="AY1928" s="25">
        <v>343.126309895444</v>
      </c>
      <c r="AZ1928" s="21">
        <v>0</v>
      </c>
      <c r="BA1928" s="21">
        <v>0</v>
      </c>
      <c r="BB1928" s="21"/>
      <c r="BC1928" s="21">
        <v>0</v>
      </c>
      <c r="BD1928" s="21">
        <v>0</v>
      </c>
      <c r="BE1928" s="29">
        <v>45164.103275463</v>
      </c>
      <c r="BF1928" s="30">
        <v>0.49048647249478</v>
      </c>
      <c r="BG1928" s="30">
        <v>0.00295835385997239</v>
      </c>
      <c r="BH1928" s="30">
        <v>0.0309329307150226</v>
      </c>
      <c r="BI1928" s="30">
        <v>0.0180292998159059</v>
      </c>
      <c r="BJ1928" s="30">
        <v>0.0639294654503353</v>
      </c>
      <c r="BK1928" s="30">
        <v>0.00692889161499276</v>
      </c>
      <c r="BL1928" s="30">
        <v>0.0704328872942633</v>
      </c>
      <c r="BM1928" s="30">
        <v>0.0305299407640163</v>
      </c>
      <c r="BN1928" s="30">
        <v>0.00312278281272009</v>
      </c>
      <c r="BO1928" s="21">
        <v>0</v>
      </c>
      <c r="BP1928" s="21">
        <v>0</v>
      </c>
      <c r="BQ1928" s="25">
        <v>0.495090897838181</v>
      </c>
      <c r="BR1928" s="25">
        <v>0.463137852797471</v>
      </c>
      <c r="BS1928" s="32">
        <v>136.498267650078</v>
      </c>
      <c r="BT1928" s="25">
        <v>1</v>
      </c>
      <c r="BU1928" s="25">
        <v>6.87216240563847</v>
      </c>
      <c r="BV1928" s="25">
        <v>0.702262024490704</v>
      </c>
      <c r="BW1928" s="21">
        <v>0</v>
      </c>
      <c r="BX1928" s="25">
        <v>846.103173865199</v>
      </c>
      <c r="BY1928" s="25">
        <v>833.291874162938</v>
      </c>
      <c r="BZ1928" s="25">
        <v>739.242488114694</v>
      </c>
      <c r="CA1928" s="21">
        <v>0</v>
      </c>
      <c r="CB1928" s="21">
        <v>0</v>
      </c>
      <c r="CC1928" s="21">
        <v>0</v>
      </c>
      <c r="CD1928" s="26">
        <v>45164.0749884259</v>
      </c>
      <c r="CE1928" s="21"/>
      <c r="CF1928" s="21"/>
      <c r="CG1928" s="21"/>
      <c r="CH1928" s="21"/>
      <c r="CI1928" s="32">
        <v>214.998864318934</v>
      </c>
      <c r="CJ1928" s="25">
        <v>0</v>
      </c>
      <c r="CK1928" s="32">
        <v>4.74974155546613</v>
      </c>
      <c r="CL1928" s="32">
        <v>50.9162419077928</v>
      </c>
    </row>
    <row r="1929" spans="1:90">
      <c r="A1929" s="16">
        <v>1928</v>
      </c>
      <c r="B1929" s="17">
        <v>45164</v>
      </c>
      <c r="C1929" s="18">
        <v>45529.8663869022</v>
      </c>
      <c r="D1929" s="19" t="s">
        <v>739</v>
      </c>
      <c r="E1929" s="20" t="s">
        <v>192</v>
      </c>
      <c r="F1929" s="21"/>
      <c r="G1929" s="21"/>
      <c r="H1929" s="19" t="s">
        <v>92</v>
      </c>
      <c r="I1929" s="19" t="s">
        <v>214</v>
      </c>
      <c r="J1929" s="25">
        <v>0</v>
      </c>
      <c r="K1929" s="25">
        <v>0.00674991057387914</v>
      </c>
      <c r="L1929" s="25">
        <v>0.0517533939627688</v>
      </c>
      <c r="M1929" s="25">
        <v>2.06262124221331</v>
      </c>
      <c r="N1929" s="21">
        <v>0</v>
      </c>
      <c r="O1929" s="21">
        <v>0</v>
      </c>
      <c r="P1929" s="25">
        <v>0</v>
      </c>
      <c r="Q1929" s="21">
        <v>0</v>
      </c>
      <c r="R1929" s="21">
        <v>0</v>
      </c>
      <c r="S1929" s="25">
        <v>1.92625084788099</v>
      </c>
      <c r="T1929" s="25">
        <v>0</v>
      </c>
      <c r="U1929" s="25">
        <v>1.88792796531332</v>
      </c>
      <c r="V1929" s="25">
        <v>5.25504177304515</v>
      </c>
      <c r="W1929" s="21">
        <v>0</v>
      </c>
      <c r="X1929" s="25">
        <v>14.6971396305472</v>
      </c>
      <c r="Y1929" s="25">
        <v>5.24621048576276</v>
      </c>
      <c r="Z1929" s="25">
        <f>SUM(Table1[[#This Row],[DRI1_QTY (MT) (Lumps)]],Table1[[#This Row],[DRI2_QTY
(MT) (Fines)]])</f>
        <v>19.94335011631</v>
      </c>
      <c r="AA1929" s="25">
        <f>Table1[[#This Row],[TOT_DRI_QTY]]-Table1[[#This Row],[Sum of dir 1 + dri 2]]</f>
        <v>-1.35977548590056</v>
      </c>
      <c r="AB1929" s="25">
        <v>18.5835746304094</v>
      </c>
      <c r="AC1929" s="25">
        <v>43.8121570889058</v>
      </c>
      <c r="AD1929" s="25">
        <v>63.7558983370631</v>
      </c>
      <c r="AE1929" s="25">
        <v>10.5253194686206</v>
      </c>
      <c r="AF1929" s="25">
        <v>2.01690085813816</v>
      </c>
      <c r="AG1929" s="25">
        <v>1.50223930741279</v>
      </c>
      <c r="AH1929" s="25">
        <v>2.93760244326575</v>
      </c>
      <c r="AI1929" s="25">
        <v>1571.95978397562</v>
      </c>
      <c r="AJ1929" s="21">
        <v>0</v>
      </c>
      <c r="AK1929" s="25">
        <v>603.415039781118</v>
      </c>
      <c r="AL1929" s="25">
        <v>12106.8678517545</v>
      </c>
      <c r="AM1929" s="25">
        <v>188.063245581844</v>
      </c>
      <c r="AN1929" s="25">
        <v>-1</v>
      </c>
      <c r="AO1929" s="25">
        <v>34.9785176991848</v>
      </c>
      <c r="AP1929" s="25">
        <v>13.3340803030261</v>
      </c>
      <c r="AQ1929" s="25">
        <v>43.6507061313891</v>
      </c>
      <c r="AR1929" s="26">
        <v>45164.1172222222</v>
      </c>
      <c r="AS1929" s="26">
        <v>45164.1407060185</v>
      </c>
      <c r="AT1929" s="21">
        <v>0</v>
      </c>
      <c r="AU1929" s="21">
        <v>0</v>
      </c>
      <c r="AV1929" s="25">
        <v>287.171186921874</v>
      </c>
      <c r="AW1929" s="25">
        <v>256.938014908548</v>
      </c>
      <c r="AX1929" s="25">
        <v>278.662025576052</v>
      </c>
      <c r="AY1929" s="25">
        <v>350.222948656429</v>
      </c>
      <c r="AZ1929" s="21">
        <v>0</v>
      </c>
      <c r="BA1929" s="21">
        <v>0</v>
      </c>
      <c r="BB1929" s="21"/>
      <c r="BC1929" s="21">
        <v>0</v>
      </c>
      <c r="BD1929" s="21">
        <v>0</v>
      </c>
      <c r="BE1929" s="29">
        <v>45164.134849537</v>
      </c>
      <c r="BF1929" s="30">
        <v>0.403266776597998</v>
      </c>
      <c r="BG1929" s="30">
        <v>0.00185476222308504</v>
      </c>
      <c r="BH1929" s="30">
        <v>0.0255082100435545</v>
      </c>
      <c r="BI1929" s="30">
        <v>0.0150672824662367</v>
      </c>
      <c r="BJ1929" s="30">
        <v>0.0656206433759296</v>
      </c>
      <c r="BK1929" s="30">
        <v>0.00538288985589177</v>
      </c>
      <c r="BL1929" s="30">
        <v>0.0566855690187371</v>
      </c>
      <c r="BM1929" s="30">
        <v>0.0284407898433166</v>
      </c>
      <c r="BN1929" s="30">
        <v>0.00313555449247635</v>
      </c>
      <c r="BO1929" s="21">
        <v>0</v>
      </c>
      <c r="BP1929" s="21">
        <v>0</v>
      </c>
      <c r="BQ1929" s="25">
        <v>0.368556218461577</v>
      </c>
      <c r="BR1929" s="25">
        <v>0.350229618267739</v>
      </c>
      <c r="BS1929" s="32">
        <v>119.339735151045</v>
      </c>
      <c r="BT1929" s="25">
        <v>1.02098521389503</v>
      </c>
      <c r="BU1929" s="25">
        <v>7.13680114985448</v>
      </c>
      <c r="BV1929" s="25">
        <v>1.10701398139836</v>
      </c>
      <c r="BW1929" s="21">
        <v>0</v>
      </c>
      <c r="BX1929" s="25">
        <v>803.420836027296</v>
      </c>
      <c r="BY1929" s="25">
        <v>753.475468228909</v>
      </c>
      <c r="BZ1929" s="25">
        <v>454.974899272795</v>
      </c>
      <c r="CA1929" s="21">
        <v>0</v>
      </c>
      <c r="CB1929" s="21">
        <v>0</v>
      </c>
      <c r="CC1929" s="21">
        <v>0</v>
      </c>
      <c r="CD1929" s="26">
        <v>45164.1078703704</v>
      </c>
      <c r="CE1929" s="21"/>
      <c r="CF1929" s="21"/>
      <c r="CG1929" s="21"/>
      <c r="CH1929" s="21"/>
      <c r="CI1929" s="32">
        <v>197.232226267899</v>
      </c>
      <c r="CJ1929" s="25">
        <v>0</v>
      </c>
      <c r="CK1929" s="32">
        <v>4.71436164607619</v>
      </c>
      <c r="CL1929" s="32">
        <v>55.3727053240657</v>
      </c>
    </row>
    <row r="1930" spans="1:90">
      <c r="A1930" s="16">
        <v>1929</v>
      </c>
      <c r="B1930" s="17">
        <v>45164</v>
      </c>
      <c r="C1930" s="18">
        <v>46021</v>
      </c>
      <c r="D1930" s="19" t="s">
        <v>739</v>
      </c>
      <c r="E1930" s="20" t="s">
        <v>192</v>
      </c>
      <c r="F1930" s="21"/>
      <c r="G1930" s="21"/>
      <c r="H1930" s="19" t="s">
        <v>92</v>
      </c>
      <c r="I1930" s="19" t="s">
        <v>214</v>
      </c>
      <c r="J1930" s="25">
        <v>0</v>
      </c>
      <c r="K1930" s="25">
        <v>0.00601988328537964</v>
      </c>
      <c r="L1930" s="25">
        <v>0.0622439065039298</v>
      </c>
      <c r="M1930" s="25">
        <v>1.9470271037756</v>
      </c>
      <c r="N1930" s="21">
        <v>0</v>
      </c>
      <c r="O1930" s="21">
        <v>0</v>
      </c>
      <c r="P1930" s="25">
        <v>0</v>
      </c>
      <c r="Q1930" s="21">
        <v>0</v>
      </c>
      <c r="R1930" s="21">
        <v>0</v>
      </c>
      <c r="S1930" s="25">
        <v>1.96087195513337</v>
      </c>
      <c r="T1930" s="25">
        <v>0</v>
      </c>
      <c r="U1930" s="25">
        <v>2.19144721358025</v>
      </c>
      <c r="V1930" s="25">
        <v>5.68516563870569</v>
      </c>
      <c r="W1930" s="21">
        <v>0</v>
      </c>
      <c r="X1930" s="25">
        <v>12.0281422550346</v>
      </c>
      <c r="Y1930" s="25">
        <v>4.97198888627225</v>
      </c>
      <c r="Z1930" s="25">
        <f>SUM(Table1[[#This Row],[DRI1_QTY (MT) (Lumps)]],Table1[[#This Row],[DRI2_QTY
(MT) (Fines)]])</f>
        <v>17.0001311413069</v>
      </c>
      <c r="AA1930" s="25">
        <f>Table1[[#This Row],[TOT_DRI_QTY]]-Table1[[#This Row],[Sum of dir 1 + dri 2]]</f>
        <v>-0.955257046030052</v>
      </c>
      <c r="AB1930" s="25">
        <v>16.0448740952768</v>
      </c>
      <c r="AC1930" s="25">
        <v>44.1567125676022</v>
      </c>
      <c r="AD1930" s="25">
        <v>72.4769690050144</v>
      </c>
      <c r="AE1930" s="25">
        <v>10.2031831552727</v>
      </c>
      <c r="AF1930" s="25">
        <v>1.70441001034045</v>
      </c>
      <c r="AG1930" s="25">
        <v>1.05902293151277</v>
      </c>
      <c r="AH1930" s="25">
        <v>3.20399214725705</v>
      </c>
      <c r="AI1930" s="25">
        <v>1554.25427340195</v>
      </c>
      <c r="AJ1930" s="21">
        <v>0</v>
      </c>
      <c r="AK1930" s="25">
        <v>619.379151991138</v>
      </c>
      <c r="AL1930" s="25">
        <v>8711.66951579939</v>
      </c>
      <c r="AM1930" s="25">
        <v>120.857947100327</v>
      </c>
      <c r="AN1930" s="25">
        <v>-0.973290837290617</v>
      </c>
      <c r="AO1930" s="25">
        <v>34.8887808513056</v>
      </c>
      <c r="AP1930" s="25">
        <v>11.7957985724709</v>
      </c>
      <c r="AQ1930" s="25">
        <v>49.0415860180583</v>
      </c>
      <c r="AR1930" s="26">
        <v>45164.1493171296</v>
      </c>
      <c r="AS1930" s="26">
        <v>45164.174375</v>
      </c>
      <c r="AT1930" s="21">
        <v>0</v>
      </c>
      <c r="AU1930" s="21">
        <v>0</v>
      </c>
      <c r="AV1930" s="25">
        <v>253.796019108449</v>
      </c>
      <c r="AW1930" s="25">
        <v>256.250390394706</v>
      </c>
      <c r="AX1930" s="25">
        <v>292.835530712156</v>
      </c>
      <c r="AY1930" s="25">
        <v>310.667642932452</v>
      </c>
      <c r="AZ1930" s="21">
        <v>0</v>
      </c>
      <c r="BA1930" s="21">
        <v>0</v>
      </c>
      <c r="BB1930" s="21"/>
      <c r="BC1930" s="21">
        <v>0</v>
      </c>
      <c r="BD1930" s="21">
        <v>0</v>
      </c>
      <c r="BE1930" s="29">
        <v>45164.1713541667</v>
      </c>
      <c r="BF1930" s="30">
        <v>0.241240094884983</v>
      </c>
      <c r="BG1930" s="30">
        <v>0.00180609665907557</v>
      </c>
      <c r="BH1930" s="30">
        <v>0.0250089684504283</v>
      </c>
      <c r="BI1930" s="30">
        <v>0.0173440597449868</v>
      </c>
      <c r="BJ1930" s="30">
        <v>0.0722957475308176</v>
      </c>
      <c r="BK1930" s="30">
        <v>0.00683904867221584</v>
      </c>
      <c r="BL1930" s="30">
        <v>0.0636330329710829</v>
      </c>
      <c r="BM1930" s="30">
        <v>0.0185722020701594</v>
      </c>
      <c r="BN1930" s="30">
        <v>0.00398894369457407</v>
      </c>
      <c r="BO1930" s="21">
        <v>0</v>
      </c>
      <c r="BP1930" s="21">
        <v>0</v>
      </c>
      <c r="BQ1930" s="25">
        <v>0.240297892937354</v>
      </c>
      <c r="BR1930" s="25">
        <v>0.251753869459321</v>
      </c>
      <c r="BS1930" s="32">
        <v>142.995311337957</v>
      </c>
      <c r="BT1930" s="25">
        <v>1.03351761735117</v>
      </c>
      <c r="BU1930" s="25">
        <v>4.97961032880508</v>
      </c>
      <c r="BV1930" s="25">
        <v>1.62622560620056</v>
      </c>
      <c r="BW1930" s="21">
        <v>0</v>
      </c>
      <c r="BX1930" s="25">
        <v>809.403367836251</v>
      </c>
      <c r="BY1930" s="25">
        <v>742.63414841007</v>
      </c>
      <c r="BZ1930" s="25">
        <v>519.618888290508</v>
      </c>
      <c r="CA1930" s="21">
        <v>0</v>
      </c>
      <c r="CB1930" s="21">
        <v>0</v>
      </c>
      <c r="CC1930" s="21">
        <v>0</v>
      </c>
      <c r="CD1930" s="26">
        <v>45164.1407060185</v>
      </c>
      <c r="CE1930" s="21"/>
      <c r="CF1930" s="21"/>
      <c r="CG1930" s="21"/>
      <c r="CH1930" s="21"/>
      <c r="CI1930" s="32">
        <v>277.271460891096</v>
      </c>
      <c r="CJ1930" s="25">
        <v>0</v>
      </c>
      <c r="CK1930" s="32">
        <v>4.8033429660266</v>
      </c>
      <c r="CL1930" s="32">
        <v>57.2992823566357</v>
      </c>
    </row>
    <row r="1931" spans="1:90">
      <c r="A1931" s="16">
        <v>1930</v>
      </c>
      <c r="B1931" s="17">
        <v>45164</v>
      </c>
      <c r="C1931" s="18">
        <v>46021</v>
      </c>
      <c r="D1931" s="19" t="s">
        <v>422</v>
      </c>
      <c r="E1931" s="20" t="s">
        <v>192</v>
      </c>
      <c r="F1931" s="21"/>
      <c r="G1931" s="21"/>
      <c r="H1931" s="19" t="s">
        <v>92</v>
      </c>
      <c r="I1931" s="19" t="s">
        <v>214</v>
      </c>
      <c r="J1931" s="25">
        <v>0</v>
      </c>
      <c r="K1931" s="25">
        <v>0.00465753221988935</v>
      </c>
      <c r="L1931" s="25">
        <v>0.0370772265273893</v>
      </c>
      <c r="M1931" s="25">
        <v>2.13477141102403</v>
      </c>
      <c r="N1931" s="21">
        <v>0</v>
      </c>
      <c r="O1931" s="21">
        <v>0</v>
      </c>
      <c r="P1931" s="25">
        <v>0</v>
      </c>
      <c r="Q1931" s="21">
        <v>0</v>
      </c>
      <c r="R1931" s="21">
        <v>0</v>
      </c>
      <c r="S1931" s="25">
        <v>1.96537086902077</v>
      </c>
      <c r="T1931" s="25">
        <v>0</v>
      </c>
      <c r="U1931" s="25">
        <v>2.10304832905872</v>
      </c>
      <c r="V1931" s="25">
        <v>5.70501745339867</v>
      </c>
      <c r="W1931" s="21">
        <v>0</v>
      </c>
      <c r="X1931" s="25">
        <v>4.44923938474277</v>
      </c>
      <c r="Y1931" s="25">
        <v>4.59696888534701</v>
      </c>
      <c r="Z1931" s="25">
        <f>SUM(Table1[[#This Row],[DRI1_QTY (MT) (Lumps)]],Table1[[#This Row],[DRI2_QTY
(MT) (Fines)]])</f>
        <v>9.04620827008978</v>
      </c>
      <c r="AA1931" s="25">
        <f>Table1[[#This Row],[TOT_DRI_QTY]]-Table1[[#This Row],[Sum of dir 1 + dri 2]]</f>
        <v>-0.0792601096142302</v>
      </c>
      <c r="AB1931" s="25">
        <v>8.96694816047555</v>
      </c>
      <c r="AC1931" s="25">
        <v>41.063846333859</v>
      </c>
      <c r="AD1931" s="25">
        <v>54.162988961834</v>
      </c>
      <c r="AE1931" s="25">
        <v>10.9701477485472</v>
      </c>
      <c r="AF1931" s="25">
        <v>1.66754360940381</v>
      </c>
      <c r="AG1931" s="25">
        <v>1.47298259982579</v>
      </c>
      <c r="AH1931" s="25">
        <v>2.63705680969391</v>
      </c>
      <c r="AI1931" s="25">
        <v>1503.33446798862</v>
      </c>
      <c r="AJ1931" s="21">
        <v>0</v>
      </c>
      <c r="AK1931" s="25">
        <v>536.495417178964</v>
      </c>
      <c r="AL1931" s="25">
        <v>6341.24423821338</v>
      </c>
      <c r="AM1931" s="25">
        <v>110.688598439942</v>
      </c>
      <c r="AN1931" s="25">
        <v>-1</v>
      </c>
      <c r="AO1931" s="25">
        <v>33.2066641429187</v>
      </c>
      <c r="AP1931" s="25">
        <v>34.525520858996</v>
      </c>
      <c r="AQ1931" s="25">
        <v>68.4280399407354</v>
      </c>
      <c r="AR1931" s="26">
        <v>45164.1985416667</v>
      </c>
      <c r="AS1931" s="26">
        <v>45164.2219328704</v>
      </c>
      <c r="AT1931" s="21">
        <v>0</v>
      </c>
      <c r="AU1931" s="21">
        <v>0</v>
      </c>
      <c r="AV1931" s="25">
        <v>253.037703624797</v>
      </c>
      <c r="AW1931" s="25">
        <v>258.80224101372</v>
      </c>
      <c r="AX1931" s="25">
        <v>271.814248936683</v>
      </c>
      <c r="AY1931" s="25">
        <v>328.139346096652</v>
      </c>
      <c r="AZ1931" s="21">
        <v>0</v>
      </c>
      <c r="BA1931" s="21">
        <v>0</v>
      </c>
      <c r="BB1931" s="21"/>
      <c r="BC1931" s="21">
        <v>0</v>
      </c>
      <c r="BD1931" s="21">
        <v>0</v>
      </c>
      <c r="BE1931" s="29">
        <v>45164.2192361111</v>
      </c>
      <c r="BF1931" s="30">
        <v>0.360350682267616</v>
      </c>
      <c r="BG1931" s="30">
        <v>0.00128014650087057</v>
      </c>
      <c r="BH1931" s="30">
        <v>0.027305824555182</v>
      </c>
      <c r="BI1931" s="30">
        <v>0.0148493285569905</v>
      </c>
      <c r="BJ1931" s="30">
        <v>0.0581833260103073</v>
      </c>
      <c r="BK1931" s="30">
        <v>0.00908072644214309</v>
      </c>
      <c r="BL1931" s="30">
        <v>0.0652438242655898</v>
      </c>
      <c r="BM1931" s="30">
        <v>0.104851736323517</v>
      </c>
      <c r="BN1931" s="30">
        <v>0.00329202607741506</v>
      </c>
      <c r="BO1931" s="21">
        <v>0</v>
      </c>
      <c r="BP1931" s="21">
        <v>0</v>
      </c>
      <c r="BQ1931" s="25">
        <v>0.367826021608726</v>
      </c>
      <c r="BR1931" s="25">
        <v>0.362289725785441</v>
      </c>
      <c r="BS1931" s="32">
        <v>161.617818672143</v>
      </c>
      <c r="BT1931" s="25">
        <v>1.0600735307079</v>
      </c>
      <c r="BU1931" s="25">
        <v>6.89990642457067</v>
      </c>
      <c r="BV1931" s="25">
        <v>1.0944248466227</v>
      </c>
      <c r="BW1931" s="21">
        <v>0</v>
      </c>
      <c r="BX1931" s="25">
        <v>904.235972373447</v>
      </c>
      <c r="BY1931" s="25">
        <v>748.759460458006</v>
      </c>
      <c r="BZ1931" s="25">
        <v>565.998618056584</v>
      </c>
      <c r="CA1931" s="21">
        <v>0</v>
      </c>
      <c r="CB1931" s="21">
        <v>0</v>
      </c>
      <c r="CC1931" s="21">
        <v>0</v>
      </c>
      <c r="CD1931" s="26">
        <v>45164.174375</v>
      </c>
      <c r="CE1931" s="21"/>
      <c r="CF1931" s="21"/>
      <c r="CG1931" s="21"/>
      <c r="CH1931" s="21"/>
      <c r="CI1931" s="32">
        <v>282.321398186208</v>
      </c>
      <c r="CJ1931" s="25">
        <v>0</v>
      </c>
      <c r="CK1931" s="32">
        <v>4.56481653067489</v>
      </c>
      <c r="CL1931" s="32">
        <v>52.2274911409609</v>
      </c>
    </row>
    <row r="1932" spans="1:90">
      <c r="A1932" s="16">
        <v>1931</v>
      </c>
      <c r="B1932" s="17">
        <v>45164</v>
      </c>
      <c r="C1932" s="18">
        <v>43916</v>
      </c>
      <c r="D1932" s="19" t="s">
        <v>739</v>
      </c>
      <c r="E1932" s="20" t="s">
        <v>192</v>
      </c>
      <c r="F1932" s="21"/>
      <c r="G1932" s="21"/>
      <c r="H1932" s="19" t="s">
        <v>92</v>
      </c>
      <c r="I1932" s="19" t="s">
        <v>214</v>
      </c>
      <c r="J1932" s="25">
        <v>0</v>
      </c>
      <c r="K1932" s="25">
        <v>0</v>
      </c>
      <c r="L1932" s="25">
        <v>0.0827626476567024</v>
      </c>
      <c r="M1932" s="25">
        <v>2.10451360125972</v>
      </c>
      <c r="N1932" s="21">
        <v>0</v>
      </c>
      <c r="O1932" s="21">
        <v>0</v>
      </c>
      <c r="P1932" s="25">
        <v>0</v>
      </c>
      <c r="Q1932" s="21">
        <v>0</v>
      </c>
      <c r="R1932" s="21">
        <v>0</v>
      </c>
      <c r="S1932" s="25">
        <v>1.94596683318222</v>
      </c>
      <c r="T1932" s="25">
        <v>0</v>
      </c>
      <c r="U1932" s="25">
        <v>2.08353790121527</v>
      </c>
      <c r="V1932" s="25">
        <v>6.55536741249332</v>
      </c>
      <c r="W1932" s="21">
        <v>0</v>
      </c>
      <c r="X1932" s="25">
        <v>10.8528002525725</v>
      </c>
      <c r="Y1932" s="25">
        <v>5.64331830537129</v>
      </c>
      <c r="Z1932" s="25">
        <f>SUM(Table1[[#This Row],[DRI1_QTY (MT) (Lumps)]],Table1[[#This Row],[DRI2_QTY
(MT) (Fines)]])</f>
        <v>16.4961185579438</v>
      </c>
      <c r="AA1932" s="25">
        <f>Table1[[#This Row],[TOT_DRI_QTY]]-Table1[[#This Row],[Sum of dir 1 + dri 2]]</f>
        <v>-1.86503146220269</v>
      </c>
      <c r="AB1932" s="25">
        <v>14.6310870957411</v>
      </c>
      <c r="AC1932" s="25">
        <v>43.2767750999458</v>
      </c>
      <c r="AD1932" s="25">
        <v>70.6921812111163</v>
      </c>
      <c r="AE1932" s="25">
        <v>9.9688090935577</v>
      </c>
      <c r="AF1932" s="25">
        <v>1.71029670562131</v>
      </c>
      <c r="AG1932" s="25">
        <v>1.4183491877516</v>
      </c>
      <c r="AH1932" s="25">
        <v>3.38355325371357</v>
      </c>
      <c r="AI1932" s="25">
        <v>1607.32025529315</v>
      </c>
      <c r="AJ1932" s="21">
        <v>0</v>
      </c>
      <c r="AK1932" s="25">
        <v>634.626670951528</v>
      </c>
      <c r="AL1932" s="25">
        <v>9831.7932007411</v>
      </c>
      <c r="AM1932" s="25">
        <v>144.915768926149</v>
      </c>
      <c r="AN1932" s="25">
        <v>-1</v>
      </c>
      <c r="AO1932" s="25">
        <v>38.3641773719882</v>
      </c>
      <c r="AP1932" s="25">
        <v>15.9102762599698</v>
      </c>
      <c r="AQ1932" s="25">
        <v>58.3440606432965</v>
      </c>
      <c r="AR1932" s="26">
        <v>45164.2329976852</v>
      </c>
      <c r="AS1932" s="26">
        <v>45164.2627430556</v>
      </c>
      <c r="AT1932" s="21">
        <v>0</v>
      </c>
      <c r="AU1932" s="21">
        <v>0</v>
      </c>
      <c r="AV1932" s="25">
        <v>237.244907620642</v>
      </c>
      <c r="AW1932" s="25">
        <v>234.688964927684</v>
      </c>
      <c r="AX1932" s="25">
        <v>285.291330978862</v>
      </c>
      <c r="AY1932" s="25">
        <v>305.687741164691</v>
      </c>
      <c r="AZ1932" s="21">
        <v>0</v>
      </c>
      <c r="BA1932" s="21">
        <v>0</v>
      </c>
      <c r="BB1932" s="21"/>
      <c r="BC1932" s="21">
        <v>0</v>
      </c>
      <c r="BD1932" s="21">
        <v>0</v>
      </c>
      <c r="BE1932" s="29">
        <v>45164.2585185185</v>
      </c>
      <c r="BF1932" s="30">
        <v>0.111218278822459</v>
      </c>
      <c r="BG1932" s="30">
        <v>0.00222654204443209</v>
      </c>
      <c r="BH1932" s="30">
        <v>0.0249847739301499</v>
      </c>
      <c r="BI1932" s="30">
        <v>0.0107059316051214</v>
      </c>
      <c r="BJ1932" s="30">
        <v>0.057467146092683</v>
      </c>
      <c r="BK1932" s="30">
        <v>0.0061312923324025</v>
      </c>
      <c r="BL1932" s="30">
        <v>0.0490806121099303</v>
      </c>
      <c r="BM1932" s="30">
        <v>0.060813043833149</v>
      </c>
      <c r="BN1932" s="30">
        <v>0.00363097363239714</v>
      </c>
      <c r="BO1932" s="21">
        <v>0</v>
      </c>
      <c r="BP1932" s="21">
        <v>0</v>
      </c>
      <c r="BQ1932" s="25">
        <v>0.380438020775819</v>
      </c>
      <c r="BR1932" s="25">
        <v>0.105227510700684</v>
      </c>
      <c r="BS1932" s="32">
        <v>138.800975034374</v>
      </c>
      <c r="BT1932" s="25">
        <v>1.05263529843705</v>
      </c>
      <c r="BU1932" s="25">
        <v>6.90907725972045</v>
      </c>
      <c r="BV1932" s="25">
        <v>1.57881638886766</v>
      </c>
      <c r="BW1932" s="21">
        <v>0</v>
      </c>
      <c r="BX1932" s="25">
        <v>866.944336078962</v>
      </c>
      <c r="BY1932" s="25">
        <v>794.816830036319</v>
      </c>
      <c r="BZ1932" s="25">
        <v>649.425381184532</v>
      </c>
      <c r="CA1932" s="21">
        <v>0</v>
      </c>
      <c r="CB1932" s="21">
        <v>0</v>
      </c>
      <c r="CC1932" s="21">
        <v>0</v>
      </c>
      <c r="CD1932" s="26">
        <v>45164.2219328704</v>
      </c>
      <c r="CE1932" s="21"/>
      <c r="CF1932" s="21"/>
      <c r="CG1932" s="21"/>
      <c r="CH1932" s="21"/>
      <c r="CI1932" s="32">
        <v>379.552565392701</v>
      </c>
      <c r="CJ1932" s="25">
        <v>0</v>
      </c>
      <c r="CK1932" s="32">
        <v>4.49609859668971</v>
      </c>
      <c r="CL1932" s="32">
        <v>51.4610122086302</v>
      </c>
    </row>
    <row r="1933" spans="1:90">
      <c r="A1933" s="16">
        <v>1932</v>
      </c>
      <c r="B1933" s="17">
        <v>45164</v>
      </c>
      <c r="C1933" s="18">
        <v>46021</v>
      </c>
      <c r="D1933" s="19" t="s">
        <v>739</v>
      </c>
      <c r="E1933" s="20" t="s">
        <v>192</v>
      </c>
      <c r="F1933" s="21"/>
      <c r="G1933" s="21"/>
      <c r="H1933" s="19" t="s">
        <v>99</v>
      </c>
      <c r="I1933" s="19" t="s">
        <v>104</v>
      </c>
      <c r="J1933" s="25">
        <v>0</v>
      </c>
      <c r="K1933" s="25">
        <v>0</v>
      </c>
      <c r="L1933" s="25">
        <v>0.0762996511167818</v>
      </c>
      <c r="M1933" s="25">
        <v>1.84752688059317</v>
      </c>
      <c r="N1933" s="21">
        <v>0</v>
      </c>
      <c r="O1933" s="21">
        <v>0</v>
      </c>
      <c r="P1933" s="25">
        <v>0</v>
      </c>
      <c r="Q1933" s="21">
        <v>0</v>
      </c>
      <c r="R1933" s="21">
        <v>0</v>
      </c>
      <c r="S1933" s="25">
        <v>2.02334277654219</v>
      </c>
      <c r="T1933" s="25">
        <v>0</v>
      </c>
      <c r="U1933" s="25">
        <v>2.04476752625949</v>
      </c>
      <c r="V1933" s="25">
        <v>6.67318213851045</v>
      </c>
      <c r="W1933" s="21">
        <v>0</v>
      </c>
      <c r="X1933" s="25">
        <v>12.5281433233809</v>
      </c>
      <c r="Y1933" s="25">
        <v>4.97938813030676</v>
      </c>
      <c r="Z1933" s="25">
        <f>SUM(Table1[[#This Row],[DRI1_QTY (MT) (Lumps)]],Table1[[#This Row],[DRI2_QTY
(MT) (Fines)]])</f>
        <v>17.5075314536877</v>
      </c>
      <c r="AA1933" s="25">
        <f>Table1[[#This Row],[TOT_DRI_QTY]]-Table1[[#This Row],[Sum of dir 1 + dri 2]]</f>
        <v>0.778094221061139</v>
      </c>
      <c r="AB1933" s="25">
        <v>18.2856256747488</v>
      </c>
      <c r="AC1933" s="25">
        <v>44.907197464957</v>
      </c>
      <c r="AD1933" s="25">
        <v>69.4301280316324</v>
      </c>
      <c r="AE1933" s="25">
        <v>10.0879509561613</v>
      </c>
      <c r="AF1933" s="25">
        <v>1.62367278832511</v>
      </c>
      <c r="AG1933" s="25">
        <v>2.083270688333</v>
      </c>
      <c r="AH1933" s="25">
        <v>2.21532994542973</v>
      </c>
      <c r="AI1933" s="25">
        <v>1599.51422157007</v>
      </c>
      <c r="AJ1933" s="21">
        <v>0</v>
      </c>
      <c r="AK1933" s="25">
        <v>541.427927436103</v>
      </c>
      <c r="AL1933" s="25">
        <v>10343.8665428023</v>
      </c>
      <c r="AM1933" s="25">
        <v>130.716219049482</v>
      </c>
      <c r="AN1933" s="25">
        <v>-1</v>
      </c>
      <c r="AO1933" s="25">
        <v>36.0574400480173</v>
      </c>
      <c r="AP1933" s="25">
        <v>21.4757494121357</v>
      </c>
      <c r="AQ1933" s="25">
        <v>63.0999025298075</v>
      </c>
      <c r="AR1933" s="26">
        <v>45164.2782060185</v>
      </c>
      <c r="AS1933" s="26">
        <v>45164.3050347222</v>
      </c>
      <c r="AT1933" s="21">
        <v>0</v>
      </c>
      <c r="AU1933" s="21">
        <v>0</v>
      </c>
      <c r="AV1933" s="25">
        <v>266.801832802333</v>
      </c>
      <c r="AW1933" s="25">
        <v>259.71435784023</v>
      </c>
      <c r="AX1933" s="25">
        <v>265.919968115244</v>
      </c>
      <c r="AY1933" s="25">
        <v>309.131699291995</v>
      </c>
      <c r="AZ1933" s="21">
        <v>0</v>
      </c>
      <c r="BA1933" s="21">
        <v>0</v>
      </c>
      <c r="BB1933" s="21"/>
      <c r="BC1933" s="21">
        <v>0</v>
      </c>
      <c r="BD1933" s="21">
        <v>0</v>
      </c>
      <c r="BE1933" s="29">
        <v>45164.3029398148</v>
      </c>
      <c r="BF1933" s="30">
        <v>0.0807035029492751</v>
      </c>
      <c r="BG1933" s="30">
        <v>0.0010377452170888</v>
      </c>
      <c r="BH1933" s="30">
        <v>0.0227063399682675</v>
      </c>
      <c r="BI1933" s="30">
        <v>0.00971129781424166</v>
      </c>
      <c r="BJ1933" s="30">
        <v>0.0564784220242563</v>
      </c>
      <c r="BK1933" s="30">
        <v>0.0076726832393088</v>
      </c>
      <c r="BL1933" s="30">
        <v>0.0608329759014022</v>
      </c>
      <c r="BM1933" s="30">
        <v>0.0373435369103553</v>
      </c>
      <c r="BN1933" s="30">
        <v>0.00344376630626198</v>
      </c>
      <c r="BO1933" s="21">
        <v>0</v>
      </c>
      <c r="BP1933" s="21">
        <v>0</v>
      </c>
      <c r="BQ1933" s="25">
        <v>0.0778107942879573</v>
      </c>
      <c r="BR1933" s="25">
        <v>0.0813844699483869</v>
      </c>
      <c r="BS1933" s="32">
        <v>94.7016162600714</v>
      </c>
      <c r="BT1933" s="25">
        <v>1.00646037294436</v>
      </c>
      <c r="BU1933" s="25">
        <v>6.59140161247596</v>
      </c>
      <c r="BV1933" s="25">
        <v>0.504626619239626</v>
      </c>
      <c r="BW1933" s="21">
        <v>0</v>
      </c>
      <c r="BX1933" s="25">
        <v>894.991568834659</v>
      </c>
      <c r="BY1933" s="25">
        <v>849.348052691335</v>
      </c>
      <c r="BZ1933" s="25">
        <v>660.014372620034</v>
      </c>
      <c r="CA1933" s="21">
        <v>0</v>
      </c>
      <c r="CB1933" s="21">
        <v>0</v>
      </c>
      <c r="CC1933" s="21">
        <v>0</v>
      </c>
      <c r="CD1933" s="26">
        <v>45164.2627430556</v>
      </c>
      <c r="CE1933" s="21"/>
      <c r="CF1933" s="21"/>
      <c r="CG1933" s="21"/>
      <c r="CH1933" s="21"/>
      <c r="CI1933" s="32">
        <v>191.924152144933</v>
      </c>
      <c r="CJ1933" s="25">
        <v>0</v>
      </c>
      <c r="CK1933" s="32">
        <v>4.55385325593719</v>
      </c>
      <c r="CL1933" s="32">
        <v>60.0964535203845</v>
      </c>
    </row>
    <row r="1934" spans="1:90">
      <c r="A1934" s="16">
        <v>1933</v>
      </c>
      <c r="B1934" s="17">
        <v>45164</v>
      </c>
      <c r="C1934" s="18">
        <v>46021</v>
      </c>
      <c r="D1934" s="19" t="s">
        <v>739</v>
      </c>
      <c r="E1934" s="20" t="s">
        <v>192</v>
      </c>
      <c r="F1934" s="21"/>
      <c r="G1934" s="21"/>
      <c r="H1934" s="19" t="s">
        <v>99</v>
      </c>
      <c r="I1934" s="19" t="s">
        <v>104</v>
      </c>
      <c r="J1934" s="25">
        <v>0</v>
      </c>
      <c r="K1934" s="25">
        <v>0.0544186535423181</v>
      </c>
      <c r="L1934" s="25">
        <v>0.0935115721599144</v>
      </c>
      <c r="M1934" s="25">
        <v>2.08760469242271</v>
      </c>
      <c r="N1934" s="21">
        <v>0</v>
      </c>
      <c r="O1934" s="21">
        <v>0</v>
      </c>
      <c r="P1934" s="25">
        <v>0</v>
      </c>
      <c r="Q1934" s="21">
        <v>0</v>
      </c>
      <c r="R1934" s="21">
        <v>0</v>
      </c>
      <c r="S1934" s="25">
        <v>1.99418879480635</v>
      </c>
      <c r="T1934" s="25">
        <v>0</v>
      </c>
      <c r="U1934" s="25">
        <v>2.01792212921967</v>
      </c>
      <c r="V1934" s="25">
        <v>5.93707876587983</v>
      </c>
      <c r="W1934" s="21">
        <v>0</v>
      </c>
      <c r="X1934" s="25">
        <v>12.8378272468003</v>
      </c>
      <c r="Y1934" s="25">
        <v>4.37711568085776</v>
      </c>
      <c r="Z1934" s="25">
        <f>SUM(Table1[[#This Row],[DRI1_QTY (MT) (Lumps)]],Table1[[#This Row],[DRI2_QTY
(MT) (Fines)]])</f>
        <v>17.2149429276581</v>
      </c>
      <c r="AA1934" s="25">
        <f>Table1[[#This Row],[TOT_DRI_QTY]]-Table1[[#This Row],[Sum of dir 1 + dri 2]]</f>
        <v>1.21439269303124</v>
      </c>
      <c r="AB1934" s="25">
        <v>18.4293356206893</v>
      </c>
      <c r="AC1934" s="25">
        <v>44.4943096955322</v>
      </c>
      <c r="AD1934" s="25">
        <v>67.7536999326163</v>
      </c>
      <c r="AE1934" s="25">
        <v>9.46049609749951</v>
      </c>
      <c r="AF1934" s="25">
        <v>1.86377252173288</v>
      </c>
      <c r="AG1934" s="25">
        <v>1.51003927121733</v>
      </c>
      <c r="AH1934" s="25">
        <v>2.87778090106955</v>
      </c>
      <c r="AI1934" s="25">
        <v>1691.21180986339</v>
      </c>
      <c r="AJ1934" s="21">
        <v>0</v>
      </c>
      <c r="AK1934" s="25">
        <v>476.590825329261</v>
      </c>
      <c r="AL1934" s="25">
        <v>12331.1034196361</v>
      </c>
      <c r="AM1934" s="25">
        <v>175.59424621714</v>
      </c>
      <c r="AN1934" s="25">
        <v>-0.943910510204913</v>
      </c>
      <c r="AO1934" s="25">
        <v>45.8988703134977</v>
      </c>
      <c r="AP1934" s="25">
        <v>10.5581693859351</v>
      </c>
      <c r="AQ1934" s="25">
        <v>55.466372025504</v>
      </c>
      <c r="AR1934" s="26">
        <v>45164.3118402778</v>
      </c>
      <c r="AS1934" s="26">
        <v>45164.3418981481</v>
      </c>
      <c r="AT1934" s="21">
        <v>0</v>
      </c>
      <c r="AU1934" s="21">
        <v>0</v>
      </c>
      <c r="AV1934" s="25">
        <v>267.640883742602</v>
      </c>
      <c r="AW1934" s="25">
        <v>254.638075477243</v>
      </c>
      <c r="AX1934" s="25">
        <v>267.432124265475</v>
      </c>
      <c r="AY1934" s="25">
        <v>316.275599699557</v>
      </c>
      <c r="AZ1934" s="21">
        <v>0</v>
      </c>
      <c r="BA1934" s="21">
        <v>0</v>
      </c>
      <c r="BB1934" s="21"/>
      <c r="BC1934" s="21">
        <v>0</v>
      </c>
      <c r="BD1934" s="21">
        <v>0</v>
      </c>
      <c r="BE1934" s="29">
        <v>45164.3350347222</v>
      </c>
      <c r="BF1934" s="30">
        <v>0.0669779597844941</v>
      </c>
      <c r="BG1934" s="30">
        <v>0.00083825099064472</v>
      </c>
      <c r="BH1934" s="30">
        <v>0.0200689251084538</v>
      </c>
      <c r="BI1934" s="30">
        <v>0.0148672962473967</v>
      </c>
      <c r="BJ1934" s="30">
        <v>0.0601629404517736</v>
      </c>
      <c r="BK1934" s="30">
        <v>0.00657226416923905</v>
      </c>
      <c r="BL1934" s="30">
        <v>0.0478964389611228</v>
      </c>
      <c r="BM1934" s="30">
        <v>0.0267858763383397</v>
      </c>
      <c r="BN1934" s="30">
        <v>0.00292022238127218</v>
      </c>
      <c r="BO1934" s="21">
        <v>0</v>
      </c>
      <c r="BP1934" s="21">
        <v>0</v>
      </c>
      <c r="BQ1934" s="25">
        <v>0.0707060365705285</v>
      </c>
      <c r="BR1934" s="25">
        <v>0.071447430443884</v>
      </c>
      <c r="BS1934" s="32">
        <v>98.9658484512745</v>
      </c>
      <c r="BT1934" s="25">
        <v>1</v>
      </c>
      <c r="BU1934" s="25">
        <v>5.96810829459102</v>
      </c>
      <c r="BV1934" s="25">
        <v>0.839216523086772</v>
      </c>
      <c r="BW1934" s="21">
        <v>0</v>
      </c>
      <c r="BX1934" s="25">
        <v>988.380288572324</v>
      </c>
      <c r="BY1934" s="25">
        <v>800.499413201092</v>
      </c>
      <c r="BZ1934" s="25">
        <v>723.540363485883</v>
      </c>
      <c r="CA1934" s="21">
        <v>0</v>
      </c>
      <c r="CB1934" s="21">
        <v>0</v>
      </c>
      <c r="CC1934" s="21">
        <v>0</v>
      </c>
      <c r="CD1934" s="26">
        <v>45164.3050347222</v>
      </c>
      <c r="CE1934" s="21"/>
      <c r="CF1934" s="21"/>
      <c r="CG1934" s="21"/>
      <c r="CH1934" s="21"/>
      <c r="CI1934" s="32">
        <v>211.200871046879</v>
      </c>
      <c r="CJ1934" s="25">
        <v>0</v>
      </c>
      <c r="CK1934" s="32">
        <v>4.75948016956568</v>
      </c>
      <c r="CL1934" s="32">
        <v>59.6423510880711</v>
      </c>
    </row>
    <row r="1935" spans="1:90">
      <c r="A1935" s="16">
        <v>1934</v>
      </c>
      <c r="B1935" s="17">
        <v>45164</v>
      </c>
      <c r="C1935" s="18">
        <v>45336.3380349309</v>
      </c>
      <c r="D1935" s="19" t="s">
        <v>395</v>
      </c>
      <c r="E1935" s="20" t="s">
        <v>192</v>
      </c>
      <c r="F1935" s="21"/>
      <c r="G1935" s="21"/>
      <c r="H1935" s="19" t="s">
        <v>99</v>
      </c>
      <c r="I1935" s="19" t="s">
        <v>104</v>
      </c>
      <c r="J1935" s="25">
        <v>0</v>
      </c>
      <c r="K1935" s="25">
        <v>0.000480220825398475</v>
      </c>
      <c r="L1935" s="25">
        <v>0.158304930423956</v>
      </c>
      <c r="M1935" s="25">
        <v>2.02095874649545</v>
      </c>
      <c r="N1935" s="21">
        <v>0</v>
      </c>
      <c r="O1935" s="21">
        <v>0</v>
      </c>
      <c r="P1935" s="25">
        <v>0</v>
      </c>
      <c r="Q1935" s="21">
        <v>0</v>
      </c>
      <c r="R1935" s="21">
        <v>0</v>
      </c>
      <c r="S1935" s="25">
        <v>2.07440332542715</v>
      </c>
      <c r="T1935" s="25">
        <v>0</v>
      </c>
      <c r="U1935" s="25">
        <v>2.09974021033952</v>
      </c>
      <c r="V1935" s="25">
        <v>5.98558908685395</v>
      </c>
      <c r="W1935" s="21">
        <v>0</v>
      </c>
      <c r="X1935" s="25">
        <v>3.71562233508587</v>
      </c>
      <c r="Y1935" s="25">
        <v>5.04261906517039</v>
      </c>
      <c r="Z1935" s="25">
        <f>SUM(Table1[[#This Row],[DRI1_QTY (MT) (Lumps)]],Table1[[#This Row],[DRI2_QTY
(MT) (Fines)]])</f>
        <v>8.75824140025626</v>
      </c>
      <c r="AA1935" s="25">
        <f>Table1[[#This Row],[TOT_DRI_QTY]]-Table1[[#This Row],[Sum of dir 1 + dri 2]]</f>
        <v>-0.130708030975891</v>
      </c>
      <c r="AB1935" s="25">
        <v>8.62753336928037</v>
      </c>
      <c r="AC1935" s="25">
        <v>38.7370319457108</v>
      </c>
      <c r="AD1935" s="25">
        <v>54.0157122565666</v>
      </c>
      <c r="AE1935" s="25">
        <v>10.1388337242401</v>
      </c>
      <c r="AF1935" s="25">
        <v>1.42461907577484</v>
      </c>
      <c r="AG1935" s="25">
        <v>0.990201025432794</v>
      </c>
      <c r="AH1935" s="25">
        <v>3.27048918546903</v>
      </c>
      <c r="AI1935" s="25">
        <v>1684.1484709095</v>
      </c>
      <c r="AJ1935" s="21">
        <v>0</v>
      </c>
      <c r="AK1935" s="25">
        <v>686.682606687262</v>
      </c>
      <c r="AL1935" s="25">
        <v>7428.16750359285</v>
      </c>
      <c r="AM1935" s="25">
        <v>140.107821416635</v>
      </c>
      <c r="AN1935" s="25">
        <v>-0.954747218815346</v>
      </c>
      <c r="AO1935" s="25">
        <v>37.7511915208073</v>
      </c>
      <c r="AP1935" s="25">
        <v>17.0679970025908</v>
      </c>
      <c r="AQ1935" s="25">
        <v>53.8645542359253</v>
      </c>
      <c r="AR1935" s="26">
        <v>45164.3556018519</v>
      </c>
      <c r="AS1935" s="26">
        <v>45164.3818634259</v>
      </c>
      <c r="AT1935" s="21">
        <v>0</v>
      </c>
      <c r="AU1935" s="21">
        <v>0</v>
      </c>
      <c r="AV1935" s="25">
        <v>247.49641561992</v>
      </c>
      <c r="AW1935" s="25">
        <v>262.469299633335</v>
      </c>
      <c r="AX1935" s="25">
        <v>267.346892260827</v>
      </c>
      <c r="AY1935" s="25">
        <v>306.272280126215</v>
      </c>
      <c r="AZ1935" s="21">
        <v>0</v>
      </c>
      <c r="BA1935" s="21">
        <v>0</v>
      </c>
      <c r="BB1935" s="21"/>
      <c r="BC1935" s="21">
        <v>0</v>
      </c>
      <c r="BD1935" s="21">
        <v>0</v>
      </c>
      <c r="BE1935" s="29">
        <v>45164.3785648148</v>
      </c>
      <c r="BF1935" s="30">
        <v>0.13071145516065</v>
      </c>
      <c r="BG1935" s="30">
        <v>0.000760007761811927</v>
      </c>
      <c r="BH1935" s="30">
        <v>0.0209133377022516</v>
      </c>
      <c r="BI1935" s="30">
        <v>0.012154367407104</v>
      </c>
      <c r="BJ1935" s="30">
        <v>0.0515033696611609</v>
      </c>
      <c r="BK1935" s="30">
        <v>0.0100370516568374</v>
      </c>
      <c r="BL1935" s="30">
        <v>0.0553276856606395</v>
      </c>
      <c r="BM1935" s="30">
        <v>0.0866915643689725</v>
      </c>
      <c r="BN1935" s="30">
        <v>0.00331868817215518</v>
      </c>
      <c r="BO1935" s="21">
        <v>0</v>
      </c>
      <c r="BP1935" s="21">
        <v>0</v>
      </c>
      <c r="BQ1935" s="25">
        <v>0.113345520291182</v>
      </c>
      <c r="BR1935" s="25">
        <v>0.109276306015232</v>
      </c>
      <c r="BS1935" s="32">
        <v>201.738445967423</v>
      </c>
      <c r="BT1935" s="25">
        <v>1</v>
      </c>
      <c r="BU1935" s="25">
        <v>7.21241566282432</v>
      </c>
      <c r="BV1935" s="25">
        <v>1.73326186941918</v>
      </c>
      <c r="BW1935" s="21">
        <v>0</v>
      </c>
      <c r="BX1935" s="25">
        <v>979.248883036101</v>
      </c>
      <c r="BY1935" s="25">
        <v>888.812152285659</v>
      </c>
      <c r="BZ1935" s="25">
        <v>625.710927501692</v>
      </c>
      <c r="CA1935" s="21">
        <v>0</v>
      </c>
      <c r="CB1935" s="21">
        <v>0</v>
      </c>
      <c r="CC1935" s="21">
        <v>0</v>
      </c>
      <c r="CD1935" s="26">
        <v>45164.3418981481</v>
      </c>
      <c r="CE1935" s="21"/>
      <c r="CF1935" s="21"/>
      <c r="CG1935" s="21"/>
      <c r="CH1935" s="21"/>
      <c r="CI1935" s="32">
        <v>105.313600394322</v>
      </c>
      <c r="CJ1935" s="25">
        <v>0</v>
      </c>
      <c r="CK1935" s="32">
        <v>4.49689932719159</v>
      </c>
      <c r="CL1935" s="32">
        <v>51.626622653829</v>
      </c>
    </row>
    <row r="1936" spans="1:90">
      <c r="A1936" s="16">
        <v>1935</v>
      </c>
      <c r="B1936" s="17">
        <v>45164</v>
      </c>
      <c r="C1936" s="18">
        <v>44759.1851942032</v>
      </c>
      <c r="D1936" s="19" t="s">
        <v>436</v>
      </c>
      <c r="E1936" s="20" t="s">
        <v>192</v>
      </c>
      <c r="F1936" s="21"/>
      <c r="G1936" s="21"/>
      <c r="H1936" s="19" t="s">
        <v>99</v>
      </c>
      <c r="I1936" s="19" t="s">
        <v>104</v>
      </c>
      <c r="J1936" s="25">
        <v>0</v>
      </c>
      <c r="K1936" s="25">
        <v>0</v>
      </c>
      <c r="L1936" s="25">
        <v>0.0991986253124567</v>
      </c>
      <c r="M1936" s="25">
        <v>1.90477168039207</v>
      </c>
      <c r="N1936" s="21">
        <v>0</v>
      </c>
      <c r="O1936" s="21">
        <v>0</v>
      </c>
      <c r="P1936" s="25">
        <v>0</v>
      </c>
      <c r="Q1936" s="21">
        <v>0</v>
      </c>
      <c r="R1936" s="21">
        <v>0</v>
      </c>
      <c r="S1936" s="25">
        <v>1.89164987800055</v>
      </c>
      <c r="T1936" s="25">
        <v>0</v>
      </c>
      <c r="U1936" s="25">
        <v>2.01311678432413</v>
      </c>
      <c r="V1936" s="25">
        <v>6.14195324341474</v>
      </c>
      <c r="W1936" s="21">
        <v>0</v>
      </c>
      <c r="X1936" s="25">
        <v>10.6083010700892</v>
      </c>
      <c r="Y1936" s="25">
        <v>5.22141261425665</v>
      </c>
      <c r="Z1936" s="25">
        <f>SUM(Table1[[#This Row],[DRI1_QTY (MT) (Lumps)]],Table1[[#This Row],[DRI2_QTY
(MT) (Fines)]])</f>
        <v>15.8297136843458</v>
      </c>
      <c r="AA1936" s="25">
        <f>Table1[[#This Row],[TOT_DRI_QTY]]-Table1[[#This Row],[Sum of dir 1 + dri 2]]</f>
        <v>-0.810729154868849</v>
      </c>
      <c r="AB1936" s="25">
        <v>15.018984529477</v>
      </c>
      <c r="AC1936" s="25">
        <v>43.2264104923967</v>
      </c>
      <c r="AD1936" s="25">
        <v>60.755578504731</v>
      </c>
      <c r="AE1936" s="25">
        <v>9.88875119705669</v>
      </c>
      <c r="AF1936" s="25">
        <v>1.84435512585595</v>
      </c>
      <c r="AG1936" s="25">
        <v>1.99818755949991</v>
      </c>
      <c r="AH1936" s="25">
        <v>1.94226750862357</v>
      </c>
      <c r="AI1936" s="25">
        <v>1672.2297240872</v>
      </c>
      <c r="AJ1936" s="21">
        <v>0</v>
      </c>
      <c r="AK1936" s="25">
        <v>547.098899737194</v>
      </c>
      <c r="AL1936" s="25">
        <v>11953.6883411119</v>
      </c>
      <c r="AM1936" s="25">
        <v>188.492428849715</v>
      </c>
      <c r="AN1936" s="25">
        <v>-0.999669538957774</v>
      </c>
      <c r="AO1936" s="25">
        <v>33.3960778358</v>
      </c>
      <c r="AP1936" s="25">
        <v>119.488964540475</v>
      </c>
      <c r="AQ1936" s="25">
        <v>132.916592809241</v>
      </c>
      <c r="AR1936" s="26">
        <v>45164.4598726852</v>
      </c>
      <c r="AS1936" s="26">
        <v>45164.4853009259</v>
      </c>
      <c r="AT1936" s="21">
        <v>0</v>
      </c>
      <c r="AU1936" s="21">
        <v>0</v>
      </c>
      <c r="AV1936" s="25">
        <v>244.765160764883</v>
      </c>
      <c r="AW1936" s="25">
        <v>230.480391348306</v>
      </c>
      <c r="AX1936" s="25">
        <v>280.449675303856</v>
      </c>
      <c r="AY1936" s="25">
        <v>275.723970662855</v>
      </c>
      <c r="AZ1936" s="21">
        <v>0</v>
      </c>
      <c r="BA1936" s="21">
        <v>0</v>
      </c>
      <c r="BB1936" s="21"/>
      <c r="BC1936" s="21">
        <v>0</v>
      </c>
      <c r="BD1936" s="21">
        <v>0</v>
      </c>
      <c r="BE1936" s="29">
        <v>45164.4816319444</v>
      </c>
      <c r="BF1936" s="30">
        <v>0.0746222084679748</v>
      </c>
      <c r="BG1936" s="30">
        <v>0.000892861715079505</v>
      </c>
      <c r="BH1936" s="30">
        <v>0.0250953057973362</v>
      </c>
      <c r="BI1936" s="30">
        <v>0.0136945046501325</v>
      </c>
      <c r="BJ1936" s="30">
        <v>0.0525770857614961</v>
      </c>
      <c r="BK1936" s="30">
        <v>0.00819914028550993</v>
      </c>
      <c r="BL1936" s="30">
        <v>0.087031008767816</v>
      </c>
      <c r="BM1936" s="30">
        <v>0.0604368910310671</v>
      </c>
      <c r="BN1936" s="30">
        <v>0.00223979081638704</v>
      </c>
      <c r="BO1936" s="21">
        <v>0</v>
      </c>
      <c r="BP1936" s="21">
        <v>0</v>
      </c>
      <c r="BQ1936" s="25">
        <v>0.0722609506088265</v>
      </c>
      <c r="BR1936" s="25">
        <v>0.0730694109649336</v>
      </c>
      <c r="BS1936" s="32">
        <v>75.0640890819802</v>
      </c>
      <c r="BT1936" s="25">
        <v>1.00688008629533</v>
      </c>
      <c r="BU1936" s="25">
        <v>9.10254285827745</v>
      </c>
      <c r="BV1936" s="25">
        <v>0</v>
      </c>
      <c r="BW1936" s="21">
        <v>0</v>
      </c>
      <c r="BX1936" s="25">
        <v>886.732620171324</v>
      </c>
      <c r="BY1936" s="25">
        <v>852.914345240086</v>
      </c>
      <c r="BZ1936" s="25">
        <v>527.194631563704</v>
      </c>
      <c r="CA1936" s="21">
        <v>0</v>
      </c>
      <c r="CB1936" s="21">
        <v>0</v>
      </c>
      <c r="CC1936" s="21">
        <v>0</v>
      </c>
      <c r="CD1936" s="26">
        <v>45164.3818634259</v>
      </c>
      <c r="CE1936" s="21"/>
      <c r="CF1936" s="21"/>
      <c r="CG1936" s="21"/>
      <c r="CH1936" s="21"/>
      <c r="CI1936" s="32">
        <v>376.346442983229</v>
      </c>
      <c r="CJ1936" s="25">
        <v>0</v>
      </c>
      <c r="CK1936" s="32">
        <v>4.38648712043593</v>
      </c>
      <c r="CL1936" s="32">
        <v>54.8696601234041</v>
      </c>
    </row>
    <row r="1937" spans="1:90">
      <c r="A1937" s="16">
        <v>1936</v>
      </c>
      <c r="B1937" s="17">
        <v>45164</v>
      </c>
      <c r="C1937" s="18">
        <v>43916</v>
      </c>
      <c r="D1937" s="19" t="s">
        <v>118</v>
      </c>
      <c r="E1937" s="20" t="s">
        <v>192</v>
      </c>
      <c r="F1937" s="21"/>
      <c r="G1937" s="21"/>
      <c r="H1937" s="19" t="s">
        <v>99</v>
      </c>
      <c r="I1937" s="19" t="s">
        <v>104</v>
      </c>
      <c r="J1937" s="25">
        <v>0</v>
      </c>
      <c r="K1937" s="25">
        <v>0</v>
      </c>
      <c r="L1937" s="25">
        <v>0.027348648966666</v>
      </c>
      <c r="M1937" s="25">
        <v>1.98815377322126</v>
      </c>
      <c r="N1937" s="21">
        <v>0</v>
      </c>
      <c r="O1937" s="21">
        <v>0</v>
      </c>
      <c r="P1937" s="25">
        <v>0</v>
      </c>
      <c r="Q1937" s="21">
        <v>0</v>
      </c>
      <c r="R1937" s="21">
        <v>0</v>
      </c>
      <c r="S1937" s="25">
        <v>2.13088033351164</v>
      </c>
      <c r="T1937" s="25">
        <v>0</v>
      </c>
      <c r="U1937" s="25">
        <v>1.98188068739333</v>
      </c>
      <c r="V1937" s="25">
        <v>5.97355694657006</v>
      </c>
      <c r="W1937" s="21">
        <v>0</v>
      </c>
      <c r="X1937" s="25">
        <v>10.4425028038993</v>
      </c>
      <c r="Y1937" s="25">
        <v>4.78735628511577</v>
      </c>
      <c r="Z1937" s="25">
        <f>SUM(Table1[[#This Row],[DRI1_QTY (MT) (Lumps)]],Table1[[#This Row],[DRI2_QTY
(MT) (Fines)]])</f>
        <v>15.2298590890151</v>
      </c>
      <c r="AA1937" s="25">
        <f>Table1[[#This Row],[TOT_DRI_QTY]]-Table1[[#This Row],[Sum of dir 1 + dri 2]]</f>
        <v>1.62847222813333</v>
      </c>
      <c r="AB1937" s="25">
        <v>16.8583313171484</v>
      </c>
      <c r="AC1937" s="25">
        <v>42.1661829966918</v>
      </c>
      <c r="AD1937" s="25">
        <v>69.1279620074017</v>
      </c>
      <c r="AE1937" s="25">
        <v>10.2724349072527</v>
      </c>
      <c r="AF1937" s="25">
        <v>2.53127545795236</v>
      </c>
      <c r="AG1937" s="25">
        <v>1.99387169633452</v>
      </c>
      <c r="AH1937" s="25">
        <v>2.13896821958636</v>
      </c>
      <c r="AI1937" s="25">
        <v>1626.37496448422</v>
      </c>
      <c r="AJ1937" s="21">
        <v>0</v>
      </c>
      <c r="AK1937" s="25">
        <v>467.51823348177</v>
      </c>
      <c r="AL1937" s="25">
        <v>12662.2188746706</v>
      </c>
      <c r="AM1937" s="25">
        <v>160.986234502265</v>
      </c>
      <c r="AN1937" s="25">
        <v>-0.963546848222676</v>
      </c>
      <c r="AO1937" s="25">
        <v>31.3673204438243</v>
      </c>
      <c r="AP1937" s="25">
        <v>9.43036383041231</v>
      </c>
      <c r="AQ1937" s="25">
        <v>40.8191210445424</v>
      </c>
      <c r="AR1937" s="26">
        <v>45164.4921064815</v>
      </c>
      <c r="AS1937" s="26">
        <v>45164.5140625</v>
      </c>
      <c r="AT1937" s="21">
        <v>0</v>
      </c>
      <c r="AU1937" s="21">
        <v>0</v>
      </c>
      <c r="AV1937" s="25">
        <v>239.589465394748</v>
      </c>
      <c r="AW1937" s="25">
        <v>229.259997001555</v>
      </c>
      <c r="AX1937" s="25">
        <v>275.776833223144</v>
      </c>
      <c r="AY1937" s="25">
        <v>301.30191774177</v>
      </c>
      <c r="AZ1937" s="21">
        <v>0</v>
      </c>
      <c r="BA1937" s="21">
        <v>0</v>
      </c>
      <c r="BB1937" s="21"/>
      <c r="BC1937" s="21">
        <v>0</v>
      </c>
      <c r="BD1937" s="21">
        <v>0</v>
      </c>
      <c r="BE1937" s="29">
        <v>45164.5108101852</v>
      </c>
      <c r="BF1937" s="30">
        <v>0.112318657837712</v>
      </c>
      <c r="BG1937" s="30">
        <v>0.00390271892157197</v>
      </c>
      <c r="BH1937" s="30">
        <v>0.0250930193346665</v>
      </c>
      <c r="BI1937" s="30">
        <v>0.0126456753134327</v>
      </c>
      <c r="BJ1937" s="30">
        <v>0.0552967735714016</v>
      </c>
      <c r="BK1937" s="30">
        <v>0.00546281519999708</v>
      </c>
      <c r="BL1937" s="30">
        <v>0.0579683803014975</v>
      </c>
      <c r="BM1937" s="30">
        <v>0.037155164984142</v>
      </c>
      <c r="BN1937" s="30">
        <v>0.00335000860396178</v>
      </c>
      <c r="BO1937" s="21">
        <v>0</v>
      </c>
      <c r="BP1937" s="21">
        <v>0</v>
      </c>
      <c r="BQ1937" s="25">
        <v>0.116384437188362</v>
      </c>
      <c r="BR1937" s="25">
        <v>0.110893559593902</v>
      </c>
      <c r="BS1937" s="32">
        <v>90.8006765318215</v>
      </c>
      <c r="BT1937" s="25">
        <v>1</v>
      </c>
      <c r="BU1937" s="25">
        <v>9.43414834202982</v>
      </c>
      <c r="BV1937" s="25">
        <v>0</v>
      </c>
      <c r="BW1937" s="21">
        <v>0</v>
      </c>
      <c r="BX1937" s="25">
        <v>650.491533546441</v>
      </c>
      <c r="BY1937" s="25">
        <v>612.786864602286</v>
      </c>
      <c r="BZ1937" s="25">
        <v>598.54145977468</v>
      </c>
      <c r="CA1937" s="21">
        <v>0</v>
      </c>
      <c r="CB1937" s="21">
        <v>0</v>
      </c>
      <c r="CC1937" s="21">
        <v>0</v>
      </c>
      <c r="CD1937" s="26">
        <v>45164.4853009259</v>
      </c>
      <c r="CE1937" s="21"/>
      <c r="CF1937" s="21"/>
      <c r="CG1937" s="21"/>
      <c r="CH1937" s="21"/>
      <c r="CI1937" s="32">
        <v>220.811157393578</v>
      </c>
      <c r="CJ1937" s="25">
        <v>0</v>
      </c>
      <c r="CK1937" s="32">
        <v>4.63489944781266</v>
      </c>
      <c r="CL1937" s="32">
        <v>57.9864996555494</v>
      </c>
    </row>
    <row r="1938" spans="1:90">
      <c r="A1938" s="16">
        <v>1937</v>
      </c>
      <c r="B1938" s="17">
        <v>45164</v>
      </c>
      <c r="C1938" s="18">
        <v>43916</v>
      </c>
      <c r="D1938" s="19" t="s">
        <v>118</v>
      </c>
      <c r="E1938" s="20" t="s">
        <v>192</v>
      </c>
      <c r="F1938" s="21"/>
      <c r="G1938" s="21"/>
      <c r="H1938" s="19" t="s">
        <v>99</v>
      </c>
      <c r="I1938" s="19" t="s">
        <v>104</v>
      </c>
      <c r="J1938" s="25">
        <v>0</v>
      </c>
      <c r="K1938" s="25">
        <v>0</v>
      </c>
      <c r="L1938" s="25">
        <v>0.164952234249327</v>
      </c>
      <c r="M1938" s="25">
        <v>2.02208614480297</v>
      </c>
      <c r="N1938" s="21">
        <v>0</v>
      </c>
      <c r="O1938" s="21">
        <v>0</v>
      </c>
      <c r="P1938" s="25">
        <v>0</v>
      </c>
      <c r="Q1938" s="21">
        <v>0</v>
      </c>
      <c r="R1938" s="21">
        <v>0</v>
      </c>
      <c r="S1938" s="25">
        <v>2.02201641113004</v>
      </c>
      <c r="T1938" s="25">
        <v>0</v>
      </c>
      <c r="U1938" s="25">
        <v>1.96030350646807</v>
      </c>
      <c r="V1938" s="25">
        <v>5.80856083048119</v>
      </c>
      <c r="W1938" s="21">
        <v>0</v>
      </c>
      <c r="X1938" s="25">
        <v>18.2463969902486</v>
      </c>
      <c r="Y1938" s="25">
        <v>5.04295772138089</v>
      </c>
      <c r="Z1938" s="25">
        <f>SUM(Table1[[#This Row],[DRI1_QTY (MT) (Lumps)]],Table1[[#This Row],[DRI2_QTY
(MT) (Fines)]])</f>
        <v>23.2893547116295</v>
      </c>
      <c r="AA1938" s="25">
        <f>Table1[[#This Row],[TOT_DRI_QTY]]-Table1[[#This Row],[Sum of dir 1 + dri 2]]</f>
        <v>0.45035208815051</v>
      </c>
      <c r="AB1938" s="25">
        <v>23.73970679978</v>
      </c>
      <c r="AC1938" s="25">
        <v>46.1574145696835</v>
      </c>
      <c r="AD1938" s="25">
        <v>81.3357276046299</v>
      </c>
      <c r="AE1938" s="25">
        <v>9.12135244987321</v>
      </c>
      <c r="AF1938" s="25">
        <v>1.77029183065561</v>
      </c>
      <c r="AG1938" s="25">
        <v>1.51074829135911</v>
      </c>
      <c r="AH1938" s="25">
        <v>3.17789693668779</v>
      </c>
      <c r="AI1938" s="25">
        <v>1566.62501254529</v>
      </c>
      <c r="AJ1938" s="21">
        <v>0</v>
      </c>
      <c r="AK1938" s="25">
        <v>496.778167293136</v>
      </c>
      <c r="AL1938" s="25">
        <v>11504.4048577954</v>
      </c>
      <c r="AM1938" s="25">
        <v>153.35621823042</v>
      </c>
      <c r="AN1938" s="25">
        <v>-0.906298580529984</v>
      </c>
      <c r="AO1938" s="25">
        <v>43.8831373739976</v>
      </c>
      <c r="AP1938" s="25">
        <v>13.1933252826081</v>
      </c>
      <c r="AQ1938" s="25">
        <v>58.534400148114</v>
      </c>
      <c r="AR1938" s="26">
        <v>45164.5229976852</v>
      </c>
      <c r="AS1938" s="26">
        <v>45164.551400463</v>
      </c>
      <c r="AT1938" s="21">
        <v>0</v>
      </c>
      <c r="AU1938" s="21">
        <v>0</v>
      </c>
      <c r="AV1938" s="25">
        <v>254.393315865908</v>
      </c>
      <c r="AW1938" s="25">
        <v>243.53979333702</v>
      </c>
      <c r="AX1938" s="25">
        <v>298.344947245563</v>
      </c>
      <c r="AY1938" s="25">
        <v>325.409421421395</v>
      </c>
      <c r="AZ1938" s="21">
        <v>0</v>
      </c>
      <c r="BA1938" s="21">
        <v>0</v>
      </c>
      <c r="BB1938" s="21"/>
      <c r="BC1938" s="21">
        <v>0</v>
      </c>
      <c r="BD1938" s="21">
        <v>0</v>
      </c>
      <c r="BE1938" s="29">
        <v>45164.5448148148</v>
      </c>
      <c r="BF1938" s="30">
        <v>0.0971001839105184</v>
      </c>
      <c r="BG1938" s="30">
        <v>0.00130271591547491</v>
      </c>
      <c r="BH1938" s="30">
        <v>0.0141151368112501</v>
      </c>
      <c r="BI1938" s="30">
        <v>0.0114877680710492</v>
      </c>
      <c r="BJ1938" s="30">
        <v>0.0653530859154137</v>
      </c>
      <c r="BK1938" s="30">
        <v>0.00502701415007816</v>
      </c>
      <c r="BL1938" s="30">
        <v>0.0297543832367646</v>
      </c>
      <c r="BM1938" s="30">
        <v>0.0208322391168725</v>
      </c>
      <c r="BN1938" s="30">
        <v>0.00248303436203047</v>
      </c>
      <c r="BO1938" s="21">
        <v>0</v>
      </c>
      <c r="BP1938" s="21">
        <v>0</v>
      </c>
      <c r="BQ1938" s="25">
        <v>0.095366915112828</v>
      </c>
      <c r="BR1938" s="25">
        <v>0.106085193454679</v>
      </c>
      <c r="BS1938" s="32">
        <v>126.243395251079</v>
      </c>
      <c r="BT1938" s="25">
        <v>1</v>
      </c>
      <c r="BU1938" s="25">
        <v>0</v>
      </c>
      <c r="BV1938" s="25">
        <v>1.07276464422312</v>
      </c>
      <c r="BW1938" s="21">
        <v>0</v>
      </c>
      <c r="BX1938" s="25">
        <v>768.340185477809</v>
      </c>
      <c r="BY1938" s="25">
        <v>771.170515690779</v>
      </c>
      <c r="BZ1938" s="25">
        <v>645.060465917688</v>
      </c>
      <c r="CA1938" s="21">
        <v>0</v>
      </c>
      <c r="CB1938" s="21">
        <v>0</v>
      </c>
      <c r="CC1938" s="21">
        <v>0</v>
      </c>
      <c r="CD1938" s="26">
        <v>45164.5140625</v>
      </c>
      <c r="CE1938" s="21"/>
      <c r="CF1938" s="21"/>
      <c r="CG1938" s="21"/>
      <c r="CH1938" s="21"/>
      <c r="CI1938" s="32">
        <v>115.474516628606</v>
      </c>
      <c r="CJ1938" s="25">
        <v>0</v>
      </c>
      <c r="CK1938" s="32">
        <v>4.42013757393927</v>
      </c>
      <c r="CL1938" s="32">
        <v>61.0527097570713</v>
      </c>
    </row>
    <row r="1939" spans="1:90">
      <c r="A1939" s="16">
        <v>1938</v>
      </c>
      <c r="B1939" s="17">
        <v>45164</v>
      </c>
      <c r="C1939" s="18">
        <v>46021</v>
      </c>
      <c r="D1939" s="19" t="s">
        <v>955</v>
      </c>
      <c r="E1939" s="20" t="s">
        <v>192</v>
      </c>
      <c r="F1939" s="21"/>
      <c r="G1939" s="21"/>
      <c r="H1939" s="19" t="s">
        <v>99</v>
      </c>
      <c r="I1939" s="19" t="s">
        <v>104</v>
      </c>
      <c r="J1939" s="25">
        <v>0</v>
      </c>
      <c r="K1939" s="25">
        <v>0</v>
      </c>
      <c r="L1939" s="25">
        <v>0.251855585910171</v>
      </c>
      <c r="M1939" s="25">
        <v>1.9188557614912</v>
      </c>
      <c r="N1939" s="21">
        <v>0</v>
      </c>
      <c r="O1939" s="21">
        <v>0</v>
      </c>
      <c r="P1939" s="25">
        <v>0</v>
      </c>
      <c r="Q1939" s="21">
        <v>0</v>
      </c>
      <c r="R1939" s="21">
        <v>0</v>
      </c>
      <c r="S1939" s="25">
        <v>1.89629134476713</v>
      </c>
      <c r="T1939" s="25">
        <v>0</v>
      </c>
      <c r="U1939" s="25">
        <v>1.93454738555426</v>
      </c>
      <c r="V1939" s="25">
        <v>5.46235637047951</v>
      </c>
      <c r="W1939" s="21">
        <v>0</v>
      </c>
      <c r="X1939" s="25">
        <v>4.52659727322351</v>
      </c>
      <c r="Y1939" s="25">
        <v>4.95633925776721</v>
      </c>
      <c r="Z1939" s="25">
        <f>SUM(Table1[[#This Row],[DRI1_QTY (MT) (Lumps)]],Table1[[#This Row],[DRI2_QTY
(MT) (Fines)]])</f>
        <v>9.48293653099072</v>
      </c>
      <c r="AA1939" s="25">
        <f>Table1[[#This Row],[TOT_DRI_QTY]]-Table1[[#This Row],[Sum of dir 1 + dri 2]]</f>
        <v>-0.10288753743842</v>
      </c>
      <c r="AB1939" s="25">
        <v>9.3800489935523</v>
      </c>
      <c r="AC1939" s="25">
        <v>38.4468632700531</v>
      </c>
      <c r="AD1939" s="25">
        <v>52.0565110962349</v>
      </c>
      <c r="AE1939" s="25">
        <v>10.6173916068931</v>
      </c>
      <c r="AF1939" s="25">
        <v>2.28279343747948</v>
      </c>
      <c r="AG1939" s="25">
        <v>0.986131086601347</v>
      </c>
      <c r="AH1939" s="25">
        <v>6.008399</v>
      </c>
      <c r="AI1939" s="25">
        <v>1793.67088658409</v>
      </c>
      <c r="AJ1939" s="21">
        <v>0</v>
      </c>
      <c r="AK1939" s="25">
        <v>571.499385349626</v>
      </c>
      <c r="AL1939" s="25">
        <v>9398.83658044049</v>
      </c>
      <c r="AM1939" s="25">
        <v>180.987774316259</v>
      </c>
      <c r="AN1939" s="25">
        <v>-0.903339058804441</v>
      </c>
      <c r="AO1939" s="25">
        <v>41.7628243166577</v>
      </c>
      <c r="AP1939" s="25">
        <v>10.3888705188026</v>
      </c>
      <c r="AQ1939" s="25">
        <v>51.2836028675636</v>
      </c>
      <c r="AR1939" s="26">
        <v>45164.5591319444</v>
      </c>
      <c r="AS1939" s="26">
        <v>45164.5880324074</v>
      </c>
      <c r="AT1939" s="21">
        <v>0</v>
      </c>
      <c r="AU1939" s="21">
        <v>0</v>
      </c>
      <c r="AV1939" s="25">
        <v>278.067488669295</v>
      </c>
      <c r="AW1939" s="25">
        <v>237.965184047727</v>
      </c>
      <c r="AX1939" s="25">
        <v>276.295437934455</v>
      </c>
      <c r="AY1939" s="25">
        <v>320.306069681909</v>
      </c>
      <c r="AZ1939" s="21">
        <v>0</v>
      </c>
      <c r="BA1939" s="21">
        <v>0</v>
      </c>
      <c r="BB1939" s="21"/>
      <c r="BC1939" s="21">
        <v>0</v>
      </c>
      <c r="BD1939" s="21">
        <v>0</v>
      </c>
      <c r="BE1939" s="29">
        <v>45164.5855324074</v>
      </c>
      <c r="BF1939" s="30">
        <v>0.184429767227539</v>
      </c>
      <c r="BG1939" s="30">
        <v>0.00141599495417119</v>
      </c>
      <c r="BH1939" s="30">
        <v>0.0147234407494362</v>
      </c>
      <c r="BI1939" s="30">
        <v>0.00835041819199308</v>
      </c>
      <c r="BJ1939" s="30">
        <v>0.0420250479866986</v>
      </c>
      <c r="BK1939" s="30">
        <v>0.00662834277670183</v>
      </c>
      <c r="BL1939" s="30">
        <v>0.0558121338916705</v>
      </c>
      <c r="BM1939" s="30">
        <v>0.020546883702441</v>
      </c>
      <c r="BN1939" s="30">
        <v>0.00298145620948404</v>
      </c>
      <c r="BO1939" s="21">
        <v>0</v>
      </c>
      <c r="BP1939" s="21">
        <v>0</v>
      </c>
      <c r="BQ1939" s="25">
        <v>0.0989647601777711</v>
      </c>
      <c r="BR1939" s="25">
        <v>0.179750044583571</v>
      </c>
      <c r="BS1939" s="32">
        <v>370.570568780481</v>
      </c>
      <c r="BT1939" s="25">
        <v>1.08024958530708</v>
      </c>
      <c r="BU1939" s="25">
        <v>6.86331852304103</v>
      </c>
      <c r="BV1939" s="25">
        <v>3.70621855809848</v>
      </c>
      <c r="BW1939" s="21">
        <v>0</v>
      </c>
      <c r="BX1939" s="25">
        <v>1035.21849349456</v>
      </c>
      <c r="BY1939" s="25">
        <v>894.034619969563</v>
      </c>
      <c r="BZ1939" s="25">
        <v>387.649227836922</v>
      </c>
      <c r="CA1939" s="21">
        <v>0</v>
      </c>
      <c r="CB1939" s="21">
        <v>0</v>
      </c>
      <c r="CC1939" s="21">
        <v>0</v>
      </c>
      <c r="CD1939" s="26">
        <v>45164.551400463</v>
      </c>
      <c r="CE1939" s="21"/>
      <c r="CF1939" s="21"/>
      <c r="CG1939" s="21"/>
      <c r="CH1939" s="21"/>
      <c r="CI1939" s="32">
        <v>217.280122034267</v>
      </c>
      <c r="CJ1939" s="25">
        <v>0</v>
      </c>
      <c r="CK1939" s="32">
        <v>4.80097127548626</v>
      </c>
      <c r="CL1939" s="32">
        <v>48.5749402696355</v>
      </c>
    </row>
    <row r="1940" spans="1:90">
      <c r="A1940" s="16">
        <v>1939</v>
      </c>
      <c r="B1940" s="17">
        <v>45164</v>
      </c>
      <c r="C1940" s="18">
        <v>43916</v>
      </c>
      <c r="D1940" s="19" t="s">
        <v>956</v>
      </c>
      <c r="E1940" s="20" t="s">
        <v>192</v>
      </c>
      <c r="F1940" s="21"/>
      <c r="G1940" s="21"/>
      <c r="H1940" s="19" t="s">
        <v>103</v>
      </c>
      <c r="I1940" s="19" t="s">
        <v>100</v>
      </c>
      <c r="J1940" s="25">
        <v>0</v>
      </c>
      <c r="K1940" s="25">
        <v>0.00609832156660395</v>
      </c>
      <c r="L1940" s="25">
        <v>0.0864949629044804</v>
      </c>
      <c r="M1940" s="25">
        <v>2.07059333058854</v>
      </c>
      <c r="N1940" s="21">
        <v>0</v>
      </c>
      <c r="O1940" s="21">
        <v>0</v>
      </c>
      <c r="P1940" s="25">
        <v>0</v>
      </c>
      <c r="Q1940" s="21">
        <v>0</v>
      </c>
      <c r="R1940" s="21">
        <v>0</v>
      </c>
      <c r="S1940" s="25">
        <v>2.00643996410686</v>
      </c>
      <c r="T1940" s="25">
        <v>0</v>
      </c>
      <c r="U1940" s="25">
        <v>2.09699259373226</v>
      </c>
      <c r="V1940" s="25">
        <v>7.13041993985346</v>
      </c>
      <c r="W1940" s="21">
        <v>0</v>
      </c>
      <c r="X1940" s="25">
        <v>7.98830311237261</v>
      </c>
      <c r="Y1940" s="25">
        <v>4.86134117748601</v>
      </c>
      <c r="Z1940" s="25">
        <f>SUM(Table1[[#This Row],[DRI1_QTY (MT) (Lumps)]],Table1[[#This Row],[DRI2_QTY
(MT) (Fines)]])</f>
        <v>12.8496442898586</v>
      </c>
      <c r="AA1940" s="25">
        <f>Table1[[#This Row],[TOT_DRI_QTY]]-Table1[[#This Row],[Sum of dir 1 + dri 2]]</f>
        <v>-0.35110600590192</v>
      </c>
      <c r="AB1940" s="25">
        <v>12.4985382839567</v>
      </c>
      <c r="AC1940" s="25">
        <v>45.9429133590301</v>
      </c>
      <c r="AD1940" s="25">
        <v>63.3365875227365</v>
      </c>
      <c r="AE1940" s="25">
        <v>10.2542812242962</v>
      </c>
      <c r="AF1940" s="25">
        <v>2.40834898267271</v>
      </c>
      <c r="AG1940" s="25">
        <v>2.41763833999406</v>
      </c>
      <c r="AH1940" s="25">
        <v>3.49934005865205</v>
      </c>
      <c r="AI1940" s="25">
        <v>1759.02489788442</v>
      </c>
      <c r="AJ1940" s="21">
        <v>0</v>
      </c>
      <c r="AK1940" s="25">
        <v>595.411035679184</v>
      </c>
      <c r="AL1940" s="25">
        <v>11510.0315061475</v>
      </c>
      <c r="AM1940" s="25">
        <v>171.227932509065</v>
      </c>
      <c r="AN1940" s="25">
        <v>-0.965643662826199</v>
      </c>
      <c r="AO1940" s="25">
        <v>46.0414788300606</v>
      </c>
      <c r="AP1940" s="25">
        <v>32.6314239106544</v>
      </c>
      <c r="AQ1940" s="25">
        <v>76.359014413627</v>
      </c>
      <c r="AR1940" s="26">
        <v>45164.6091550926</v>
      </c>
      <c r="AS1940" s="26">
        <v>45164.6396412037</v>
      </c>
      <c r="AT1940" s="21">
        <v>0</v>
      </c>
      <c r="AU1940" s="21">
        <v>0</v>
      </c>
      <c r="AV1940" s="25">
        <v>261.041434438402</v>
      </c>
      <c r="AW1940" s="25">
        <v>241.54386604315</v>
      </c>
      <c r="AX1940" s="25">
        <v>276.601510966246</v>
      </c>
      <c r="AY1940" s="25">
        <v>358.633997805215</v>
      </c>
      <c r="AZ1940" s="21">
        <v>0</v>
      </c>
      <c r="BA1940" s="21">
        <v>0</v>
      </c>
      <c r="BB1940" s="21"/>
      <c r="BC1940" s="21">
        <v>0</v>
      </c>
      <c r="BD1940" s="21">
        <v>0</v>
      </c>
      <c r="BE1940" s="29">
        <v>45164.6308217593</v>
      </c>
      <c r="BF1940" s="30">
        <v>0.482251476459595</v>
      </c>
      <c r="BG1940" s="30">
        <v>0.00532850931678351</v>
      </c>
      <c r="BH1940" s="30">
        <v>0.0385607692029145</v>
      </c>
      <c r="BI1940" s="30">
        <v>0.00875780518508651</v>
      </c>
      <c r="BJ1940" s="30">
        <v>0.0627365439361623</v>
      </c>
      <c r="BK1940" s="30">
        <v>0.00720973129596102</v>
      </c>
      <c r="BL1940" s="30">
        <v>0.0598619736039376</v>
      </c>
      <c r="BM1940" s="30">
        <v>0.0223042419242487</v>
      </c>
      <c r="BN1940" s="30">
        <v>0.00343534259014535</v>
      </c>
      <c r="BO1940" s="21">
        <v>0</v>
      </c>
      <c r="BP1940" s="21">
        <v>0</v>
      </c>
      <c r="BQ1940" s="25">
        <v>0.486938911436511</v>
      </c>
      <c r="BR1940" s="25">
        <v>0.436196536067271</v>
      </c>
      <c r="BS1940" s="32">
        <v>177.806367858521</v>
      </c>
      <c r="BT1940" s="25">
        <v>1.01489605451933</v>
      </c>
      <c r="BU1940" s="25">
        <v>6.14807474004794</v>
      </c>
      <c r="BV1940" s="25">
        <v>1.02936871408527</v>
      </c>
      <c r="BW1940" s="21">
        <v>0</v>
      </c>
      <c r="BX1940" s="25">
        <v>1020.54679026326</v>
      </c>
      <c r="BY1940" s="25">
        <v>840.846793580795</v>
      </c>
      <c r="BZ1940" s="25">
        <v>655.147488248634</v>
      </c>
      <c r="CA1940" s="21">
        <v>0</v>
      </c>
      <c r="CB1940" s="21">
        <v>0</v>
      </c>
      <c r="CC1940" s="21">
        <v>0</v>
      </c>
      <c r="CD1940" s="26">
        <v>45164.5880324074</v>
      </c>
      <c r="CE1940" s="21"/>
      <c r="CF1940" s="21"/>
      <c r="CG1940" s="21"/>
      <c r="CH1940" s="21"/>
      <c r="CI1940" s="32">
        <v>609.502591938606</v>
      </c>
      <c r="CJ1940" s="25">
        <v>0</v>
      </c>
      <c r="CK1940" s="32">
        <v>4.65223245417039</v>
      </c>
      <c r="CL1940" s="32">
        <v>59.1187598281795</v>
      </c>
    </row>
    <row r="1941" spans="1:90">
      <c r="A1941" s="16">
        <v>1940</v>
      </c>
      <c r="B1941" s="17">
        <v>45164</v>
      </c>
      <c r="C1941" s="18">
        <v>43916</v>
      </c>
      <c r="D1941" s="19" t="s">
        <v>956</v>
      </c>
      <c r="E1941" s="20" t="s">
        <v>192</v>
      </c>
      <c r="F1941" s="21"/>
      <c r="G1941" s="21"/>
      <c r="H1941" s="19" t="s">
        <v>103</v>
      </c>
      <c r="I1941" s="19" t="s">
        <v>100</v>
      </c>
      <c r="J1941" s="25">
        <v>0</v>
      </c>
      <c r="K1941" s="25">
        <v>0.0278234092657589</v>
      </c>
      <c r="L1941" s="25">
        <v>0.260458642214628</v>
      </c>
      <c r="M1941" s="25">
        <v>1.98873049314021</v>
      </c>
      <c r="N1941" s="21">
        <v>0</v>
      </c>
      <c r="O1941" s="21">
        <v>0</v>
      </c>
      <c r="P1941" s="25">
        <v>0</v>
      </c>
      <c r="Q1941" s="21">
        <v>0</v>
      </c>
      <c r="R1941" s="21">
        <v>0</v>
      </c>
      <c r="S1941" s="25">
        <v>2.01368227490001</v>
      </c>
      <c r="T1941" s="25">
        <v>0</v>
      </c>
      <c r="U1941" s="25">
        <v>2.05133619104764</v>
      </c>
      <c r="V1941" s="25">
        <v>6.20633371502346</v>
      </c>
      <c r="W1941" s="21">
        <v>0</v>
      </c>
      <c r="X1941" s="25">
        <v>8.00895012178828</v>
      </c>
      <c r="Y1941" s="25">
        <v>4.66762407875538</v>
      </c>
      <c r="Z1941" s="25">
        <f>SUM(Table1[[#This Row],[DRI1_QTY (MT) (Lumps)]],Table1[[#This Row],[DRI2_QTY
(MT) (Fines)]])</f>
        <v>12.6765742005437</v>
      </c>
      <c r="AA1941" s="25">
        <f>Table1[[#This Row],[TOT_DRI_QTY]]-Table1[[#This Row],[Sum of dir 1 + dri 2]]</f>
        <v>-0.0410623762247582</v>
      </c>
      <c r="AB1941" s="25">
        <v>12.6355118243189</v>
      </c>
      <c r="AC1941" s="25">
        <v>46.0159870156051</v>
      </c>
      <c r="AD1941" s="25">
        <v>64.2617730908262</v>
      </c>
      <c r="AE1941" s="25">
        <v>9.91895580738375</v>
      </c>
      <c r="AF1941" s="25">
        <v>2.49008760907875</v>
      </c>
      <c r="AG1941" s="25">
        <v>3.10226171669039</v>
      </c>
      <c r="AH1941" s="25">
        <v>4.38815439303028</v>
      </c>
      <c r="AI1941" s="25">
        <v>1658.06371337695</v>
      </c>
      <c r="AJ1941" s="21">
        <v>0</v>
      </c>
      <c r="AK1941" s="25">
        <v>640.449243406253</v>
      </c>
      <c r="AL1941" s="25">
        <v>9371.20241403312</v>
      </c>
      <c r="AM1941" s="25">
        <v>140.770278622375</v>
      </c>
      <c r="AN1941" s="25">
        <v>-0.97805993687531</v>
      </c>
      <c r="AO1941" s="25">
        <v>56.8019573906452</v>
      </c>
      <c r="AP1941" s="25">
        <v>9.51650098679738</v>
      </c>
      <c r="AQ1941" s="25">
        <v>69.7385017718111</v>
      </c>
      <c r="AR1941" s="26">
        <v>45164.6463078704</v>
      </c>
      <c r="AS1941" s="26">
        <v>45164.6872337963</v>
      </c>
      <c r="AT1941" s="21">
        <v>0</v>
      </c>
      <c r="AU1941" s="21">
        <v>0</v>
      </c>
      <c r="AV1941" s="25">
        <v>290.570483954301</v>
      </c>
      <c r="AW1941" s="25">
        <v>265.046591546516</v>
      </c>
      <c r="AX1941" s="25">
        <v>284.681881453095</v>
      </c>
      <c r="AY1941" s="25">
        <v>351.192418805909</v>
      </c>
      <c r="AZ1941" s="21">
        <v>0</v>
      </c>
      <c r="BA1941" s="21">
        <v>0</v>
      </c>
      <c r="BB1941" s="21"/>
      <c r="BC1941" s="21">
        <v>0</v>
      </c>
      <c r="BD1941" s="21">
        <v>0</v>
      </c>
      <c r="BE1941" s="29">
        <v>45164.6821296296</v>
      </c>
      <c r="BF1941" s="30">
        <v>0.145349794624248</v>
      </c>
      <c r="BG1941" s="30">
        <v>0.00266015650786619</v>
      </c>
      <c r="BH1941" s="30">
        <v>0.0337098347249851</v>
      </c>
      <c r="BI1941" s="30">
        <v>0.0111801417622575</v>
      </c>
      <c r="BJ1941" s="30">
        <v>0.0513401156006637</v>
      </c>
      <c r="BK1941" s="30">
        <v>0.00732562529172011</v>
      </c>
      <c r="BL1941" s="30">
        <v>0.0819213952083904</v>
      </c>
      <c r="BM1941" s="30">
        <v>0.0267259268280565</v>
      </c>
      <c r="BN1941" s="30">
        <v>0.00323011032046927</v>
      </c>
      <c r="BO1941" s="21">
        <v>0</v>
      </c>
      <c r="BP1941" s="21">
        <v>0</v>
      </c>
      <c r="BQ1941" s="25">
        <v>0.418768750312093</v>
      </c>
      <c r="BR1941" s="25">
        <v>0.157409446578898</v>
      </c>
      <c r="BS1941" s="32">
        <v>208.558516883031</v>
      </c>
      <c r="BT1941" s="25">
        <v>1</v>
      </c>
      <c r="BU1941" s="25">
        <v>7.25824901916195</v>
      </c>
      <c r="BV1941" s="25">
        <v>2.07094708671036</v>
      </c>
      <c r="BW1941" s="21">
        <v>0</v>
      </c>
      <c r="BX1941" s="25">
        <v>1163.79252846142</v>
      </c>
      <c r="BY1941" s="25">
        <v>967.832208576422</v>
      </c>
      <c r="BZ1941" s="25">
        <v>833.332450669489</v>
      </c>
      <c r="CA1941" s="21">
        <v>0</v>
      </c>
      <c r="CB1941" s="21">
        <v>0</v>
      </c>
      <c r="CC1941" s="21">
        <v>0</v>
      </c>
      <c r="CD1941" s="26">
        <v>45164.6396412037</v>
      </c>
      <c r="CE1941" s="21"/>
      <c r="CF1941" s="21"/>
      <c r="CG1941" s="21"/>
      <c r="CH1941" s="21"/>
      <c r="CI1941" s="32">
        <v>413.408949282141</v>
      </c>
      <c r="CJ1941" s="25">
        <v>1.01584464557513</v>
      </c>
      <c r="CK1941" s="32">
        <v>4.69734870121247</v>
      </c>
      <c r="CL1941" s="32">
        <v>55.6619369089561</v>
      </c>
    </row>
    <row r="1942" spans="1:90">
      <c r="A1942" s="16">
        <v>1941</v>
      </c>
      <c r="B1942" s="17">
        <v>45164</v>
      </c>
      <c r="C1942" s="18">
        <v>43916</v>
      </c>
      <c r="D1942" s="19" t="s">
        <v>480</v>
      </c>
      <c r="E1942" s="20" t="s">
        <v>192</v>
      </c>
      <c r="F1942" s="21"/>
      <c r="G1942" s="21"/>
      <c r="H1942" s="19" t="s">
        <v>103</v>
      </c>
      <c r="I1942" s="19" t="s">
        <v>116</v>
      </c>
      <c r="J1942" s="25">
        <v>0</v>
      </c>
      <c r="K1942" s="25">
        <v>0.0517205843618196</v>
      </c>
      <c r="L1942" s="25">
        <v>0.0353183627189163</v>
      </c>
      <c r="M1942" s="25">
        <v>1.94214932708608</v>
      </c>
      <c r="N1942" s="21">
        <v>0</v>
      </c>
      <c r="O1942" s="21">
        <v>0</v>
      </c>
      <c r="P1942" s="25">
        <v>0</v>
      </c>
      <c r="Q1942" s="21">
        <v>0</v>
      </c>
      <c r="R1942" s="21">
        <v>0</v>
      </c>
      <c r="S1942" s="25">
        <v>2.11559754417587</v>
      </c>
      <c r="T1942" s="25">
        <v>0</v>
      </c>
      <c r="U1942" s="25">
        <v>1.98207489534524</v>
      </c>
      <c r="V1942" s="25">
        <v>6.32285500928038</v>
      </c>
      <c r="W1942" s="21">
        <v>0</v>
      </c>
      <c r="X1942" s="25">
        <v>13.1208325308469</v>
      </c>
      <c r="Y1942" s="25">
        <v>5.13585897178731</v>
      </c>
      <c r="Z1942" s="25">
        <f>SUM(Table1[[#This Row],[DRI1_QTY (MT) (Lumps)]],Table1[[#This Row],[DRI2_QTY
(MT) (Fines)]])</f>
        <v>18.2566915026342</v>
      </c>
      <c r="AA1942" s="25">
        <f>Table1[[#This Row],[TOT_DRI_QTY]]-Table1[[#This Row],[Sum of dir 1 + dri 2]]</f>
        <v>-1.40919915481471</v>
      </c>
      <c r="AB1942" s="25">
        <v>16.8474923478195</v>
      </c>
      <c r="AC1942" s="25">
        <v>44.8866450614889</v>
      </c>
      <c r="AD1942" s="25">
        <v>70.2337123460321</v>
      </c>
      <c r="AE1942" s="25">
        <v>10.7680106366212</v>
      </c>
      <c r="AF1942" s="25">
        <v>2.27244031370781</v>
      </c>
      <c r="AG1942" s="25">
        <v>1.95306531947131</v>
      </c>
      <c r="AH1942" s="25">
        <v>3.11651583155643</v>
      </c>
      <c r="AI1942" s="25">
        <v>1413.22974824581</v>
      </c>
      <c r="AJ1942" s="21">
        <v>0</v>
      </c>
      <c r="AK1942" s="25">
        <v>590.033173731369</v>
      </c>
      <c r="AL1942" s="25">
        <v>10861.865913761</v>
      </c>
      <c r="AM1942" s="25">
        <v>176.832205726486</v>
      </c>
      <c r="AN1942" s="25">
        <v>-0.976669926930433</v>
      </c>
      <c r="AO1942" s="25">
        <v>45.4005584620748</v>
      </c>
      <c r="AP1942" s="25">
        <v>9.24286457063567</v>
      </c>
      <c r="AQ1942" s="25">
        <v>51.0240897058036</v>
      </c>
      <c r="AR1942" s="26">
        <v>45164.6938541667</v>
      </c>
      <c r="AS1942" s="26">
        <v>45164.7261921296</v>
      </c>
      <c r="AT1942" s="21">
        <v>0</v>
      </c>
      <c r="AU1942" s="21">
        <v>0</v>
      </c>
      <c r="AV1942" s="25">
        <v>271.605990244933</v>
      </c>
      <c r="AW1942" s="25">
        <v>237.417104368705</v>
      </c>
      <c r="AX1942" s="25">
        <v>282.588970239386</v>
      </c>
      <c r="AY1942" s="25">
        <v>343.140319207213</v>
      </c>
      <c r="AZ1942" s="21">
        <v>0</v>
      </c>
      <c r="BA1942" s="21">
        <v>0</v>
      </c>
      <c r="BB1942" s="21"/>
      <c r="BC1942" s="21">
        <v>0</v>
      </c>
      <c r="BD1942" s="21">
        <v>0</v>
      </c>
      <c r="BE1942" s="29">
        <v>45164.7182060185</v>
      </c>
      <c r="BF1942" s="30">
        <v>0.163351314127675</v>
      </c>
      <c r="BG1942" s="30">
        <v>0.00113542265158471</v>
      </c>
      <c r="BH1942" s="30">
        <v>0.0261772964181844</v>
      </c>
      <c r="BI1942" s="30">
        <v>0.0135597590920294</v>
      </c>
      <c r="BJ1942" s="30">
        <v>0.0525624293067991</v>
      </c>
      <c r="BK1942" s="30">
        <v>0.00689044482480633</v>
      </c>
      <c r="BL1942" s="30">
        <v>0.0581827238184721</v>
      </c>
      <c r="BM1942" s="30">
        <v>0.0226545516395215</v>
      </c>
      <c r="BN1942" s="30">
        <v>0.00336507850826018</v>
      </c>
      <c r="BO1942" s="21">
        <v>0</v>
      </c>
      <c r="BP1942" s="21">
        <v>0</v>
      </c>
      <c r="BQ1942" s="25">
        <v>0.152700329332677</v>
      </c>
      <c r="BR1942" s="25">
        <v>0.178048684847171</v>
      </c>
      <c r="BS1942" s="32">
        <v>150.965164507616</v>
      </c>
      <c r="BT1942" s="25">
        <v>1</v>
      </c>
      <c r="BU1942" s="25">
        <v>6.05753236877972</v>
      </c>
      <c r="BV1942" s="25">
        <v>1.05700584717954</v>
      </c>
      <c r="BW1942" s="21">
        <v>0</v>
      </c>
      <c r="BX1942" s="25">
        <v>846.336981446767</v>
      </c>
      <c r="BY1942" s="25">
        <v>706.02759683446</v>
      </c>
      <c r="BZ1942" s="25">
        <v>625.601906819687</v>
      </c>
      <c r="CA1942" s="21">
        <v>0</v>
      </c>
      <c r="CB1942" s="21">
        <v>0</v>
      </c>
      <c r="CC1942" s="21">
        <v>0</v>
      </c>
      <c r="CD1942" s="26">
        <v>45164.6872337963</v>
      </c>
      <c r="CE1942" s="21"/>
      <c r="CF1942" s="21"/>
      <c r="CG1942" s="21"/>
      <c r="CH1942" s="21"/>
      <c r="CI1942" s="32">
        <v>519.134548432871</v>
      </c>
      <c r="CJ1942" s="25">
        <v>0</v>
      </c>
      <c r="CK1942" s="32">
        <v>4.46300635937792</v>
      </c>
      <c r="CL1942" s="32">
        <v>55.3807056194501</v>
      </c>
    </row>
    <row r="1943" spans="1:90">
      <c r="A1943" s="16">
        <v>1942</v>
      </c>
      <c r="B1943" s="17">
        <v>45164</v>
      </c>
      <c r="C1943" s="18">
        <v>43916</v>
      </c>
      <c r="D1943" s="19" t="s">
        <v>158</v>
      </c>
      <c r="E1943" s="20" t="s">
        <v>192</v>
      </c>
      <c r="F1943" s="21"/>
      <c r="G1943" s="21"/>
      <c r="H1943" s="19" t="s">
        <v>103</v>
      </c>
      <c r="I1943" s="19" t="s">
        <v>116</v>
      </c>
      <c r="J1943" s="25">
        <v>0</v>
      </c>
      <c r="K1943" s="25">
        <v>0.0235186983438773</v>
      </c>
      <c r="L1943" s="25">
        <v>0.0523902397637099</v>
      </c>
      <c r="M1943" s="25">
        <v>1.90912063711074</v>
      </c>
      <c r="N1943" s="21">
        <v>0</v>
      </c>
      <c r="O1943" s="21">
        <v>0</v>
      </c>
      <c r="P1943" s="25">
        <v>0</v>
      </c>
      <c r="Q1943" s="21">
        <v>0</v>
      </c>
      <c r="R1943" s="21">
        <v>0</v>
      </c>
      <c r="S1943" s="25">
        <v>1.90695375167987</v>
      </c>
      <c r="T1943" s="25">
        <v>0</v>
      </c>
      <c r="U1943" s="25">
        <v>2.19823038534197</v>
      </c>
      <c r="V1943" s="25">
        <v>5.50714582849676</v>
      </c>
      <c r="W1943" s="21">
        <v>0</v>
      </c>
      <c r="X1943" s="25">
        <v>7.64939388386397</v>
      </c>
      <c r="Y1943" s="25">
        <v>4.72269268587143</v>
      </c>
      <c r="Z1943" s="25">
        <f>SUM(Table1[[#This Row],[DRI1_QTY (MT) (Lumps)]],Table1[[#This Row],[DRI2_QTY
(MT) (Fines)]])</f>
        <v>12.3720865697354</v>
      </c>
      <c r="AA1943" s="25">
        <f>Table1[[#This Row],[TOT_DRI_QTY]]-Table1[[#This Row],[Sum of dir 1 + dri 2]]</f>
        <v>1.0588309151514</v>
      </c>
      <c r="AB1943" s="25">
        <v>13.4309174848868</v>
      </c>
      <c r="AC1943" s="25">
        <v>43.7620636239522</v>
      </c>
      <c r="AD1943" s="25">
        <v>63.7169820330398</v>
      </c>
      <c r="AE1943" s="25">
        <v>10.64941571601</v>
      </c>
      <c r="AF1943" s="25">
        <v>2.28432146747874</v>
      </c>
      <c r="AG1943" s="25">
        <v>1.3605253229438</v>
      </c>
      <c r="AH1943" s="25">
        <v>3.35247470570683</v>
      </c>
      <c r="AI1943" s="25">
        <v>1682.97963292815</v>
      </c>
      <c r="AJ1943" s="21">
        <v>0</v>
      </c>
      <c r="AK1943" s="25">
        <v>539.908632522945</v>
      </c>
      <c r="AL1943" s="25">
        <v>12066.452432404</v>
      </c>
      <c r="AM1943" s="25">
        <v>171.183142276682</v>
      </c>
      <c r="AN1943" s="25">
        <v>-1</v>
      </c>
      <c r="AO1943" s="25">
        <v>51.1896508764724</v>
      </c>
      <c r="AP1943" s="25">
        <v>25.7622472217462</v>
      </c>
      <c r="AQ1943" s="25">
        <v>77.2172798593496</v>
      </c>
      <c r="AR1943" s="26">
        <v>45164.7437384259</v>
      </c>
      <c r="AS1943" s="26">
        <v>45164.7758564815</v>
      </c>
      <c r="AT1943" s="21">
        <v>0</v>
      </c>
      <c r="AU1943" s="21">
        <v>0</v>
      </c>
      <c r="AV1943" s="25">
        <v>260.695746651647</v>
      </c>
      <c r="AW1943" s="25">
        <v>255.941940136677</v>
      </c>
      <c r="AX1943" s="25">
        <v>293.371165090155</v>
      </c>
      <c r="AY1943" s="25">
        <v>349.988896813572</v>
      </c>
      <c r="AZ1943" s="21">
        <v>0</v>
      </c>
      <c r="BA1943" s="21">
        <v>0</v>
      </c>
      <c r="BB1943" s="21"/>
      <c r="BC1943" s="21">
        <v>0</v>
      </c>
      <c r="BD1943" s="21">
        <v>0</v>
      </c>
      <c r="BE1943" s="29">
        <v>45164.7674189815</v>
      </c>
      <c r="BF1943" s="30">
        <v>0.22633065971835</v>
      </c>
      <c r="BG1943" s="30">
        <v>0.0304127975451973</v>
      </c>
      <c r="BH1943" s="30">
        <v>0.0320000602218333</v>
      </c>
      <c r="BI1943" s="30">
        <v>0.01896013317851</v>
      </c>
      <c r="BJ1943" s="30">
        <v>0.0476783516502016</v>
      </c>
      <c r="BK1943" s="30">
        <v>0.00553485057892686</v>
      </c>
      <c r="BL1943" s="30">
        <v>0.0540822152200861</v>
      </c>
      <c r="BM1943" s="30">
        <v>0.0224474904449017</v>
      </c>
      <c r="BN1943" s="30">
        <v>0.00344866772860759</v>
      </c>
      <c r="BO1943" s="21">
        <v>0</v>
      </c>
      <c r="BP1943" s="21">
        <v>0</v>
      </c>
      <c r="BQ1943" s="25">
        <v>0.233265972673215</v>
      </c>
      <c r="BR1943" s="25">
        <v>0.26433670114719</v>
      </c>
      <c r="BS1943" s="32">
        <v>155.268256664375</v>
      </c>
      <c r="BT1943" s="25">
        <v>1.05288428022982</v>
      </c>
      <c r="BU1943" s="25">
        <v>9.26143815143144</v>
      </c>
      <c r="BV1943" s="25">
        <v>1.14613552064041</v>
      </c>
      <c r="BW1943" s="21">
        <v>0</v>
      </c>
      <c r="BX1943" s="25">
        <v>971.036277905858</v>
      </c>
      <c r="BY1943" s="25">
        <v>808.566652797641</v>
      </c>
      <c r="BZ1943" s="25">
        <v>567.18048177866</v>
      </c>
      <c r="CA1943" s="21">
        <v>0</v>
      </c>
      <c r="CB1943" s="21">
        <v>0</v>
      </c>
      <c r="CC1943" s="21">
        <v>0</v>
      </c>
      <c r="CD1943" s="26">
        <v>45164.7261921296</v>
      </c>
      <c r="CE1943" s="21"/>
      <c r="CF1943" s="21"/>
      <c r="CG1943" s="21"/>
      <c r="CH1943" s="21"/>
      <c r="CI1943" s="32">
        <v>566.755819239988</v>
      </c>
      <c r="CJ1943" s="25">
        <v>0</v>
      </c>
      <c r="CK1943" s="32">
        <v>4.54977410669354</v>
      </c>
      <c r="CL1943" s="32">
        <v>60.6507449830494</v>
      </c>
    </row>
    <row r="1944" spans="1:90">
      <c r="A1944" s="16">
        <v>1943</v>
      </c>
      <c r="B1944" s="17">
        <v>45164</v>
      </c>
      <c r="C1944" s="18">
        <v>44222.3957053405</v>
      </c>
      <c r="D1944" s="19" t="s">
        <v>158</v>
      </c>
      <c r="E1944" s="20" t="s">
        <v>192</v>
      </c>
      <c r="F1944" s="21"/>
      <c r="G1944" s="21"/>
      <c r="H1944" s="19" t="s">
        <v>103</v>
      </c>
      <c r="I1944" s="19" t="s">
        <v>116</v>
      </c>
      <c r="J1944" s="25">
        <v>0</v>
      </c>
      <c r="K1944" s="25">
        <v>-0.00855024157353145</v>
      </c>
      <c r="L1944" s="25">
        <v>0.0783207305043267</v>
      </c>
      <c r="M1944" s="25">
        <v>1.96815745340717</v>
      </c>
      <c r="N1944" s="21">
        <v>0</v>
      </c>
      <c r="O1944" s="21">
        <v>0</v>
      </c>
      <c r="P1944" s="25">
        <v>0</v>
      </c>
      <c r="Q1944" s="21">
        <v>0</v>
      </c>
      <c r="R1944" s="21">
        <v>0</v>
      </c>
      <c r="S1944" s="25">
        <v>2.0178597863711</v>
      </c>
      <c r="T1944" s="25">
        <v>0</v>
      </c>
      <c r="U1944" s="25">
        <v>2.05109576844628</v>
      </c>
      <c r="V1944" s="25">
        <v>6.26309861258149</v>
      </c>
      <c r="W1944" s="21">
        <v>0</v>
      </c>
      <c r="X1944" s="25">
        <v>13.9486514825404</v>
      </c>
      <c r="Y1944" s="25">
        <v>4.75940924891726</v>
      </c>
      <c r="Z1944" s="25">
        <f>SUM(Table1[[#This Row],[DRI1_QTY (MT) (Lumps)]],Table1[[#This Row],[DRI2_QTY
(MT) (Fines)]])</f>
        <v>18.7080607314577</v>
      </c>
      <c r="AA1944" s="25">
        <f>Table1[[#This Row],[TOT_DRI_QTY]]-Table1[[#This Row],[Sum of dir 1 + dri 2]]</f>
        <v>-0.55276769451066</v>
      </c>
      <c r="AB1944" s="25">
        <v>18.155293036947</v>
      </c>
      <c r="AC1944" s="25">
        <v>37.0399251925553</v>
      </c>
      <c r="AD1944" s="25">
        <v>66.8226138230498</v>
      </c>
      <c r="AE1944" s="25">
        <v>10.0241504431644</v>
      </c>
      <c r="AF1944" s="25">
        <v>2.59775468164437</v>
      </c>
      <c r="AG1944" s="25">
        <v>2.52792941902954</v>
      </c>
      <c r="AH1944" s="25">
        <v>3.65673634375381</v>
      </c>
      <c r="AI1944" s="25">
        <v>1732.35060817063</v>
      </c>
      <c r="AJ1944" s="21">
        <v>0</v>
      </c>
      <c r="AK1944" s="25">
        <v>645.442001578112</v>
      </c>
      <c r="AL1944" s="25">
        <v>8876.57192038473</v>
      </c>
      <c r="AM1944" s="25">
        <v>130.802338176818</v>
      </c>
      <c r="AN1944" s="25">
        <v>-0.967290583470243</v>
      </c>
      <c r="AO1944" s="25">
        <v>44.7473257877618</v>
      </c>
      <c r="AP1944" s="25">
        <v>19.7511900723268</v>
      </c>
      <c r="AQ1944" s="25">
        <v>64.8859547986032</v>
      </c>
      <c r="AR1944" s="26">
        <v>45164.7895138889</v>
      </c>
      <c r="AS1944" s="26">
        <v>45164.8201041667</v>
      </c>
      <c r="AT1944" s="21">
        <v>0</v>
      </c>
      <c r="AU1944" s="21">
        <v>0</v>
      </c>
      <c r="AV1944" s="25">
        <v>299.829679129662</v>
      </c>
      <c r="AW1944" s="25">
        <v>289.735374561837</v>
      </c>
      <c r="AX1944" s="25">
        <v>291.248056407877</v>
      </c>
      <c r="AY1944" s="25">
        <v>353.719151719331</v>
      </c>
      <c r="AZ1944" s="21">
        <v>0</v>
      </c>
      <c r="BA1944" s="21">
        <v>0</v>
      </c>
      <c r="BB1944" s="21"/>
      <c r="BC1944" s="21">
        <v>0</v>
      </c>
      <c r="BD1944" s="21">
        <v>0</v>
      </c>
      <c r="BE1944" s="29">
        <v>45164.8174537037</v>
      </c>
      <c r="BF1944" s="30">
        <v>0.114140644346</v>
      </c>
      <c r="BG1944" s="30">
        <v>0.00241721823670986</v>
      </c>
      <c r="BH1944" s="30">
        <v>0.0226374522119573</v>
      </c>
      <c r="BI1944" s="30">
        <v>0.00812759953957241</v>
      </c>
      <c r="BJ1944" s="30">
        <v>0.0570029540589534</v>
      </c>
      <c r="BK1944" s="30">
        <v>0.00617894846278282</v>
      </c>
      <c r="BL1944" s="30">
        <v>0.0303317542010598</v>
      </c>
      <c r="BM1944" s="30">
        <v>0.0186794682496017</v>
      </c>
      <c r="BN1944" s="30">
        <v>0.00355605335542526</v>
      </c>
      <c r="BO1944" s="21">
        <v>0</v>
      </c>
      <c r="BP1944" s="21">
        <v>0</v>
      </c>
      <c r="BQ1944" s="25">
        <v>0.417127922169462</v>
      </c>
      <c r="BR1944" s="25">
        <v>0.112623654702644</v>
      </c>
      <c r="BS1944" s="32">
        <v>151.93054846387</v>
      </c>
      <c r="BT1944" s="25">
        <v>1.03973338421038</v>
      </c>
      <c r="BU1944" s="25">
        <v>5.96281676531871</v>
      </c>
      <c r="BV1944" s="25">
        <v>1.06199612654305</v>
      </c>
      <c r="BW1944" s="21">
        <v>0</v>
      </c>
      <c r="BX1944" s="25">
        <v>910.563696502934</v>
      </c>
      <c r="BY1944" s="25">
        <v>794.318127020937</v>
      </c>
      <c r="BZ1944" s="25">
        <v>635.76141361955</v>
      </c>
      <c r="CA1944" s="21">
        <v>0</v>
      </c>
      <c r="CB1944" s="21">
        <v>0</v>
      </c>
      <c r="CC1944" s="21">
        <v>0</v>
      </c>
      <c r="CD1944" s="26">
        <v>45164.7758564815</v>
      </c>
      <c r="CE1944" s="21"/>
      <c r="CF1944" s="21"/>
      <c r="CG1944" s="21"/>
      <c r="CH1944" s="21"/>
      <c r="CI1944" s="32">
        <v>593.600066357752</v>
      </c>
      <c r="CJ1944" s="25">
        <v>0</v>
      </c>
      <c r="CK1944" s="32">
        <v>4.70741096683248</v>
      </c>
      <c r="CL1944" s="32">
        <v>53.1791564336165</v>
      </c>
    </row>
    <row r="1945" spans="1:90">
      <c r="A1945" s="16">
        <v>1944</v>
      </c>
      <c r="B1945" s="17">
        <v>45164</v>
      </c>
      <c r="C1945" s="18">
        <v>43916</v>
      </c>
      <c r="D1945" s="19" t="s">
        <v>158</v>
      </c>
      <c r="E1945" s="20" t="s">
        <v>192</v>
      </c>
      <c r="F1945" s="21"/>
      <c r="G1945" s="21"/>
      <c r="H1945" s="19" t="s">
        <v>103</v>
      </c>
      <c r="I1945" s="19" t="s">
        <v>116</v>
      </c>
      <c r="J1945" s="25">
        <v>0</v>
      </c>
      <c r="K1945" s="25">
        <v>0.000352387651851087</v>
      </c>
      <c r="L1945" s="25">
        <v>0.0575630115721514</v>
      </c>
      <c r="M1945" s="25">
        <v>2.10970256064733</v>
      </c>
      <c r="N1945" s="21">
        <v>0</v>
      </c>
      <c r="O1945" s="21">
        <v>0</v>
      </c>
      <c r="P1945" s="25">
        <v>0</v>
      </c>
      <c r="Q1945" s="21">
        <v>0</v>
      </c>
      <c r="R1945" s="21">
        <v>0</v>
      </c>
      <c r="S1945" s="25">
        <v>1.94670034973156</v>
      </c>
      <c r="T1945" s="25">
        <v>0</v>
      </c>
      <c r="U1945" s="25">
        <v>2.07686973209129</v>
      </c>
      <c r="V1945" s="25">
        <v>5.792201833964</v>
      </c>
      <c r="W1945" s="21">
        <v>0</v>
      </c>
      <c r="X1945" s="25">
        <v>8.70297277438417</v>
      </c>
      <c r="Y1945" s="25">
        <v>4.64486243662378</v>
      </c>
      <c r="Z1945" s="25">
        <f>SUM(Table1[[#This Row],[DRI1_QTY (MT) (Lumps)]],Table1[[#This Row],[DRI2_QTY
(MT) (Fines)]])</f>
        <v>13.347835211008</v>
      </c>
      <c r="AA1945" s="25">
        <f>Table1[[#This Row],[TOT_DRI_QTY]]-Table1[[#This Row],[Sum of dir 1 + dri 2]]</f>
        <v>0.810758377836549</v>
      </c>
      <c r="AB1945" s="25">
        <v>14.1585935888445</v>
      </c>
      <c r="AC1945" s="25">
        <v>41.6872784207042</v>
      </c>
      <c r="AD1945" s="25">
        <v>61.4823821557078</v>
      </c>
      <c r="AE1945" s="25">
        <v>10.2211407733851</v>
      </c>
      <c r="AF1945" s="25">
        <v>2.52822974075164</v>
      </c>
      <c r="AG1945" s="25">
        <v>2.47333845466688</v>
      </c>
      <c r="AH1945" s="25">
        <v>3.46723896247585</v>
      </c>
      <c r="AI1945" s="25">
        <v>1710.27301355358</v>
      </c>
      <c r="AJ1945" s="21">
        <v>0</v>
      </c>
      <c r="AK1945" s="25">
        <v>561.309847743614</v>
      </c>
      <c r="AL1945" s="25">
        <v>7316.3157873184</v>
      </c>
      <c r="AM1945" s="25">
        <v>113.357817705944</v>
      </c>
      <c r="AN1945" s="25">
        <v>-1</v>
      </c>
      <c r="AO1945" s="25">
        <v>39.227955717282</v>
      </c>
      <c r="AP1945" s="25">
        <v>8.76924348720025</v>
      </c>
      <c r="AQ1945" s="25">
        <v>50.4753523319862</v>
      </c>
      <c r="AR1945" s="26">
        <v>45164.8262615741</v>
      </c>
      <c r="AS1945" s="26">
        <v>45164.8543865741</v>
      </c>
      <c r="AT1945" s="21">
        <v>0</v>
      </c>
      <c r="AU1945" s="21">
        <v>0</v>
      </c>
      <c r="AV1945" s="25">
        <v>285.893263574036</v>
      </c>
      <c r="AW1945" s="25">
        <v>262.420765751643</v>
      </c>
      <c r="AX1945" s="25">
        <v>301.283839545312</v>
      </c>
      <c r="AY1945" s="25">
        <v>342.421772270951</v>
      </c>
      <c r="AZ1945" s="21">
        <v>0</v>
      </c>
      <c r="BA1945" s="21">
        <v>0</v>
      </c>
      <c r="BB1945" s="21"/>
      <c r="BC1945" s="21">
        <v>0</v>
      </c>
      <c r="BD1945" s="21">
        <v>0</v>
      </c>
      <c r="BE1945" s="29">
        <v>45164.8514699074</v>
      </c>
      <c r="BF1945" s="30">
        <v>0.197204929303057</v>
      </c>
      <c r="BG1945" s="30">
        <v>0.000396460779302951</v>
      </c>
      <c r="BH1945" s="30">
        <v>0.0167476657745816</v>
      </c>
      <c r="BI1945" s="30">
        <v>0.00874917910158478</v>
      </c>
      <c r="BJ1945" s="30">
        <v>0.0578138549981242</v>
      </c>
      <c r="BK1945" s="30">
        <v>0.00549203527169201</v>
      </c>
      <c r="BL1945" s="30">
        <v>0.0339974685900304</v>
      </c>
      <c r="BM1945" s="30">
        <v>0.0157126369944596</v>
      </c>
      <c r="BN1945" s="30">
        <v>0.00298666383729966</v>
      </c>
      <c r="BO1945" s="21">
        <v>0</v>
      </c>
      <c r="BP1945" s="21">
        <v>0</v>
      </c>
      <c r="BQ1945" s="25">
        <v>0.52169415833524</v>
      </c>
      <c r="BR1945" s="25">
        <v>0.200964985724615</v>
      </c>
      <c r="BS1945" s="32">
        <v>166.299919312482</v>
      </c>
      <c r="BT1945" s="25">
        <v>1</v>
      </c>
      <c r="BU1945" s="25">
        <v>6.85021967566291</v>
      </c>
      <c r="BV1945" s="25">
        <v>1.01450449569923</v>
      </c>
      <c r="BW1945" s="21">
        <v>0</v>
      </c>
      <c r="BX1945" s="25">
        <v>995.997151532012</v>
      </c>
      <c r="BY1945" s="25">
        <v>801.057593433847</v>
      </c>
      <c r="BZ1945" s="25">
        <v>696.906029025435</v>
      </c>
      <c r="CA1945" s="21">
        <v>0</v>
      </c>
      <c r="CB1945" s="21">
        <v>0</v>
      </c>
      <c r="CC1945" s="21">
        <v>0</v>
      </c>
      <c r="CD1945" s="26">
        <v>45164.8201041667</v>
      </c>
      <c r="CE1945" s="21"/>
      <c r="CF1945" s="21"/>
      <c r="CG1945" s="21"/>
      <c r="CH1945" s="21"/>
      <c r="CI1945" s="32">
        <v>660.874817553127</v>
      </c>
      <c r="CJ1945" s="25">
        <v>0</v>
      </c>
      <c r="CK1945" s="32">
        <v>4.232814</v>
      </c>
      <c r="CL1945" s="32">
        <v>60.2313565819947</v>
      </c>
    </row>
    <row r="1946" spans="1:90">
      <c r="A1946" s="16">
        <v>1945</v>
      </c>
      <c r="B1946" s="17">
        <v>45164</v>
      </c>
      <c r="C1946" s="18">
        <v>43916</v>
      </c>
      <c r="D1946" s="19" t="s">
        <v>158</v>
      </c>
      <c r="E1946" s="20" t="s">
        <v>192</v>
      </c>
      <c r="F1946" s="21"/>
      <c r="G1946" s="21"/>
      <c r="H1946" s="19" t="s">
        <v>103</v>
      </c>
      <c r="I1946" s="19" t="s">
        <v>116</v>
      </c>
      <c r="J1946" s="25">
        <v>0</v>
      </c>
      <c r="K1946" s="25">
        <v>0.051786746118464</v>
      </c>
      <c r="L1946" s="25">
        <v>0.16243547709781</v>
      </c>
      <c r="M1946" s="25">
        <v>1.93321792439715</v>
      </c>
      <c r="N1946" s="21">
        <v>0</v>
      </c>
      <c r="O1946" s="21">
        <v>0</v>
      </c>
      <c r="P1946" s="25">
        <v>0</v>
      </c>
      <c r="Q1946" s="21">
        <v>0</v>
      </c>
      <c r="R1946" s="21">
        <v>0</v>
      </c>
      <c r="S1946" s="25">
        <v>2.07082539166853</v>
      </c>
      <c r="T1946" s="25">
        <v>0</v>
      </c>
      <c r="U1946" s="25">
        <v>2.04060780080747</v>
      </c>
      <c r="V1946" s="25">
        <v>5.72356803326866</v>
      </c>
      <c r="W1946" s="21">
        <v>0</v>
      </c>
      <c r="X1946" s="25">
        <v>15.316485567449</v>
      </c>
      <c r="Y1946" s="25">
        <v>4.83944951580166</v>
      </c>
      <c r="Z1946" s="25">
        <f>SUM(Table1[[#This Row],[DRI1_QTY (MT) (Lumps)]],Table1[[#This Row],[DRI2_QTY
(MT) (Fines)]])</f>
        <v>20.1559350832507</v>
      </c>
      <c r="AA1946" s="25">
        <f>Table1[[#This Row],[TOT_DRI_QTY]]-Table1[[#This Row],[Sum of dir 1 + dri 2]]</f>
        <v>0.0138373721067389</v>
      </c>
      <c r="AB1946" s="25">
        <v>20.1697724553574</v>
      </c>
      <c r="AC1946" s="25">
        <v>35.1986702374219</v>
      </c>
      <c r="AD1946" s="25">
        <v>62.3791035163054</v>
      </c>
      <c r="AE1946" s="25">
        <v>10.3947942972576</v>
      </c>
      <c r="AF1946" s="25">
        <v>2.5078562126951</v>
      </c>
      <c r="AG1946" s="25">
        <v>1.46436522075216</v>
      </c>
      <c r="AH1946" s="25">
        <v>4.04981540810414</v>
      </c>
      <c r="AI1946" s="25">
        <v>1651.7204833641</v>
      </c>
      <c r="AJ1946" s="21">
        <v>0</v>
      </c>
      <c r="AK1946" s="25">
        <v>570.883832870112</v>
      </c>
      <c r="AL1946" s="25">
        <v>12595.8315489053</v>
      </c>
      <c r="AM1946" s="25">
        <v>201.848947155785</v>
      </c>
      <c r="AN1946" s="25">
        <v>-1</v>
      </c>
      <c r="AO1946" s="25">
        <v>41.058945035664</v>
      </c>
      <c r="AP1946" s="25">
        <v>10.7683900503539</v>
      </c>
      <c r="AQ1946" s="25">
        <v>55.2228503200088</v>
      </c>
      <c r="AR1946" s="26">
        <v>45164.8616550926</v>
      </c>
      <c r="AS1946" s="26">
        <v>45164.8901736111</v>
      </c>
      <c r="AT1946" s="21">
        <v>0</v>
      </c>
      <c r="AU1946" s="21">
        <v>0</v>
      </c>
      <c r="AV1946" s="25">
        <v>282.638402366041</v>
      </c>
      <c r="AW1946" s="25">
        <v>259.704839126104</v>
      </c>
      <c r="AX1946" s="25">
        <v>271.902632317963</v>
      </c>
      <c r="AY1946" s="25">
        <v>337.634383970249</v>
      </c>
      <c r="AZ1946" s="21">
        <v>0</v>
      </c>
      <c r="BA1946" s="21">
        <v>0</v>
      </c>
      <c r="BB1946" s="21"/>
      <c r="BC1946" s="21">
        <v>0</v>
      </c>
      <c r="BD1946" s="21">
        <v>0</v>
      </c>
      <c r="BE1946" s="29">
        <v>45164.888125</v>
      </c>
      <c r="BF1946" s="30">
        <v>0.0485060391661888</v>
      </c>
      <c r="BG1946" s="30">
        <v>0</v>
      </c>
      <c r="BH1946" s="30">
        <v>0.00957615331968563</v>
      </c>
      <c r="BI1946" s="30">
        <v>0</v>
      </c>
      <c r="BJ1946" s="30">
        <v>0</v>
      </c>
      <c r="BK1946" s="30">
        <v>0</v>
      </c>
      <c r="BL1946" s="30">
        <v>0</v>
      </c>
      <c r="BM1946" s="30">
        <v>0</v>
      </c>
      <c r="BN1946" s="30">
        <v>0</v>
      </c>
      <c r="BO1946" s="21">
        <v>0</v>
      </c>
      <c r="BP1946" s="21">
        <v>0</v>
      </c>
      <c r="BQ1946" s="25">
        <v>0.458368422175556</v>
      </c>
      <c r="BR1946" s="25">
        <v>0.0515583840697281</v>
      </c>
      <c r="BS1946" s="32">
        <v>142.05749437613</v>
      </c>
      <c r="BT1946" s="25">
        <v>1.02796469202834</v>
      </c>
      <c r="BU1946" s="25">
        <v>6.14448500747385</v>
      </c>
      <c r="BV1946" s="25">
        <v>1.27586116413309</v>
      </c>
      <c r="BW1946" s="21">
        <v>0</v>
      </c>
      <c r="BX1946" s="25">
        <v>847.04952995623</v>
      </c>
      <c r="BY1946" s="25">
        <v>797.348713702236</v>
      </c>
      <c r="BZ1946" s="25">
        <v>565.471686056812</v>
      </c>
      <c r="CA1946" s="21">
        <v>0</v>
      </c>
      <c r="CB1946" s="21">
        <v>0</v>
      </c>
      <c r="CC1946" s="21">
        <v>0</v>
      </c>
      <c r="CD1946" s="26">
        <v>45164.8543865741</v>
      </c>
      <c r="CE1946" s="21"/>
      <c r="CF1946" s="21"/>
      <c r="CG1946" s="21"/>
      <c r="CH1946" s="21"/>
      <c r="CI1946" s="32">
        <v>407.673841732971</v>
      </c>
      <c r="CJ1946" s="25">
        <v>0</v>
      </c>
      <c r="CK1946" s="32">
        <v>4.56868858024867</v>
      </c>
      <c r="CL1946" s="32">
        <v>54.9464322822037</v>
      </c>
    </row>
    <row r="1947" spans="1:90">
      <c r="A1947" s="16">
        <v>1946</v>
      </c>
      <c r="B1947" s="17">
        <v>45164</v>
      </c>
      <c r="C1947" s="18">
        <v>46021</v>
      </c>
      <c r="D1947" s="19" t="s">
        <v>395</v>
      </c>
      <c r="E1947" s="20" t="s">
        <v>192</v>
      </c>
      <c r="F1947" s="21"/>
      <c r="G1947" s="21"/>
      <c r="H1947" s="19" t="s">
        <v>103</v>
      </c>
      <c r="I1947" s="19" t="s">
        <v>116</v>
      </c>
      <c r="J1947" s="25">
        <v>0</v>
      </c>
      <c r="K1947" s="25">
        <v>0.085854796165074</v>
      </c>
      <c r="L1947" s="25">
        <v>0.207489731489015</v>
      </c>
      <c r="M1947" s="25">
        <v>2.02385687748403</v>
      </c>
      <c r="N1947" s="21">
        <v>0</v>
      </c>
      <c r="O1947" s="21">
        <v>0</v>
      </c>
      <c r="P1947" s="25">
        <v>0</v>
      </c>
      <c r="Q1947" s="21">
        <v>0</v>
      </c>
      <c r="R1947" s="21">
        <v>0</v>
      </c>
      <c r="S1947" s="25">
        <v>2.09907742666049</v>
      </c>
      <c r="T1947" s="25">
        <v>0</v>
      </c>
      <c r="U1947" s="25">
        <v>2.09905621631234</v>
      </c>
      <c r="V1947" s="25">
        <v>5.53626103330378</v>
      </c>
      <c r="W1947" s="21">
        <v>0</v>
      </c>
      <c r="X1947" s="25">
        <v>13.1782711999155</v>
      </c>
      <c r="Y1947" s="25">
        <v>0</v>
      </c>
      <c r="Z1947" s="25">
        <f>SUM(Table1[[#This Row],[DRI1_QTY (MT) (Lumps)]],Table1[[#This Row],[DRI2_QTY
(MT) (Fines)]])</f>
        <v>13.1782711999155</v>
      </c>
      <c r="AA1947" s="25">
        <f>Table1[[#This Row],[TOT_DRI_QTY]]-Table1[[#This Row],[Sum of dir 1 + dri 2]]</f>
        <v>2.1207471839603</v>
      </c>
      <c r="AB1947" s="25">
        <v>15.2990183838758</v>
      </c>
      <c r="AC1947" s="25">
        <v>42.6969493963496</v>
      </c>
      <c r="AD1947" s="25">
        <v>60.6736498835118</v>
      </c>
      <c r="AE1947" s="25">
        <v>11.2156772665637</v>
      </c>
      <c r="AF1947" s="25">
        <v>2.01314067373177</v>
      </c>
      <c r="AG1947" s="25">
        <v>1.56698854927214</v>
      </c>
      <c r="AH1947" s="25">
        <v>3.59261811035993</v>
      </c>
      <c r="AI1947" s="25">
        <v>1593.83558856501</v>
      </c>
      <c r="AJ1947" s="21">
        <v>0</v>
      </c>
      <c r="AK1947" s="25">
        <v>535.966007829317</v>
      </c>
      <c r="AL1947" s="25">
        <v>10772.5400340517</v>
      </c>
      <c r="AM1947" s="25">
        <v>152.741074238683</v>
      </c>
      <c r="AN1947" s="25">
        <v>-0.908256153510186</v>
      </c>
      <c r="AO1947" s="25">
        <v>36.98886082211</v>
      </c>
      <c r="AP1947" s="25">
        <v>13.3958228368152</v>
      </c>
      <c r="AQ1947" s="25">
        <v>50.7768767393818</v>
      </c>
      <c r="AR1947" s="26">
        <v>45164.8990625</v>
      </c>
      <c r="AS1947" s="26">
        <v>45164.9254166667</v>
      </c>
      <c r="AT1947" s="21">
        <v>0</v>
      </c>
      <c r="AU1947" s="21">
        <v>0</v>
      </c>
      <c r="AV1947" s="25">
        <v>272.006424679135</v>
      </c>
      <c r="AW1947" s="25">
        <v>258.656037908927</v>
      </c>
      <c r="AX1947" s="25">
        <v>248.823767796199</v>
      </c>
      <c r="AY1947" s="25">
        <v>321.129944818903</v>
      </c>
      <c r="AZ1947" s="21">
        <v>0</v>
      </c>
      <c r="BA1947" s="21">
        <v>0</v>
      </c>
      <c r="BB1947" s="21"/>
      <c r="BC1947" s="21">
        <v>0</v>
      </c>
      <c r="BD1947" s="21">
        <v>0</v>
      </c>
      <c r="BE1947" s="29">
        <v>45164.9193865741</v>
      </c>
      <c r="BF1947" s="30">
        <v>0.0986068990059077</v>
      </c>
      <c r="BG1947" s="30">
        <v>0.00111575419147634</v>
      </c>
      <c r="BH1947" s="30">
        <v>0.023569385159929</v>
      </c>
      <c r="BI1947" s="30">
        <v>0.0123658974753339</v>
      </c>
      <c r="BJ1947" s="30">
        <v>0.0687593599825642</v>
      </c>
      <c r="BK1947" s="30">
        <v>0.00567190991804424</v>
      </c>
      <c r="BL1947" s="30">
        <v>0.0405603532425979</v>
      </c>
      <c r="BM1947" s="30">
        <v>0.020634027504338</v>
      </c>
      <c r="BN1947" s="30">
        <v>0.0032421005719357</v>
      </c>
      <c r="BO1947" s="21">
        <v>0</v>
      </c>
      <c r="BP1947" s="21">
        <v>0</v>
      </c>
      <c r="BQ1947" s="25">
        <v>0.101829610642003</v>
      </c>
      <c r="BR1947" s="25">
        <v>0.0872995824626899</v>
      </c>
      <c r="BS1947" s="32">
        <v>163.526540864412</v>
      </c>
      <c r="BT1947" s="25">
        <v>1</v>
      </c>
      <c r="BU1947" s="25">
        <v>6.79258916726944</v>
      </c>
      <c r="BV1947" s="25">
        <v>1.57116633241545</v>
      </c>
      <c r="BW1947" s="21">
        <v>0</v>
      </c>
      <c r="BX1947" s="25">
        <v>771.301356178789</v>
      </c>
      <c r="BY1947" s="25">
        <v>693.083497475494</v>
      </c>
      <c r="BZ1947" s="25">
        <v>611.810180808149</v>
      </c>
      <c r="CA1947" s="21">
        <v>0</v>
      </c>
      <c r="CB1947" s="21">
        <v>0</v>
      </c>
      <c r="CC1947" s="21">
        <v>0</v>
      </c>
      <c r="CD1947" s="26">
        <v>45164.8901736111</v>
      </c>
      <c r="CE1947" s="21"/>
      <c r="CF1947" s="21"/>
      <c r="CG1947" s="21"/>
      <c r="CH1947" s="21"/>
      <c r="CI1947" s="32">
        <v>364.580435146389</v>
      </c>
      <c r="CJ1947" s="25">
        <v>0</v>
      </c>
      <c r="CK1947" s="32">
        <v>4.74770343259572</v>
      </c>
      <c r="CL1947" s="32">
        <v>52.245037012321</v>
      </c>
    </row>
    <row r="1948" spans="1:90">
      <c r="A1948" s="16">
        <v>1947</v>
      </c>
      <c r="B1948" s="17">
        <v>45164</v>
      </c>
      <c r="C1948" s="18">
        <v>46021</v>
      </c>
      <c r="D1948" s="19" t="s">
        <v>158</v>
      </c>
      <c r="E1948" s="20" t="s">
        <v>192</v>
      </c>
      <c r="F1948" s="21"/>
      <c r="G1948" s="21"/>
      <c r="H1948" s="19" t="s">
        <v>92</v>
      </c>
      <c r="I1948" s="19" t="s">
        <v>93</v>
      </c>
      <c r="J1948" s="25">
        <v>0</v>
      </c>
      <c r="K1948" s="25">
        <v>0.0338224862876136</v>
      </c>
      <c r="L1948" s="25">
        <v>0.182010145557851</v>
      </c>
      <c r="M1948" s="25">
        <v>1.86541067552597</v>
      </c>
      <c r="N1948" s="21">
        <v>0</v>
      </c>
      <c r="O1948" s="21">
        <v>0</v>
      </c>
      <c r="P1948" s="25">
        <v>0</v>
      </c>
      <c r="Q1948" s="21">
        <v>0</v>
      </c>
      <c r="R1948" s="21">
        <v>0</v>
      </c>
      <c r="S1948" s="25">
        <v>2.03511839740397</v>
      </c>
      <c r="T1948" s="25">
        <v>0</v>
      </c>
      <c r="U1948" s="25">
        <v>2.01618135817935</v>
      </c>
      <c r="V1948" s="25">
        <v>6.20100627192387</v>
      </c>
      <c r="W1948" s="21">
        <v>0</v>
      </c>
      <c r="X1948" s="25">
        <v>11.5855700765762</v>
      </c>
      <c r="Y1948" s="25">
        <v>5.05414283012106</v>
      </c>
      <c r="Z1948" s="25">
        <f>SUM(Table1[[#This Row],[DRI1_QTY (MT) (Lumps)]],Table1[[#This Row],[DRI2_QTY
(MT) (Fines)]])</f>
        <v>16.6397129066973</v>
      </c>
      <c r="AA1948" s="25">
        <f>Table1[[#This Row],[TOT_DRI_QTY]]-Table1[[#This Row],[Sum of dir 1 + dri 2]]</f>
        <v>0.875950872287142</v>
      </c>
      <c r="AB1948" s="25">
        <v>17.5156637789844</v>
      </c>
      <c r="AC1948" s="25">
        <v>43.6040531883922</v>
      </c>
      <c r="AD1948" s="25">
        <v>63.9884084186073</v>
      </c>
      <c r="AE1948" s="25">
        <v>10.3548089088981</v>
      </c>
      <c r="AF1948" s="25">
        <v>2.09486260109963</v>
      </c>
      <c r="AG1948" s="25">
        <v>1.51333635784531</v>
      </c>
      <c r="AH1948" s="25">
        <v>3.44907996266411</v>
      </c>
      <c r="AI1948" s="25">
        <v>1729.16022103387</v>
      </c>
      <c r="AJ1948" s="21">
        <v>0</v>
      </c>
      <c r="AK1948" s="25">
        <v>506.839590399795</v>
      </c>
      <c r="AL1948" s="25">
        <v>14358.8467825754</v>
      </c>
      <c r="AM1948" s="25">
        <v>199.757517997671</v>
      </c>
      <c r="AN1948" s="25">
        <v>-1</v>
      </c>
      <c r="AO1948" s="25">
        <v>52.4544377482839</v>
      </c>
      <c r="AP1948" s="25">
        <v>10.7244557454163</v>
      </c>
      <c r="AQ1948" s="25">
        <v>57.3707007742826</v>
      </c>
      <c r="AR1948" s="26">
        <v>45164.9330555556</v>
      </c>
      <c r="AS1948" s="26">
        <v>45164.9695833333</v>
      </c>
      <c r="AT1948" s="21">
        <v>0</v>
      </c>
      <c r="AU1948" s="21">
        <v>0</v>
      </c>
      <c r="AV1948" s="25">
        <v>240.767448617458</v>
      </c>
      <c r="AW1948" s="25">
        <v>259.850205899192</v>
      </c>
      <c r="AX1948" s="25">
        <v>272.713902009491</v>
      </c>
      <c r="AY1948" s="25">
        <v>341.35559582564</v>
      </c>
      <c r="AZ1948" s="21">
        <v>0</v>
      </c>
      <c r="BA1948" s="21">
        <v>0</v>
      </c>
      <c r="BB1948" s="21"/>
      <c r="BC1948" s="21">
        <v>0</v>
      </c>
      <c r="BD1948" s="21">
        <v>0</v>
      </c>
      <c r="BE1948" s="29">
        <v>45164.9520833333</v>
      </c>
      <c r="BF1948" s="30">
        <v>0.0697279601905377</v>
      </c>
      <c r="BG1948" s="30">
        <v>0.000972618846529519</v>
      </c>
      <c r="BH1948" s="30">
        <v>0.0207172921579685</v>
      </c>
      <c r="BI1948" s="30">
        <v>0.0108003699449009</v>
      </c>
      <c r="BJ1948" s="30">
        <v>0.0937659990378985</v>
      </c>
      <c r="BK1948" s="30">
        <v>0.00730256740004574</v>
      </c>
      <c r="BL1948" s="30">
        <v>0.0670836932668093</v>
      </c>
      <c r="BM1948" s="30">
        <v>0.0305770385424338</v>
      </c>
      <c r="BN1948" s="30">
        <v>0.00296616957713205</v>
      </c>
      <c r="BO1948" s="21">
        <v>0</v>
      </c>
      <c r="BP1948" s="21">
        <v>0</v>
      </c>
      <c r="BQ1948" s="25">
        <v>0.0716567591664885</v>
      </c>
      <c r="BR1948" s="25">
        <v>0.0721364292244067</v>
      </c>
      <c r="BS1948" s="32">
        <v>134.224196415981</v>
      </c>
      <c r="BT1948" s="25">
        <v>1</v>
      </c>
      <c r="BU1948" s="25">
        <v>9.74396999957191</v>
      </c>
      <c r="BV1948" s="25">
        <v>1.09685567057269</v>
      </c>
      <c r="BW1948" s="21">
        <v>0</v>
      </c>
      <c r="BX1948" s="25">
        <v>777.142555906904</v>
      </c>
      <c r="BY1948" s="25">
        <v>792.448751327033</v>
      </c>
      <c r="BZ1948" s="25">
        <v>590.033350627636</v>
      </c>
      <c r="CA1948" s="21">
        <v>0</v>
      </c>
      <c r="CB1948" s="21">
        <v>0</v>
      </c>
      <c r="CC1948" s="21">
        <v>0</v>
      </c>
      <c r="CD1948" s="26">
        <v>45164.9254166667</v>
      </c>
      <c r="CE1948" s="21"/>
      <c r="CF1948" s="21"/>
      <c r="CG1948" s="21"/>
      <c r="CH1948" s="21"/>
      <c r="CI1948" s="32">
        <v>409.128872822878</v>
      </c>
      <c r="CJ1948" s="25">
        <v>0</v>
      </c>
      <c r="CK1948" s="32">
        <v>4.232814</v>
      </c>
      <c r="CL1948" s="32">
        <v>54.2411342024352</v>
      </c>
    </row>
    <row r="1949" spans="1:90">
      <c r="A1949" s="16">
        <v>1948</v>
      </c>
      <c r="B1949" s="17">
        <v>45164</v>
      </c>
      <c r="C1949" s="18">
        <v>43916</v>
      </c>
      <c r="D1949" s="19" t="s">
        <v>158</v>
      </c>
      <c r="E1949" s="20" t="s">
        <v>192</v>
      </c>
      <c r="F1949" s="21"/>
      <c r="G1949" s="21"/>
      <c r="H1949" s="19" t="s">
        <v>92</v>
      </c>
      <c r="I1949" s="19" t="s">
        <v>93</v>
      </c>
      <c r="J1949" s="25">
        <v>0</v>
      </c>
      <c r="K1949" s="25">
        <v>0.00668713548297563</v>
      </c>
      <c r="L1949" s="25">
        <v>0.16815027386953</v>
      </c>
      <c r="M1949" s="25">
        <v>2.0857478755784</v>
      </c>
      <c r="N1949" s="21">
        <v>0</v>
      </c>
      <c r="O1949" s="21">
        <v>0</v>
      </c>
      <c r="P1949" s="25">
        <v>0</v>
      </c>
      <c r="Q1949" s="21">
        <v>0</v>
      </c>
      <c r="R1949" s="21">
        <v>0</v>
      </c>
      <c r="S1949" s="25">
        <v>2.06756756054941</v>
      </c>
      <c r="T1949" s="25">
        <v>0</v>
      </c>
      <c r="U1949" s="25">
        <v>1.99189246006194</v>
      </c>
      <c r="V1949" s="25">
        <v>6.39800151021421</v>
      </c>
      <c r="W1949" s="21">
        <v>0</v>
      </c>
      <c r="X1949" s="25">
        <v>11.3645762801357</v>
      </c>
      <c r="Y1949" s="25">
        <v>4.82775474686643</v>
      </c>
      <c r="Z1949" s="25">
        <f>SUM(Table1[[#This Row],[DRI1_QTY (MT) (Lumps)]],Table1[[#This Row],[DRI2_QTY
(MT) (Fines)]])</f>
        <v>16.1923310270021</v>
      </c>
      <c r="AA1949" s="25">
        <f>Table1[[#This Row],[TOT_DRI_QTY]]-Table1[[#This Row],[Sum of dir 1 + dri 2]]</f>
        <v>1.20714095847387</v>
      </c>
      <c r="AB1949" s="25">
        <v>17.399471985476</v>
      </c>
      <c r="AC1949" s="25">
        <v>47.6491596725014</v>
      </c>
      <c r="AD1949" s="25">
        <v>73.0916350368003</v>
      </c>
      <c r="AE1949" s="25">
        <v>10.0044047385411</v>
      </c>
      <c r="AF1949" s="25">
        <v>1.67165353399212</v>
      </c>
      <c r="AG1949" s="25">
        <v>1.68208812269762</v>
      </c>
      <c r="AH1949" s="25">
        <v>2.7513243008497</v>
      </c>
      <c r="AI1949" s="25">
        <v>1600.23528757109</v>
      </c>
      <c r="AJ1949" s="21">
        <v>0</v>
      </c>
      <c r="AK1949" s="25">
        <v>532.99120654029</v>
      </c>
      <c r="AL1949" s="25">
        <v>12948.6511104813</v>
      </c>
      <c r="AM1949" s="25">
        <v>181.973593231118</v>
      </c>
      <c r="AN1949" s="25">
        <v>-1</v>
      </c>
      <c r="AO1949" s="25">
        <v>37.1065391540483</v>
      </c>
      <c r="AP1949" s="25">
        <v>21.2677972753573</v>
      </c>
      <c r="AQ1949" s="25">
        <v>55.0933225709204</v>
      </c>
      <c r="AR1949" s="26">
        <v>45164.985</v>
      </c>
      <c r="AS1949" s="26">
        <v>45165.011087963</v>
      </c>
      <c r="AT1949" s="21">
        <v>0</v>
      </c>
      <c r="AU1949" s="21">
        <v>0</v>
      </c>
      <c r="AV1949" s="25">
        <v>271.357538808127</v>
      </c>
      <c r="AW1949" s="25">
        <v>238.956804341321</v>
      </c>
      <c r="AX1949" s="25">
        <v>283.182297766734</v>
      </c>
      <c r="AY1949" s="25">
        <v>330.045202012438</v>
      </c>
      <c r="AZ1949" s="21">
        <v>0</v>
      </c>
      <c r="BA1949" s="21">
        <v>0</v>
      </c>
      <c r="BB1949" s="21"/>
      <c r="BC1949" s="21">
        <v>0</v>
      </c>
      <c r="BD1949" s="21">
        <v>0</v>
      </c>
      <c r="BE1949" s="29">
        <v>45165.0057060185</v>
      </c>
      <c r="BF1949" s="30">
        <v>0.0707530712427115</v>
      </c>
      <c r="BG1949" s="30">
        <v>0.00198539580728083</v>
      </c>
      <c r="BH1949" s="30">
        <v>0.0209126770699013</v>
      </c>
      <c r="BI1949" s="30">
        <v>0.0107928091988898</v>
      </c>
      <c r="BJ1949" s="30">
        <v>0.0887644550944805</v>
      </c>
      <c r="BK1949" s="30">
        <v>0.00637223482767503</v>
      </c>
      <c r="BL1949" s="30">
        <v>0.0528787865379513</v>
      </c>
      <c r="BM1949" s="30">
        <v>0.0181062658861899</v>
      </c>
      <c r="BN1949" s="30">
        <v>0.00306437626950075</v>
      </c>
      <c r="BO1949" s="21">
        <v>0</v>
      </c>
      <c r="BP1949" s="21">
        <v>0</v>
      </c>
      <c r="BQ1949" s="25">
        <v>0.0626031331999452</v>
      </c>
      <c r="BR1949" s="25">
        <v>0.070489270595122</v>
      </c>
      <c r="BS1949" s="32">
        <v>111.780926863744</v>
      </c>
      <c r="BT1949" s="25">
        <v>1.00970348279318</v>
      </c>
      <c r="BU1949" s="25">
        <v>5.82136422195292</v>
      </c>
      <c r="BV1949" s="25">
        <v>1.12115347150307</v>
      </c>
      <c r="BW1949" s="21">
        <v>0</v>
      </c>
      <c r="BX1949" s="25">
        <v>886.761456011019</v>
      </c>
      <c r="BY1949" s="25">
        <v>860.999451441076</v>
      </c>
      <c r="BZ1949" s="25">
        <v>487.353446663349</v>
      </c>
      <c r="CA1949" s="21">
        <v>0</v>
      </c>
      <c r="CB1949" s="21">
        <v>0</v>
      </c>
      <c r="CC1949" s="21">
        <v>0</v>
      </c>
      <c r="CD1949" s="26">
        <v>45164.9695833333</v>
      </c>
      <c r="CE1949" s="21"/>
      <c r="CF1949" s="21"/>
      <c r="CG1949" s="21"/>
      <c r="CH1949" s="21"/>
      <c r="CI1949" s="32">
        <v>482.174727297316</v>
      </c>
      <c r="CJ1949" s="25">
        <v>0</v>
      </c>
      <c r="CK1949" s="32">
        <v>4.23537700237578</v>
      </c>
      <c r="CL1949" s="32">
        <v>55.6157223693113</v>
      </c>
    </row>
    <row r="1950" spans="1:90">
      <c r="A1950" s="16">
        <v>1949</v>
      </c>
      <c r="B1950" s="17">
        <v>45165</v>
      </c>
      <c r="C1950" s="18">
        <v>46021</v>
      </c>
      <c r="D1950" s="19" t="s">
        <v>158</v>
      </c>
      <c r="E1950" s="20" t="s">
        <v>192</v>
      </c>
      <c r="F1950" s="21"/>
      <c r="G1950" s="21"/>
      <c r="H1950" s="19" t="s">
        <v>92</v>
      </c>
      <c r="I1950" s="19" t="s">
        <v>93</v>
      </c>
      <c r="J1950" s="25">
        <v>0</v>
      </c>
      <c r="K1950" s="25">
        <v>-0.00682492148359447</v>
      </c>
      <c r="L1950" s="25">
        <v>0.333897043134406</v>
      </c>
      <c r="M1950" s="25">
        <v>2.07355240923083</v>
      </c>
      <c r="N1950" s="21">
        <v>0</v>
      </c>
      <c r="O1950" s="21">
        <v>0</v>
      </c>
      <c r="P1950" s="25">
        <v>0</v>
      </c>
      <c r="Q1950" s="21">
        <v>0</v>
      </c>
      <c r="R1950" s="21">
        <v>0</v>
      </c>
      <c r="S1950" s="25">
        <v>2.08300106152357</v>
      </c>
      <c r="T1950" s="25">
        <v>0</v>
      </c>
      <c r="U1950" s="25">
        <v>1.91502853024979</v>
      </c>
      <c r="V1950" s="25">
        <v>6.24698058190435</v>
      </c>
      <c r="W1950" s="21">
        <v>0</v>
      </c>
      <c r="X1950" s="25">
        <v>12.5221930124477</v>
      </c>
      <c r="Y1950" s="25">
        <v>5.41334516019379</v>
      </c>
      <c r="Z1950" s="25">
        <f>SUM(Table1[[#This Row],[DRI1_QTY (MT) (Lumps)]],Table1[[#This Row],[DRI2_QTY
(MT) (Fines)]])</f>
        <v>17.9355381726415</v>
      </c>
      <c r="AA1950" s="25">
        <f>Table1[[#This Row],[TOT_DRI_QTY]]-Table1[[#This Row],[Sum of dir 1 + dri 2]]</f>
        <v>-2.08249035469849</v>
      </c>
      <c r="AB1950" s="25">
        <v>15.853047817943</v>
      </c>
      <c r="AC1950" s="25">
        <v>43.0324802379105</v>
      </c>
      <c r="AD1950" s="25">
        <v>66.9813373617171</v>
      </c>
      <c r="AE1950" s="25">
        <v>10.0085974813094</v>
      </c>
      <c r="AF1950" s="25">
        <v>1.98616742579703</v>
      </c>
      <c r="AG1950" s="25">
        <v>1.23569858734919</v>
      </c>
      <c r="AH1950" s="25">
        <v>2.83378136868927</v>
      </c>
      <c r="AI1950" s="25">
        <v>1703.12178958158</v>
      </c>
      <c r="AJ1950" s="21">
        <v>0</v>
      </c>
      <c r="AK1950" s="25">
        <v>475.993352696619</v>
      </c>
      <c r="AL1950" s="25">
        <v>12313.7885425124</v>
      </c>
      <c r="AM1950" s="25">
        <v>171.658301062777</v>
      </c>
      <c r="AN1950" s="25">
        <v>-1</v>
      </c>
      <c r="AO1950" s="25">
        <v>33.6932823608318</v>
      </c>
      <c r="AP1950" s="25">
        <v>16.1141489152723</v>
      </c>
      <c r="AQ1950" s="25">
        <v>48.489622884793</v>
      </c>
      <c r="AR1950" s="26">
        <v>45165.0230324074</v>
      </c>
      <c r="AS1950" s="26">
        <v>45165.0471296296</v>
      </c>
      <c r="AT1950" s="21">
        <v>0</v>
      </c>
      <c r="AU1950" s="21">
        <v>0</v>
      </c>
      <c r="AV1950" s="25">
        <v>253.553021081261</v>
      </c>
      <c r="AW1950" s="25">
        <v>254.849918048926</v>
      </c>
      <c r="AX1950" s="25">
        <v>262.029453835147</v>
      </c>
      <c r="AY1950" s="25">
        <v>325.536868958147</v>
      </c>
      <c r="AZ1950" s="21">
        <v>0</v>
      </c>
      <c r="BA1950" s="21">
        <v>0</v>
      </c>
      <c r="BB1950" s="21"/>
      <c r="BC1950" s="21">
        <v>0</v>
      </c>
      <c r="BD1950" s="21">
        <v>0</v>
      </c>
      <c r="BE1950" s="29">
        <v>45165.0415509259</v>
      </c>
      <c r="BF1950" s="30">
        <v>0.137829823333517</v>
      </c>
      <c r="BG1950" s="30">
        <v>0.00133802915754372</v>
      </c>
      <c r="BH1950" s="30">
        <v>0.0170334014674583</v>
      </c>
      <c r="BI1950" s="30">
        <v>0.0115830108611237</v>
      </c>
      <c r="BJ1950" s="30">
        <v>0.0905397650803773</v>
      </c>
      <c r="BK1950" s="30">
        <v>0.00517007270349737</v>
      </c>
      <c r="BL1950" s="30">
        <v>0.0664491285539646</v>
      </c>
      <c r="BM1950" s="30">
        <v>0.0149208099623889</v>
      </c>
      <c r="BN1950" s="30">
        <v>0.00305581828250818</v>
      </c>
      <c r="BO1950" s="21">
        <v>0</v>
      </c>
      <c r="BP1950" s="21">
        <v>0</v>
      </c>
      <c r="BQ1950" s="25">
        <v>0.134302459619503</v>
      </c>
      <c r="BR1950" s="25">
        <v>0.133124247778012</v>
      </c>
      <c r="BS1950" s="32">
        <v>130.818278011393</v>
      </c>
      <c r="BT1950" s="25">
        <v>1</v>
      </c>
      <c r="BU1950" s="25">
        <v>6.22909610695975</v>
      </c>
      <c r="BV1950" s="25">
        <v>1.14621402844301</v>
      </c>
      <c r="BW1950" s="21">
        <v>0</v>
      </c>
      <c r="BX1950" s="25">
        <v>863.325274270604</v>
      </c>
      <c r="BY1950" s="25">
        <v>679.106585263522</v>
      </c>
      <c r="BZ1950" s="25">
        <v>512.834657733399</v>
      </c>
      <c r="CA1950" s="21">
        <v>0</v>
      </c>
      <c r="CB1950" s="21">
        <v>0</v>
      </c>
      <c r="CC1950" s="21">
        <v>0</v>
      </c>
      <c r="CD1950" s="26">
        <v>45165.011087963</v>
      </c>
      <c r="CE1950" s="21"/>
      <c r="CF1950" s="21"/>
      <c r="CG1950" s="21"/>
      <c r="CH1950" s="21"/>
      <c r="CI1950" s="32">
        <v>461.035736494785</v>
      </c>
      <c r="CJ1950" s="25">
        <v>0</v>
      </c>
      <c r="CK1950" s="32">
        <v>4.9131</v>
      </c>
      <c r="CL1950" s="32">
        <v>57.866488727761</v>
      </c>
    </row>
    <row r="1951" spans="1:90">
      <c r="A1951" s="16">
        <v>1950</v>
      </c>
      <c r="B1951" s="17">
        <v>45165</v>
      </c>
      <c r="C1951" s="18">
        <v>43916</v>
      </c>
      <c r="D1951" s="19" t="s">
        <v>158</v>
      </c>
      <c r="E1951" s="20" t="s">
        <v>192</v>
      </c>
      <c r="F1951" s="21"/>
      <c r="G1951" s="21"/>
      <c r="H1951" s="19" t="s">
        <v>92</v>
      </c>
      <c r="I1951" s="19" t="s">
        <v>93</v>
      </c>
      <c r="J1951" s="25">
        <v>0</v>
      </c>
      <c r="K1951" s="25">
        <v>0.00625807163382935</v>
      </c>
      <c r="L1951" s="25">
        <v>0.272902667781457</v>
      </c>
      <c r="M1951" s="25">
        <v>1.99990485564103</v>
      </c>
      <c r="N1951" s="21">
        <v>0</v>
      </c>
      <c r="O1951" s="21">
        <v>0</v>
      </c>
      <c r="P1951" s="25">
        <v>0</v>
      </c>
      <c r="Q1951" s="21">
        <v>0</v>
      </c>
      <c r="R1951" s="21">
        <v>0</v>
      </c>
      <c r="S1951" s="25">
        <v>2.14178113402654</v>
      </c>
      <c r="T1951" s="25">
        <v>0</v>
      </c>
      <c r="U1951" s="25">
        <v>2.24696864217116</v>
      </c>
      <c r="V1951" s="25">
        <v>6.38856526977872</v>
      </c>
      <c r="W1951" s="21">
        <v>0</v>
      </c>
      <c r="X1951" s="25">
        <v>14.6300532612774</v>
      </c>
      <c r="Y1951" s="25">
        <v>4.80217357633434</v>
      </c>
      <c r="Z1951" s="25">
        <f>SUM(Table1[[#This Row],[DRI1_QTY (MT) (Lumps)]],Table1[[#This Row],[DRI2_QTY
(MT) (Fines)]])</f>
        <v>19.4322268376117</v>
      </c>
      <c r="AA1951" s="25">
        <f>Table1[[#This Row],[TOT_DRI_QTY]]-Table1[[#This Row],[Sum of dir 1 + dri 2]]</f>
        <v>-0.96097114612764</v>
      </c>
      <c r="AB1951" s="25">
        <v>18.4712556914841</v>
      </c>
      <c r="AC1951" s="25">
        <v>43.2097959333159</v>
      </c>
      <c r="AD1951" s="25">
        <v>69.9723450805731</v>
      </c>
      <c r="AE1951" s="25">
        <v>10.0260785540336</v>
      </c>
      <c r="AF1951" s="25">
        <v>2.18286670648278</v>
      </c>
      <c r="AG1951" s="25">
        <v>1.39471163141391</v>
      </c>
      <c r="AH1951" s="25">
        <v>3.01027832392425</v>
      </c>
      <c r="AI1951" s="25">
        <v>1606.80498660648</v>
      </c>
      <c r="AJ1951" s="21">
        <v>0</v>
      </c>
      <c r="AK1951" s="25">
        <v>534.388033047425</v>
      </c>
      <c r="AL1951" s="25">
        <v>13896.2353724959</v>
      </c>
      <c r="AM1951" s="25">
        <v>185.335235425635</v>
      </c>
      <c r="AN1951" s="25">
        <v>-0.985818375217115</v>
      </c>
      <c r="AO1951" s="25">
        <v>38.3964999070636</v>
      </c>
      <c r="AP1951" s="25">
        <v>17.5655903348111</v>
      </c>
      <c r="AQ1951" s="25">
        <v>59.8715232691093</v>
      </c>
      <c r="AR1951" s="26">
        <v>45165.0594444444</v>
      </c>
      <c r="AS1951" s="26">
        <v>45165.0869212963</v>
      </c>
      <c r="AT1951" s="21">
        <v>0</v>
      </c>
      <c r="AU1951" s="21">
        <v>0</v>
      </c>
      <c r="AV1951" s="25">
        <v>256.860961497906</v>
      </c>
      <c r="AW1951" s="25">
        <v>260.220321761871</v>
      </c>
      <c r="AX1951" s="25">
        <v>279.33725997595</v>
      </c>
      <c r="AY1951" s="25">
        <v>364.865929846333</v>
      </c>
      <c r="AZ1951" s="21">
        <v>0</v>
      </c>
      <c r="BA1951" s="21">
        <v>0</v>
      </c>
      <c r="BB1951" s="21"/>
      <c r="BC1951" s="21">
        <v>0</v>
      </c>
      <c r="BD1951" s="21">
        <v>0</v>
      </c>
      <c r="BE1951" s="29">
        <v>45165.0809259259</v>
      </c>
      <c r="BF1951" s="30">
        <v>0.130771164679864</v>
      </c>
      <c r="BG1951" s="30">
        <v>0.00338412428873666</v>
      </c>
      <c r="BH1951" s="30">
        <v>0.0225779573997898</v>
      </c>
      <c r="BI1951" s="30">
        <v>0.0227954613911774</v>
      </c>
      <c r="BJ1951" s="30">
        <v>0.0925406679321082</v>
      </c>
      <c r="BK1951" s="30">
        <v>0.00521156268801944</v>
      </c>
      <c r="BL1951" s="30">
        <v>0.0679643721437893</v>
      </c>
      <c r="BM1951" s="30">
        <v>0.0165509290691815</v>
      </c>
      <c r="BN1951" s="30">
        <v>0.00312403659794154</v>
      </c>
      <c r="BO1951" s="21">
        <v>0</v>
      </c>
      <c r="BP1951" s="21">
        <v>0</v>
      </c>
      <c r="BQ1951" s="25">
        <v>0.126290809991167</v>
      </c>
      <c r="BR1951" s="25">
        <v>0.135089658329178</v>
      </c>
      <c r="BS1951" s="32">
        <v>139.225263328047</v>
      </c>
      <c r="BT1951" s="25">
        <v>1.10332997569527</v>
      </c>
      <c r="BU1951" s="25">
        <v>6.38837684288019</v>
      </c>
      <c r="BV1951" s="25">
        <v>1.4431534276297</v>
      </c>
      <c r="BW1951" s="21">
        <v>0</v>
      </c>
      <c r="BX1951" s="25">
        <v>724.304674215071</v>
      </c>
      <c r="BY1951" s="25">
        <v>1042.85846476266</v>
      </c>
      <c r="BZ1951" s="25">
        <v>433.721834276665</v>
      </c>
      <c r="CA1951" s="21">
        <v>0</v>
      </c>
      <c r="CB1951" s="21">
        <v>0</v>
      </c>
      <c r="CC1951" s="21">
        <v>0</v>
      </c>
      <c r="CD1951" s="26">
        <v>45165.0471296296</v>
      </c>
      <c r="CE1951" s="21"/>
      <c r="CF1951" s="21"/>
      <c r="CG1951" s="21"/>
      <c r="CH1951" s="21"/>
      <c r="CI1951" s="32">
        <v>449.172207944029</v>
      </c>
      <c r="CJ1951" s="25">
        <v>0</v>
      </c>
      <c r="CK1951" s="32">
        <v>4.53535408764453</v>
      </c>
      <c r="CL1951" s="32">
        <v>59.4956487833354</v>
      </c>
    </row>
    <row r="1952" spans="1:90">
      <c r="A1952" s="16">
        <v>1951</v>
      </c>
      <c r="B1952" s="17">
        <v>45165</v>
      </c>
      <c r="C1952" s="18">
        <v>44420.3669523025</v>
      </c>
      <c r="D1952" s="19" t="s">
        <v>395</v>
      </c>
      <c r="E1952" s="20" t="s">
        <v>192</v>
      </c>
      <c r="F1952" s="21"/>
      <c r="G1952" s="21"/>
      <c r="H1952" s="19" t="s">
        <v>92</v>
      </c>
      <c r="I1952" s="19" t="s">
        <v>93</v>
      </c>
      <c r="J1952" s="25">
        <v>0</v>
      </c>
      <c r="K1952" s="25">
        <v>-0.000758264362000849</v>
      </c>
      <c r="L1952" s="25">
        <v>0.146758913092711</v>
      </c>
      <c r="M1952" s="25">
        <v>1.96409866356305</v>
      </c>
      <c r="N1952" s="21">
        <v>0</v>
      </c>
      <c r="O1952" s="21">
        <v>0</v>
      </c>
      <c r="P1952" s="25">
        <v>0</v>
      </c>
      <c r="Q1952" s="21">
        <v>0</v>
      </c>
      <c r="R1952" s="21">
        <v>0</v>
      </c>
      <c r="S1952" s="25">
        <v>2.00307665600001</v>
      </c>
      <c r="T1952" s="25">
        <v>0</v>
      </c>
      <c r="U1952" s="25">
        <v>2.15053165089646</v>
      </c>
      <c r="V1952" s="25">
        <v>5.87005797539278</v>
      </c>
      <c r="W1952" s="21">
        <v>0</v>
      </c>
      <c r="X1952" s="25">
        <v>4.86911584947919</v>
      </c>
      <c r="Y1952" s="25">
        <v>2.99421312146296</v>
      </c>
      <c r="Z1952" s="25">
        <f>SUM(Table1[[#This Row],[DRI1_QTY (MT) (Lumps)]],Table1[[#This Row],[DRI2_QTY
(MT) (Fines)]])</f>
        <v>7.86332897094215</v>
      </c>
      <c r="AA1952" s="25">
        <f>Table1[[#This Row],[TOT_DRI_QTY]]-Table1[[#This Row],[Sum of dir 1 + dri 2]]</f>
        <v>-0.178968268383429</v>
      </c>
      <c r="AB1952" s="25">
        <v>7.68436070255872</v>
      </c>
      <c r="AC1952" s="25">
        <v>45.2348212409981</v>
      </c>
      <c r="AD1952" s="25">
        <v>59.6878353974239</v>
      </c>
      <c r="AE1952" s="25">
        <v>10.6992341682557</v>
      </c>
      <c r="AF1952" s="25">
        <v>2.01901742857388</v>
      </c>
      <c r="AG1952" s="25">
        <v>1.98295062166543</v>
      </c>
      <c r="AH1952" s="25">
        <v>3.16736729398268</v>
      </c>
      <c r="AI1952" s="25">
        <v>1617.53548411717</v>
      </c>
      <c r="AJ1952" s="21">
        <v>0</v>
      </c>
      <c r="AK1952" s="25">
        <v>645.070460492306</v>
      </c>
      <c r="AL1952" s="25">
        <v>6412.513898059</v>
      </c>
      <c r="AM1952" s="25">
        <v>119.103244070375</v>
      </c>
      <c r="AN1952" s="25">
        <v>-0.971252832704536</v>
      </c>
      <c r="AO1952" s="25">
        <v>38.0490529692752</v>
      </c>
      <c r="AP1952" s="25">
        <v>22.7591084216221</v>
      </c>
      <c r="AQ1952" s="25">
        <v>54.5894826470668</v>
      </c>
      <c r="AR1952" s="26">
        <v>45165.1025231481</v>
      </c>
      <c r="AS1952" s="26">
        <v>45165.1276851852</v>
      </c>
      <c r="AT1952" s="21">
        <v>0</v>
      </c>
      <c r="AU1952" s="21">
        <v>0</v>
      </c>
      <c r="AV1952" s="25">
        <v>239.604860586416</v>
      </c>
      <c r="AW1952" s="25">
        <v>259.466542056324</v>
      </c>
      <c r="AX1952" s="25">
        <v>272.050001095572</v>
      </c>
      <c r="AY1952" s="25">
        <v>324.843320263408</v>
      </c>
      <c r="AZ1952" s="21">
        <v>0</v>
      </c>
      <c r="BA1952" s="21">
        <v>0</v>
      </c>
      <c r="BB1952" s="21"/>
      <c r="BC1952" s="21">
        <v>0</v>
      </c>
      <c r="BD1952" s="21">
        <v>0</v>
      </c>
      <c r="BE1952" s="29"/>
      <c r="BF1952" s="30">
        <v>0</v>
      </c>
      <c r="BG1952" s="30">
        <v>0</v>
      </c>
      <c r="BH1952" s="30">
        <v>0</v>
      </c>
      <c r="BI1952" s="30">
        <v>0</v>
      </c>
      <c r="BJ1952" s="30">
        <v>0</v>
      </c>
      <c r="BK1952" s="30">
        <v>0</v>
      </c>
      <c r="BL1952" s="30">
        <v>0</v>
      </c>
      <c r="BM1952" s="30">
        <v>0</v>
      </c>
      <c r="BN1952" s="30">
        <v>0</v>
      </c>
      <c r="BO1952" s="21">
        <v>0</v>
      </c>
      <c r="BP1952" s="21">
        <v>0</v>
      </c>
      <c r="BQ1952" s="25">
        <v>0</v>
      </c>
      <c r="BR1952" s="25">
        <v>0</v>
      </c>
      <c r="BS1952" s="32">
        <v>233.409133528934</v>
      </c>
      <c r="BT1952" s="25">
        <v>1</v>
      </c>
      <c r="BU1952" s="25">
        <v>6.01402735278497</v>
      </c>
      <c r="BV1952" s="25">
        <v>1.08329516194768</v>
      </c>
      <c r="BW1952" s="21">
        <v>0</v>
      </c>
      <c r="BX1952" s="25">
        <v>773.052447787421</v>
      </c>
      <c r="BY1952" s="25">
        <v>728.671715063903</v>
      </c>
      <c r="BZ1952" s="25">
        <v>526.955491815729</v>
      </c>
      <c r="CA1952" s="21">
        <v>0</v>
      </c>
      <c r="CB1952" s="21">
        <v>0</v>
      </c>
      <c r="CC1952" s="21">
        <v>0</v>
      </c>
      <c r="CD1952" s="26">
        <v>45165.0869212963</v>
      </c>
      <c r="CE1952" s="21"/>
      <c r="CF1952" s="21"/>
      <c r="CG1952" s="21"/>
      <c r="CH1952" s="21"/>
      <c r="CI1952" s="32">
        <v>314.770918777604</v>
      </c>
      <c r="CJ1952" s="25">
        <v>0</v>
      </c>
      <c r="CK1952" s="32">
        <v>4.58776214999957</v>
      </c>
      <c r="CL1952" s="32">
        <v>50.6671077570256</v>
      </c>
    </row>
    <row r="1953" spans="1:90">
      <c r="A1953" s="16">
        <v>1952</v>
      </c>
      <c r="B1953" s="17">
        <v>45165</v>
      </c>
      <c r="C1953" s="18">
        <v>46021</v>
      </c>
      <c r="D1953" s="19" t="s">
        <v>918</v>
      </c>
      <c r="E1953" s="20" t="s">
        <v>192</v>
      </c>
      <c r="F1953" s="21"/>
      <c r="G1953" s="21"/>
      <c r="H1953" s="19" t="s">
        <v>92</v>
      </c>
      <c r="I1953" s="19" t="s">
        <v>93</v>
      </c>
      <c r="J1953" s="25">
        <v>0</v>
      </c>
      <c r="K1953" s="25">
        <v>0.00503674723295964</v>
      </c>
      <c r="L1953" s="25">
        <v>0.0555152055790764</v>
      </c>
      <c r="M1953" s="25">
        <v>2.15347713910488</v>
      </c>
      <c r="N1953" s="21">
        <v>0</v>
      </c>
      <c r="O1953" s="21">
        <v>0</v>
      </c>
      <c r="P1953" s="25">
        <v>0</v>
      </c>
      <c r="Q1953" s="21">
        <v>0</v>
      </c>
      <c r="R1953" s="21">
        <v>0</v>
      </c>
      <c r="S1953" s="25">
        <v>2.0931164639153</v>
      </c>
      <c r="T1953" s="25">
        <v>0</v>
      </c>
      <c r="U1953" s="25">
        <v>2.01221339729623</v>
      </c>
      <c r="V1953" s="25">
        <v>6.2759575139147</v>
      </c>
      <c r="W1953" s="21">
        <v>0</v>
      </c>
      <c r="X1953" s="25">
        <v>10.5914978575921</v>
      </c>
      <c r="Y1953" s="25">
        <v>4.90023808534669</v>
      </c>
      <c r="Z1953" s="25">
        <f>SUM(Table1[[#This Row],[DRI1_QTY (MT) (Lumps)]],Table1[[#This Row],[DRI2_QTY
(MT) (Fines)]])</f>
        <v>15.4917359429388</v>
      </c>
      <c r="AA1953" s="25">
        <f>Table1[[#This Row],[TOT_DRI_QTY]]-Table1[[#This Row],[Sum of dir 1 + dri 2]]</f>
        <v>0.25851661149451</v>
      </c>
      <c r="AB1953" s="25">
        <v>15.7502525544333</v>
      </c>
      <c r="AC1953" s="25">
        <v>46.5920120494123</v>
      </c>
      <c r="AD1953" s="25">
        <v>70.5814319168659</v>
      </c>
      <c r="AE1953" s="25">
        <v>9.28667779481458</v>
      </c>
      <c r="AF1953" s="25">
        <v>1.88564119412655</v>
      </c>
      <c r="AG1953" s="25">
        <v>2.05978843444293</v>
      </c>
      <c r="AH1953" s="25">
        <v>3.02940847231815</v>
      </c>
      <c r="AI1953" s="25">
        <v>1574.2541545668</v>
      </c>
      <c r="AJ1953" s="21">
        <v>0</v>
      </c>
      <c r="AK1953" s="25">
        <v>588.216588703729</v>
      </c>
      <c r="AL1953" s="25">
        <v>9676.69469921086</v>
      </c>
      <c r="AM1953" s="25">
        <v>143.597070164452</v>
      </c>
      <c r="AN1953" s="25">
        <v>-0.973395711193774</v>
      </c>
      <c r="AO1953" s="25">
        <v>42.0314552381117</v>
      </c>
      <c r="AP1953" s="25">
        <v>14.0326147424346</v>
      </c>
      <c r="AQ1953" s="25">
        <v>58.2248114347411</v>
      </c>
      <c r="AR1953" s="26">
        <v>45165.1375925926</v>
      </c>
      <c r="AS1953" s="26">
        <v>45165.1646759259</v>
      </c>
      <c r="AT1953" s="21">
        <v>0</v>
      </c>
      <c r="AU1953" s="21">
        <v>0</v>
      </c>
      <c r="AV1953" s="25">
        <v>260.906437941972</v>
      </c>
      <c r="AW1953" s="25">
        <v>259.00012400057</v>
      </c>
      <c r="AX1953" s="25">
        <v>245.009245804855</v>
      </c>
      <c r="AY1953" s="25">
        <v>306.674588575958</v>
      </c>
      <c r="AZ1953" s="21">
        <v>0</v>
      </c>
      <c r="BA1953" s="21">
        <v>0</v>
      </c>
      <c r="BB1953" s="21"/>
      <c r="BC1953" s="21">
        <v>0</v>
      </c>
      <c r="BD1953" s="21">
        <v>0</v>
      </c>
      <c r="BE1953" s="29">
        <v>45165.1594328704</v>
      </c>
      <c r="BF1953" s="30">
        <v>0.209205854758028</v>
      </c>
      <c r="BG1953" s="30">
        <v>0.00257258451679493</v>
      </c>
      <c r="BH1953" s="30">
        <v>0.0246969141531591</v>
      </c>
      <c r="BI1953" s="30">
        <v>0.0151023699526415</v>
      </c>
      <c r="BJ1953" s="30">
        <v>0.0892196645653006</v>
      </c>
      <c r="BK1953" s="30">
        <v>0.00531436905137593</v>
      </c>
      <c r="BL1953" s="30">
        <v>0.0559134344571877</v>
      </c>
      <c r="BM1953" s="30">
        <v>0.0212614654895653</v>
      </c>
      <c r="BN1953" s="30">
        <v>0.00361742301521457</v>
      </c>
      <c r="BO1953" s="21">
        <v>0</v>
      </c>
      <c r="BP1953" s="21">
        <v>0</v>
      </c>
      <c r="BQ1953" s="25">
        <v>0.18728346124107</v>
      </c>
      <c r="BR1953" s="25">
        <v>0.233252302700437</v>
      </c>
      <c r="BS1953" s="32">
        <v>157.873637872207</v>
      </c>
      <c r="BT1953" s="25">
        <v>1</v>
      </c>
      <c r="BU1953" s="25">
        <v>4.87285643743448</v>
      </c>
      <c r="BV1953" s="25">
        <v>1.03678137977931</v>
      </c>
      <c r="BW1953" s="21">
        <v>0</v>
      </c>
      <c r="BX1953" s="25">
        <v>885.129894396573</v>
      </c>
      <c r="BY1953" s="25">
        <v>774.841662487375</v>
      </c>
      <c r="BZ1953" s="25">
        <v>607.449296600434</v>
      </c>
      <c r="CA1953" s="21">
        <v>0</v>
      </c>
      <c r="CB1953" s="21">
        <v>0</v>
      </c>
      <c r="CC1953" s="21">
        <v>0</v>
      </c>
      <c r="CD1953" s="26">
        <v>45165.1276851852</v>
      </c>
      <c r="CE1953" s="21"/>
      <c r="CF1953" s="21"/>
      <c r="CG1953" s="21"/>
      <c r="CH1953" s="21"/>
      <c r="CI1953" s="32">
        <v>497.355137410379</v>
      </c>
      <c r="CJ1953" s="25">
        <v>0</v>
      </c>
      <c r="CK1953" s="32">
        <v>4.55985989758545</v>
      </c>
      <c r="CL1953" s="32">
        <v>51.882128263191</v>
      </c>
    </row>
    <row r="1954" spans="1:90">
      <c r="A1954" s="16">
        <v>1953</v>
      </c>
      <c r="B1954" s="17">
        <v>45165</v>
      </c>
      <c r="C1954" s="18">
        <v>43916</v>
      </c>
      <c r="D1954" s="19" t="s">
        <v>158</v>
      </c>
      <c r="E1954" s="20" t="s">
        <v>192</v>
      </c>
      <c r="F1954" s="21"/>
      <c r="G1954" s="21"/>
      <c r="H1954" s="19" t="s">
        <v>92</v>
      </c>
      <c r="I1954" s="19" t="s">
        <v>93</v>
      </c>
      <c r="J1954" s="25">
        <v>0</v>
      </c>
      <c r="K1954" s="25">
        <v>-0.0147424899559374</v>
      </c>
      <c r="L1954" s="25">
        <v>0.320615291690923</v>
      </c>
      <c r="M1954" s="25">
        <v>1.86849569833915</v>
      </c>
      <c r="N1954" s="21">
        <v>0</v>
      </c>
      <c r="O1954" s="21">
        <v>0</v>
      </c>
      <c r="P1954" s="25">
        <v>0</v>
      </c>
      <c r="Q1954" s="21">
        <v>0</v>
      </c>
      <c r="R1954" s="21">
        <v>0</v>
      </c>
      <c r="S1954" s="25">
        <v>1.93442348112129</v>
      </c>
      <c r="T1954" s="25">
        <v>0</v>
      </c>
      <c r="U1954" s="25">
        <v>1.78700193396414</v>
      </c>
      <c r="V1954" s="25">
        <v>5.843857382549</v>
      </c>
      <c r="W1954" s="21">
        <v>0</v>
      </c>
      <c r="X1954" s="25">
        <v>12.1944193477627</v>
      </c>
      <c r="Y1954" s="25">
        <v>5.84907991281365</v>
      </c>
      <c r="Z1954" s="25">
        <f>SUM(Table1[[#This Row],[DRI1_QTY (MT) (Lumps)]],Table1[[#This Row],[DRI2_QTY
(MT) (Fines)]])</f>
        <v>18.0434992605764</v>
      </c>
      <c r="AA1954" s="25">
        <f>Table1[[#This Row],[TOT_DRI_QTY]]-Table1[[#This Row],[Sum of dir 1 + dri 2]]</f>
        <v>0.52279109824455</v>
      </c>
      <c r="AB1954" s="25">
        <v>18.5662903588209</v>
      </c>
      <c r="AC1954" s="25">
        <v>43.6731639534896</v>
      </c>
      <c r="AD1954" s="25">
        <v>66.022945239322</v>
      </c>
      <c r="AE1954" s="25">
        <v>9.96873464629241</v>
      </c>
      <c r="AF1954" s="25">
        <v>2.20084726309693</v>
      </c>
      <c r="AG1954" s="25">
        <v>1.21303404122083</v>
      </c>
      <c r="AH1954" s="25">
        <v>3.62153500622536</v>
      </c>
      <c r="AI1954" s="25">
        <v>1659.44675415063</v>
      </c>
      <c r="AJ1954" s="21">
        <v>0</v>
      </c>
      <c r="AK1954" s="25">
        <v>417.201503175466</v>
      </c>
      <c r="AL1954" s="25">
        <v>14616.9135558014</v>
      </c>
      <c r="AM1954" s="25">
        <v>176.842276096835</v>
      </c>
      <c r="AN1954" s="25">
        <v>-0.988620661377112</v>
      </c>
      <c r="AO1954" s="25">
        <v>58.3122818210849</v>
      </c>
      <c r="AP1954" s="25">
        <v>12.8279698737223</v>
      </c>
      <c r="AQ1954" s="25">
        <v>73.8015048041933</v>
      </c>
      <c r="AR1954" s="26">
        <v>45165.1741203704</v>
      </c>
      <c r="AS1954" s="26">
        <v>45165.2125462963</v>
      </c>
      <c r="AT1954" s="21">
        <v>0</v>
      </c>
      <c r="AU1954" s="21">
        <v>0</v>
      </c>
      <c r="AV1954" s="25">
        <v>241.018197707721</v>
      </c>
      <c r="AW1954" s="25">
        <v>250.054893910266</v>
      </c>
      <c r="AX1954" s="25">
        <v>268.710394946572</v>
      </c>
      <c r="AY1954" s="25">
        <v>305.556270773996</v>
      </c>
      <c r="AZ1954" s="21">
        <v>0</v>
      </c>
      <c r="BA1954" s="21">
        <v>0</v>
      </c>
      <c r="BB1954" s="21"/>
      <c r="BC1954" s="21">
        <v>0</v>
      </c>
      <c r="BD1954" s="21">
        <v>0</v>
      </c>
      <c r="BE1954" s="29">
        <v>45165.1940740741</v>
      </c>
      <c r="BF1954" s="30">
        <v>0.0618463003242931</v>
      </c>
      <c r="BG1954" s="30">
        <v>0.000882508249574898</v>
      </c>
      <c r="BH1954" s="30">
        <v>0.0166178444559282</v>
      </c>
      <c r="BI1954" s="30">
        <v>0.0104612917127091</v>
      </c>
      <c r="BJ1954" s="30">
        <v>0.0847758320224229</v>
      </c>
      <c r="BK1954" s="30">
        <v>0.00570955417681503</v>
      </c>
      <c r="BL1954" s="30">
        <v>0.0528145893809456</v>
      </c>
      <c r="BM1954" s="30">
        <v>0.0192145891514836</v>
      </c>
      <c r="BN1954" s="30">
        <v>0.00355005767099698</v>
      </c>
      <c r="BO1954" s="21">
        <v>0</v>
      </c>
      <c r="BP1954" s="21">
        <v>0</v>
      </c>
      <c r="BQ1954" s="25">
        <v>0.0608285596402897</v>
      </c>
      <c r="BR1954" s="25">
        <v>0.0557965675454227</v>
      </c>
      <c r="BS1954" s="32">
        <v>127.516594393227</v>
      </c>
      <c r="BT1954" s="25">
        <v>1</v>
      </c>
      <c r="BU1954" s="25">
        <v>6.33157326511198</v>
      </c>
      <c r="BV1954" s="25">
        <v>1.19058386235574</v>
      </c>
      <c r="BW1954" s="21">
        <v>0</v>
      </c>
      <c r="BX1954" s="25">
        <v>803.892391134985</v>
      </c>
      <c r="BY1954" s="25">
        <v>798.156967210643</v>
      </c>
      <c r="BZ1954" s="25">
        <v>654.425781158099</v>
      </c>
      <c r="CA1954" s="21">
        <v>0</v>
      </c>
      <c r="CB1954" s="21">
        <v>0</v>
      </c>
      <c r="CC1954" s="21">
        <v>0</v>
      </c>
      <c r="CD1954" s="26">
        <v>45165.1646759259</v>
      </c>
      <c r="CE1954" s="21"/>
      <c r="CF1954" s="21"/>
      <c r="CG1954" s="21"/>
      <c r="CH1954" s="21"/>
      <c r="CI1954" s="32">
        <v>401.1596972087</v>
      </c>
      <c r="CJ1954" s="25">
        <v>0</v>
      </c>
      <c r="CK1954" s="32">
        <v>4.47340576960157</v>
      </c>
      <c r="CL1954" s="32">
        <v>57.0805186364953</v>
      </c>
    </row>
    <row r="1955" spans="1:90">
      <c r="A1955" s="16">
        <v>1954</v>
      </c>
      <c r="B1955" s="17">
        <v>45165</v>
      </c>
      <c r="C1955" s="18">
        <v>46021</v>
      </c>
      <c r="D1955" s="19" t="s">
        <v>158</v>
      </c>
      <c r="E1955" s="20" t="s">
        <v>192</v>
      </c>
      <c r="F1955" s="21"/>
      <c r="G1955" s="21"/>
      <c r="H1955" s="19" t="s">
        <v>92</v>
      </c>
      <c r="I1955" s="19" t="s">
        <v>93</v>
      </c>
      <c r="J1955" s="25">
        <v>0</v>
      </c>
      <c r="K1955" s="25">
        <v>-0.0207952710003849</v>
      </c>
      <c r="L1955" s="25">
        <v>0.172686638594749</v>
      </c>
      <c r="M1955" s="25">
        <v>1.88013289987316</v>
      </c>
      <c r="N1955" s="21">
        <v>0</v>
      </c>
      <c r="O1955" s="21">
        <v>0</v>
      </c>
      <c r="P1955" s="25">
        <v>0</v>
      </c>
      <c r="Q1955" s="21">
        <v>0</v>
      </c>
      <c r="R1955" s="21">
        <v>0</v>
      </c>
      <c r="S1955" s="25">
        <v>2.13869693758949</v>
      </c>
      <c r="T1955" s="25">
        <v>0</v>
      </c>
      <c r="U1955" s="25">
        <v>2.18162953762937</v>
      </c>
      <c r="V1955" s="25">
        <v>6.03343357955674</v>
      </c>
      <c r="W1955" s="21">
        <v>0</v>
      </c>
      <c r="X1955" s="25">
        <v>15.4513777040351</v>
      </c>
      <c r="Y1955" s="25">
        <v>5.32148591654506</v>
      </c>
      <c r="Z1955" s="25">
        <f>SUM(Table1[[#This Row],[DRI1_QTY (MT) (Lumps)]],Table1[[#This Row],[DRI2_QTY
(MT) (Fines)]])</f>
        <v>20.7728636205802</v>
      </c>
      <c r="AA1955" s="25">
        <f>Table1[[#This Row],[TOT_DRI_QTY]]-Table1[[#This Row],[Sum of dir 1 + dri 2]]</f>
        <v>-2.40294063133006</v>
      </c>
      <c r="AB1955" s="25">
        <v>18.3699229892501</v>
      </c>
      <c r="AC1955" s="25">
        <v>43.4272735241878</v>
      </c>
      <c r="AD1955" s="25">
        <v>69.5574954678832</v>
      </c>
      <c r="AE1955" s="25">
        <v>9.63966992686032</v>
      </c>
      <c r="AF1955" s="25">
        <v>2.01727377403911</v>
      </c>
      <c r="AG1955" s="25">
        <v>1.12971332824235</v>
      </c>
      <c r="AH1955" s="25">
        <v>2.87572394609892</v>
      </c>
      <c r="AI1955" s="25">
        <v>1582.26018173469</v>
      </c>
      <c r="AJ1955" s="21">
        <v>0</v>
      </c>
      <c r="AK1955" s="25">
        <v>516.126994312523</v>
      </c>
      <c r="AL1955" s="25">
        <v>12346.0694855009</v>
      </c>
      <c r="AM1955" s="25">
        <v>185.725447768467</v>
      </c>
      <c r="AN1955" s="25">
        <v>-1</v>
      </c>
      <c r="AO1955" s="25">
        <v>35.3953295422228</v>
      </c>
      <c r="AP1955" s="25">
        <v>11.1985593915961</v>
      </c>
      <c r="AQ1955" s="25">
        <v>49.6986045485265</v>
      </c>
      <c r="AR1955" s="26">
        <v>45165.2200925926</v>
      </c>
      <c r="AS1955" s="26">
        <v>45165.2453009259</v>
      </c>
      <c r="AT1955" s="21">
        <v>0</v>
      </c>
      <c r="AU1955" s="21">
        <v>0</v>
      </c>
      <c r="AV1955" s="25">
        <v>221.363367420952</v>
      </c>
      <c r="AW1955" s="25">
        <v>236.553488745132</v>
      </c>
      <c r="AX1955" s="25">
        <v>272.726044529881</v>
      </c>
      <c r="AY1955" s="25">
        <v>293.853734827517</v>
      </c>
      <c r="AZ1955" s="21">
        <v>0</v>
      </c>
      <c r="BA1955" s="21">
        <v>0</v>
      </c>
      <c r="BB1955" s="21"/>
      <c r="BC1955" s="21">
        <v>0</v>
      </c>
      <c r="BD1955" s="21">
        <v>0</v>
      </c>
      <c r="BE1955" s="29">
        <v>45165.2407060185</v>
      </c>
      <c r="BF1955" s="30">
        <v>0.0815172793639664</v>
      </c>
      <c r="BG1955" s="30">
        <v>0.00307411680838551</v>
      </c>
      <c r="BH1955" s="30">
        <v>0.0197604749086449</v>
      </c>
      <c r="BI1955" s="30">
        <v>0.012500551651369</v>
      </c>
      <c r="BJ1955" s="30">
        <v>0.0804392469726447</v>
      </c>
      <c r="BK1955" s="30">
        <v>0.00483271852153196</v>
      </c>
      <c r="BL1955" s="30">
        <v>0.0509246858918222</v>
      </c>
      <c r="BM1955" s="30">
        <v>0.0185256137141125</v>
      </c>
      <c r="BN1955" s="30">
        <v>0.0034044818020882</v>
      </c>
      <c r="BO1955" s="21">
        <v>0</v>
      </c>
      <c r="BP1955" s="21">
        <v>0</v>
      </c>
      <c r="BQ1955" s="25">
        <v>0.0847407960188029</v>
      </c>
      <c r="BR1955" s="25">
        <v>0.0844909943597602</v>
      </c>
      <c r="BS1955" s="32">
        <v>117.222524738251</v>
      </c>
      <c r="BT1955" s="25">
        <v>1.0286593596442</v>
      </c>
      <c r="BU1955" s="25">
        <v>5.78593906959301</v>
      </c>
      <c r="BV1955" s="25">
        <v>1.03463646249854</v>
      </c>
      <c r="BW1955" s="21">
        <v>0</v>
      </c>
      <c r="BX1955" s="25">
        <v>781.097535217461</v>
      </c>
      <c r="BY1955" s="25">
        <v>709.218971210988</v>
      </c>
      <c r="BZ1955" s="25">
        <v>389.127976976296</v>
      </c>
      <c r="CA1955" s="21">
        <v>0</v>
      </c>
      <c r="CB1955" s="21">
        <v>0</v>
      </c>
      <c r="CC1955" s="21">
        <v>0</v>
      </c>
      <c r="CD1955" s="26">
        <v>45165.2125462963</v>
      </c>
      <c r="CE1955" s="21"/>
      <c r="CF1955" s="21"/>
      <c r="CG1955" s="21"/>
      <c r="CH1955" s="21"/>
      <c r="CI1955" s="32">
        <v>390.467640133249</v>
      </c>
      <c r="CJ1955" s="25">
        <v>0</v>
      </c>
      <c r="CK1955" s="32">
        <v>4.232814</v>
      </c>
      <c r="CL1955" s="32">
        <v>60.5284320679826</v>
      </c>
    </row>
    <row r="1956" spans="1:90">
      <c r="A1956" s="16">
        <v>1955</v>
      </c>
      <c r="B1956" s="17">
        <v>45165</v>
      </c>
      <c r="C1956" s="18">
        <v>43916</v>
      </c>
      <c r="D1956" s="19" t="s">
        <v>158</v>
      </c>
      <c r="E1956" s="20" t="s">
        <v>192</v>
      </c>
      <c r="F1956" s="21"/>
      <c r="G1956" s="21"/>
      <c r="H1956" s="19" t="s">
        <v>99</v>
      </c>
      <c r="I1956" s="19" t="s">
        <v>214</v>
      </c>
      <c r="J1956" s="25">
        <v>0</v>
      </c>
      <c r="K1956" s="25">
        <v>0.0400387321010868</v>
      </c>
      <c r="L1956" s="25">
        <v>0.104549487829469</v>
      </c>
      <c r="M1956" s="25">
        <v>1.9097296593864</v>
      </c>
      <c r="N1956" s="21">
        <v>0</v>
      </c>
      <c r="O1956" s="21">
        <v>0</v>
      </c>
      <c r="P1956" s="25">
        <v>0</v>
      </c>
      <c r="Q1956" s="21">
        <v>0</v>
      </c>
      <c r="R1956" s="21">
        <v>0</v>
      </c>
      <c r="S1956" s="25">
        <v>1.92095196686713</v>
      </c>
      <c r="T1956" s="25">
        <v>0</v>
      </c>
      <c r="U1956" s="25">
        <v>1.87729364904013</v>
      </c>
      <c r="V1956" s="25">
        <v>5.92247676085786</v>
      </c>
      <c r="W1956" s="21">
        <v>0</v>
      </c>
      <c r="X1956" s="25">
        <v>4.02050502215595</v>
      </c>
      <c r="Y1956" s="25">
        <v>6.32167710974591</v>
      </c>
      <c r="Z1956" s="25">
        <f>SUM(Table1[[#This Row],[DRI1_QTY (MT) (Lumps)]],Table1[[#This Row],[DRI2_QTY
(MT) (Fines)]])</f>
        <v>10.3421821319019</v>
      </c>
      <c r="AA1956" s="25">
        <f>Table1[[#This Row],[TOT_DRI_QTY]]-Table1[[#This Row],[Sum of dir 1 + dri 2]]</f>
        <v>-0.869486250105721</v>
      </c>
      <c r="AB1956" s="25">
        <v>9.47269588179614</v>
      </c>
      <c r="AC1956" s="25">
        <v>40.6970216657927</v>
      </c>
      <c r="AD1956" s="25">
        <v>57.1589032976099</v>
      </c>
      <c r="AE1956" s="25">
        <v>9.53501426926358</v>
      </c>
      <c r="AF1956" s="25">
        <v>1.77729903993358</v>
      </c>
      <c r="AG1956" s="25">
        <v>0.917070106676284</v>
      </c>
      <c r="AH1956" s="25">
        <v>3.21704655457292</v>
      </c>
      <c r="AI1956" s="25">
        <v>1668.15028917462</v>
      </c>
      <c r="AJ1956" s="21">
        <v>0</v>
      </c>
      <c r="AK1956" s="25">
        <v>771.35196535527</v>
      </c>
      <c r="AL1956" s="25">
        <v>6118.34287799711</v>
      </c>
      <c r="AM1956" s="25">
        <v>89.565399906751</v>
      </c>
      <c r="AN1956" s="25">
        <v>-0.960917864048644</v>
      </c>
      <c r="AO1956" s="25">
        <v>51.0078672513963</v>
      </c>
      <c r="AP1956" s="25">
        <v>17.5117010201509</v>
      </c>
      <c r="AQ1956" s="25">
        <v>63.3260746606714</v>
      </c>
      <c r="AR1956" s="26">
        <v>45165.256875</v>
      </c>
      <c r="AS1956" s="26">
        <v>45165.2921990741</v>
      </c>
      <c r="AT1956" s="21">
        <v>0</v>
      </c>
      <c r="AU1956" s="21">
        <v>0</v>
      </c>
      <c r="AV1956" s="25">
        <v>250.823329494888</v>
      </c>
      <c r="AW1956" s="25">
        <v>229.167356289465</v>
      </c>
      <c r="AX1956" s="25">
        <v>273.664164644928</v>
      </c>
      <c r="AY1956" s="25">
        <v>349.451194647572</v>
      </c>
      <c r="AZ1956" s="21">
        <v>0</v>
      </c>
      <c r="BA1956" s="21">
        <v>0</v>
      </c>
      <c r="BB1956" s="21"/>
      <c r="BC1956" s="21">
        <v>0</v>
      </c>
      <c r="BD1956" s="21">
        <v>0</v>
      </c>
      <c r="BE1956" s="29">
        <v>45165.2863425926</v>
      </c>
      <c r="BF1956" s="30">
        <v>0.0778188811064087</v>
      </c>
      <c r="BG1956" s="30">
        <v>0.000772306481677151</v>
      </c>
      <c r="BH1956" s="30">
        <v>0.0157973187824154</v>
      </c>
      <c r="BI1956" s="30">
        <v>0.00827795611685022</v>
      </c>
      <c r="BJ1956" s="30">
        <v>0.0623468965963462</v>
      </c>
      <c r="BK1956" s="30">
        <v>0.00574283714621598</v>
      </c>
      <c r="BL1956" s="30">
        <v>0.023620912291611</v>
      </c>
      <c r="BM1956" s="30">
        <v>0.0155538512934192</v>
      </c>
      <c r="BN1956" s="30">
        <v>0.00317952215950758</v>
      </c>
      <c r="BO1956" s="21">
        <v>0</v>
      </c>
      <c r="BP1956" s="21">
        <v>0</v>
      </c>
      <c r="BQ1956" s="25">
        <v>0.0830640708097269</v>
      </c>
      <c r="BR1956" s="25">
        <v>0.0911910180095986</v>
      </c>
      <c r="BS1956" s="32">
        <v>197.231235866249</v>
      </c>
      <c r="BT1956" s="25">
        <v>1</v>
      </c>
      <c r="BU1956" s="25">
        <v>6.58631299706362</v>
      </c>
      <c r="BV1956" s="25">
        <v>1.62740028066818</v>
      </c>
      <c r="BW1956" s="21">
        <v>0</v>
      </c>
      <c r="BX1956" s="25">
        <v>1028.49363390262</v>
      </c>
      <c r="BY1956" s="25">
        <v>972.952457354846</v>
      </c>
      <c r="BZ1956" s="25">
        <v>313.58562877012</v>
      </c>
      <c r="CA1956" s="21">
        <v>0</v>
      </c>
      <c r="CB1956" s="21">
        <v>0</v>
      </c>
      <c r="CC1956" s="21">
        <v>0</v>
      </c>
      <c r="CD1956" s="26">
        <v>45165.2453009259</v>
      </c>
      <c r="CE1956" s="21"/>
      <c r="CF1956" s="21"/>
      <c r="CG1956" s="21"/>
      <c r="CH1956" s="21"/>
      <c r="CI1956" s="32">
        <v>356.181355743679</v>
      </c>
      <c r="CJ1956" s="25">
        <v>0</v>
      </c>
      <c r="CK1956" s="32">
        <v>4.67293700056063</v>
      </c>
      <c r="CL1956" s="32">
        <v>58.293971391064</v>
      </c>
    </row>
    <row r="1957" spans="1:90">
      <c r="A1957" s="16">
        <v>1956</v>
      </c>
      <c r="B1957" s="17">
        <v>45165</v>
      </c>
      <c r="C1957" s="18">
        <v>46021</v>
      </c>
      <c r="D1957" s="19" t="s">
        <v>382</v>
      </c>
      <c r="E1957" s="20" t="s">
        <v>192</v>
      </c>
      <c r="F1957" s="21"/>
      <c r="G1957" s="21"/>
      <c r="H1957" s="19" t="s">
        <v>99</v>
      </c>
      <c r="I1957" s="19" t="s">
        <v>214</v>
      </c>
      <c r="J1957" s="25">
        <v>0</v>
      </c>
      <c r="K1957" s="25">
        <v>0.00739833565586871</v>
      </c>
      <c r="L1957" s="25">
        <v>0.060848767373764</v>
      </c>
      <c r="M1957" s="25">
        <v>1.92200231804747</v>
      </c>
      <c r="N1957" s="21">
        <v>0</v>
      </c>
      <c r="O1957" s="21">
        <v>0</v>
      </c>
      <c r="P1957" s="25">
        <v>0</v>
      </c>
      <c r="Q1957" s="21">
        <v>0</v>
      </c>
      <c r="R1957" s="21">
        <v>0</v>
      </c>
      <c r="S1957" s="25">
        <v>1.90802934158449</v>
      </c>
      <c r="T1957" s="25">
        <v>0</v>
      </c>
      <c r="U1957" s="25">
        <v>2.07112594749222</v>
      </c>
      <c r="V1957" s="25">
        <v>6.10987616005454</v>
      </c>
      <c r="W1957" s="21">
        <v>0</v>
      </c>
      <c r="X1957" s="25">
        <v>4.64244428898821</v>
      </c>
      <c r="Y1957" s="25">
        <v>6.01000134388273</v>
      </c>
      <c r="Z1957" s="25">
        <f>SUM(Table1[[#This Row],[DRI1_QTY (MT) (Lumps)]],Table1[[#This Row],[DRI2_QTY
(MT) (Fines)]])</f>
        <v>10.6524456328709</v>
      </c>
      <c r="AA1957" s="25">
        <f>Table1[[#This Row],[TOT_DRI_QTY]]-Table1[[#This Row],[Sum of dir 1 + dri 2]]</f>
        <v>0.42323491527196</v>
      </c>
      <c r="AB1957" s="25">
        <v>11.0756805481429</v>
      </c>
      <c r="AC1957" s="25">
        <v>41.0856918702914</v>
      </c>
      <c r="AD1957" s="25">
        <v>54.9768717223903</v>
      </c>
      <c r="AE1957" s="25">
        <v>9.90226121123299</v>
      </c>
      <c r="AF1957" s="25">
        <v>2.19892993964943</v>
      </c>
      <c r="AG1957" s="25">
        <v>1.0918971354904</v>
      </c>
      <c r="AH1957" s="25">
        <v>3.3766056256796</v>
      </c>
      <c r="AI1957" s="25">
        <v>1612.98410603106</v>
      </c>
      <c r="AJ1957" s="21">
        <v>0</v>
      </c>
      <c r="AK1957" s="25">
        <v>594.843512401131</v>
      </c>
      <c r="AL1957" s="25">
        <v>7247.30093796809</v>
      </c>
      <c r="AM1957" s="25">
        <v>129.777229366367</v>
      </c>
      <c r="AN1957" s="25">
        <v>-1</v>
      </c>
      <c r="AO1957" s="25">
        <v>35.9456544812199</v>
      </c>
      <c r="AP1957" s="25">
        <v>20.3465824062032</v>
      </c>
      <c r="AQ1957" s="25">
        <v>56.7975289316008</v>
      </c>
      <c r="AR1957" s="26">
        <v>45165.306875</v>
      </c>
      <c r="AS1957" s="26">
        <v>45165.3334722222</v>
      </c>
      <c r="AT1957" s="21">
        <v>0</v>
      </c>
      <c r="AU1957" s="21">
        <v>0</v>
      </c>
      <c r="AV1957" s="25">
        <v>260.712917257244</v>
      </c>
      <c r="AW1957" s="25">
        <v>231.690611029862</v>
      </c>
      <c r="AX1957" s="25">
        <v>269.053290027469</v>
      </c>
      <c r="AY1957" s="25">
        <v>296.058727207789</v>
      </c>
      <c r="AZ1957" s="21">
        <v>0</v>
      </c>
      <c r="BA1957" s="21">
        <v>0</v>
      </c>
      <c r="BB1957" s="21"/>
      <c r="BC1957" s="21">
        <v>0</v>
      </c>
      <c r="BD1957" s="21">
        <v>0</v>
      </c>
      <c r="BE1957" s="29">
        <v>45165.3283680555</v>
      </c>
      <c r="BF1957" s="30">
        <v>0.406237885596602</v>
      </c>
      <c r="BG1957" s="30">
        <v>0.00149503916651351</v>
      </c>
      <c r="BH1957" s="30">
        <v>0.0258055072481663</v>
      </c>
      <c r="BI1957" s="30">
        <v>0.0122207501518293</v>
      </c>
      <c r="BJ1957" s="30">
        <v>0.0595448914350159</v>
      </c>
      <c r="BK1957" s="30">
        <v>0.00602029216955315</v>
      </c>
      <c r="BL1957" s="30">
        <v>0.0407182013592686</v>
      </c>
      <c r="BM1957" s="30">
        <v>0.0176971924181393</v>
      </c>
      <c r="BN1957" s="30">
        <v>0.00345867915683245</v>
      </c>
      <c r="BO1957" s="21">
        <v>0</v>
      </c>
      <c r="BP1957" s="21">
        <v>0</v>
      </c>
      <c r="BQ1957" s="25">
        <v>0.38679738597348</v>
      </c>
      <c r="BR1957" s="25">
        <v>0.391078031376107</v>
      </c>
      <c r="BS1957" s="32">
        <v>183.17848503902</v>
      </c>
      <c r="BT1957" s="25">
        <v>1</v>
      </c>
      <c r="BU1957" s="25">
        <v>5.79846366330078</v>
      </c>
      <c r="BV1957" s="25">
        <v>0.901262825302589</v>
      </c>
      <c r="BW1957" s="21">
        <v>0</v>
      </c>
      <c r="BX1957" s="25">
        <v>786.09505226415</v>
      </c>
      <c r="BY1957" s="25">
        <v>707.965356627676</v>
      </c>
      <c r="BZ1957" s="25">
        <v>406.816894920438</v>
      </c>
      <c r="CA1957" s="21">
        <v>0</v>
      </c>
      <c r="CB1957" s="21">
        <v>0</v>
      </c>
      <c r="CC1957" s="21">
        <v>0</v>
      </c>
      <c r="CD1957" s="26">
        <v>45165.2921990741</v>
      </c>
      <c r="CE1957" s="21"/>
      <c r="CF1957" s="21"/>
      <c r="CG1957" s="21"/>
      <c r="CH1957" s="21"/>
      <c r="CI1957" s="32">
        <v>252.483815259901</v>
      </c>
      <c r="CJ1957" s="25">
        <v>0</v>
      </c>
      <c r="CK1957" s="32">
        <v>4.232814</v>
      </c>
      <c r="CL1957" s="32">
        <v>54.2159558478314</v>
      </c>
    </row>
    <row r="1958" spans="1:90">
      <c r="A1958" s="16">
        <v>1957</v>
      </c>
      <c r="B1958" s="17">
        <v>45165</v>
      </c>
      <c r="C1958" s="18">
        <v>43916</v>
      </c>
      <c r="D1958" s="19" t="s">
        <v>158</v>
      </c>
      <c r="E1958" s="20" t="s">
        <v>192</v>
      </c>
      <c r="F1958" s="21"/>
      <c r="G1958" s="21"/>
      <c r="H1958" s="19" t="s">
        <v>99</v>
      </c>
      <c r="I1958" s="19" t="s">
        <v>214</v>
      </c>
      <c r="J1958" s="25">
        <v>0</v>
      </c>
      <c r="K1958" s="25">
        <v>0.0154896562715122</v>
      </c>
      <c r="L1958" s="25">
        <v>0.00644749641566928</v>
      </c>
      <c r="M1958" s="25">
        <v>2.06031920402148</v>
      </c>
      <c r="N1958" s="21">
        <v>0</v>
      </c>
      <c r="O1958" s="21">
        <v>0</v>
      </c>
      <c r="P1958" s="25">
        <v>0</v>
      </c>
      <c r="Q1958" s="21">
        <v>0</v>
      </c>
      <c r="R1958" s="21">
        <v>0</v>
      </c>
      <c r="S1958" s="25">
        <v>1.93195703501691</v>
      </c>
      <c r="T1958" s="25">
        <v>0</v>
      </c>
      <c r="U1958" s="25">
        <v>2.18811884919665</v>
      </c>
      <c r="V1958" s="25">
        <v>6.22311328155919</v>
      </c>
      <c r="W1958" s="21">
        <v>0</v>
      </c>
      <c r="X1958" s="25">
        <v>1.2100170894057</v>
      </c>
      <c r="Y1958" s="25">
        <v>4.04563848824059</v>
      </c>
      <c r="Z1958" s="25">
        <f>SUM(Table1[[#This Row],[DRI1_QTY (MT) (Lumps)]],Table1[[#This Row],[DRI2_QTY
(MT) (Fines)]])</f>
        <v>5.25565557764629</v>
      </c>
      <c r="AA1958" s="25">
        <f>Table1[[#This Row],[TOT_DRI_QTY]]-Table1[[#This Row],[Sum of dir 1 + dri 2]]</f>
        <v>-0.0943208363696399</v>
      </c>
      <c r="AB1958" s="25">
        <v>5.16133474127665</v>
      </c>
      <c r="AC1958" s="25">
        <v>46.9840726538252</v>
      </c>
      <c r="AD1958" s="25">
        <v>52.0290063494828</v>
      </c>
      <c r="AE1958" s="25">
        <v>9.15630947756156</v>
      </c>
      <c r="AF1958" s="25">
        <v>1.09523565569307</v>
      </c>
      <c r="AG1958" s="25">
        <v>1.16538129164801</v>
      </c>
      <c r="AH1958" s="25">
        <v>2.88004343757702</v>
      </c>
      <c r="AI1958" s="25">
        <v>1705.30019835591</v>
      </c>
      <c r="AJ1958" s="21">
        <v>0</v>
      </c>
      <c r="AK1958" s="25">
        <v>632.768326821211</v>
      </c>
      <c r="AL1958" s="25">
        <v>3755.32147584684</v>
      </c>
      <c r="AM1958" s="25">
        <v>67.6105844962506</v>
      </c>
      <c r="AN1958" s="25">
        <v>-0.975665646608085</v>
      </c>
      <c r="AO1958" s="25">
        <v>42.1413300082568</v>
      </c>
      <c r="AP1958" s="25">
        <v>30.3401077006398</v>
      </c>
      <c r="AQ1958" s="25">
        <v>69.390924693575</v>
      </c>
      <c r="AR1958" s="26">
        <v>45165.3532407407</v>
      </c>
      <c r="AS1958" s="26">
        <v>45165.3834143518</v>
      </c>
      <c r="AT1958" s="21">
        <v>0</v>
      </c>
      <c r="AU1958" s="21">
        <v>0</v>
      </c>
      <c r="AV1958" s="25">
        <v>275.907084599684</v>
      </c>
      <c r="AW1958" s="25">
        <v>240.360689264099</v>
      </c>
      <c r="AX1958" s="25">
        <v>277.942716110713</v>
      </c>
      <c r="AY1958" s="25">
        <v>305.773667433532</v>
      </c>
      <c r="AZ1958" s="21">
        <v>0</v>
      </c>
      <c r="BA1958" s="21">
        <v>0</v>
      </c>
      <c r="BB1958" s="21"/>
      <c r="BC1958" s="21">
        <v>0</v>
      </c>
      <c r="BD1958" s="21">
        <v>0</v>
      </c>
      <c r="BE1958" s="29">
        <v>45165.3782175926</v>
      </c>
      <c r="BF1958" s="30">
        <v>0.453587421738733</v>
      </c>
      <c r="BG1958" s="30">
        <v>0.0053592579148015</v>
      </c>
      <c r="BH1958" s="30">
        <v>0.0284894460685622</v>
      </c>
      <c r="BI1958" s="30">
        <v>0.0125905740373074</v>
      </c>
      <c r="BJ1958" s="30">
        <v>0.0787082472520172</v>
      </c>
      <c r="BK1958" s="30">
        <v>0.00659957980255228</v>
      </c>
      <c r="BL1958" s="30">
        <v>0.0610968678146728</v>
      </c>
      <c r="BM1958" s="30">
        <v>0.018403222281578</v>
      </c>
      <c r="BN1958" s="30">
        <v>0.00345895464169811</v>
      </c>
      <c r="BO1958" s="21">
        <v>0</v>
      </c>
      <c r="BP1958" s="21">
        <v>0</v>
      </c>
      <c r="BQ1958" s="25">
        <v>0.413060100743267</v>
      </c>
      <c r="BR1958" s="25">
        <v>0.432083540193233</v>
      </c>
      <c r="BS1958" s="32">
        <v>221.729288783733</v>
      </c>
      <c r="BT1958" s="25">
        <v>1.01214339856406</v>
      </c>
      <c r="BU1958" s="25">
        <v>6.111817981132</v>
      </c>
      <c r="BV1958" s="25">
        <v>1.26481527888472</v>
      </c>
      <c r="BW1958" s="21">
        <v>0</v>
      </c>
      <c r="BX1958" s="25">
        <v>963.744254387165</v>
      </c>
      <c r="BY1958" s="25">
        <v>815.710850902153</v>
      </c>
      <c r="BZ1958" s="25">
        <v>577.129926179889</v>
      </c>
      <c r="CA1958" s="21">
        <v>0</v>
      </c>
      <c r="CB1958" s="21">
        <v>0</v>
      </c>
      <c r="CC1958" s="21">
        <v>0</v>
      </c>
      <c r="CD1958" s="26">
        <v>45165.3334722222</v>
      </c>
      <c r="CE1958" s="21"/>
      <c r="CF1958" s="21"/>
      <c r="CG1958" s="21"/>
      <c r="CH1958" s="21"/>
      <c r="CI1958" s="32">
        <v>348.553957763976</v>
      </c>
      <c r="CJ1958" s="25">
        <v>0.976552027580156</v>
      </c>
      <c r="CK1958" s="32">
        <v>4.4454690614019</v>
      </c>
      <c r="CL1958" s="32">
        <v>58.0218705271731</v>
      </c>
    </row>
    <row r="1959" spans="1:90">
      <c r="A1959" s="16">
        <v>1958</v>
      </c>
      <c r="B1959" s="17">
        <v>45165</v>
      </c>
      <c r="C1959" s="18">
        <v>46021</v>
      </c>
      <c r="D1959" s="19" t="s">
        <v>158</v>
      </c>
      <c r="E1959" s="20" t="s">
        <v>192</v>
      </c>
      <c r="F1959" s="21"/>
      <c r="G1959" s="21"/>
      <c r="H1959" s="19" t="s">
        <v>99</v>
      </c>
      <c r="I1959" s="19" t="s">
        <v>214</v>
      </c>
      <c r="J1959" s="25">
        <v>0</v>
      </c>
      <c r="K1959" s="25">
        <v>0.00893891617507752</v>
      </c>
      <c r="L1959" s="25">
        <v>0.0570622642385158</v>
      </c>
      <c r="M1959" s="25">
        <v>1.94757452708125</v>
      </c>
      <c r="N1959" s="21">
        <v>0</v>
      </c>
      <c r="O1959" s="21">
        <v>0</v>
      </c>
      <c r="P1959" s="25">
        <v>0</v>
      </c>
      <c r="Q1959" s="21">
        <v>0</v>
      </c>
      <c r="R1959" s="21">
        <v>0</v>
      </c>
      <c r="S1959" s="25">
        <v>1.98158207160189</v>
      </c>
      <c r="T1959" s="25">
        <v>0</v>
      </c>
      <c r="U1959" s="25">
        <v>1.95421988338394</v>
      </c>
      <c r="V1959" s="25">
        <v>6.47381770300349</v>
      </c>
      <c r="W1959" s="21">
        <v>0</v>
      </c>
      <c r="X1959" s="25">
        <v>3.88186643194799</v>
      </c>
      <c r="Y1959" s="25">
        <v>2.20318234554022</v>
      </c>
      <c r="Z1959" s="25">
        <f>SUM(Table1[[#This Row],[DRI1_QTY (MT) (Lumps)]],Table1[[#This Row],[DRI2_QTY
(MT) (Fines)]])</f>
        <v>6.08504877748821</v>
      </c>
      <c r="AA1959" s="25">
        <f>Table1[[#This Row],[TOT_DRI_QTY]]-Table1[[#This Row],[Sum of dir 1 + dri 2]]</f>
        <v>-0.16307015793535</v>
      </c>
      <c r="AB1959" s="25">
        <v>5.92197861955286</v>
      </c>
      <c r="AC1959" s="25">
        <v>41.4229319755284</v>
      </c>
      <c r="AD1959" s="25">
        <v>51.7919296464099</v>
      </c>
      <c r="AE1959" s="25">
        <v>9.90832165874095</v>
      </c>
      <c r="AF1959" s="25">
        <v>0.48700587708061</v>
      </c>
      <c r="AG1959" s="25">
        <v>1.1997137716625</v>
      </c>
      <c r="AH1959" s="25">
        <v>2.27135050644165</v>
      </c>
      <c r="AI1959" s="25">
        <v>1562.79845615632</v>
      </c>
      <c r="AJ1959" s="21">
        <v>0</v>
      </c>
      <c r="AK1959" s="25">
        <v>805.032983723464</v>
      </c>
      <c r="AL1959" s="25">
        <v>1181.19710079238</v>
      </c>
      <c r="AM1959" s="25">
        <v>21.6032326402526</v>
      </c>
      <c r="AN1959" s="25">
        <v>-0.991728082613929</v>
      </c>
      <c r="AO1959" s="25">
        <v>80.293821022029</v>
      </c>
      <c r="AP1959" s="25">
        <v>12.8611150540558</v>
      </c>
      <c r="AQ1959" s="25">
        <v>90.6048142216106</v>
      </c>
      <c r="AR1959" s="26">
        <v>45165.3921643519</v>
      </c>
      <c r="AS1959" s="26">
        <v>45165.4493518519</v>
      </c>
      <c r="AT1959" s="21">
        <v>0</v>
      </c>
      <c r="AU1959" s="21">
        <v>0</v>
      </c>
      <c r="AV1959" s="25">
        <v>287.473836933389</v>
      </c>
      <c r="AW1959" s="25">
        <v>258.462652681673</v>
      </c>
      <c r="AX1959" s="25">
        <v>307.962214966179</v>
      </c>
      <c r="AY1959" s="25">
        <v>317.719932578009</v>
      </c>
      <c r="AZ1959" s="21">
        <v>0</v>
      </c>
      <c r="BA1959" s="21">
        <v>0</v>
      </c>
      <c r="BB1959" s="21"/>
      <c r="BC1959" s="21">
        <v>0</v>
      </c>
      <c r="BD1959" s="21">
        <v>0</v>
      </c>
      <c r="BE1959" s="29">
        <v>45165.4125347222</v>
      </c>
      <c r="BF1959" s="30">
        <v>0.159205954546935</v>
      </c>
      <c r="BG1959" s="30">
        <v>0.00271812424678724</v>
      </c>
      <c r="BH1959" s="30">
        <v>0.0158409763336807</v>
      </c>
      <c r="BI1959" s="30">
        <v>0.0118953400872037</v>
      </c>
      <c r="BJ1959" s="30">
        <v>0.0558920436718206</v>
      </c>
      <c r="BK1959" s="30">
        <v>0.00601095832156415</v>
      </c>
      <c r="BL1959" s="30">
        <v>0.0226074603708898</v>
      </c>
      <c r="BM1959" s="30">
        <v>0.0140661437933703</v>
      </c>
      <c r="BN1959" s="30">
        <v>0.00287998685549246</v>
      </c>
      <c r="BO1959" s="21">
        <v>0</v>
      </c>
      <c r="BP1959" s="21">
        <v>0</v>
      </c>
      <c r="BQ1959" s="25">
        <v>0.167963988406607</v>
      </c>
      <c r="BR1959" s="25">
        <v>0.164860936710507</v>
      </c>
      <c r="BS1959" s="32">
        <v>413.361814140691</v>
      </c>
      <c r="BT1959" s="25">
        <v>1</v>
      </c>
      <c r="BU1959" s="25">
        <v>0</v>
      </c>
      <c r="BV1959" s="25">
        <v>1.9303051379806</v>
      </c>
      <c r="BW1959" s="21">
        <v>0</v>
      </c>
      <c r="BX1959" s="25">
        <v>1042.41961991479</v>
      </c>
      <c r="BY1959" s="25">
        <v>970.897706793642</v>
      </c>
      <c r="BZ1959" s="25">
        <v>929.876491739533</v>
      </c>
      <c r="CA1959" s="21">
        <v>0</v>
      </c>
      <c r="CB1959" s="21">
        <v>0</v>
      </c>
      <c r="CC1959" s="21">
        <v>0</v>
      </c>
      <c r="CD1959" s="26">
        <v>45165.3834143518</v>
      </c>
      <c r="CE1959" s="21"/>
      <c r="CF1959" s="21"/>
      <c r="CG1959" s="21"/>
      <c r="CH1959" s="21"/>
      <c r="CI1959" s="32">
        <v>3033.66721353314</v>
      </c>
      <c r="CJ1959" s="25">
        <v>0</v>
      </c>
      <c r="CK1959" s="32">
        <v>4.45898160351456</v>
      </c>
      <c r="CL1959" s="32">
        <v>62.9847782365497</v>
      </c>
    </row>
    <row r="1960" spans="1:90">
      <c r="A1960" s="16">
        <v>1959</v>
      </c>
      <c r="B1960" s="17">
        <v>45165</v>
      </c>
      <c r="C1960" s="18">
        <v>43916</v>
      </c>
      <c r="D1960" s="19" t="s">
        <v>187</v>
      </c>
      <c r="E1960" s="20" t="s">
        <v>192</v>
      </c>
      <c r="F1960" s="21"/>
      <c r="G1960" s="21"/>
      <c r="H1960" s="19" t="s">
        <v>99</v>
      </c>
      <c r="I1960" s="19" t="s">
        <v>214</v>
      </c>
      <c r="J1960" s="25">
        <v>0</v>
      </c>
      <c r="K1960" s="25">
        <v>-0.0243128591552588</v>
      </c>
      <c r="L1960" s="25">
        <v>0.0431914040971544</v>
      </c>
      <c r="M1960" s="25">
        <v>8.2426831366798</v>
      </c>
      <c r="N1960" s="21">
        <v>0</v>
      </c>
      <c r="O1960" s="21">
        <v>0</v>
      </c>
      <c r="P1960" s="25">
        <v>0</v>
      </c>
      <c r="Q1960" s="21">
        <v>0</v>
      </c>
      <c r="R1960" s="21">
        <v>0</v>
      </c>
      <c r="S1960" s="25">
        <v>0</v>
      </c>
      <c r="T1960" s="25">
        <v>0</v>
      </c>
      <c r="U1960" s="25">
        <v>0</v>
      </c>
      <c r="V1960" s="25">
        <v>7.80712859849205</v>
      </c>
      <c r="W1960" s="21">
        <v>0</v>
      </c>
      <c r="X1960" s="25">
        <v>10.8093396268399</v>
      </c>
      <c r="Y1960" s="25">
        <v>0</v>
      </c>
      <c r="Z1960" s="25">
        <f>SUM(Table1[[#This Row],[DRI1_QTY (MT) (Lumps)]],Table1[[#This Row],[DRI2_QTY
(MT) (Fines)]])</f>
        <v>10.8093396268399</v>
      </c>
      <c r="AA1960" s="25">
        <f>Table1[[#This Row],[TOT_DRI_QTY]]-Table1[[#This Row],[Sum of dir 1 + dri 2]]</f>
        <v>-0.2134429285826</v>
      </c>
      <c r="AB1960" s="25">
        <v>10.5958966982573</v>
      </c>
      <c r="AC1960" s="25">
        <v>50.4846498453367</v>
      </c>
      <c r="AD1960" s="25">
        <v>66.5122154176692</v>
      </c>
      <c r="AE1960" s="25">
        <v>10.1030219672898</v>
      </c>
      <c r="AF1960" s="25">
        <v>1.58801856789328</v>
      </c>
      <c r="AG1960" s="25">
        <v>1.82280853289779</v>
      </c>
      <c r="AH1960" s="25">
        <v>1.76548626838866</v>
      </c>
      <c r="AI1960" s="25">
        <v>1576.26103694786</v>
      </c>
      <c r="AJ1960" s="21">
        <v>0</v>
      </c>
      <c r="AK1960" s="25">
        <v>533.531560498779</v>
      </c>
      <c r="AL1960" s="25">
        <v>12519.1113238272</v>
      </c>
      <c r="AM1960" s="25">
        <v>195.152928133297</v>
      </c>
      <c r="AN1960" s="25">
        <v>-1</v>
      </c>
      <c r="AO1960" s="25">
        <v>75.8952851637738</v>
      </c>
      <c r="AP1960" s="25">
        <v>85.3822827934095</v>
      </c>
      <c r="AQ1960" s="25">
        <v>155.763430929721</v>
      </c>
      <c r="AR1960" s="26">
        <v>45165.5084722222</v>
      </c>
      <c r="AS1960" s="26">
        <v>45165.5652777778</v>
      </c>
      <c r="AT1960" s="21">
        <v>0</v>
      </c>
      <c r="AU1960" s="21">
        <v>0</v>
      </c>
      <c r="AV1960" s="25">
        <v>254.061346914087</v>
      </c>
      <c r="AW1960" s="25">
        <v>236.339289850483</v>
      </c>
      <c r="AX1960" s="25">
        <v>291.846920683938</v>
      </c>
      <c r="AY1960" s="25">
        <v>301.579632184175</v>
      </c>
      <c r="AZ1960" s="21">
        <v>0</v>
      </c>
      <c r="BA1960" s="21">
        <v>0</v>
      </c>
      <c r="BB1960" s="21"/>
      <c r="BC1960" s="21">
        <v>0</v>
      </c>
      <c r="BD1960" s="21">
        <v>0</v>
      </c>
      <c r="BE1960" s="29">
        <v>45165.5618865741</v>
      </c>
      <c r="BF1960" s="30">
        <v>0.124512979217972</v>
      </c>
      <c r="BG1960" s="30">
        <v>0.00210358150630814</v>
      </c>
      <c r="BH1960" s="30">
        <v>0.021134798923984</v>
      </c>
      <c r="BI1960" s="30">
        <v>0.00997229876555156</v>
      </c>
      <c r="BJ1960" s="30">
        <v>0.0373347151812764</v>
      </c>
      <c r="BK1960" s="30">
        <v>0.00806845390852863</v>
      </c>
      <c r="BL1960" s="30">
        <v>0.0388880414003612</v>
      </c>
      <c r="BM1960" s="30">
        <v>0.0185983224171768</v>
      </c>
      <c r="BN1960" s="30">
        <v>0.00327060939204355</v>
      </c>
      <c r="BO1960" s="21">
        <v>0</v>
      </c>
      <c r="BP1960" s="21">
        <v>0</v>
      </c>
      <c r="BQ1960" s="25">
        <v>0.141397561537388</v>
      </c>
      <c r="BR1960" s="25">
        <v>0.132393241350434</v>
      </c>
      <c r="BS1960" s="32">
        <v>83.1678312500278</v>
      </c>
      <c r="BT1960" s="25">
        <v>1</v>
      </c>
      <c r="BU1960" s="25">
        <v>9.69076882311025</v>
      </c>
      <c r="BV1960" s="25">
        <v>0</v>
      </c>
      <c r="BW1960" s="21">
        <v>0</v>
      </c>
      <c r="BX1960" s="25">
        <v>1045.38416220276</v>
      </c>
      <c r="BY1960" s="25">
        <v>967.708295153842</v>
      </c>
      <c r="BZ1960" s="25">
        <v>745.651134869137</v>
      </c>
      <c r="CA1960" s="21">
        <v>0</v>
      </c>
      <c r="CB1960" s="21">
        <v>0</v>
      </c>
      <c r="CC1960" s="21">
        <v>0</v>
      </c>
      <c r="CD1960" s="26">
        <v>45165.4493518519</v>
      </c>
      <c r="CE1960" s="21"/>
      <c r="CF1960" s="21"/>
      <c r="CG1960" s="21"/>
      <c r="CH1960" s="21"/>
      <c r="CI1960" s="32">
        <v>308.878800578679</v>
      </c>
      <c r="CJ1960" s="25">
        <v>0</v>
      </c>
      <c r="CK1960" s="32">
        <v>4.232814</v>
      </c>
      <c r="CL1960" s="32">
        <v>53.5876092644557</v>
      </c>
    </row>
    <row r="1961" spans="1:90">
      <c r="A1961" s="16">
        <v>1960</v>
      </c>
      <c r="B1961" s="17">
        <v>45165</v>
      </c>
      <c r="C1961" s="18">
        <v>46021</v>
      </c>
      <c r="D1961" s="19" t="s">
        <v>436</v>
      </c>
      <c r="E1961" s="20" t="s">
        <v>192</v>
      </c>
      <c r="F1961" s="21"/>
      <c r="G1961" s="21"/>
      <c r="H1961" s="19" t="s">
        <v>99</v>
      </c>
      <c r="I1961" s="19" t="s">
        <v>214</v>
      </c>
      <c r="J1961" s="25">
        <v>0</v>
      </c>
      <c r="K1961" s="25">
        <v>-0.0328649989830985</v>
      </c>
      <c r="L1961" s="25">
        <v>0.0405279579452903</v>
      </c>
      <c r="M1961" s="25">
        <v>1.94693550141202</v>
      </c>
      <c r="N1961" s="21">
        <v>0</v>
      </c>
      <c r="O1961" s="21">
        <v>0</v>
      </c>
      <c r="P1961" s="25">
        <v>0</v>
      </c>
      <c r="Q1961" s="21">
        <v>0</v>
      </c>
      <c r="R1961" s="21">
        <v>0</v>
      </c>
      <c r="S1961" s="25">
        <v>2.10443382431634</v>
      </c>
      <c r="T1961" s="25">
        <v>0</v>
      </c>
      <c r="U1961" s="25">
        <v>1.85319193888532</v>
      </c>
      <c r="V1961" s="25">
        <v>6.2966678574767</v>
      </c>
      <c r="W1961" s="21">
        <v>0</v>
      </c>
      <c r="X1961" s="25">
        <v>12.355255195366</v>
      </c>
      <c r="Y1961" s="25">
        <v>5.01583804601126</v>
      </c>
      <c r="Z1961" s="25">
        <f>SUM(Table1[[#This Row],[DRI1_QTY (MT) (Lumps)]],Table1[[#This Row],[DRI2_QTY
(MT) (Fines)]])</f>
        <v>17.3710932413773</v>
      </c>
      <c r="AA1961" s="25">
        <f>Table1[[#This Row],[TOT_DRI_QTY]]-Table1[[#This Row],[Sum of dir 1 + dri 2]]</f>
        <v>0.120187652689641</v>
      </c>
      <c r="AB1961" s="25">
        <v>17.4912808940669</v>
      </c>
      <c r="AC1961" s="25">
        <v>48.9239374628465</v>
      </c>
      <c r="AD1961" s="25">
        <v>70.4077397221778</v>
      </c>
      <c r="AE1961" s="25">
        <v>10.2395377028475</v>
      </c>
      <c r="AF1961" s="25">
        <v>1.68049150936696</v>
      </c>
      <c r="AG1961" s="25">
        <v>1.00474842781645</v>
      </c>
      <c r="AH1961" s="25">
        <v>3.16132816866244</v>
      </c>
      <c r="AI1961" s="25">
        <v>1727.14736550058</v>
      </c>
      <c r="AJ1961" s="21">
        <v>0</v>
      </c>
      <c r="AK1961" s="25">
        <v>566.569446383262</v>
      </c>
      <c r="AL1961" s="25">
        <v>12195.9338416445</v>
      </c>
      <c r="AM1961" s="25">
        <v>172.717580873665</v>
      </c>
      <c r="AN1961" s="25">
        <v>-0.99142825741787</v>
      </c>
      <c r="AO1961" s="25">
        <v>33.7579549577983</v>
      </c>
      <c r="AP1961" s="25">
        <v>8.33705502664778</v>
      </c>
      <c r="AQ1961" s="25">
        <v>42.5856845338303</v>
      </c>
      <c r="AR1961" s="26">
        <v>45165.5715740741</v>
      </c>
      <c r="AS1961" s="26">
        <v>45165.5951967593</v>
      </c>
      <c r="AT1961" s="21">
        <v>0</v>
      </c>
      <c r="AU1961" s="21">
        <v>0</v>
      </c>
      <c r="AV1961" s="25">
        <v>278.086766660871</v>
      </c>
      <c r="AW1961" s="25">
        <v>257.116341080785</v>
      </c>
      <c r="AX1961" s="25">
        <v>307.919180717928</v>
      </c>
      <c r="AY1961" s="25">
        <v>306.329077987015</v>
      </c>
      <c r="AZ1961" s="21">
        <v>0</v>
      </c>
      <c r="BA1961" s="21">
        <v>0</v>
      </c>
      <c r="BB1961" s="21"/>
      <c r="BC1961" s="21">
        <v>0</v>
      </c>
      <c r="BD1961" s="21">
        <v>0</v>
      </c>
      <c r="BE1961" s="29">
        <v>45165.5930555556</v>
      </c>
      <c r="BF1961" s="30">
        <v>0.376144768707289</v>
      </c>
      <c r="BG1961" s="30">
        <v>0.00224731347069618</v>
      </c>
      <c r="BH1961" s="30">
        <v>0.0272005547559666</v>
      </c>
      <c r="BI1961" s="30">
        <v>0.0202764778629809</v>
      </c>
      <c r="BJ1961" s="30">
        <v>0.0735948702536232</v>
      </c>
      <c r="BK1961" s="30">
        <v>0.00569677985333909</v>
      </c>
      <c r="BL1961" s="30">
        <v>0.0949349249129196</v>
      </c>
      <c r="BM1961" s="30">
        <v>0.016414841552781</v>
      </c>
      <c r="BN1961" s="30">
        <v>0.00329286659654873</v>
      </c>
      <c r="BO1961" s="21">
        <v>0</v>
      </c>
      <c r="BP1961" s="21">
        <v>0</v>
      </c>
      <c r="BQ1961" s="25">
        <v>0.365350682684942</v>
      </c>
      <c r="BR1961" s="25">
        <v>0.346368443883767</v>
      </c>
      <c r="BS1961" s="32">
        <v>129.988721560849</v>
      </c>
      <c r="BT1961" s="25">
        <v>1</v>
      </c>
      <c r="BU1961" s="25">
        <v>8.67840091543321</v>
      </c>
      <c r="BV1961" s="25">
        <v>1.51090475072999</v>
      </c>
      <c r="BW1961" s="21">
        <v>0</v>
      </c>
      <c r="BX1961" s="25">
        <v>804.613270497334</v>
      </c>
      <c r="BY1961" s="25">
        <v>651.478771281399</v>
      </c>
      <c r="BZ1961" s="25">
        <v>610.262042857945</v>
      </c>
      <c r="CA1961" s="21">
        <v>0</v>
      </c>
      <c r="CB1961" s="21">
        <v>0</v>
      </c>
      <c r="CC1961" s="21">
        <v>0</v>
      </c>
      <c r="CD1961" s="26">
        <v>45165.5652777778</v>
      </c>
      <c r="CE1961" s="21"/>
      <c r="CF1961" s="21"/>
      <c r="CG1961" s="21"/>
      <c r="CH1961" s="21"/>
      <c r="CI1961" s="32">
        <v>231.503213311934</v>
      </c>
      <c r="CJ1961" s="25">
        <v>0</v>
      </c>
      <c r="CK1961" s="32">
        <v>4.9131</v>
      </c>
      <c r="CL1961" s="32">
        <v>58.2413684519961</v>
      </c>
    </row>
    <row r="1962" spans="1:90">
      <c r="A1962" s="16">
        <v>1961</v>
      </c>
      <c r="B1962" s="17">
        <v>45165</v>
      </c>
      <c r="C1962" s="18">
        <v>44693.1764062197</v>
      </c>
      <c r="D1962" s="19" t="s">
        <v>395</v>
      </c>
      <c r="E1962" s="20" t="s">
        <v>192</v>
      </c>
      <c r="F1962" s="21"/>
      <c r="G1962" s="21"/>
      <c r="H1962" s="19" t="s">
        <v>103</v>
      </c>
      <c r="I1962" s="19" t="s">
        <v>93</v>
      </c>
      <c r="J1962" s="25">
        <v>0</v>
      </c>
      <c r="K1962" s="25">
        <v>-0.00272612208153947</v>
      </c>
      <c r="L1962" s="25">
        <v>0.0432121162568992</v>
      </c>
      <c r="M1962" s="25">
        <v>2.09025938910805</v>
      </c>
      <c r="N1962" s="21">
        <v>0</v>
      </c>
      <c r="O1962" s="21">
        <v>0</v>
      </c>
      <c r="P1962" s="25">
        <v>0</v>
      </c>
      <c r="Q1962" s="21">
        <v>0</v>
      </c>
      <c r="R1962" s="21">
        <v>0</v>
      </c>
      <c r="S1962" s="25">
        <v>1.93997759371958</v>
      </c>
      <c r="T1962" s="25">
        <v>0</v>
      </c>
      <c r="U1962" s="25">
        <v>2.0713411509199</v>
      </c>
      <c r="V1962" s="25">
        <v>5.85482746683036</v>
      </c>
      <c r="W1962" s="21">
        <v>0</v>
      </c>
      <c r="X1962" s="25">
        <v>9.40698338584979</v>
      </c>
      <c r="Y1962" s="25">
        <v>2.12349610244874</v>
      </c>
      <c r="Z1962" s="25">
        <f>SUM(Table1[[#This Row],[DRI1_QTY (MT) (Lumps)]],Table1[[#This Row],[DRI2_QTY
(MT) (Fines)]])</f>
        <v>11.5304794882985</v>
      </c>
      <c r="AA1962" s="25">
        <f>Table1[[#This Row],[TOT_DRI_QTY]]-Table1[[#This Row],[Sum of dir 1 + dri 2]]</f>
        <v>-0.26798534582683</v>
      </c>
      <c r="AB1962" s="25">
        <v>11.2624941424717</v>
      </c>
      <c r="AC1962" s="25">
        <v>47.6905135610629</v>
      </c>
      <c r="AD1962" s="25">
        <v>66.1416438845024</v>
      </c>
      <c r="AE1962" s="25">
        <v>10.6381462955134</v>
      </c>
      <c r="AF1962" s="25">
        <v>2.10499428136107</v>
      </c>
      <c r="AG1962" s="25">
        <v>1.83055653782256</v>
      </c>
      <c r="AH1962" s="25">
        <v>3.50593037507977</v>
      </c>
      <c r="AI1962" s="25">
        <v>1544.76956587325</v>
      </c>
      <c r="AJ1962" s="21">
        <v>0</v>
      </c>
      <c r="AK1962" s="25">
        <v>662.189706807261</v>
      </c>
      <c r="AL1962" s="25">
        <v>5438.74296459546</v>
      </c>
      <c r="AM1962" s="25">
        <v>74.1414147930002</v>
      </c>
      <c r="AN1962" s="25">
        <v>-1</v>
      </c>
      <c r="AO1962" s="25">
        <v>36.2871632912042</v>
      </c>
      <c r="AP1962" s="25">
        <v>10.34733880104</v>
      </c>
      <c r="AQ1962" s="25">
        <v>46.7163624870978</v>
      </c>
      <c r="AR1962" s="26">
        <v>45165.6028819444</v>
      </c>
      <c r="AS1962" s="26">
        <v>45165.6282638889</v>
      </c>
      <c r="AT1962" s="21">
        <v>0</v>
      </c>
      <c r="AU1962" s="21">
        <v>0</v>
      </c>
      <c r="AV1962" s="25">
        <v>297.566824084283</v>
      </c>
      <c r="AW1962" s="25">
        <v>281.388458994001</v>
      </c>
      <c r="AX1962" s="25">
        <v>293.630589939771</v>
      </c>
      <c r="AY1962" s="25">
        <v>333.443458703663</v>
      </c>
      <c r="AZ1962" s="21">
        <v>0</v>
      </c>
      <c r="BA1962" s="21">
        <v>0</v>
      </c>
      <c r="BB1962" s="21"/>
      <c r="BC1962" s="21">
        <v>0</v>
      </c>
      <c r="BD1962" s="21">
        <v>0</v>
      </c>
      <c r="BE1962" s="29">
        <v>45165.6232060185</v>
      </c>
      <c r="BF1962" s="30">
        <v>0.484650219747434</v>
      </c>
      <c r="BG1962" s="30">
        <v>0.00300374738846258</v>
      </c>
      <c r="BH1962" s="30">
        <v>0.0225887158096633</v>
      </c>
      <c r="BI1962" s="30">
        <v>0.0136177141085386</v>
      </c>
      <c r="BJ1962" s="30">
        <v>0.0627207307878385</v>
      </c>
      <c r="BK1962" s="30">
        <v>0.00691539567534319</v>
      </c>
      <c r="BL1962" s="30">
        <v>0.0819383229196567</v>
      </c>
      <c r="BM1962" s="30">
        <v>0.0187013770538469</v>
      </c>
      <c r="BN1962" s="30">
        <v>0.00307786914349343</v>
      </c>
      <c r="BO1962" s="21">
        <v>0</v>
      </c>
      <c r="BP1962" s="21">
        <v>0</v>
      </c>
      <c r="BQ1962" s="25">
        <v>0.411316421144051</v>
      </c>
      <c r="BR1962" s="25">
        <v>0.455018998017727</v>
      </c>
      <c r="BS1962" s="32">
        <v>175.399425666718</v>
      </c>
      <c r="BT1962" s="25">
        <v>1</v>
      </c>
      <c r="BU1962" s="25">
        <v>6.47563039895892</v>
      </c>
      <c r="BV1962" s="25">
        <v>1.45132127972214</v>
      </c>
      <c r="BW1962" s="21">
        <v>0</v>
      </c>
      <c r="BX1962" s="25">
        <v>844.733782148389</v>
      </c>
      <c r="BY1962" s="25">
        <v>882.246116042701</v>
      </c>
      <c r="BZ1962" s="25">
        <v>632.830803923706</v>
      </c>
      <c r="CA1962" s="21">
        <v>0</v>
      </c>
      <c r="CB1962" s="21">
        <v>0</v>
      </c>
      <c r="CC1962" s="21">
        <v>0</v>
      </c>
      <c r="CD1962" s="26">
        <v>45165.5951967593</v>
      </c>
      <c r="CE1962" s="21"/>
      <c r="CF1962" s="21"/>
      <c r="CG1962" s="21"/>
      <c r="CH1962" s="21"/>
      <c r="CI1962" s="32">
        <v>361.023905931984</v>
      </c>
      <c r="CJ1962" s="25">
        <v>0</v>
      </c>
      <c r="CK1962" s="32">
        <v>4.88505383271595</v>
      </c>
      <c r="CL1962" s="32">
        <v>55.6506049365038</v>
      </c>
    </row>
    <row r="1963" spans="1:90">
      <c r="A1963" s="16">
        <v>1962</v>
      </c>
      <c r="B1963" s="17">
        <v>45165</v>
      </c>
      <c r="C1963" s="18">
        <v>43916</v>
      </c>
      <c r="D1963" s="19" t="s">
        <v>746</v>
      </c>
      <c r="E1963" s="20" t="s">
        <v>957</v>
      </c>
      <c r="F1963" s="21"/>
      <c r="G1963" s="21"/>
      <c r="H1963" s="19" t="s">
        <v>103</v>
      </c>
      <c r="I1963" s="19" t="s">
        <v>93</v>
      </c>
      <c r="J1963" s="25">
        <v>0</v>
      </c>
      <c r="K1963" s="25">
        <v>0.0156693702438056</v>
      </c>
      <c r="L1963" s="25">
        <v>0.141020334457663</v>
      </c>
      <c r="M1963" s="25">
        <v>2.09253461855424</v>
      </c>
      <c r="N1963" s="21">
        <v>0</v>
      </c>
      <c r="O1963" s="21">
        <v>0</v>
      </c>
      <c r="P1963" s="25">
        <v>0</v>
      </c>
      <c r="Q1963" s="21">
        <v>0</v>
      </c>
      <c r="R1963" s="21">
        <v>0</v>
      </c>
      <c r="S1963" s="25">
        <v>1.85221357606091</v>
      </c>
      <c r="T1963" s="25">
        <v>0</v>
      </c>
      <c r="U1963" s="25">
        <v>1.99011938919321</v>
      </c>
      <c r="V1963" s="25">
        <v>5.88629824712076</v>
      </c>
      <c r="W1963" s="21">
        <v>0</v>
      </c>
      <c r="X1963" s="25">
        <v>18.4933412614052</v>
      </c>
      <c r="Y1963" s="25">
        <v>6.30150508407753</v>
      </c>
      <c r="Z1963" s="25">
        <f>SUM(Table1[[#This Row],[DRI1_QTY (MT) (Lumps)]],Table1[[#This Row],[DRI2_QTY
(MT) (Fines)]])</f>
        <v>24.7948463454827</v>
      </c>
      <c r="AA1963" s="25">
        <f>Table1[[#This Row],[TOT_DRI_QTY]]-Table1[[#This Row],[Sum of dir 1 + dri 2]]</f>
        <v>0.688675716402273</v>
      </c>
      <c r="AB1963" s="25">
        <v>25.483522061885</v>
      </c>
      <c r="AC1963" s="25">
        <v>40.7315812010001</v>
      </c>
      <c r="AD1963" s="25">
        <v>70.5427303204959</v>
      </c>
      <c r="AE1963" s="25">
        <v>10.7559503918203</v>
      </c>
      <c r="AF1963" s="25">
        <v>1.82587361554377</v>
      </c>
      <c r="AG1963" s="25">
        <v>1.93305192661856</v>
      </c>
      <c r="AH1963" s="25">
        <v>2.78557380757611</v>
      </c>
      <c r="AI1963" s="25">
        <v>1674.17363757252</v>
      </c>
      <c r="AJ1963" s="21">
        <v>0</v>
      </c>
      <c r="AK1963" s="25">
        <v>502.366954307344</v>
      </c>
      <c r="AL1963" s="25">
        <v>12253.2216487398</v>
      </c>
      <c r="AM1963" s="25">
        <v>193.543486189861</v>
      </c>
      <c r="AN1963" s="25">
        <v>-1</v>
      </c>
      <c r="AO1963" s="25">
        <v>36.7673401767731</v>
      </c>
      <c r="AP1963" s="25">
        <v>12.4223318941099</v>
      </c>
      <c r="AQ1963" s="25">
        <v>45.296093782086</v>
      </c>
      <c r="AR1963" s="26">
        <v>45165.636875</v>
      </c>
      <c r="AS1963" s="26">
        <v>45165.6608796296</v>
      </c>
      <c r="AT1963" s="21">
        <v>0</v>
      </c>
      <c r="AU1963" s="21">
        <v>0</v>
      </c>
      <c r="AV1963" s="25">
        <v>290.820359649982</v>
      </c>
      <c r="AW1963" s="25">
        <v>293.4</v>
      </c>
      <c r="AX1963" s="25">
        <v>316.4</v>
      </c>
      <c r="AY1963" s="25">
        <v>320.314368387067</v>
      </c>
      <c r="AZ1963" s="21">
        <v>0</v>
      </c>
      <c r="BA1963" s="21">
        <v>0</v>
      </c>
      <c r="BB1963" s="21"/>
      <c r="BC1963" s="21">
        <v>0</v>
      </c>
      <c r="BD1963" s="21">
        <v>0</v>
      </c>
      <c r="BE1963" s="29">
        <v>45165.6569328704</v>
      </c>
      <c r="BF1963" s="30">
        <v>0.0562615094178853</v>
      </c>
      <c r="BG1963" s="30">
        <v>0.00164599878912129</v>
      </c>
      <c r="BH1963" s="30">
        <v>0.00579765647108215</v>
      </c>
      <c r="BI1963" s="30">
        <v>0.00942011290836985</v>
      </c>
      <c r="BJ1963" s="30">
        <v>0.0898905755139305</v>
      </c>
      <c r="BK1963" s="30">
        <v>0.00561298237628426</v>
      </c>
      <c r="BL1963" s="30">
        <v>0.0298603841346322</v>
      </c>
      <c r="BM1963" s="30">
        <v>0.014434514117093</v>
      </c>
      <c r="BN1963" s="30">
        <v>0.00348038623656487</v>
      </c>
      <c r="BO1963" s="21">
        <v>0</v>
      </c>
      <c r="BP1963" s="21">
        <v>0</v>
      </c>
      <c r="BQ1963" s="25">
        <v>0.0539225128414622</v>
      </c>
      <c r="BR1963" s="25">
        <v>0.0557659326545841</v>
      </c>
      <c r="BS1963" s="32">
        <v>107.314994850826</v>
      </c>
      <c r="BT1963" s="25">
        <v>1.03494473522116</v>
      </c>
      <c r="BU1963" s="25">
        <v>0</v>
      </c>
      <c r="BV1963" s="25">
        <v>0.803348731877137</v>
      </c>
      <c r="BW1963" s="21">
        <v>0</v>
      </c>
      <c r="BX1963" s="25">
        <v>706.886963491831</v>
      </c>
      <c r="BY1963" s="25">
        <v>795.413939323935</v>
      </c>
      <c r="BZ1963" s="25">
        <v>408.274261601574</v>
      </c>
      <c r="CA1963" s="21">
        <v>0</v>
      </c>
      <c r="CB1963" s="21">
        <v>0</v>
      </c>
      <c r="CC1963" s="21">
        <v>0</v>
      </c>
      <c r="CD1963" s="26">
        <v>45165.6282638889</v>
      </c>
      <c r="CE1963" s="21"/>
      <c r="CF1963" s="21"/>
      <c r="CG1963" s="21"/>
      <c r="CH1963" s="21"/>
      <c r="CI1963" s="32">
        <v>246.796194332666</v>
      </c>
      <c r="CJ1963" s="25">
        <v>0</v>
      </c>
      <c r="CK1963" s="32">
        <v>4.35006071707453</v>
      </c>
      <c r="CL1963" s="32">
        <v>48.3394104029995</v>
      </c>
    </row>
    <row r="1964" spans="1:90">
      <c r="A1964" s="16">
        <v>1963</v>
      </c>
      <c r="B1964" s="17">
        <v>45165</v>
      </c>
      <c r="C1964" s="18">
        <v>43916</v>
      </c>
      <c r="D1964" s="19" t="s">
        <v>158</v>
      </c>
      <c r="E1964" s="20" t="s">
        <v>831</v>
      </c>
      <c r="F1964" s="21"/>
      <c r="G1964" s="21"/>
      <c r="H1964" s="19" t="s">
        <v>103</v>
      </c>
      <c r="I1964" s="19" t="s">
        <v>93</v>
      </c>
      <c r="J1964" s="25">
        <v>0</v>
      </c>
      <c r="K1964" s="25">
        <v>-0.0505061034403447</v>
      </c>
      <c r="L1964" s="25">
        <v>0.145664717469104</v>
      </c>
      <c r="M1964" s="25">
        <v>2.12247500854973</v>
      </c>
      <c r="N1964" s="21">
        <v>0</v>
      </c>
      <c r="O1964" s="21">
        <v>0</v>
      </c>
      <c r="P1964" s="25">
        <v>0</v>
      </c>
      <c r="Q1964" s="21">
        <v>0</v>
      </c>
      <c r="R1964" s="21">
        <v>0</v>
      </c>
      <c r="S1964" s="25">
        <v>1.97775201672628</v>
      </c>
      <c r="T1964" s="25">
        <v>0</v>
      </c>
      <c r="U1964" s="25">
        <v>1.99633236014126</v>
      </c>
      <c r="V1964" s="25">
        <v>5.87772834355698</v>
      </c>
      <c r="W1964" s="21">
        <v>0</v>
      </c>
      <c r="X1964" s="25">
        <v>10.5888810251734</v>
      </c>
      <c r="Y1964" s="25">
        <v>4.78290737152459</v>
      </c>
      <c r="Z1964" s="25">
        <f>SUM(Table1[[#This Row],[DRI1_QTY (MT) (Lumps)]],Table1[[#This Row],[DRI2_QTY
(MT) (Fines)]])</f>
        <v>15.371788396698</v>
      </c>
      <c r="AA1964" s="25">
        <f>Table1[[#This Row],[TOT_DRI_QTY]]-Table1[[#This Row],[Sum of dir 1 + dri 2]]</f>
        <v>-0.426621289547791</v>
      </c>
      <c r="AB1964" s="25">
        <v>14.9451671071502</v>
      </c>
      <c r="AC1964" s="25">
        <v>46.4300655693106</v>
      </c>
      <c r="AD1964" s="25">
        <v>68.3866662665768</v>
      </c>
      <c r="AE1964" s="25">
        <v>9.72913100797338</v>
      </c>
      <c r="AF1964" s="25">
        <v>2.45258445908882</v>
      </c>
      <c r="AG1964" s="25">
        <v>2.19927295008246</v>
      </c>
      <c r="AH1964" s="25">
        <v>3.21024913103654</v>
      </c>
      <c r="AI1964" s="25">
        <v>1608.35978891144</v>
      </c>
      <c r="AJ1964" s="21">
        <v>0</v>
      </c>
      <c r="AK1964" s="25">
        <v>509.018322811613</v>
      </c>
      <c r="AL1964" s="25">
        <v>10844.7746387447</v>
      </c>
      <c r="AM1964" s="25">
        <v>149.3138262126</v>
      </c>
      <c r="AN1964" s="25">
        <v>-0.997277466565968</v>
      </c>
      <c r="AO1964" s="25">
        <v>40.2410981952978</v>
      </c>
      <c r="AP1964" s="25">
        <v>19.994027678154</v>
      </c>
      <c r="AQ1964" s="25">
        <v>58.0206336709202</v>
      </c>
      <c r="AR1964" s="26">
        <v>45165.6752314815</v>
      </c>
      <c r="AS1964" s="26">
        <v>45165.7004282407</v>
      </c>
      <c r="AT1964" s="21">
        <v>0</v>
      </c>
      <c r="AU1964" s="21">
        <v>0</v>
      </c>
      <c r="AV1964" s="25">
        <v>290.991831769775</v>
      </c>
      <c r="AW1964" s="25">
        <v>274.845795467463</v>
      </c>
      <c r="AX1964" s="25">
        <v>304.914296526618</v>
      </c>
      <c r="AY1964" s="25">
        <v>288.490455327502</v>
      </c>
      <c r="AZ1964" s="21">
        <v>0</v>
      </c>
      <c r="BA1964" s="21">
        <v>0</v>
      </c>
      <c r="BB1964" s="21"/>
      <c r="BC1964" s="21">
        <v>0</v>
      </c>
      <c r="BD1964" s="21">
        <v>0</v>
      </c>
      <c r="BE1964" s="29">
        <v>45165.6951851852</v>
      </c>
      <c r="BF1964" s="30">
        <v>0.122063306367237</v>
      </c>
      <c r="BG1964" s="30">
        <v>0.00461485763931366</v>
      </c>
      <c r="BH1964" s="30">
        <v>0.0105597453428374</v>
      </c>
      <c r="BI1964" s="30">
        <v>0.00765889499261466</v>
      </c>
      <c r="BJ1964" s="30">
        <v>0.0823815038377193</v>
      </c>
      <c r="BK1964" s="30">
        <v>0.00859354738779345</v>
      </c>
      <c r="BL1964" s="30">
        <v>0.029866581060899</v>
      </c>
      <c r="BM1964" s="30">
        <v>0.0433453494154226</v>
      </c>
      <c r="BN1964" s="30">
        <v>0.00345974974352655</v>
      </c>
      <c r="BO1964" s="21">
        <v>0</v>
      </c>
      <c r="BP1964" s="21">
        <v>0</v>
      </c>
      <c r="BQ1964" s="25">
        <v>0.117439869361746</v>
      </c>
      <c r="BR1964" s="25">
        <v>0.111552332631625</v>
      </c>
      <c r="BS1964" s="32">
        <v>150.52673719666</v>
      </c>
      <c r="BT1964" s="25">
        <v>1.00174745933296</v>
      </c>
      <c r="BU1964" s="25">
        <v>6.4689026659356</v>
      </c>
      <c r="BV1964" s="25">
        <v>0.819619828678733</v>
      </c>
      <c r="BW1964" s="21">
        <v>0</v>
      </c>
      <c r="BX1964" s="25">
        <v>832.781519965687</v>
      </c>
      <c r="BY1964" s="25">
        <v>749.378153891631</v>
      </c>
      <c r="BZ1964" s="25">
        <v>565.134261876864</v>
      </c>
      <c r="CA1964" s="21">
        <v>0</v>
      </c>
      <c r="CB1964" s="21">
        <v>0</v>
      </c>
      <c r="CC1964" s="21">
        <v>0</v>
      </c>
      <c r="CD1964" s="26">
        <v>45165.6608796296</v>
      </c>
      <c r="CE1964" s="21"/>
      <c r="CF1964" s="21"/>
      <c r="CG1964" s="21"/>
      <c r="CH1964" s="21"/>
      <c r="CI1964" s="32">
        <v>294.678599631518</v>
      </c>
      <c r="CJ1964" s="25">
        <v>0</v>
      </c>
      <c r="CK1964" s="32">
        <v>4.45815921804132</v>
      </c>
      <c r="CL1964" s="32">
        <v>61.5957915966152</v>
      </c>
    </row>
    <row r="1965" spans="1:90">
      <c r="A1965" s="16">
        <v>1964</v>
      </c>
      <c r="B1965" s="17">
        <v>45165</v>
      </c>
      <c r="C1965" s="18">
        <v>46021</v>
      </c>
      <c r="D1965" s="19" t="s">
        <v>158</v>
      </c>
      <c r="E1965" s="20" t="s">
        <v>958</v>
      </c>
      <c r="F1965" s="21"/>
      <c r="G1965" s="21"/>
      <c r="H1965" s="19" t="s">
        <v>103</v>
      </c>
      <c r="I1965" s="19" t="s">
        <v>93</v>
      </c>
      <c r="J1965" s="25">
        <v>0</v>
      </c>
      <c r="K1965" s="25">
        <v>-0.0684726167731281</v>
      </c>
      <c r="L1965" s="25">
        <v>0.0809755215542555</v>
      </c>
      <c r="M1965" s="25">
        <v>2.06605787476452</v>
      </c>
      <c r="N1965" s="21">
        <v>0</v>
      </c>
      <c r="O1965" s="21">
        <v>0</v>
      </c>
      <c r="P1965" s="25">
        <v>0</v>
      </c>
      <c r="Q1965" s="21">
        <v>0</v>
      </c>
      <c r="R1965" s="21">
        <v>0</v>
      </c>
      <c r="S1965" s="25">
        <v>2.01867689283641</v>
      </c>
      <c r="T1965" s="25">
        <v>0</v>
      </c>
      <c r="U1965" s="25">
        <v>1.97836590425906</v>
      </c>
      <c r="V1965" s="25">
        <v>6.27990261217622</v>
      </c>
      <c r="W1965" s="21">
        <v>0</v>
      </c>
      <c r="X1965" s="25">
        <v>12.2796684585452</v>
      </c>
      <c r="Y1965" s="25">
        <v>4.89371280448181</v>
      </c>
      <c r="Z1965" s="25">
        <f>SUM(Table1[[#This Row],[DRI1_QTY (MT) (Lumps)]],Table1[[#This Row],[DRI2_QTY
(MT) (Fines)]])</f>
        <v>17.173381263027</v>
      </c>
      <c r="AA1965" s="25">
        <f>Table1[[#This Row],[TOT_DRI_QTY]]-Table1[[#This Row],[Sum of dir 1 + dri 2]]</f>
        <v>0.186264846068489</v>
      </c>
      <c r="AB1965" s="25">
        <v>17.3596461090955</v>
      </c>
      <c r="AC1965" s="25">
        <v>47.1840342734307</v>
      </c>
      <c r="AD1965" s="25">
        <v>68.2324267188516</v>
      </c>
      <c r="AE1965" s="25">
        <v>10.2488411954561</v>
      </c>
      <c r="AF1965" s="25">
        <v>2.28310140890693</v>
      </c>
      <c r="AG1965" s="25">
        <v>1.79759947478293</v>
      </c>
      <c r="AH1965" s="25">
        <v>2.65353323559322</v>
      </c>
      <c r="AI1965" s="25">
        <v>1681.2210586953</v>
      </c>
      <c r="AJ1965" s="21">
        <v>0</v>
      </c>
      <c r="AK1965" s="25">
        <v>487.245509628543</v>
      </c>
      <c r="AL1965" s="25">
        <v>13313.7940309574</v>
      </c>
      <c r="AM1965" s="25">
        <v>196.371585007426</v>
      </c>
      <c r="AN1965" s="25">
        <v>-1</v>
      </c>
      <c r="AO1965" s="25">
        <v>33.9026428800102</v>
      </c>
      <c r="AP1965" s="25">
        <v>33.2122927717005</v>
      </c>
      <c r="AQ1965" s="25">
        <v>68.2967994050133</v>
      </c>
      <c r="AR1965" s="26">
        <v>45165.7230671296</v>
      </c>
      <c r="AS1965" s="26">
        <v>45165.7467013889</v>
      </c>
      <c r="AT1965" s="21">
        <v>0</v>
      </c>
      <c r="AU1965" s="21">
        <v>0</v>
      </c>
      <c r="AV1965" s="25">
        <v>279.365864461635</v>
      </c>
      <c r="AW1965" s="25">
        <v>268.718869953247</v>
      </c>
      <c r="AX1965" s="25">
        <v>289.065305621266</v>
      </c>
      <c r="AY1965" s="25">
        <v>310.923245197655</v>
      </c>
      <c r="AZ1965" s="21">
        <v>0</v>
      </c>
      <c r="BA1965" s="21">
        <v>0</v>
      </c>
      <c r="BB1965" s="21"/>
      <c r="BC1965" s="21">
        <v>0</v>
      </c>
      <c r="BD1965" s="21">
        <v>0</v>
      </c>
      <c r="BE1965" s="29">
        <v>45165.7427083333</v>
      </c>
      <c r="BF1965" s="30">
        <v>0.0674435885901366</v>
      </c>
      <c r="BG1965" s="30">
        <v>0.000588286398307742</v>
      </c>
      <c r="BH1965" s="30">
        <v>0.00941178073258506</v>
      </c>
      <c r="BI1965" s="30">
        <v>0.00648741838881105</v>
      </c>
      <c r="BJ1965" s="30">
        <v>0.0773354023431824</v>
      </c>
      <c r="BK1965" s="30">
        <v>0.00780659867231989</v>
      </c>
      <c r="BL1965" s="30">
        <v>0.0276863877373264</v>
      </c>
      <c r="BM1965" s="30">
        <v>0.0624080493268036</v>
      </c>
      <c r="BN1965" s="30">
        <v>0.00330366136256154</v>
      </c>
      <c r="BO1965" s="21">
        <v>0</v>
      </c>
      <c r="BP1965" s="21">
        <v>0</v>
      </c>
      <c r="BQ1965" s="25">
        <v>0.0667934724425967</v>
      </c>
      <c r="BR1965" s="25">
        <v>0.0657280598273903</v>
      </c>
      <c r="BS1965" s="32">
        <v>111.846566443517</v>
      </c>
      <c r="BT1965" s="25">
        <v>1</v>
      </c>
      <c r="BU1965" s="25">
        <v>7.89043618333239</v>
      </c>
      <c r="BV1965" s="25">
        <v>0.500568235183799</v>
      </c>
      <c r="BW1965" s="21">
        <v>0</v>
      </c>
      <c r="BX1965" s="25">
        <v>707.059716455856</v>
      </c>
      <c r="BY1965" s="25">
        <v>940.484898741207</v>
      </c>
      <c r="BZ1965" s="25">
        <v>514.557528751916</v>
      </c>
      <c r="CA1965" s="21">
        <v>0</v>
      </c>
      <c r="CB1965" s="21">
        <v>0</v>
      </c>
      <c r="CC1965" s="21">
        <v>0</v>
      </c>
      <c r="CD1965" s="26">
        <v>45165.7004282407</v>
      </c>
      <c r="CE1965" s="21"/>
      <c r="CF1965" s="21"/>
      <c r="CG1965" s="21"/>
      <c r="CH1965" s="21"/>
      <c r="CI1965" s="32">
        <v>186.10067008994</v>
      </c>
      <c r="CJ1965" s="25">
        <v>0</v>
      </c>
      <c r="CK1965" s="32">
        <v>4.56227349242012</v>
      </c>
      <c r="CL1965" s="32">
        <v>57.4911127426559</v>
      </c>
    </row>
    <row r="1966" spans="1:90">
      <c r="A1966" s="16">
        <v>1965</v>
      </c>
      <c r="B1966" s="17">
        <v>45165</v>
      </c>
      <c r="C1966" s="18">
        <v>46021</v>
      </c>
      <c r="D1966" s="19" t="s">
        <v>158</v>
      </c>
      <c r="E1966" s="20" t="s">
        <v>112</v>
      </c>
      <c r="F1966" s="21"/>
      <c r="G1966" s="21"/>
      <c r="H1966" s="19" t="s">
        <v>103</v>
      </c>
      <c r="I1966" s="19" t="s">
        <v>93</v>
      </c>
      <c r="J1966" s="25">
        <v>0</v>
      </c>
      <c r="K1966" s="25">
        <v>0.0077225992400437</v>
      </c>
      <c r="L1966" s="25">
        <v>0.168515285642631</v>
      </c>
      <c r="M1966" s="25">
        <v>2.09924510656423</v>
      </c>
      <c r="N1966" s="21">
        <v>0</v>
      </c>
      <c r="O1966" s="21">
        <v>0</v>
      </c>
      <c r="P1966" s="25">
        <v>0</v>
      </c>
      <c r="Q1966" s="21">
        <v>0</v>
      </c>
      <c r="R1966" s="21">
        <v>0</v>
      </c>
      <c r="S1966" s="25">
        <v>1.9466591948507</v>
      </c>
      <c r="T1966" s="25">
        <v>0</v>
      </c>
      <c r="U1966" s="25">
        <v>1.93551864974159</v>
      </c>
      <c r="V1966" s="25">
        <v>6.41725073432211</v>
      </c>
      <c r="W1966" s="21">
        <v>0</v>
      </c>
      <c r="X1966" s="25">
        <v>11.5020381363398</v>
      </c>
      <c r="Y1966" s="25">
        <v>4.93501507737046</v>
      </c>
      <c r="Z1966" s="25">
        <f>SUM(Table1[[#This Row],[DRI1_QTY (MT) (Lumps)]],Table1[[#This Row],[DRI2_QTY
(MT) (Fines)]])</f>
        <v>16.4370532137103</v>
      </c>
      <c r="AA1966" s="25">
        <f>Table1[[#This Row],[TOT_DRI_QTY]]-Table1[[#This Row],[Sum of dir 1 + dri 2]]</f>
        <v>0.424699688485038</v>
      </c>
      <c r="AB1966" s="25">
        <v>16.8617529021953</v>
      </c>
      <c r="AC1966" s="25">
        <v>40.8909556745925</v>
      </c>
      <c r="AD1966" s="25">
        <v>60.7472121622928</v>
      </c>
      <c r="AE1966" s="25">
        <v>10.6516454972695</v>
      </c>
      <c r="AF1966" s="25">
        <v>2.46997408559191</v>
      </c>
      <c r="AG1966" s="25">
        <v>2.1297259121056</v>
      </c>
      <c r="AH1966" s="25">
        <v>2.82620887597901</v>
      </c>
      <c r="AI1966" s="25">
        <v>1655.28672641223</v>
      </c>
      <c r="AJ1966" s="21">
        <v>0</v>
      </c>
      <c r="AK1966" s="25">
        <v>519.832672782448</v>
      </c>
      <c r="AL1966" s="25">
        <v>15370.7079345163</v>
      </c>
      <c r="AM1966" s="25">
        <v>229.310075940607</v>
      </c>
      <c r="AN1966" s="25">
        <v>-1</v>
      </c>
      <c r="AO1966" s="25">
        <v>46.2555874360186</v>
      </c>
      <c r="AP1966" s="25">
        <v>11.0838314714723</v>
      </c>
      <c r="AQ1966" s="25">
        <v>55.0649078976232</v>
      </c>
      <c r="AR1966" s="26">
        <v>45165.7544328704</v>
      </c>
      <c r="AS1966" s="26">
        <v>45165.7841782407</v>
      </c>
      <c r="AT1966" s="21">
        <v>0</v>
      </c>
      <c r="AU1966" s="21">
        <v>0</v>
      </c>
      <c r="AV1966" s="25">
        <v>301.075235396792</v>
      </c>
      <c r="AW1966" s="25">
        <v>252.293257224428</v>
      </c>
      <c r="AX1966" s="25">
        <v>282.362802237259</v>
      </c>
      <c r="AY1966" s="25">
        <v>291.341801921153</v>
      </c>
      <c r="AZ1966" s="21">
        <v>0</v>
      </c>
      <c r="BA1966" s="21">
        <v>0</v>
      </c>
      <c r="BB1966" s="21"/>
      <c r="BC1966" s="21">
        <v>0</v>
      </c>
      <c r="BD1966" s="21">
        <v>0</v>
      </c>
      <c r="BE1966" s="29">
        <v>45165.7783333333</v>
      </c>
      <c r="BF1966" s="30">
        <v>0.0645873996506466</v>
      </c>
      <c r="BG1966" s="30">
        <v>0.00122200214563</v>
      </c>
      <c r="BH1966" s="30">
        <v>0.0176077669865101</v>
      </c>
      <c r="BI1966" s="30">
        <v>0.00681309468888804</v>
      </c>
      <c r="BJ1966" s="30">
        <v>0.0697467061803456</v>
      </c>
      <c r="BK1966" s="30">
        <v>0.00589179857221803</v>
      </c>
      <c r="BL1966" s="30">
        <v>0.0584476567490687</v>
      </c>
      <c r="BM1966" s="30">
        <v>0.0941990978114644</v>
      </c>
      <c r="BN1966" s="30">
        <v>0.00332268139586991</v>
      </c>
      <c r="BO1966" s="21">
        <v>0</v>
      </c>
      <c r="BP1966" s="21">
        <v>0</v>
      </c>
      <c r="BQ1966" s="25">
        <v>0.0643857616146107</v>
      </c>
      <c r="BR1966" s="25">
        <v>0.0619603653005694</v>
      </c>
      <c r="BS1966" s="32">
        <v>119.117484864678</v>
      </c>
      <c r="BT1966" s="25">
        <v>1</v>
      </c>
      <c r="BU1966" s="25">
        <v>7.508840208061</v>
      </c>
      <c r="BV1966" s="25">
        <v>0.604327458121515</v>
      </c>
      <c r="BW1966" s="21">
        <v>0</v>
      </c>
      <c r="BX1966" s="25">
        <v>675.863840245667</v>
      </c>
      <c r="BY1966" s="25">
        <v>822.903391075513</v>
      </c>
      <c r="BZ1966" s="25">
        <v>388.647556018329</v>
      </c>
      <c r="CA1966" s="21">
        <v>0</v>
      </c>
      <c r="CB1966" s="21">
        <v>0</v>
      </c>
      <c r="CC1966" s="21">
        <v>0</v>
      </c>
      <c r="CD1966" s="26">
        <v>45165.7467013889</v>
      </c>
      <c r="CE1966" s="21"/>
      <c r="CF1966" s="21"/>
      <c r="CG1966" s="21"/>
      <c r="CH1966" s="21"/>
      <c r="CI1966" s="32">
        <v>224.277711978591</v>
      </c>
      <c r="CJ1966" s="25">
        <v>1.04008224445805</v>
      </c>
      <c r="CK1966" s="32">
        <v>4.69404291859379</v>
      </c>
      <c r="CL1966" s="32">
        <v>59.1708600436804</v>
      </c>
    </row>
    <row r="1967" spans="1:90">
      <c r="A1967" s="16">
        <v>1966</v>
      </c>
      <c r="B1967" s="17">
        <v>45165</v>
      </c>
      <c r="C1967" s="18">
        <v>43916</v>
      </c>
      <c r="D1967" s="19" t="s">
        <v>158</v>
      </c>
      <c r="E1967" s="20" t="s">
        <v>188</v>
      </c>
      <c r="F1967" s="21"/>
      <c r="G1967" s="21"/>
      <c r="H1967" s="19" t="s">
        <v>103</v>
      </c>
      <c r="I1967" s="19" t="s">
        <v>93</v>
      </c>
      <c r="J1967" s="25">
        <v>0</v>
      </c>
      <c r="K1967" s="25">
        <v>0.049798273837208</v>
      </c>
      <c r="L1967" s="25">
        <v>0.0612661253614908</v>
      </c>
      <c r="M1967" s="25">
        <v>1.98428142350469</v>
      </c>
      <c r="N1967" s="21">
        <v>0</v>
      </c>
      <c r="O1967" s="21">
        <v>0</v>
      </c>
      <c r="P1967" s="25">
        <v>0</v>
      </c>
      <c r="Q1967" s="21">
        <v>0</v>
      </c>
      <c r="R1967" s="21">
        <v>0</v>
      </c>
      <c r="S1967" s="25">
        <v>1.99020428458139</v>
      </c>
      <c r="T1967" s="25">
        <v>0</v>
      </c>
      <c r="U1967" s="25">
        <v>1.91526001903685</v>
      </c>
      <c r="V1967" s="25">
        <v>5.92329103139034</v>
      </c>
      <c r="W1967" s="21">
        <v>0</v>
      </c>
      <c r="X1967" s="25">
        <v>10.1998118245721</v>
      </c>
      <c r="Y1967" s="25">
        <v>4.95719248654277</v>
      </c>
      <c r="Z1967" s="25">
        <f>SUM(Table1[[#This Row],[DRI1_QTY (MT) (Lumps)]],Table1[[#This Row],[DRI2_QTY
(MT) (Fines)]])</f>
        <v>15.1570043111149</v>
      </c>
      <c r="AA1967" s="25">
        <f>Table1[[#This Row],[TOT_DRI_QTY]]-Table1[[#This Row],[Sum of dir 1 + dri 2]]</f>
        <v>0.327341569746931</v>
      </c>
      <c r="AB1967" s="25">
        <v>15.4843458808618</v>
      </c>
      <c r="AC1967" s="25">
        <v>43.9814822020016</v>
      </c>
      <c r="AD1967" s="25">
        <v>69.1150861716729</v>
      </c>
      <c r="AE1967" s="25">
        <v>10.3284605214933</v>
      </c>
      <c r="AF1967" s="25">
        <v>1.83502923501431</v>
      </c>
      <c r="AG1967" s="25">
        <v>1.48238662094701</v>
      </c>
      <c r="AH1967" s="25">
        <v>2.23924272231019</v>
      </c>
      <c r="AI1967" s="25">
        <v>1698.40753499369</v>
      </c>
      <c r="AJ1967" s="21">
        <v>0</v>
      </c>
      <c r="AK1967" s="25">
        <v>409.334388074682</v>
      </c>
      <c r="AL1967" s="25">
        <v>12990.3988029531</v>
      </c>
      <c r="AM1967" s="25">
        <v>174.923092268945</v>
      </c>
      <c r="AN1967" s="25">
        <v>-0.987314952901919</v>
      </c>
      <c r="AO1967" s="25">
        <v>32.0590049967718</v>
      </c>
      <c r="AP1967" s="25">
        <v>26.8944904046032</v>
      </c>
      <c r="AQ1967" s="25">
        <v>57.8599663052128</v>
      </c>
      <c r="AR1967" s="26">
        <v>45165.804224537</v>
      </c>
      <c r="AS1967" s="26">
        <v>45165.8266435185</v>
      </c>
      <c r="AT1967" s="21">
        <v>0</v>
      </c>
      <c r="AU1967" s="21">
        <v>0</v>
      </c>
      <c r="AV1967" s="25">
        <v>284.520061033594</v>
      </c>
      <c r="AW1967" s="25">
        <v>284.905299966893</v>
      </c>
      <c r="AX1967" s="25">
        <v>300.643976824033</v>
      </c>
      <c r="AY1967" s="25">
        <v>351.382868496586</v>
      </c>
      <c r="AZ1967" s="21">
        <v>0</v>
      </c>
      <c r="BA1967" s="21">
        <v>0</v>
      </c>
      <c r="BB1967" s="21"/>
      <c r="BC1967" s="21">
        <v>0</v>
      </c>
      <c r="BD1967" s="21">
        <v>0</v>
      </c>
      <c r="BE1967" s="29">
        <v>45165.8232986111</v>
      </c>
      <c r="BF1967" s="30">
        <v>0.0610657159142754</v>
      </c>
      <c r="BG1967" s="30">
        <v>0.000704600475024305</v>
      </c>
      <c r="BH1967" s="30">
        <v>0.0115460926555534</v>
      </c>
      <c r="BI1967" s="30">
        <v>0.00768859629227892</v>
      </c>
      <c r="BJ1967" s="30">
        <v>0.0845290956629281</v>
      </c>
      <c r="BK1967" s="30">
        <v>0.00745739840425016</v>
      </c>
      <c r="BL1967" s="30">
        <v>0.0496372283432415</v>
      </c>
      <c r="BM1967" s="30">
        <v>0.129426679633461</v>
      </c>
      <c r="BN1967" s="30">
        <v>0.00374396406812639</v>
      </c>
      <c r="BO1967" s="21">
        <v>0</v>
      </c>
      <c r="BP1967" s="21">
        <v>0</v>
      </c>
      <c r="BQ1967" s="25">
        <v>0.0666214147431989</v>
      </c>
      <c r="BR1967" s="25">
        <v>0.0638198824849876</v>
      </c>
      <c r="BS1967" s="32">
        <v>106.780123191831</v>
      </c>
      <c r="BT1967" s="25">
        <v>1.12134885696865</v>
      </c>
      <c r="BU1967" s="25">
        <v>8.12809349208844</v>
      </c>
      <c r="BV1967" s="25">
        <v>0.581572774106444</v>
      </c>
      <c r="BW1967" s="21">
        <v>0</v>
      </c>
      <c r="BX1967" s="25">
        <v>703.619807867305</v>
      </c>
      <c r="BY1967" s="25">
        <v>966.090072889171</v>
      </c>
      <c r="BZ1967" s="25">
        <v>528.170155507312</v>
      </c>
      <c r="CA1967" s="21">
        <v>0</v>
      </c>
      <c r="CB1967" s="21">
        <v>0</v>
      </c>
      <c r="CC1967" s="21">
        <v>0</v>
      </c>
      <c r="CD1967" s="26">
        <v>45165.7841782407</v>
      </c>
      <c r="CE1967" s="21"/>
      <c r="CF1967" s="21"/>
      <c r="CG1967" s="21"/>
      <c r="CH1967" s="21"/>
      <c r="CI1967" s="32">
        <v>208.7647522878</v>
      </c>
      <c r="CJ1967" s="25">
        <v>0</v>
      </c>
      <c r="CK1967" s="32">
        <v>4.71387751257608</v>
      </c>
      <c r="CL1967" s="32">
        <v>48.1673682933677</v>
      </c>
    </row>
    <row r="1968" spans="1:90">
      <c r="A1968" s="16">
        <v>1967</v>
      </c>
      <c r="B1968" s="17">
        <v>45165</v>
      </c>
      <c r="C1968" s="18">
        <v>45577.5834831826</v>
      </c>
      <c r="D1968" s="19" t="s">
        <v>158</v>
      </c>
      <c r="E1968" s="20" t="s">
        <v>959</v>
      </c>
      <c r="F1968" s="21"/>
      <c r="G1968" s="21"/>
      <c r="H1968" s="19" t="s">
        <v>103</v>
      </c>
      <c r="I1968" s="19" t="s">
        <v>93</v>
      </c>
      <c r="J1968" s="25">
        <v>0</v>
      </c>
      <c r="K1968" s="25">
        <v>0.0462545146734419</v>
      </c>
      <c r="L1968" s="25">
        <v>0.13777401610397</v>
      </c>
      <c r="M1968" s="25">
        <v>1.87505516561773</v>
      </c>
      <c r="N1968" s="21">
        <v>0</v>
      </c>
      <c r="O1968" s="21">
        <v>0</v>
      </c>
      <c r="P1968" s="25">
        <v>0</v>
      </c>
      <c r="Q1968" s="21">
        <v>0</v>
      </c>
      <c r="R1968" s="21">
        <v>0</v>
      </c>
      <c r="S1968" s="25">
        <v>1.95772542233143</v>
      </c>
      <c r="T1968" s="25">
        <v>0</v>
      </c>
      <c r="U1968" s="25">
        <v>1.92675900513801</v>
      </c>
      <c r="V1968" s="25">
        <v>6.10515843705652</v>
      </c>
      <c r="W1968" s="21">
        <v>0</v>
      </c>
      <c r="X1968" s="25">
        <v>13.6945650309266</v>
      </c>
      <c r="Y1968" s="25">
        <v>5.0553952742658</v>
      </c>
      <c r="Z1968" s="25">
        <f>SUM(Table1[[#This Row],[DRI1_QTY (MT) (Lumps)]],Table1[[#This Row],[DRI2_QTY
(MT) (Fines)]])</f>
        <v>18.7499603051924</v>
      </c>
      <c r="AA1968" s="25">
        <f>Table1[[#This Row],[TOT_DRI_QTY]]-Table1[[#This Row],[Sum of dir 1 + dri 2]]</f>
        <v>0.528106605947897</v>
      </c>
      <c r="AB1968" s="25">
        <v>19.2780669111403</v>
      </c>
      <c r="AC1968" s="25">
        <v>43.2057191999306</v>
      </c>
      <c r="AD1968" s="25">
        <v>71.7903264484601</v>
      </c>
      <c r="AE1968" s="25">
        <v>9.59422463221417</v>
      </c>
      <c r="AF1968" s="25">
        <v>2.49514082745184</v>
      </c>
      <c r="AG1968" s="25">
        <v>1.87118061953314</v>
      </c>
      <c r="AH1968" s="25">
        <v>3.26732661180572</v>
      </c>
      <c r="AI1968" s="25">
        <v>1552.37553777091</v>
      </c>
      <c r="AJ1968" s="21">
        <v>0</v>
      </c>
      <c r="AK1968" s="25">
        <v>604.5006715588</v>
      </c>
      <c r="AL1968" s="25">
        <v>17634.9087378156</v>
      </c>
      <c r="AM1968" s="25">
        <v>255.180737123484</v>
      </c>
      <c r="AN1968" s="25">
        <v>-1</v>
      </c>
      <c r="AO1968" s="25">
        <v>42.8079072738794</v>
      </c>
      <c r="AP1968" s="25">
        <v>29.5826876786261</v>
      </c>
      <c r="AQ1968" s="25">
        <v>77.8761585933819</v>
      </c>
      <c r="AR1968" s="26">
        <v>45165.8482175926</v>
      </c>
      <c r="AS1968" s="26">
        <v>45165.8828009259</v>
      </c>
      <c r="AT1968" s="21">
        <v>0</v>
      </c>
      <c r="AU1968" s="21">
        <v>0</v>
      </c>
      <c r="AV1968" s="25">
        <v>280.88929695261</v>
      </c>
      <c r="AW1968" s="25">
        <v>252.71707270296</v>
      </c>
      <c r="AX1968" s="25">
        <v>273.559249792576</v>
      </c>
      <c r="AY1968" s="25">
        <v>329.535866004221</v>
      </c>
      <c r="AZ1968" s="21">
        <v>0</v>
      </c>
      <c r="BA1968" s="21">
        <v>0</v>
      </c>
      <c r="BB1968" s="21"/>
      <c r="BC1968" s="21">
        <v>0</v>
      </c>
      <c r="BD1968" s="21">
        <v>0</v>
      </c>
      <c r="BE1968" s="29">
        <v>45165.8762962963</v>
      </c>
      <c r="BF1968" s="30">
        <v>0.0659981971135441</v>
      </c>
      <c r="BG1968" s="30">
        <v>0.00104527668061952</v>
      </c>
      <c r="BH1968" s="30">
        <v>0.0108876577847688</v>
      </c>
      <c r="BI1968" s="30">
        <v>0.00733176118195971</v>
      </c>
      <c r="BJ1968" s="30">
        <v>0.0991481357276496</v>
      </c>
      <c r="BK1968" s="30">
        <v>0.0060104608871853</v>
      </c>
      <c r="BL1968" s="30">
        <v>0.0541477402326919</v>
      </c>
      <c r="BM1968" s="30">
        <v>0.0356538645202192</v>
      </c>
      <c r="BN1968" s="30">
        <v>0.00357542948583164</v>
      </c>
      <c r="BO1968" s="21">
        <v>0</v>
      </c>
      <c r="BP1968" s="21">
        <v>0</v>
      </c>
      <c r="BQ1968" s="25">
        <v>0.396073091986092</v>
      </c>
      <c r="BR1968" s="25">
        <v>0.069647820999973</v>
      </c>
      <c r="BS1968" s="32">
        <v>111.424463209005</v>
      </c>
      <c r="BT1968" s="25">
        <v>1</v>
      </c>
      <c r="BU1968" s="25">
        <v>4.84947781276061</v>
      </c>
      <c r="BV1968" s="25">
        <v>0.575950489006633</v>
      </c>
      <c r="BW1968" s="21">
        <v>0</v>
      </c>
      <c r="BX1968" s="25">
        <v>767.426026506491</v>
      </c>
      <c r="BY1968" s="25">
        <v>734.727688675317</v>
      </c>
      <c r="BZ1968" s="25">
        <v>439.608340151492</v>
      </c>
      <c r="CA1968" s="21">
        <v>0</v>
      </c>
      <c r="CB1968" s="21">
        <v>0</v>
      </c>
      <c r="CC1968" s="21">
        <v>0</v>
      </c>
      <c r="CD1968" s="26">
        <v>45165.8266435185</v>
      </c>
      <c r="CE1968" s="21"/>
      <c r="CF1968" s="21"/>
      <c r="CG1968" s="21"/>
      <c r="CH1968" s="21"/>
      <c r="CI1968" s="32">
        <v>620.493492435666</v>
      </c>
      <c r="CJ1968" s="25">
        <v>1.0020640770561</v>
      </c>
      <c r="CK1968" s="32">
        <v>4.64340494766893</v>
      </c>
      <c r="CL1968" s="32">
        <v>54.090771602001</v>
      </c>
    </row>
    <row r="1969" spans="1:90">
      <c r="A1969" s="16">
        <v>1968</v>
      </c>
      <c r="B1969" s="17">
        <v>45165</v>
      </c>
      <c r="C1969" s="18">
        <v>43916</v>
      </c>
      <c r="D1969" s="19" t="s">
        <v>184</v>
      </c>
      <c r="E1969" s="20" t="s">
        <v>960</v>
      </c>
      <c r="F1969" s="21"/>
      <c r="G1969" s="21"/>
      <c r="H1969" s="19" t="s">
        <v>103</v>
      </c>
      <c r="I1969" s="19" t="s">
        <v>93</v>
      </c>
      <c r="J1969" s="25">
        <v>0</v>
      </c>
      <c r="K1969" s="25">
        <v>-0.0577583247934588</v>
      </c>
      <c r="L1969" s="25">
        <v>0.280533446370865</v>
      </c>
      <c r="M1969" s="25">
        <v>2.07138954520652</v>
      </c>
      <c r="N1969" s="21">
        <v>0</v>
      </c>
      <c r="O1969" s="21">
        <v>0</v>
      </c>
      <c r="P1969" s="25">
        <v>0</v>
      </c>
      <c r="Q1969" s="21">
        <v>0</v>
      </c>
      <c r="R1969" s="21">
        <v>0</v>
      </c>
      <c r="S1969" s="25">
        <v>2.05141121512042</v>
      </c>
      <c r="T1969" s="25">
        <v>0</v>
      </c>
      <c r="U1969" s="25">
        <v>2.1374577827387</v>
      </c>
      <c r="V1969" s="25">
        <v>5.58462119294867</v>
      </c>
      <c r="W1969" s="21">
        <v>0</v>
      </c>
      <c r="X1969" s="25">
        <v>16.799956655581</v>
      </c>
      <c r="Y1969" s="25">
        <v>4.72969324852939</v>
      </c>
      <c r="Z1969" s="25">
        <f>SUM(Table1[[#This Row],[DRI1_QTY (MT) (Lumps)]],Table1[[#This Row],[DRI2_QTY
(MT) (Fines)]])</f>
        <v>21.5296499041104</v>
      </c>
      <c r="AA1969" s="25">
        <f>Table1[[#This Row],[TOT_DRI_QTY]]-Table1[[#This Row],[Sum of dir 1 + dri 2]]</f>
        <v>-0.78922721164869</v>
      </c>
      <c r="AB1969" s="25">
        <v>20.7404226924617</v>
      </c>
      <c r="AC1969" s="25">
        <v>44.3702802025452</v>
      </c>
      <c r="AD1969" s="25">
        <v>68.5957550848858</v>
      </c>
      <c r="AE1969" s="25">
        <v>10.2761012348262</v>
      </c>
      <c r="AF1969" s="25">
        <v>2.66146797895431</v>
      </c>
      <c r="AG1969" s="25">
        <v>2.22409256241588</v>
      </c>
      <c r="AH1969" s="25">
        <v>3.69558859656924</v>
      </c>
      <c r="AI1969" s="25">
        <v>1636.9055047707</v>
      </c>
      <c r="AJ1969" s="21">
        <v>0</v>
      </c>
      <c r="AK1969" s="25">
        <v>477.62351897002</v>
      </c>
      <c r="AL1969" s="25">
        <v>17342.6823696436</v>
      </c>
      <c r="AM1969" s="25">
        <v>232.102291862085</v>
      </c>
      <c r="AN1969" s="25">
        <v>-1</v>
      </c>
      <c r="AO1969" s="25">
        <v>44.1776997595975</v>
      </c>
      <c r="AP1969" s="25">
        <v>13.1705676538434</v>
      </c>
      <c r="AQ1969" s="25">
        <v>57.34752940648</v>
      </c>
      <c r="AR1969" s="26">
        <v>45165.8921064815</v>
      </c>
      <c r="AS1969" s="26">
        <v>45165.9245023148</v>
      </c>
      <c r="AT1969" s="21">
        <v>0</v>
      </c>
      <c r="AU1969" s="21">
        <v>0</v>
      </c>
      <c r="AV1969" s="25">
        <v>276.562795678351</v>
      </c>
      <c r="AW1969" s="25">
        <v>286.396153422894</v>
      </c>
      <c r="AX1969" s="25">
        <v>289.999317752527</v>
      </c>
      <c r="AY1969" s="25">
        <v>303.436958163277</v>
      </c>
      <c r="AZ1969" s="21">
        <v>0</v>
      </c>
      <c r="BA1969" s="21">
        <v>0</v>
      </c>
      <c r="BB1969" s="21"/>
      <c r="BC1969" s="21">
        <v>0</v>
      </c>
      <c r="BD1969" s="21">
        <v>0</v>
      </c>
      <c r="BE1969" s="29">
        <v>45165.9196296296</v>
      </c>
      <c r="BF1969" s="30">
        <v>0.0700404254421853</v>
      </c>
      <c r="BG1969" s="30">
        <v>0.000866418039626609</v>
      </c>
      <c r="BH1969" s="30">
        <v>0.012252955217515</v>
      </c>
      <c r="BI1969" s="30">
        <v>0.00906547986249523</v>
      </c>
      <c r="BJ1969" s="30">
        <v>0.0909484700760668</v>
      </c>
      <c r="BK1969" s="30">
        <v>0.00552283760729902</v>
      </c>
      <c r="BL1969" s="30">
        <v>0.0294343227554357</v>
      </c>
      <c r="BM1969" s="30">
        <v>0.018647980231829</v>
      </c>
      <c r="BN1969" s="30">
        <v>0.0031696808492279</v>
      </c>
      <c r="BO1969" s="21">
        <v>0</v>
      </c>
      <c r="BP1969" s="21">
        <v>0</v>
      </c>
      <c r="BQ1969" s="25">
        <v>0.0681653403060671</v>
      </c>
      <c r="BR1969" s="25">
        <v>0.0680190493521008</v>
      </c>
      <c r="BS1969" s="32">
        <v>125.594573363049</v>
      </c>
      <c r="BT1969" s="25">
        <v>1</v>
      </c>
      <c r="BU1969" s="25">
        <v>5.4937200520088</v>
      </c>
      <c r="BV1969" s="25">
        <v>1.00761486331942</v>
      </c>
      <c r="BW1969" s="21">
        <v>0</v>
      </c>
      <c r="BX1969" s="25">
        <v>824.313972986805</v>
      </c>
      <c r="BY1969" s="25">
        <v>769.827214894077</v>
      </c>
      <c r="BZ1969" s="25">
        <v>333.940999009617</v>
      </c>
      <c r="CA1969" s="21">
        <v>0</v>
      </c>
      <c r="CB1969" s="21">
        <v>0</v>
      </c>
      <c r="CC1969" s="21">
        <v>0</v>
      </c>
      <c r="CD1969" s="26">
        <v>45165.8828009259</v>
      </c>
      <c r="CE1969" s="21"/>
      <c r="CF1969" s="21"/>
      <c r="CG1969" s="21"/>
      <c r="CH1969" s="21"/>
      <c r="CI1969" s="32">
        <v>276.412693367181</v>
      </c>
      <c r="CJ1969" s="25">
        <v>0</v>
      </c>
      <c r="CK1969" s="32">
        <v>4.41036537207928</v>
      </c>
      <c r="CL1969" s="32">
        <v>56.3110992322721</v>
      </c>
    </row>
    <row r="1970" spans="1:90">
      <c r="A1970" s="16">
        <v>1969</v>
      </c>
      <c r="B1970" s="17">
        <v>45165</v>
      </c>
      <c r="C1970" s="18">
        <v>43916</v>
      </c>
      <c r="D1970" s="19" t="s">
        <v>184</v>
      </c>
      <c r="E1970" s="20" t="s">
        <v>615</v>
      </c>
      <c r="F1970" s="21"/>
      <c r="G1970" s="21"/>
      <c r="H1970" s="19" t="s">
        <v>92</v>
      </c>
      <c r="I1970" s="19" t="s">
        <v>104</v>
      </c>
      <c r="J1970" s="25">
        <v>0</v>
      </c>
      <c r="K1970" s="25">
        <v>0.0093046495131951</v>
      </c>
      <c r="L1970" s="25">
        <v>0.116808094743412</v>
      </c>
      <c r="M1970" s="25">
        <v>2.03153533384308</v>
      </c>
      <c r="N1970" s="21">
        <v>0</v>
      </c>
      <c r="O1970" s="21">
        <v>0</v>
      </c>
      <c r="P1970" s="25">
        <v>0</v>
      </c>
      <c r="Q1970" s="21">
        <v>0</v>
      </c>
      <c r="R1970" s="21">
        <v>0</v>
      </c>
      <c r="S1970" s="25">
        <v>1.97683846637353</v>
      </c>
      <c r="T1970" s="25">
        <v>0</v>
      </c>
      <c r="U1970" s="25">
        <v>2.04530684635457</v>
      </c>
      <c r="V1970" s="25">
        <v>6.00331377170918</v>
      </c>
      <c r="W1970" s="21">
        <v>0</v>
      </c>
      <c r="X1970" s="25">
        <v>9.89572288969049</v>
      </c>
      <c r="Y1970" s="25">
        <v>5.70121600433005</v>
      </c>
      <c r="Z1970" s="25">
        <f>SUM(Table1[[#This Row],[DRI1_QTY (MT) (Lumps)]],Table1[[#This Row],[DRI2_QTY
(MT) (Fines)]])</f>
        <v>15.5969388940205</v>
      </c>
      <c r="AA1970" s="25">
        <f>Table1[[#This Row],[TOT_DRI_QTY]]-Table1[[#This Row],[Sum of dir 1 + dri 2]]</f>
        <v>-0.880229296626039</v>
      </c>
      <c r="AB1970" s="25">
        <v>14.7167095973945</v>
      </c>
      <c r="AC1970" s="25">
        <v>44.9869119701586</v>
      </c>
      <c r="AD1970" s="25">
        <v>71.721253217307</v>
      </c>
      <c r="AE1970" s="25">
        <v>9.97023022772532</v>
      </c>
      <c r="AF1970" s="25">
        <v>2.33185456438685</v>
      </c>
      <c r="AG1970" s="25">
        <v>1.43988162778304</v>
      </c>
      <c r="AH1970" s="25">
        <v>2.94896346415393</v>
      </c>
      <c r="AI1970" s="25">
        <v>1540.24001186125</v>
      </c>
      <c r="AJ1970" s="21">
        <v>0</v>
      </c>
      <c r="AK1970" s="25">
        <v>540.061353659156</v>
      </c>
      <c r="AL1970" s="25">
        <v>11333.2878955974</v>
      </c>
      <c r="AM1970" s="25">
        <v>171.515741598691</v>
      </c>
      <c r="AN1970" s="25">
        <v>-0.958591814909601</v>
      </c>
      <c r="AO1970" s="25">
        <v>37.0563097305364</v>
      </c>
      <c r="AP1970" s="25">
        <v>17.588610334586</v>
      </c>
      <c r="AQ1970" s="25">
        <v>52.6836910180202</v>
      </c>
      <c r="AR1970" s="26">
        <v>45165.9371412037</v>
      </c>
      <c r="AS1970" s="26">
        <v>45165.9609027778</v>
      </c>
      <c r="AT1970" s="21">
        <v>0</v>
      </c>
      <c r="AU1970" s="21">
        <v>0</v>
      </c>
      <c r="AV1970" s="25">
        <v>252.142602127116</v>
      </c>
      <c r="AW1970" s="25">
        <v>263.446761778066</v>
      </c>
      <c r="AX1970" s="25">
        <v>277.805665753612</v>
      </c>
      <c r="AY1970" s="25">
        <v>314.135826628791</v>
      </c>
      <c r="AZ1970" s="21">
        <v>0</v>
      </c>
      <c r="BA1970" s="21">
        <v>0</v>
      </c>
      <c r="BB1970" s="21"/>
      <c r="BC1970" s="21">
        <v>0</v>
      </c>
      <c r="BD1970" s="21">
        <v>0</v>
      </c>
      <c r="BE1970" s="29">
        <v>45165.9571412037</v>
      </c>
      <c r="BF1970" s="30">
        <v>0.0576189978050131</v>
      </c>
      <c r="BG1970" s="30">
        <v>0.00190443252156382</v>
      </c>
      <c r="BH1970" s="30">
        <v>0.0118686061751413</v>
      </c>
      <c r="BI1970" s="30">
        <v>0.0105500623575292</v>
      </c>
      <c r="BJ1970" s="30">
        <v>0.0780849578883733</v>
      </c>
      <c r="BK1970" s="30">
        <v>0.00582934557853226</v>
      </c>
      <c r="BL1970" s="30">
        <v>0.0285651372439167</v>
      </c>
      <c r="BM1970" s="30">
        <v>0.0191149648379268</v>
      </c>
      <c r="BN1970" s="30">
        <v>0.00316272342214744</v>
      </c>
      <c r="BO1970" s="21">
        <v>0</v>
      </c>
      <c r="BP1970" s="21">
        <v>0</v>
      </c>
      <c r="BQ1970" s="25">
        <v>0.0562078415514135</v>
      </c>
      <c r="BR1970" s="25">
        <v>0.054848216981026</v>
      </c>
      <c r="BS1970" s="32">
        <v>129.838180080945</v>
      </c>
      <c r="BT1970" s="25">
        <v>1</v>
      </c>
      <c r="BU1970" s="25">
        <v>6.16208596082573</v>
      </c>
      <c r="BV1970" s="25">
        <v>0.580942266923698</v>
      </c>
      <c r="BW1970" s="21">
        <v>0</v>
      </c>
      <c r="BX1970" s="25">
        <v>806.739453793892</v>
      </c>
      <c r="BY1970" s="25">
        <v>713.530939715593</v>
      </c>
      <c r="BZ1970" s="25">
        <v>449.691715494823</v>
      </c>
      <c r="CA1970" s="21">
        <v>0</v>
      </c>
      <c r="CB1970" s="21">
        <v>0</v>
      </c>
      <c r="CC1970" s="21">
        <v>0</v>
      </c>
      <c r="CD1970" s="26">
        <v>45165.9245023148</v>
      </c>
      <c r="CE1970" s="21"/>
      <c r="CF1970" s="21"/>
      <c r="CG1970" s="21"/>
      <c r="CH1970" s="21"/>
      <c r="CI1970" s="32">
        <v>251.319805386478</v>
      </c>
      <c r="CJ1970" s="25">
        <v>0</v>
      </c>
      <c r="CK1970" s="32">
        <v>4.28015996870208</v>
      </c>
      <c r="CL1970" s="32">
        <v>61.1004828942991</v>
      </c>
    </row>
    <row r="1971" spans="1:90">
      <c r="A1971" s="16">
        <v>1970</v>
      </c>
      <c r="B1971" s="17">
        <v>45165</v>
      </c>
      <c r="C1971" s="18">
        <v>43916</v>
      </c>
      <c r="D1971" s="19" t="s">
        <v>158</v>
      </c>
      <c r="E1971" s="20" t="s">
        <v>961</v>
      </c>
      <c r="F1971" s="21"/>
      <c r="G1971" s="21"/>
      <c r="H1971" s="19" t="s">
        <v>92</v>
      </c>
      <c r="I1971" s="19" t="s">
        <v>104</v>
      </c>
      <c r="J1971" s="25">
        <v>0</v>
      </c>
      <c r="K1971" s="25">
        <v>0.0144667641365064</v>
      </c>
      <c r="L1971" s="25">
        <v>0.233155122376974</v>
      </c>
      <c r="M1971" s="25">
        <v>2.27675294567044</v>
      </c>
      <c r="N1971" s="21">
        <v>0</v>
      </c>
      <c r="O1971" s="21">
        <v>0</v>
      </c>
      <c r="P1971" s="25">
        <v>0</v>
      </c>
      <c r="Q1971" s="21">
        <v>0</v>
      </c>
      <c r="R1971" s="21">
        <v>0</v>
      </c>
      <c r="S1971" s="25">
        <v>2.14989623190622</v>
      </c>
      <c r="T1971" s="25">
        <v>0</v>
      </c>
      <c r="U1971" s="25">
        <v>2.03242956892203</v>
      </c>
      <c r="V1971" s="25">
        <v>6.05173248171729</v>
      </c>
      <c r="W1971" s="21">
        <v>0</v>
      </c>
      <c r="X1971" s="25">
        <v>11.8840255463852</v>
      </c>
      <c r="Y1971" s="25">
        <v>4.72551942745389</v>
      </c>
      <c r="Z1971" s="25">
        <f>SUM(Table1[[#This Row],[DRI1_QTY (MT) (Lumps)]],Table1[[#This Row],[DRI2_QTY
(MT) (Fines)]])</f>
        <v>16.6095449738391</v>
      </c>
      <c r="AA1971" s="25">
        <f>Table1[[#This Row],[TOT_DRI_QTY]]-Table1[[#This Row],[Sum of dir 1 + dri 2]]</f>
        <v>-0.0751882745338897</v>
      </c>
      <c r="AB1971" s="25">
        <v>16.5343566993052</v>
      </c>
      <c r="AC1971" s="25">
        <v>42.9147775373498</v>
      </c>
      <c r="AD1971" s="25">
        <v>68.8875899329332</v>
      </c>
      <c r="AE1971" s="25">
        <v>9.61811919709565</v>
      </c>
      <c r="AF1971" s="25">
        <v>2.01992337041988</v>
      </c>
      <c r="AG1971" s="25">
        <v>2.03319156207524</v>
      </c>
      <c r="AH1971" s="25">
        <v>2.19730164156699</v>
      </c>
      <c r="AI1971" s="25">
        <v>1579.54457643939</v>
      </c>
      <c r="AJ1971" s="21">
        <v>0</v>
      </c>
      <c r="AK1971" s="25">
        <v>501.187454756482</v>
      </c>
      <c r="AL1971" s="25">
        <v>12607.6532742309</v>
      </c>
      <c r="AM1971" s="25">
        <v>187.771082048816</v>
      </c>
      <c r="AN1971" s="25">
        <v>-1</v>
      </c>
      <c r="AO1971" s="25">
        <v>43.5964333939959</v>
      </c>
      <c r="AP1971" s="25">
        <v>15.3194940672455</v>
      </c>
      <c r="AQ1971" s="25">
        <v>55.3724681153151</v>
      </c>
      <c r="AR1971" s="26">
        <v>45165.9715046296</v>
      </c>
      <c r="AS1971" s="26">
        <v>45165.9999537037</v>
      </c>
      <c r="AT1971" s="21">
        <v>0</v>
      </c>
      <c r="AU1971" s="21">
        <v>0</v>
      </c>
      <c r="AV1971" s="25">
        <v>267.632243292487</v>
      </c>
      <c r="AW1971" s="25">
        <v>252.332306850986</v>
      </c>
      <c r="AX1971" s="25">
        <v>281.759761600898</v>
      </c>
      <c r="AY1971" s="25">
        <v>294.0528015967</v>
      </c>
      <c r="AZ1971" s="21">
        <v>0</v>
      </c>
      <c r="BA1971" s="21">
        <v>0</v>
      </c>
      <c r="BB1971" s="21"/>
      <c r="BC1971" s="21">
        <v>0</v>
      </c>
      <c r="BD1971" s="21">
        <v>0</v>
      </c>
      <c r="BE1971" s="29">
        <v>45165.9921180555</v>
      </c>
      <c r="BF1971" s="30">
        <v>0.0779195062617744</v>
      </c>
      <c r="BG1971" s="30">
        <v>0.00127961346159456</v>
      </c>
      <c r="BH1971" s="30">
        <v>0.0122765450774008</v>
      </c>
      <c r="BI1971" s="30">
        <v>0.00707787422412274</v>
      </c>
      <c r="BJ1971" s="30">
        <v>0.0732711680307405</v>
      </c>
      <c r="BK1971" s="30">
        <v>0.00479845807278614</v>
      </c>
      <c r="BL1971" s="30">
        <v>0.0441093207841155</v>
      </c>
      <c r="BM1971" s="30">
        <v>0.0155583925362992</v>
      </c>
      <c r="BN1971" s="30">
        <v>0.00356710662263044</v>
      </c>
      <c r="BO1971" s="21">
        <v>0</v>
      </c>
      <c r="BP1971" s="21">
        <v>0</v>
      </c>
      <c r="BQ1971" s="25">
        <v>0.0728529505653963</v>
      </c>
      <c r="BR1971" s="25">
        <v>0.0777351841842804</v>
      </c>
      <c r="BS1971" s="32">
        <v>88.9472472590851</v>
      </c>
      <c r="BT1971" s="25">
        <v>1</v>
      </c>
      <c r="BU1971" s="25">
        <v>6.85612952387542</v>
      </c>
      <c r="BV1971" s="25">
        <v>0</v>
      </c>
      <c r="BW1971" s="21">
        <v>0</v>
      </c>
      <c r="BX1971" s="25">
        <v>844.155351991824</v>
      </c>
      <c r="BY1971" s="25">
        <v>773.148525644553</v>
      </c>
      <c r="BZ1971" s="25">
        <v>460.076895701521</v>
      </c>
      <c r="CA1971" s="21">
        <v>0</v>
      </c>
      <c r="CB1971" s="21">
        <v>0</v>
      </c>
      <c r="CC1971" s="21">
        <v>0</v>
      </c>
      <c r="CD1971" s="26">
        <v>45165.9609027778</v>
      </c>
      <c r="CE1971" s="21"/>
      <c r="CF1971" s="21"/>
      <c r="CG1971" s="21"/>
      <c r="CH1971" s="21"/>
      <c r="CI1971" s="32">
        <v>399.44665781906</v>
      </c>
      <c r="CJ1971" s="25">
        <v>0</v>
      </c>
      <c r="CK1971" s="32">
        <v>4.73018727209113</v>
      </c>
      <c r="CL1971" s="32">
        <v>60.247838305559</v>
      </c>
    </row>
    <row r="1972" spans="1:90">
      <c r="A1972" s="16">
        <v>1971</v>
      </c>
      <c r="B1972" s="17">
        <v>45166</v>
      </c>
      <c r="C1972" s="18">
        <v>44777.7349023082</v>
      </c>
      <c r="D1972" s="19" t="s">
        <v>158</v>
      </c>
      <c r="E1972" s="20" t="s">
        <v>218</v>
      </c>
      <c r="F1972" s="21"/>
      <c r="G1972" s="21"/>
      <c r="H1972" s="19" t="s">
        <v>92</v>
      </c>
      <c r="I1972" s="19" t="s">
        <v>104</v>
      </c>
      <c r="J1972" s="25">
        <v>0</v>
      </c>
      <c r="K1972" s="25">
        <v>0.328697338754535</v>
      </c>
      <c r="L1972" s="25">
        <v>0.221194664254996</v>
      </c>
      <c r="M1972" s="25">
        <v>1.83883677680884</v>
      </c>
      <c r="N1972" s="21">
        <v>0</v>
      </c>
      <c r="O1972" s="21">
        <v>0</v>
      </c>
      <c r="P1972" s="25">
        <v>0</v>
      </c>
      <c r="Q1972" s="21">
        <v>0</v>
      </c>
      <c r="R1972" s="21">
        <v>0</v>
      </c>
      <c r="S1972" s="25">
        <v>1.97614085148195</v>
      </c>
      <c r="T1972" s="25">
        <v>0</v>
      </c>
      <c r="U1972" s="25">
        <v>2.11268150423262</v>
      </c>
      <c r="V1972" s="25">
        <v>6.54169976388688</v>
      </c>
      <c r="W1972" s="21">
        <v>0</v>
      </c>
      <c r="X1972" s="25">
        <v>17.2698064183826</v>
      </c>
      <c r="Y1972" s="25">
        <v>4.87734203142562</v>
      </c>
      <c r="Z1972" s="25">
        <f>SUM(Table1[[#This Row],[DRI1_QTY (MT) (Lumps)]],Table1[[#This Row],[DRI2_QTY
(MT) (Fines)]])</f>
        <v>22.1471484498082</v>
      </c>
      <c r="AA1972" s="25">
        <f>Table1[[#This Row],[TOT_DRI_QTY]]-Table1[[#This Row],[Sum of dir 1 + dri 2]]</f>
        <v>0.81924547662668</v>
      </c>
      <c r="AB1972" s="25">
        <v>22.9663939264349</v>
      </c>
      <c r="AC1972" s="25">
        <v>45.6447603231503</v>
      </c>
      <c r="AD1972" s="25">
        <v>72.8618561510838</v>
      </c>
      <c r="AE1972" s="25">
        <v>10.0229226170137</v>
      </c>
      <c r="AF1972" s="25">
        <v>2.75545350437611</v>
      </c>
      <c r="AG1972" s="25">
        <v>2.02939377467784</v>
      </c>
      <c r="AH1972" s="25">
        <v>2.74080854944485</v>
      </c>
      <c r="AI1972" s="25">
        <v>1711.48109270072</v>
      </c>
      <c r="AJ1972" s="21">
        <v>0</v>
      </c>
      <c r="AK1972" s="25">
        <v>650.779151480864</v>
      </c>
      <c r="AL1972" s="25">
        <v>17627.9313091783</v>
      </c>
      <c r="AM1972" s="25">
        <v>245.789461165304</v>
      </c>
      <c r="AN1972" s="25">
        <v>-1</v>
      </c>
      <c r="AO1972" s="25">
        <v>49.5121828339424</v>
      </c>
      <c r="AP1972" s="25">
        <v>10.3072169136398</v>
      </c>
      <c r="AQ1972" s="25">
        <v>55.7635565195598</v>
      </c>
      <c r="AR1972" s="26">
        <v>45166.0071064815</v>
      </c>
      <c r="AS1972" s="26">
        <v>45166.0396875</v>
      </c>
      <c r="AT1972" s="21">
        <v>0</v>
      </c>
      <c r="AU1972" s="21">
        <v>0</v>
      </c>
      <c r="AV1972" s="25">
        <v>267.62734015884</v>
      </c>
      <c r="AW1972" s="25">
        <v>262.118807145171</v>
      </c>
      <c r="AX1972" s="25">
        <v>285.865654816371</v>
      </c>
      <c r="AY1972" s="25">
        <v>311.510706122308</v>
      </c>
      <c r="AZ1972" s="21">
        <v>0</v>
      </c>
      <c r="BA1972" s="21">
        <v>0</v>
      </c>
      <c r="BB1972" s="21"/>
      <c r="BC1972" s="21">
        <v>0</v>
      </c>
      <c r="BD1972" s="21">
        <v>0</v>
      </c>
      <c r="BE1972" s="29">
        <v>45166.0368634259</v>
      </c>
      <c r="BF1972" s="30">
        <v>0.169450667470714</v>
      </c>
      <c r="BG1972" s="30">
        <v>0.00139572899293934</v>
      </c>
      <c r="BH1972" s="30">
        <v>0.0253311284418113</v>
      </c>
      <c r="BI1972" s="30">
        <v>0.0128258035362913</v>
      </c>
      <c r="BJ1972" s="30">
        <v>0.0921928650540131</v>
      </c>
      <c r="BK1972" s="30">
        <v>0.00631064861237058</v>
      </c>
      <c r="BL1972" s="30">
        <v>0.0537830407811159</v>
      </c>
      <c r="BM1972" s="30">
        <v>0.0718642281124766</v>
      </c>
      <c r="BN1972" s="30">
        <v>0.00336602830657553</v>
      </c>
      <c r="BO1972" s="21">
        <v>0</v>
      </c>
      <c r="BP1972" s="21">
        <v>0</v>
      </c>
      <c r="BQ1972" s="25">
        <v>0.418794843815213</v>
      </c>
      <c r="BR1972" s="25">
        <v>0.164953141870911</v>
      </c>
      <c r="BS1972" s="32">
        <v>92.5135150300691</v>
      </c>
      <c r="BT1972" s="25">
        <v>1</v>
      </c>
      <c r="BU1972" s="25">
        <v>7.74277183897936</v>
      </c>
      <c r="BV1972" s="25">
        <v>0</v>
      </c>
      <c r="BW1972" s="21">
        <v>0</v>
      </c>
      <c r="BX1972" s="25">
        <v>1027.63230633211</v>
      </c>
      <c r="BY1972" s="25">
        <v>859.405934674572</v>
      </c>
      <c r="BZ1972" s="25">
        <v>254.333791964184</v>
      </c>
      <c r="CA1972" s="21">
        <v>0</v>
      </c>
      <c r="CB1972" s="21">
        <v>0</v>
      </c>
      <c r="CC1972" s="21">
        <v>0</v>
      </c>
      <c r="CD1972" s="26">
        <v>45165.9999537037</v>
      </c>
      <c r="CE1972" s="21"/>
      <c r="CF1972" s="21"/>
      <c r="CG1972" s="21"/>
      <c r="CH1972" s="21"/>
      <c r="CI1972" s="32">
        <v>324.875206406597</v>
      </c>
      <c r="CJ1972" s="25">
        <v>0</v>
      </c>
      <c r="CK1972" s="32">
        <v>4.58729697521842</v>
      </c>
      <c r="CL1972" s="32">
        <v>55.4358014229587</v>
      </c>
    </row>
    <row r="1973" spans="1:90">
      <c r="A1973" s="16">
        <v>1972</v>
      </c>
      <c r="B1973" s="17">
        <v>45166</v>
      </c>
      <c r="C1973" s="18">
        <v>45302.3340711337</v>
      </c>
      <c r="D1973" s="19" t="s">
        <v>158</v>
      </c>
      <c r="E1973" s="20" t="s">
        <v>112</v>
      </c>
      <c r="F1973" s="21"/>
      <c r="G1973" s="21"/>
      <c r="H1973" s="19" t="s">
        <v>92</v>
      </c>
      <c r="I1973" s="19" t="s">
        <v>104</v>
      </c>
      <c r="J1973" s="25">
        <v>0</v>
      </c>
      <c r="K1973" s="25">
        <v>0.00652714209432015</v>
      </c>
      <c r="L1973" s="25">
        <v>0.0481682288839171</v>
      </c>
      <c r="M1973" s="25">
        <v>1.8642337927744</v>
      </c>
      <c r="N1973" s="21">
        <v>0</v>
      </c>
      <c r="O1973" s="21">
        <v>0</v>
      </c>
      <c r="P1973" s="25">
        <v>0</v>
      </c>
      <c r="Q1973" s="21">
        <v>0</v>
      </c>
      <c r="R1973" s="21">
        <v>0</v>
      </c>
      <c r="S1973" s="25">
        <v>1.86530997553174</v>
      </c>
      <c r="T1973" s="25">
        <v>0</v>
      </c>
      <c r="U1973" s="25">
        <v>2.02710762114329</v>
      </c>
      <c r="V1973" s="25">
        <v>5.73494224029949</v>
      </c>
      <c r="W1973" s="21">
        <v>0</v>
      </c>
      <c r="X1973" s="25">
        <v>19.9354635585686</v>
      </c>
      <c r="Y1973" s="25">
        <v>4.89298636859772</v>
      </c>
      <c r="Z1973" s="25">
        <f>SUM(Table1[[#This Row],[DRI1_QTY (MT) (Lumps)]],Table1[[#This Row],[DRI2_QTY
(MT) (Fines)]])</f>
        <v>24.8284499271663</v>
      </c>
      <c r="AA1973" s="25">
        <f>Table1[[#This Row],[TOT_DRI_QTY]]-Table1[[#This Row],[Sum of dir 1 + dri 2]]</f>
        <v>2.37391224625218</v>
      </c>
      <c r="AB1973" s="25">
        <v>27.2023621734185</v>
      </c>
      <c r="AC1973" s="25">
        <v>47.2439504738689</v>
      </c>
      <c r="AD1973" s="25">
        <v>75.3043932360737</v>
      </c>
      <c r="AE1973" s="25">
        <v>10.6649754479702</v>
      </c>
      <c r="AF1973" s="25">
        <v>2.47848790375909</v>
      </c>
      <c r="AG1973" s="25">
        <v>1.73901728709927</v>
      </c>
      <c r="AH1973" s="25">
        <v>2.89631483183141</v>
      </c>
      <c r="AI1973" s="25">
        <v>1626.26483744792</v>
      </c>
      <c r="AJ1973" s="21">
        <v>0</v>
      </c>
      <c r="AK1973" s="25">
        <v>732.567150309022</v>
      </c>
      <c r="AL1973" s="25">
        <v>15642.1281966782</v>
      </c>
      <c r="AM1973" s="25">
        <v>200.927608639799</v>
      </c>
      <c r="AN1973" s="25">
        <v>-0.977641213366524</v>
      </c>
      <c r="AO1973" s="25">
        <v>44.324249001734</v>
      </c>
      <c r="AP1973" s="25">
        <v>23.0177916892826</v>
      </c>
      <c r="AQ1973" s="25">
        <v>68.3339059105194</v>
      </c>
      <c r="AR1973" s="26">
        <v>45166.0552546296</v>
      </c>
      <c r="AS1973" s="26">
        <v>45166.0859259259</v>
      </c>
      <c r="AT1973" s="21">
        <v>0</v>
      </c>
      <c r="AU1973" s="21">
        <v>0</v>
      </c>
      <c r="AV1973" s="25">
        <v>271.571043873055</v>
      </c>
      <c r="AW1973" s="25">
        <v>235.06107941195</v>
      </c>
      <c r="AX1973" s="25">
        <v>269.0093264426</v>
      </c>
      <c r="AY1973" s="25">
        <v>325.505279952682</v>
      </c>
      <c r="AZ1973" s="21">
        <v>0</v>
      </c>
      <c r="BA1973" s="21">
        <v>0</v>
      </c>
      <c r="BB1973" s="21"/>
      <c r="BC1973" s="21">
        <v>0</v>
      </c>
      <c r="BD1973" s="21">
        <v>0</v>
      </c>
      <c r="BE1973" s="29">
        <v>45166.0842013889</v>
      </c>
      <c r="BF1973" s="30">
        <v>0.0462604948724461</v>
      </c>
      <c r="BG1973" s="30">
        <v>0.0051747091583856</v>
      </c>
      <c r="BH1973" s="30">
        <v>0.021823758439336</v>
      </c>
      <c r="BI1973" s="30">
        <v>0.0102443796009722</v>
      </c>
      <c r="BJ1973" s="30">
        <v>0.0905395779262194</v>
      </c>
      <c r="BK1973" s="30">
        <v>0.00673951357715943</v>
      </c>
      <c r="BL1973" s="30">
        <v>0.0287701446172768</v>
      </c>
      <c r="BM1973" s="30">
        <v>0.0666551023603361</v>
      </c>
      <c r="BN1973" s="30">
        <v>0.00340961600372973</v>
      </c>
      <c r="BO1973" s="21">
        <v>0</v>
      </c>
      <c r="BP1973" s="21">
        <v>0</v>
      </c>
      <c r="BQ1973" s="25">
        <v>0.0418459525297132</v>
      </c>
      <c r="BR1973" s="25">
        <v>0.0472442209047844</v>
      </c>
      <c r="BS1973" s="32">
        <v>97.6395277855841</v>
      </c>
      <c r="BT1973" s="25">
        <v>1.0165118982273</v>
      </c>
      <c r="BU1973" s="25">
        <v>5.8516043209545</v>
      </c>
      <c r="BV1973" s="25">
        <v>0.504301382796168</v>
      </c>
      <c r="BW1973" s="21">
        <v>0</v>
      </c>
      <c r="BX1973" s="25">
        <v>1002.58289796143</v>
      </c>
      <c r="BY1973" s="25">
        <v>721.602848709008</v>
      </c>
      <c r="BZ1973" s="25">
        <v>298.789573961318</v>
      </c>
      <c r="CA1973" s="21">
        <v>0</v>
      </c>
      <c r="CB1973" s="21">
        <v>0</v>
      </c>
      <c r="CC1973" s="21">
        <v>0</v>
      </c>
      <c r="CD1973" s="26">
        <v>45166.0396875</v>
      </c>
      <c r="CE1973" s="21"/>
      <c r="CF1973" s="21"/>
      <c r="CG1973" s="21"/>
      <c r="CH1973" s="21"/>
      <c r="CI1973" s="32">
        <v>326.676467378095</v>
      </c>
      <c r="CJ1973" s="25">
        <v>2.8209011241315</v>
      </c>
      <c r="CK1973" s="32">
        <v>4.37490535863178</v>
      </c>
      <c r="CL1973" s="32">
        <v>55.1605355658591</v>
      </c>
    </row>
    <row r="1974" spans="1:90">
      <c r="A1974" s="16">
        <v>1973</v>
      </c>
      <c r="B1974" s="17">
        <v>45166</v>
      </c>
      <c r="C1974" s="18">
        <v>43916</v>
      </c>
      <c r="D1974" s="19" t="s">
        <v>184</v>
      </c>
      <c r="E1974" s="20" t="s">
        <v>172</v>
      </c>
      <c r="F1974" s="21"/>
      <c r="G1974" s="21"/>
      <c r="H1974" s="19" t="s">
        <v>92</v>
      </c>
      <c r="I1974" s="19" t="s">
        <v>104</v>
      </c>
      <c r="J1974" s="25">
        <v>0</v>
      </c>
      <c r="K1974" s="25">
        <v>0</v>
      </c>
      <c r="L1974" s="25">
        <v>0.0988291781459772</v>
      </c>
      <c r="M1974" s="25">
        <v>1.99928777380464</v>
      </c>
      <c r="N1974" s="21">
        <v>0</v>
      </c>
      <c r="O1974" s="21">
        <v>0</v>
      </c>
      <c r="P1974" s="25">
        <v>0</v>
      </c>
      <c r="Q1974" s="21">
        <v>0</v>
      </c>
      <c r="R1974" s="21">
        <v>0</v>
      </c>
      <c r="S1974" s="25">
        <v>1.77348368389162</v>
      </c>
      <c r="T1974" s="25">
        <v>0</v>
      </c>
      <c r="U1974" s="25">
        <v>1.97845321832889</v>
      </c>
      <c r="V1974" s="25">
        <v>6.24337459945093</v>
      </c>
      <c r="W1974" s="21">
        <v>0</v>
      </c>
      <c r="X1974" s="25">
        <v>6.80020412184155</v>
      </c>
      <c r="Y1974" s="25">
        <v>4.74956573935031</v>
      </c>
      <c r="Z1974" s="25">
        <f>SUM(Table1[[#This Row],[DRI1_QTY (MT) (Lumps)]],Table1[[#This Row],[DRI2_QTY
(MT) (Fines)]])</f>
        <v>11.5497698611919</v>
      </c>
      <c r="AA1974" s="25">
        <f>Table1[[#This Row],[TOT_DRI_QTY]]-Table1[[#This Row],[Sum of dir 1 + dri 2]]</f>
        <v>0.49792048294894</v>
      </c>
      <c r="AB1974" s="25">
        <v>12.0476903441408</v>
      </c>
      <c r="AC1974" s="25">
        <v>43.8381529875118</v>
      </c>
      <c r="AD1974" s="25">
        <v>65.627340640339</v>
      </c>
      <c r="AE1974" s="25">
        <v>10.4585859881688</v>
      </c>
      <c r="AF1974" s="25">
        <v>2.55706061925859</v>
      </c>
      <c r="AG1974" s="25">
        <v>0.987335768725884</v>
      </c>
      <c r="AH1974" s="25">
        <v>4.11243310520796</v>
      </c>
      <c r="AI1974" s="25">
        <v>1713.01174405204</v>
      </c>
      <c r="AJ1974" s="21">
        <v>0</v>
      </c>
      <c r="AK1974" s="25">
        <v>624.740063802235</v>
      </c>
      <c r="AL1974" s="25">
        <v>7388.6496783426</v>
      </c>
      <c r="AM1974" s="25">
        <v>122.856778828961</v>
      </c>
      <c r="AN1974" s="25">
        <v>-0.97743325821224</v>
      </c>
      <c r="AO1974" s="25">
        <v>40.4288568784235</v>
      </c>
      <c r="AP1974" s="25">
        <v>14.1989217886291</v>
      </c>
      <c r="AQ1974" s="25">
        <v>55.1571489170802</v>
      </c>
      <c r="AR1974" s="26">
        <v>45166.0959722222</v>
      </c>
      <c r="AS1974" s="26">
        <v>45166.123912037</v>
      </c>
      <c r="AT1974" s="21">
        <v>0</v>
      </c>
      <c r="AU1974" s="21">
        <v>0</v>
      </c>
      <c r="AV1974" s="25">
        <v>253.387473287323</v>
      </c>
      <c r="AW1974" s="25">
        <v>248.319190486709</v>
      </c>
      <c r="AX1974" s="25">
        <v>257.386019236771</v>
      </c>
      <c r="AY1974" s="25">
        <v>303.334860660942</v>
      </c>
      <c r="AZ1974" s="21">
        <v>0</v>
      </c>
      <c r="BA1974" s="21">
        <v>0</v>
      </c>
      <c r="BB1974" s="21"/>
      <c r="BC1974" s="21">
        <v>0</v>
      </c>
      <c r="BD1974" s="21">
        <v>0</v>
      </c>
      <c r="BE1974" s="29">
        <v>45166.1206134259</v>
      </c>
      <c r="BF1974" s="30">
        <v>0.0507488784627982</v>
      </c>
      <c r="BG1974" s="30">
        <v>0.000891422941097013</v>
      </c>
      <c r="BH1974" s="30">
        <v>0.0148704303673754</v>
      </c>
      <c r="BI1974" s="30">
        <v>0.00967411130037674</v>
      </c>
      <c r="BJ1974" s="30">
        <v>0.0980150527686123</v>
      </c>
      <c r="BK1974" s="30">
        <v>0.00770341635277443</v>
      </c>
      <c r="BL1974" s="30">
        <v>0.0318769401888986</v>
      </c>
      <c r="BM1974" s="30">
        <v>0.0816103987889474</v>
      </c>
      <c r="BN1974" s="30">
        <v>0.00318422481038928</v>
      </c>
      <c r="BO1974" s="21">
        <v>0</v>
      </c>
      <c r="BP1974" s="21">
        <v>0</v>
      </c>
      <c r="BQ1974" s="25">
        <v>0.0523740398436448</v>
      </c>
      <c r="BR1974" s="25">
        <v>0.0552403516232557</v>
      </c>
      <c r="BS1974" s="32">
        <v>208.927267393888</v>
      </c>
      <c r="BT1974" s="25">
        <v>1.00611872200379</v>
      </c>
      <c r="BU1974" s="25">
        <v>7.09480530521653</v>
      </c>
      <c r="BV1974" s="25">
        <v>1.176853338115</v>
      </c>
      <c r="BW1974" s="21">
        <v>0</v>
      </c>
      <c r="BX1974" s="25">
        <v>880.400894941324</v>
      </c>
      <c r="BY1974" s="25">
        <v>799.52441906024</v>
      </c>
      <c r="BZ1974" s="25">
        <v>631.423163255735</v>
      </c>
      <c r="CA1974" s="21">
        <v>0</v>
      </c>
      <c r="CB1974" s="21">
        <v>0</v>
      </c>
      <c r="CC1974" s="21">
        <v>0</v>
      </c>
      <c r="CD1974" s="26">
        <v>45166.0859259259</v>
      </c>
      <c r="CE1974" s="21"/>
      <c r="CF1974" s="21"/>
      <c r="CG1974" s="21"/>
      <c r="CH1974" s="21"/>
      <c r="CI1974" s="32">
        <v>380.598425004391</v>
      </c>
      <c r="CJ1974" s="25">
        <v>0</v>
      </c>
      <c r="CK1974" s="32">
        <v>4.68334112830668</v>
      </c>
      <c r="CL1974" s="32">
        <v>58.4977649795742</v>
      </c>
    </row>
    <row r="1975" spans="1:90">
      <c r="A1975" s="16">
        <v>1974</v>
      </c>
      <c r="B1975" s="17">
        <v>45166</v>
      </c>
      <c r="C1975" s="18">
        <v>44410.5809986116</v>
      </c>
      <c r="D1975" s="19" t="s">
        <v>184</v>
      </c>
      <c r="E1975" s="20" t="s">
        <v>962</v>
      </c>
      <c r="F1975" s="21"/>
      <c r="G1975" s="21"/>
      <c r="H1975" s="19" t="s">
        <v>92</v>
      </c>
      <c r="I1975" s="19" t="s">
        <v>104</v>
      </c>
      <c r="J1975" s="25">
        <v>0</v>
      </c>
      <c r="K1975" s="25">
        <v>0</v>
      </c>
      <c r="L1975" s="25">
        <v>0.293959286690954</v>
      </c>
      <c r="M1975" s="25">
        <v>1.98026069841678</v>
      </c>
      <c r="N1975" s="21">
        <v>0</v>
      </c>
      <c r="O1975" s="21">
        <v>0</v>
      </c>
      <c r="P1975" s="25">
        <v>0</v>
      </c>
      <c r="Q1975" s="21">
        <v>0</v>
      </c>
      <c r="R1975" s="21">
        <v>0</v>
      </c>
      <c r="S1975" s="25">
        <v>1.85937146726753</v>
      </c>
      <c r="T1975" s="25">
        <v>0</v>
      </c>
      <c r="U1975" s="25">
        <v>2.00904917811277</v>
      </c>
      <c r="V1975" s="25">
        <v>6.25801056203232</v>
      </c>
      <c r="W1975" s="21">
        <v>0</v>
      </c>
      <c r="X1975" s="25">
        <v>14.4394322076695</v>
      </c>
      <c r="Y1975" s="25">
        <v>4.86313096138561</v>
      </c>
      <c r="Z1975" s="25">
        <f>SUM(Table1[[#This Row],[DRI1_QTY (MT) (Lumps)]],Table1[[#This Row],[DRI2_QTY
(MT) (Fines)]])</f>
        <v>19.3025631690551</v>
      </c>
      <c r="AA1975" s="25">
        <f>Table1[[#This Row],[TOT_DRI_QTY]]-Table1[[#This Row],[Sum of dir 1 + dri 2]]</f>
        <v>0.308545294906491</v>
      </c>
      <c r="AB1975" s="25">
        <v>19.6111084639616</v>
      </c>
      <c r="AC1975" s="25">
        <v>45.9610605777679</v>
      </c>
      <c r="AD1975" s="25">
        <v>68.0783770906506</v>
      </c>
      <c r="AE1975" s="25">
        <v>10.3000345551724</v>
      </c>
      <c r="AF1975" s="25">
        <v>2.69491807999662</v>
      </c>
      <c r="AG1975" s="25">
        <v>1.90423916707899</v>
      </c>
      <c r="AH1975" s="25">
        <v>2.63495862269129</v>
      </c>
      <c r="AI1975" s="25">
        <v>1763.03766478518</v>
      </c>
      <c r="AJ1975" s="21">
        <v>0</v>
      </c>
      <c r="AK1975" s="25">
        <v>557.618157102504</v>
      </c>
      <c r="AL1975" s="25">
        <v>13633.4200285667</v>
      </c>
      <c r="AM1975" s="25">
        <v>171.165750297174</v>
      </c>
      <c r="AN1975" s="25">
        <v>-0.905427638148449</v>
      </c>
      <c r="AO1975" s="25">
        <v>42.7465564019577</v>
      </c>
      <c r="AP1975" s="25">
        <v>39.6009029178271</v>
      </c>
      <c r="AQ1975" s="25">
        <v>77.4047225881819</v>
      </c>
      <c r="AR1975" s="26">
        <v>45166.1519212963</v>
      </c>
      <c r="AS1975" s="26">
        <v>45166.1807060185</v>
      </c>
      <c r="AT1975" s="21">
        <v>0</v>
      </c>
      <c r="AU1975" s="21">
        <v>0</v>
      </c>
      <c r="AV1975" s="25">
        <v>244.350556963302</v>
      </c>
      <c r="AW1975" s="25">
        <v>246.461868086432</v>
      </c>
      <c r="AX1975" s="25">
        <v>252.671984039802</v>
      </c>
      <c r="AY1975" s="25">
        <v>283.101276426049</v>
      </c>
      <c r="AZ1975" s="21">
        <v>0</v>
      </c>
      <c r="BA1975" s="21">
        <v>0</v>
      </c>
      <c r="BB1975" s="21"/>
      <c r="BC1975" s="21">
        <v>0</v>
      </c>
      <c r="BD1975" s="21">
        <v>0</v>
      </c>
      <c r="BE1975" s="29">
        <v>45166.1758333333</v>
      </c>
      <c r="BF1975" s="30">
        <v>0.0512747616446472</v>
      </c>
      <c r="BG1975" s="30">
        <v>0.00236306347220001</v>
      </c>
      <c r="BH1975" s="30">
        <v>0.011511006367089</v>
      </c>
      <c r="BI1975" s="30">
        <v>0.0162251252229072</v>
      </c>
      <c r="BJ1975" s="30">
        <v>0.0872887583734832</v>
      </c>
      <c r="BK1975" s="30">
        <v>0.00517769338443272</v>
      </c>
      <c r="BL1975" s="30">
        <v>0.0452939603466069</v>
      </c>
      <c r="BM1975" s="30">
        <v>0.0533089568170075</v>
      </c>
      <c r="BN1975" s="30">
        <v>0.00332516231412695</v>
      </c>
      <c r="BO1975" s="21">
        <v>0</v>
      </c>
      <c r="BP1975" s="21">
        <v>0</v>
      </c>
      <c r="BQ1975" s="25">
        <v>0.0532155987466879</v>
      </c>
      <c r="BR1975" s="25">
        <v>0.0530299604408766</v>
      </c>
      <c r="BS1975" s="32">
        <v>105.316661799358</v>
      </c>
      <c r="BT1975" s="25">
        <v>1</v>
      </c>
      <c r="BU1975" s="25">
        <v>7.05306883752853</v>
      </c>
      <c r="BV1975" s="25">
        <v>0</v>
      </c>
      <c r="BW1975" s="21">
        <v>0</v>
      </c>
      <c r="BX1975" s="25">
        <v>922.585892300948</v>
      </c>
      <c r="BY1975" s="25">
        <v>827.935607686576</v>
      </c>
      <c r="BZ1975" s="25">
        <v>680.357713776558</v>
      </c>
      <c r="CA1975" s="21">
        <v>0</v>
      </c>
      <c r="CB1975" s="21">
        <v>0</v>
      </c>
      <c r="CC1975" s="21">
        <v>0</v>
      </c>
      <c r="CD1975" s="26">
        <v>45166.123912037</v>
      </c>
      <c r="CE1975" s="21"/>
      <c r="CF1975" s="21"/>
      <c r="CG1975" s="21"/>
      <c r="CH1975" s="21"/>
      <c r="CI1975" s="32">
        <v>381.255623201618</v>
      </c>
      <c r="CJ1975" s="25">
        <v>0</v>
      </c>
      <c r="CK1975" s="32">
        <v>4.61281376549</v>
      </c>
      <c r="CL1975" s="32">
        <v>10.5580537682475</v>
      </c>
    </row>
    <row r="1976" spans="1:90">
      <c r="A1976" s="16">
        <v>1975</v>
      </c>
      <c r="B1976" s="17">
        <v>45166</v>
      </c>
      <c r="C1976" s="18">
        <v>43916</v>
      </c>
      <c r="D1976" s="19" t="s">
        <v>158</v>
      </c>
      <c r="E1976" s="20" t="s">
        <v>210</v>
      </c>
      <c r="F1976" s="21"/>
      <c r="G1976" s="21"/>
      <c r="H1976" s="19" t="s">
        <v>92</v>
      </c>
      <c r="I1976" s="19" t="s">
        <v>104</v>
      </c>
      <c r="J1976" s="25">
        <v>0</v>
      </c>
      <c r="K1976" s="25">
        <v>0.00234398784700549</v>
      </c>
      <c r="L1976" s="25">
        <v>0.322273917562801</v>
      </c>
      <c r="M1976" s="25">
        <v>1.91691621911976</v>
      </c>
      <c r="N1976" s="21">
        <v>0</v>
      </c>
      <c r="O1976" s="21">
        <v>0</v>
      </c>
      <c r="P1976" s="25">
        <v>0</v>
      </c>
      <c r="Q1976" s="21">
        <v>0</v>
      </c>
      <c r="R1976" s="21">
        <v>0</v>
      </c>
      <c r="S1976" s="25">
        <v>1.90344508361584</v>
      </c>
      <c r="T1976" s="25">
        <v>0</v>
      </c>
      <c r="U1976" s="25">
        <v>1.9786808142676</v>
      </c>
      <c r="V1976" s="25">
        <v>5.88092412543509</v>
      </c>
      <c r="W1976" s="21">
        <v>0</v>
      </c>
      <c r="X1976" s="25">
        <v>13.3651369615081</v>
      </c>
      <c r="Y1976" s="25">
        <v>4.97193178108206</v>
      </c>
      <c r="Z1976" s="25">
        <f>SUM(Table1[[#This Row],[DRI1_QTY (MT) (Lumps)]],Table1[[#This Row],[DRI2_QTY
(MT) (Fines)]])</f>
        <v>18.3370687425902</v>
      </c>
      <c r="AA1976" s="25">
        <f>Table1[[#This Row],[TOT_DRI_QTY]]-Table1[[#This Row],[Sum of dir 1 + dri 2]]</f>
        <v>0.847767551626141</v>
      </c>
      <c r="AB1976" s="25">
        <v>19.1848362942163</v>
      </c>
      <c r="AC1976" s="25">
        <v>42.5035425953967</v>
      </c>
      <c r="AD1976" s="25">
        <v>65.8145487515011</v>
      </c>
      <c r="AE1976" s="25">
        <v>10.2561583504825</v>
      </c>
      <c r="AF1976" s="25">
        <v>3.13734917642819</v>
      </c>
      <c r="AG1976" s="25">
        <v>1.99334674064619</v>
      </c>
      <c r="AH1976" s="25">
        <v>3.1262947210908</v>
      </c>
      <c r="AI1976" s="25">
        <v>1684.95294332894</v>
      </c>
      <c r="AJ1976" s="21">
        <v>0</v>
      </c>
      <c r="AK1976" s="25">
        <v>541.273780678306</v>
      </c>
      <c r="AL1976" s="25">
        <v>14730.8256500618</v>
      </c>
      <c r="AM1976" s="25">
        <v>201.204255110437</v>
      </c>
      <c r="AN1976" s="25">
        <v>-0.899360623478569</v>
      </c>
      <c r="AO1976" s="25">
        <v>39.6325339336313</v>
      </c>
      <c r="AP1976" s="25">
        <v>11.809078324392</v>
      </c>
      <c r="AQ1976" s="25">
        <v>52.7684169642797</v>
      </c>
      <c r="AR1976" s="26">
        <v>45166.1889930556</v>
      </c>
      <c r="AS1976" s="26">
        <v>45166.2172569444</v>
      </c>
      <c r="AT1976" s="21">
        <v>0</v>
      </c>
      <c r="AU1976" s="21">
        <v>0</v>
      </c>
      <c r="AV1976" s="25">
        <v>220.6579663117</v>
      </c>
      <c r="AW1976" s="25">
        <v>240.92813613306</v>
      </c>
      <c r="AX1976" s="25">
        <v>256.651435978985</v>
      </c>
      <c r="AY1976" s="25">
        <v>316.817120383493</v>
      </c>
      <c r="AZ1976" s="21">
        <v>0</v>
      </c>
      <c r="BA1976" s="21">
        <v>0</v>
      </c>
      <c r="BB1976" s="21"/>
      <c r="BC1976" s="21">
        <v>0</v>
      </c>
      <c r="BD1976" s="21">
        <v>0</v>
      </c>
      <c r="BE1976" s="29">
        <v>45166.212337963</v>
      </c>
      <c r="BF1976" s="30">
        <v>0.0798670033707755</v>
      </c>
      <c r="BG1976" s="30">
        <v>0.00126683572702487</v>
      </c>
      <c r="BH1976" s="30">
        <v>0.0170542426402652</v>
      </c>
      <c r="BI1976" s="30">
        <v>0.0121119679070121</v>
      </c>
      <c r="BJ1976" s="30">
        <v>0.0955629912594165</v>
      </c>
      <c r="BK1976" s="30">
        <v>0.00513127439222472</v>
      </c>
      <c r="BL1976" s="30">
        <v>0.042965591536529</v>
      </c>
      <c r="BM1976" s="30">
        <v>0.0349794601303884</v>
      </c>
      <c r="BN1976" s="30">
        <v>0.00336096815727047</v>
      </c>
      <c r="BO1976" s="21">
        <v>0</v>
      </c>
      <c r="BP1976" s="21">
        <v>0</v>
      </c>
      <c r="BQ1976" s="25">
        <v>0.0801179996654813</v>
      </c>
      <c r="BR1976" s="25">
        <v>0.081449694570264</v>
      </c>
      <c r="BS1976" s="32">
        <v>108.868193156987</v>
      </c>
      <c r="BT1976" s="25">
        <v>1.01636998976759</v>
      </c>
      <c r="BU1976" s="25">
        <v>6.45026666353773</v>
      </c>
      <c r="BV1976" s="25">
        <v>0</v>
      </c>
      <c r="BW1976" s="21">
        <v>0</v>
      </c>
      <c r="BX1976" s="25">
        <v>1086.52530810955</v>
      </c>
      <c r="BY1976" s="25">
        <v>748.98581798816</v>
      </c>
      <c r="BZ1976" s="25">
        <v>266.348840002585</v>
      </c>
      <c r="CA1976" s="21">
        <v>0</v>
      </c>
      <c r="CB1976" s="21">
        <v>0</v>
      </c>
      <c r="CC1976" s="21">
        <v>0</v>
      </c>
      <c r="CD1976" s="26">
        <v>45166.1807060185</v>
      </c>
      <c r="CE1976" s="21"/>
      <c r="CF1976" s="21"/>
      <c r="CG1976" s="21"/>
      <c r="CH1976" s="21"/>
      <c r="CI1976" s="32">
        <v>408.354562121074</v>
      </c>
      <c r="CJ1976" s="25">
        <v>0</v>
      </c>
      <c r="CK1976" s="32">
        <v>4.58183703922289</v>
      </c>
      <c r="CL1976" s="32">
        <v>55.5515555436916</v>
      </c>
    </row>
    <row r="1977" spans="1:90">
      <c r="A1977" s="16">
        <v>1976</v>
      </c>
      <c r="B1977" s="17">
        <v>45166</v>
      </c>
      <c r="C1977" s="18">
        <v>46021</v>
      </c>
      <c r="D1977" s="19" t="s">
        <v>158</v>
      </c>
      <c r="E1977" s="20" t="s">
        <v>567</v>
      </c>
      <c r="F1977" s="21"/>
      <c r="G1977" s="21"/>
      <c r="H1977" s="19" t="s">
        <v>92</v>
      </c>
      <c r="I1977" s="19" t="s">
        <v>104</v>
      </c>
      <c r="J1977" s="25">
        <v>0</v>
      </c>
      <c r="K1977" s="25">
        <v>0</v>
      </c>
      <c r="L1977" s="25">
        <v>0.331720763358923</v>
      </c>
      <c r="M1977" s="25">
        <v>1.93706415735705</v>
      </c>
      <c r="N1977" s="21">
        <v>0</v>
      </c>
      <c r="O1977" s="21">
        <v>0</v>
      </c>
      <c r="P1977" s="25">
        <v>0</v>
      </c>
      <c r="Q1977" s="21">
        <v>0</v>
      </c>
      <c r="R1977" s="21">
        <v>0</v>
      </c>
      <c r="S1977" s="25">
        <v>2.03422155514376</v>
      </c>
      <c r="T1977" s="25">
        <v>0</v>
      </c>
      <c r="U1977" s="25">
        <v>2.15837069445859</v>
      </c>
      <c r="V1977" s="25">
        <v>5.50367353730424</v>
      </c>
      <c r="W1977" s="21">
        <v>0</v>
      </c>
      <c r="X1977" s="25">
        <v>14.1786140331013</v>
      </c>
      <c r="Y1977" s="25">
        <v>5.10433542936903</v>
      </c>
      <c r="Z1977" s="25">
        <f>SUM(Table1[[#This Row],[DRI1_QTY (MT) (Lumps)]],Table1[[#This Row],[DRI2_QTY
(MT) (Fines)]])</f>
        <v>19.2829494624703</v>
      </c>
      <c r="AA1977" s="25">
        <f>Table1[[#This Row],[TOT_DRI_QTY]]-Table1[[#This Row],[Sum of dir 1 + dri 2]]</f>
        <v>0.190594568117369</v>
      </c>
      <c r="AB1977" s="25">
        <v>19.4735440305877</v>
      </c>
      <c r="AC1977" s="25">
        <v>40.269041221341</v>
      </c>
      <c r="AD1977" s="25">
        <v>72.9556066323434</v>
      </c>
      <c r="AE1977" s="25">
        <v>10.1718507840842</v>
      </c>
      <c r="AF1977" s="25">
        <v>2.65150485605465</v>
      </c>
      <c r="AG1977" s="25">
        <v>1.02427263338309</v>
      </c>
      <c r="AH1977" s="25">
        <v>4.11535377100706</v>
      </c>
      <c r="AI1977" s="25">
        <v>1568.24442638063</v>
      </c>
      <c r="AJ1977" s="21">
        <v>0</v>
      </c>
      <c r="AK1977" s="25">
        <v>581.658757663434</v>
      </c>
      <c r="AL1977" s="25">
        <v>9394.14287195243</v>
      </c>
      <c r="AM1977" s="25">
        <v>155.644426721281</v>
      </c>
      <c r="AN1977" s="25">
        <v>-1</v>
      </c>
      <c r="AO1977" s="25">
        <v>39.2009433272107</v>
      </c>
      <c r="AP1977" s="25">
        <v>19.033520963209</v>
      </c>
      <c r="AQ1977" s="25">
        <v>54.1376632092469</v>
      </c>
      <c r="AR1977" s="26">
        <v>45166.2302199074</v>
      </c>
      <c r="AS1977" s="26">
        <v>45166.2549652778</v>
      </c>
      <c r="AT1977" s="21">
        <v>0</v>
      </c>
      <c r="AU1977" s="21">
        <v>0</v>
      </c>
      <c r="AV1977" s="25">
        <v>234.166872302904</v>
      </c>
      <c r="AW1977" s="25">
        <v>209.57978915154</v>
      </c>
      <c r="AX1977" s="25">
        <v>243.624927539381</v>
      </c>
      <c r="AY1977" s="25">
        <v>310.380800000078</v>
      </c>
      <c r="AZ1977" s="21">
        <v>0</v>
      </c>
      <c r="BA1977" s="21">
        <v>0</v>
      </c>
      <c r="BB1977" s="21"/>
      <c r="BC1977" s="21">
        <v>0</v>
      </c>
      <c r="BD1977" s="21">
        <v>0</v>
      </c>
      <c r="BE1977" s="29">
        <v>45166.250787037</v>
      </c>
      <c r="BF1977" s="30">
        <v>0.105372252288557</v>
      </c>
      <c r="BG1977" s="30">
        <v>0.00161072786907573</v>
      </c>
      <c r="BH1977" s="30">
        <v>0.0190737883610425</v>
      </c>
      <c r="BI1977" s="30">
        <v>0.00923060072256549</v>
      </c>
      <c r="BJ1977" s="30">
        <v>0.0841087563269634</v>
      </c>
      <c r="BK1977" s="30">
        <v>0.00507218729367337</v>
      </c>
      <c r="BL1977" s="30">
        <v>0.0402716466110081</v>
      </c>
      <c r="BM1977" s="30">
        <v>0.0259103983998295</v>
      </c>
      <c r="BN1977" s="30">
        <v>0.00387474528485792</v>
      </c>
      <c r="BO1977" s="21">
        <v>0</v>
      </c>
      <c r="BP1977" s="21">
        <v>0</v>
      </c>
      <c r="BQ1977" s="25">
        <v>0.104499466516994</v>
      </c>
      <c r="BR1977" s="25">
        <v>0.112752401099967</v>
      </c>
      <c r="BS1977" s="32">
        <v>174.714606037549</v>
      </c>
      <c r="BT1977" s="25">
        <v>1.02760031703494</v>
      </c>
      <c r="BU1977" s="25">
        <v>5.7661216684569</v>
      </c>
      <c r="BV1977" s="25">
        <v>1.53631997348663</v>
      </c>
      <c r="BW1977" s="21">
        <v>0</v>
      </c>
      <c r="BX1977" s="25">
        <v>849.89725662187</v>
      </c>
      <c r="BY1977" s="25">
        <v>707.62955350459</v>
      </c>
      <c r="BZ1977" s="25">
        <v>610.607925566079</v>
      </c>
      <c r="CA1977" s="21">
        <v>0</v>
      </c>
      <c r="CB1977" s="21">
        <v>0</v>
      </c>
      <c r="CC1977" s="21">
        <v>0</v>
      </c>
      <c r="CD1977" s="26">
        <v>45166.2172569444</v>
      </c>
      <c r="CE1977" s="21"/>
      <c r="CF1977" s="21"/>
      <c r="CG1977" s="21"/>
      <c r="CH1977" s="21"/>
      <c r="CI1977" s="32">
        <v>230.893948926566</v>
      </c>
      <c r="CJ1977" s="25">
        <v>0</v>
      </c>
      <c r="CK1977" s="32">
        <v>4.232814</v>
      </c>
      <c r="CL1977" s="32">
        <v>57.1787398078167</v>
      </c>
    </row>
    <row r="1978" spans="1:90">
      <c r="A1978" s="16">
        <v>1977</v>
      </c>
      <c r="B1978" s="17">
        <v>45166</v>
      </c>
      <c r="C1978" s="18">
        <v>43916</v>
      </c>
      <c r="D1978" s="19" t="s">
        <v>158</v>
      </c>
      <c r="E1978" s="20" t="s">
        <v>189</v>
      </c>
      <c r="F1978" s="21"/>
      <c r="G1978" s="21"/>
      <c r="H1978" s="19" t="s">
        <v>99</v>
      </c>
      <c r="I1978" s="19" t="s">
        <v>93</v>
      </c>
      <c r="J1978" s="25">
        <v>0</v>
      </c>
      <c r="K1978" s="25">
        <v>0</v>
      </c>
      <c r="L1978" s="25">
        <v>0.0842289896132565</v>
      </c>
      <c r="M1978" s="25">
        <v>1.99236888934948</v>
      </c>
      <c r="N1978" s="21">
        <v>0</v>
      </c>
      <c r="O1978" s="21">
        <v>0</v>
      </c>
      <c r="P1978" s="25">
        <v>0</v>
      </c>
      <c r="Q1978" s="21">
        <v>0</v>
      </c>
      <c r="R1978" s="21">
        <v>0</v>
      </c>
      <c r="S1978" s="25">
        <v>1.94741524611955</v>
      </c>
      <c r="T1978" s="25">
        <v>0</v>
      </c>
      <c r="U1978" s="25">
        <v>1.83239674964874</v>
      </c>
      <c r="V1978" s="25">
        <v>6.26558538437788</v>
      </c>
      <c r="W1978" s="21">
        <v>0</v>
      </c>
      <c r="X1978" s="25">
        <v>15.0244454609809</v>
      </c>
      <c r="Y1978" s="25">
        <v>4.7919111324436</v>
      </c>
      <c r="Z1978" s="25">
        <f>SUM(Table1[[#This Row],[DRI1_QTY (MT) (Lumps)]],Table1[[#This Row],[DRI2_QTY
(MT) (Fines)]])</f>
        <v>19.8163565934245</v>
      </c>
      <c r="AA1978" s="25">
        <f>Table1[[#This Row],[TOT_DRI_QTY]]-Table1[[#This Row],[Sum of dir 1 + dri 2]]</f>
        <v>-0.782442658076302</v>
      </c>
      <c r="AB1978" s="25">
        <v>19.0339139353482</v>
      </c>
      <c r="AC1978" s="25">
        <v>43.5240369094916</v>
      </c>
      <c r="AD1978" s="25">
        <v>63.8823314742304</v>
      </c>
      <c r="AE1978" s="25">
        <v>10.5849642027458</v>
      </c>
      <c r="AF1978" s="25">
        <v>1.74728134552223</v>
      </c>
      <c r="AG1978" s="25">
        <v>1.50527708850581</v>
      </c>
      <c r="AH1978" s="25">
        <v>2.96770389404606</v>
      </c>
      <c r="AI1978" s="25">
        <v>1612.98279407755</v>
      </c>
      <c r="AJ1978" s="21">
        <v>0</v>
      </c>
      <c r="AK1978" s="25">
        <v>524.507036720712</v>
      </c>
      <c r="AL1978" s="25">
        <v>12088.9943080358</v>
      </c>
      <c r="AM1978" s="25">
        <v>160.01904905138</v>
      </c>
      <c r="AN1978" s="25">
        <v>-1</v>
      </c>
      <c r="AO1978" s="25">
        <v>38.3069591896105</v>
      </c>
      <c r="AP1978" s="25">
        <v>11.0566275712242</v>
      </c>
      <c r="AQ1978" s="25">
        <v>47.3079533784444</v>
      </c>
      <c r="AR1978" s="26">
        <v>45166.2623726852</v>
      </c>
      <c r="AS1978" s="26">
        <v>45166.2890625</v>
      </c>
      <c r="AT1978" s="21">
        <v>0</v>
      </c>
      <c r="AU1978" s="21">
        <v>0</v>
      </c>
      <c r="AV1978" s="25">
        <v>250.711250270472</v>
      </c>
      <c r="AW1978" s="25">
        <v>238.512502862119</v>
      </c>
      <c r="AX1978" s="25">
        <v>252.061630321129</v>
      </c>
      <c r="AY1978" s="25">
        <v>308.607056050148</v>
      </c>
      <c r="AZ1978" s="21">
        <v>0</v>
      </c>
      <c r="BA1978" s="21">
        <v>0</v>
      </c>
      <c r="BB1978" s="21"/>
      <c r="BC1978" s="21">
        <v>0</v>
      </c>
      <c r="BD1978" s="21">
        <v>0</v>
      </c>
      <c r="BE1978" s="29">
        <v>45166.2857291667</v>
      </c>
      <c r="BF1978" s="30">
        <v>0.0546921738318793</v>
      </c>
      <c r="BG1978" s="30">
        <v>0.000761647093681821</v>
      </c>
      <c r="BH1978" s="30">
        <v>0.0154013780150408</v>
      </c>
      <c r="BI1978" s="30">
        <v>0.0124408357779499</v>
      </c>
      <c r="BJ1978" s="30">
        <v>0.0805271434630807</v>
      </c>
      <c r="BK1978" s="30">
        <v>0.00624958448558101</v>
      </c>
      <c r="BL1978" s="30">
        <v>0.0417421842926752</v>
      </c>
      <c r="BM1978" s="30">
        <v>0.031376330826536</v>
      </c>
      <c r="BN1978" s="30">
        <v>0.00300882742432454</v>
      </c>
      <c r="BO1978" s="21">
        <v>0</v>
      </c>
      <c r="BP1978" s="21">
        <v>0</v>
      </c>
      <c r="BQ1978" s="25">
        <v>0.0546672606107461</v>
      </c>
      <c r="BR1978" s="25">
        <v>0.0526933438471439</v>
      </c>
      <c r="BS1978" s="32">
        <v>128.099403356075</v>
      </c>
      <c r="BT1978" s="25">
        <v>1</v>
      </c>
      <c r="BU1978" s="25">
        <v>5.43504545214745</v>
      </c>
      <c r="BV1978" s="25">
        <v>1.26386939760865</v>
      </c>
      <c r="BW1978" s="21">
        <v>0</v>
      </c>
      <c r="BX1978" s="25">
        <v>800.223810499982</v>
      </c>
      <c r="BY1978" s="25">
        <v>759.96729217394</v>
      </c>
      <c r="BZ1978" s="25">
        <v>589.84619779928</v>
      </c>
      <c r="CA1978" s="21">
        <v>0</v>
      </c>
      <c r="CB1978" s="21">
        <v>0</v>
      </c>
      <c r="CC1978" s="21">
        <v>0</v>
      </c>
      <c r="CD1978" s="26">
        <v>45166.2549652778</v>
      </c>
      <c r="CE1978" s="21"/>
      <c r="CF1978" s="21"/>
      <c r="CG1978" s="21"/>
      <c r="CH1978" s="21"/>
      <c r="CI1978" s="32">
        <v>269.324489769629</v>
      </c>
      <c r="CJ1978" s="25">
        <v>0</v>
      </c>
      <c r="CK1978" s="32">
        <v>4.62428948302464</v>
      </c>
      <c r="CL1978" s="32">
        <v>60.3002353750386</v>
      </c>
    </row>
    <row r="1979" spans="1:90">
      <c r="A1979" s="16">
        <v>1978</v>
      </c>
      <c r="B1979" s="17">
        <v>45166</v>
      </c>
      <c r="C1979" s="18">
        <v>44237.5724656176</v>
      </c>
      <c r="D1979" s="19" t="s">
        <v>158</v>
      </c>
      <c r="E1979" s="20" t="s">
        <v>963</v>
      </c>
      <c r="F1979" s="21"/>
      <c r="G1979" s="21"/>
      <c r="H1979" s="19" t="s">
        <v>99</v>
      </c>
      <c r="I1979" s="19" t="s">
        <v>116</v>
      </c>
      <c r="J1979" s="25">
        <v>0</v>
      </c>
      <c r="K1979" s="25">
        <v>0</v>
      </c>
      <c r="L1979" s="25">
        <v>0.240105195909666</v>
      </c>
      <c r="M1979" s="25">
        <v>1.91634197069989</v>
      </c>
      <c r="N1979" s="21">
        <v>0</v>
      </c>
      <c r="O1979" s="21">
        <v>0</v>
      </c>
      <c r="P1979" s="25">
        <v>0</v>
      </c>
      <c r="Q1979" s="21">
        <v>0</v>
      </c>
      <c r="R1979" s="21">
        <v>0</v>
      </c>
      <c r="S1979" s="25">
        <v>2.10137006978546</v>
      </c>
      <c r="T1979" s="25">
        <v>0</v>
      </c>
      <c r="U1979" s="25">
        <v>1.92578375594111</v>
      </c>
      <c r="V1979" s="25">
        <v>5.76553793638408</v>
      </c>
      <c r="W1979" s="21">
        <v>0</v>
      </c>
      <c r="X1979" s="25">
        <v>15.4444224664395</v>
      </c>
      <c r="Y1979" s="25">
        <v>5.07697712828783</v>
      </c>
      <c r="Z1979" s="25">
        <f>SUM(Table1[[#This Row],[DRI1_QTY (MT) (Lumps)]],Table1[[#This Row],[DRI2_QTY
(MT) (Fines)]])</f>
        <v>20.5213995947273</v>
      </c>
      <c r="AA1979" s="25">
        <f>Table1[[#This Row],[TOT_DRI_QTY]]-Table1[[#This Row],[Sum of dir 1 + dri 2]]</f>
        <v>0.630063374196169</v>
      </c>
      <c r="AB1979" s="25">
        <v>21.1514629689235</v>
      </c>
      <c r="AC1979" s="25">
        <v>37.4655373012144</v>
      </c>
      <c r="AD1979" s="25">
        <v>64.7399168167119</v>
      </c>
      <c r="AE1979" s="25">
        <v>10.5696130848594</v>
      </c>
      <c r="AF1979" s="25">
        <v>1.83717660531653</v>
      </c>
      <c r="AG1979" s="25">
        <v>0.543747104836997</v>
      </c>
      <c r="AH1979" s="25">
        <v>3.5154702006541</v>
      </c>
      <c r="AI1979" s="25">
        <v>1601.46728030561</v>
      </c>
      <c r="AJ1979" s="21">
        <v>0</v>
      </c>
      <c r="AK1979" s="25">
        <v>432.03723909733</v>
      </c>
      <c r="AL1979" s="25">
        <v>15932.4851381623</v>
      </c>
      <c r="AM1979" s="25">
        <v>215.502982104851</v>
      </c>
      <c r="AN1979" s="25">
        <v>-0.920899809448709</v>
      </c>
      <c r="AO1979" s="25">
        <v>42.5164574234195</v>
      </c>
      <c r="AP1979" s="25">
        <v>19.618917250184</v>
      </c>
      <c r="AQ1979" s="25">
        <v>60.4633169398784</v>
      </c>
      <c r="AR1979" s="26">
        <v>45166.3031828704</v>
      </c>
      <c r="AS1979" s="26">
        <v>45166.332337963</v>
      </c>
      <c r="AT1979" s="21">
        <v>0</v>
      </c>
      <c r="AU1979" s="21">
        <v>0</v>
      </c>
      <c r="AV1979" s="25">
        <v>223.109518027311</v>
      </c>
      <c r="AW1979" s="25">
        <v>221.51062248531</v>
      </c>
      <c r="AX1979" s="25">
        <v>247.876499084766</v>
      </c>
      <c r="AY1979" s="25">
        <v>302.075878073629</v>
      </c>
      <c r="AZ1979" s="21">
        <v>0</v>
      </c>
      <c r="BA1979" s="21">
        <v>0</v>
      </c>
      <c r="BB1979" s="21"/>
      <c r="BC1979" s="21">
        <v>0</v>
      </c>
      <c r="BD1979" s="21">
        <v>0</v>
      </c>
      <c r="BE1979" s="29">
        <v>45166.3294675926</v>
      </c>
      <c r="BF1979" s="30">
        <v>0.0355351024019358</v>
      </c>
      <c r="BG1979" s="30">
        <v>0.00144772318050154</v>
      </c>
      <c r="BH1979" s="30">
        <v>0.007278536745603</v>
      </c>
      <c r="BI1979" s="30">
        <v>0.00840911401431644</v>
      </c>
      <c r="BJ1979" s="30">
        <v>0.0799480382979608</v>
      </c>
      <c r="BK1979" s="30">
        <v>0.00526354085591851</v>
      </c>
      <c r="BL1979" s="30">
        <v>0.0229828189554526</v>
      </c>
      <c r="BM1979" s="30">
        <v>0.0365686118992084</v>
      </c>
      <c r="BN1979" s="30">
        <v>0.00370824732756305</v>
      </c>
      <c r="BO1979" s="21">
        <v>0</v>
      </c>
      <c r="BP1979" s="21">
        <v>0</v>
      </c>
      <c r="BQ1979" s="25">
        <v>0.0358555931723778</v>
      </c>
      <c r="BR1979" s="25">
        <v>0.035841369154409</v>
      </c>
      <c r="BS1979" s="32">
        <v>107.530932615371</v>
      </c>
      <c r="BT1979" s="25">
        <v>1.04037091715212</v>
      </c>
      <c r="BU1979" s="25">
        <v>7.27863805895245</v>
      </c>
      <c r="BV1979" s="25">
        <v>1.54511030892959</v>
      </c>
      <c r="BW1979" s="21">
        <v>0</v>
      </c>
      <c r="BX1979" s="25">
        <v>796.492307992097</v>
      </c>
      <c r="BY1979" s="25">
        <v>671.809291833965</v>
      </c>
      <c r="BZ1979" s="25">
        <v>275.250415056926</v>
      </c>
      <c r="CA1979" s="21">
        <v>0</v>
      </c>
      <c r="CB1979" s="21">
        <v>0</v>
      </c>
      <c r="CC1979" s="21">
        <v>0</v>
      </c>
      <c r="CD1979" s="26">
        <v>45166.2890625</v>
      </c>
      <c r="CE1979" s="21"/>
      <c r="CF1979" s="21"/>
      <c r="CG1979" s="21"/>
      <c r="CH1979" s="21"/>
      <c r="CI1979" s="32">
        <v>270.173788521272</v>
      </c>
      <c r="CJ1979" s="25">
        <v>0</v>
      </c>
      <c r="CK1979" s="32">
        <v>4.42970638529384</v>
      </c>
      <c r="CL1979" s="32">
        <v>64.6271809254804</v>
      </c>
    </row>
    <row r="1980" spans="1:90">
      <c r="A1980" s="16">
        <v>1979</v>
      </c>
      <c r="B1980" s="17">
        <v>45166</v>
      </c>
      <c r="C1980" s="18">
        <v>45296.0962288281</v>
      </c>
      <c r="D1980" s="19" t="s">
        <v>853</v>
      </c>
      <c r="E1980" s="20" t="s">
        <v>964</v>
      </c>
      <c r="F1980" s="21"/>
      <c r="G1980" s="21"/>
      <c r="H1980" s="19" t="s">
        <v>99</v>
      </c>
      <c r="I1980" s="19" t="s">
        <v>116</v>
      </c>
      <c r="J1980" s="25">
        <v>0</v>
      </c>
      <c r="K1980" s="25">
        <v>0</v>
      </c>
      <c r="L1980" s="25">
        <v>0.24437567620613</v>
      </c>
      <c r="M1980" s="25">
        <v>2.21135210468637</v>
      </c>
      <c r="N1980" s="21">
        <v>0</v>
      </c>
      <c r="O1980" s="21">
        <v>0</v>
      </c>
      <c r="P1980" s="25">
        <v>0</v>
      </c>
      <c r="Q1980" s="21">
        <v>0</v>
      </c>
      <c r="R1980" s="21">
        <v>0</v>
      </c>
      <c r="S1980" s="25">
        <v>1.89027101082664</v>
      </c>
      <c r="T1980" s="25">
        <v>0</v>
      </c>
      <c r="U1980" s="25">
        <v>2.066677882733</v>
      </c>
      <c r="V1980" s="25">
        <v>6.46504247641364</v>
      </c>
      <c r="W1980" s="21">
        <v>0</v>
      </c>
      <c r="X1980" s="25">
        <v>2.85479560756435</v>
      </c>
      <c r="Y1980" s="25">
        <v>2.50652741634326</v>
      </c>
      <c r="Z1980" s="25">
        <f>SUM(Table1[[#This Row],[DRI1_QTY (MT) (Lumps)]],Table1[[#This Row],[DRI2_QTY
(MT) (Fines)]])</f>
        <v>5.36132302390761</v>
      </c>
      <c r="AA1980" s="25">
        <f>Table1[[#This Row],[TOT_DRI_QTY]]-Table1[[#This Row],[Sum of dir 1 + dri 2]]</f>
        <v>0.24210425942475</v>
      </c>
      <c r="AB1980" s="25">
        <v>5.60342728333236</v>
      </c>
      <c r="AC1980" s="25">
        <v>30.1162706119545</v>
      </c>
      <c r="AD1980" s="25">
        <v>41.7966427555473</v>
      </c>
      <c r="AE1980" s="25">
        <v>9.96366465472842</v>
      </c>
      <c r="AF1980" s="25">
        <v>0.706408977479461</v>
      </c>
      <c r="AG1980" s="25">
        <v>1.25884302049755</v>
      </c>
      <c r="AH1980" s="25">
        <v>2.32452252946003</v>
      </c>
      <c r="AI1980" s="25">
        <v>1610.39961334991</v>
      </c>
      <c r="AJ1980" s="21">
        <v>0</v>
      </c>
      <c r="AK1980" s="25">
        <v>400.426150702721</v>
      </c>
      <c r="AL1980" s="25">
        <v>3581.57354584509</v>
      </c>
      <c r="AM1980" s="25">
        <v>58.5067010461802</v>
      </c>
      <c r="AN1980" s="25">
        <v>-1</v>
      </c>
      <c r="AO1980" s="25">
        <v>38.3052337001334</v>
      </c>
      <c r="AP1980" s="25">
        <v>44.3617718252236</v>
      </c>
      <c r="AQ1980" s="25">
        <v>94.1021215934691</v>
      </c>
      <c r="AR1980" s="26">
        <v>45166.3642361111</v>
      </c>
      <c r="AS1980" s="26">
        <v>45166.3934375</v>
      </c>
      <c r="AT1980" s="21">
        <v>0</v>
      </c>
      <c r="AU1980" s="21">
        <v>0</v>
      </c>
      <c r="AV1980" s="25">
        <v>224.874651781802</v>
      </c>
      <c r="AW1980" s="25">
        <v>224.443549007897</v>
      </c>
      <c r="AX1980" s="25">
        <v>270.490959562148</v>
      </c>
      <c r="AY1980" s="25">
        <v>289.409418966442</v>
      </c>
      <c r="AZ1980" s="21">
        <v>0</v>
      </c>
      <c r="BA1980" s="21">
        <v>0</v>
      </c>
      <c r="BB1980" s="21"/>
      <c r="BC1980" s="21">
        <v>0</v>
      </c>
      <c r="BD1980" s="21">
        <v>0</v>
      </c>
      <c r="BE1980" s="29">
        <v>45166.3821643519</v>
      </c>
      <c r="BF1980" s="30">
        <v>0.266693153265011</v>
      </c>
      <c r="BG1980" s="30">
        <v>0.00128904683936039</v>
      </c>
      <c r="BH1980" s="30">
        <v>0.0500934968280502</v>
      </c>
      <c r="BI1980" s="30">
        <v>0.0103181863234609</v>
      </c>
      <c r="BJ1980" s="30">
        <v>0.112197829320794</v>
      </c>
      <c r="BK1980" s="30">
        <v>0.0059039209452416</v>
      </c>
      <c r="BL1980" s="30">
        <v>0.026521683141388</v>
      </c>
      <c r="BM1980" s="30">
        <v>0.0385515672004538</v>
      </c>
      <c r="BN1980" s="30">
        <v>0.00315419807121624</v>
      </c>
      <c r="BO1980" s="21">
        <v>0</v>
      </c>
      <c r="BP1980" s="21">
        <v>0</v>
      </c>
      <c r="BQ1980" s="25">
        <v>0.259238333891927</v>
      </c>
      <c r="BR1980" s="25">
        <v>0.269959476626049</v>
      </c>
      <c r="BS1980" s="32">
        <v>415.634820827813</v>
      </c>
      <c r="BT1980" s="25">
        <v>1</v>
      </c>
      <c r="BU1980" s="25">
        <v>0</v>
      </c>
      <c r="BV1980" s="25">
        <v>1.66955219509694</v>
      </c>
      <c r="BW1980" s="21">
        <v>0</v>
      </c>
      <c r="BX1980" s="25">
        <v>987.762859261142</v>
      </c>
      <c r="BY1980" s="25">
        <v>848.638119607671</v>
      </c>
      <c r="BZ1980" s="25">
        <v>683.872234097538</v>
      </c>
      <c r="CA1980" s="21">
        <v>0</v>
      </c>
      <c r="CB1980" s="21">
        <v>0</v>
      </c>
      <c r="CC1980" s="21">
        <v>0</v>
      </c>
      <c r="CD1980" s="26">
        <v>45166.332337963</v>
      </c>
      <c r="CE1980" s="21"/>
      <c r="CF1980" s="21"/>
      <c r="CG1980" s="21"/>
      <c r="CH1980" s="21"/>
      <c r="CI1980" s="32">
        <v>194.808815978127</v>
      </c>
      <c r="CJ1980" s="25">
        <v>30</v>
      </c>
      <c r="CK1980" s="32">
        <v>4.49344145198636</v>
      </c>
      <c r="CL1980" s="32">
        <v>54.5850667072184</v>
      </c>
    </row>
    <row r="1981" spans="1:90">
      <c r="A1981" s="16">
        <v>1980</v>
      </c>
      <c r="B1981" s="17">
        <v>45166</v>
      </c>
      <c r="C1981" s="18">
        <v>43916</v>
      </c>
      <c r="D1981" s="19" t="s">
        <v>184</v>
      </c>
      <c r="E1981" s="20" t="s">
        <v>362</v>
      </c>
      <c r="F1981" s="21"/>
      <c r="G1981" s="21"/>
      <c r="H1981" s="19" t="s">
        <v>99</v>
      </c>
      <c r="I1981" s="19" t="s">
        <v>116</v>
      </c>
      <c r="J1981" s="25">
        <v>0</v>
      </c>
      <c r="K1981" s="25">
        <v>0</v>
      </c>
      <c r="L1981" s="25">
        <v>0.140407736766491</v>
      </c>
      <c r="M1981" s="25">
        <v>1.83146252218256</v>
      </c>
      <c r="N1981" s="21">
        <v>0</v>
      </c>
      <c r="O1981" s="21">
        <v>0</v>
      </c>
      <c r="P1981" s="25">
        <v>0</v>
      </c>
      <c r="Q1981" s="21">
        <v>0</v>
      </c>
      <c r="R1981" s="21">
        <v>0</v>
      </c>
      <c r="S1981" s="25">
        <v>2.07533406071267</v>
      </c>
      <c r="T1981" s="25">
        <v>0</v>
      </c>
      <c r="U1981" s="25">
        <v>2.02816063215702</v>
      </c>
      <c r="V1981" s="25">
        <v>6.18024617394801</v>
      </c>
      <c r="W1981" s="21">
        <v>0</v>
      </c>
      <c r="X1981" s="25">
        <v>5.78143767275234</v>
      </c>
      <c r="Y1981" s="25">
        <v>5.30424968208658</v>
      </c>
      <c r="Z1981" s="25">
        <f>SUM(Table1[[#This Row],[DRI1_QTY (MT) (Lumps)]],Table1[[#This Row],[DRI2_QTY
(MT) (Fines)]])</f>
        <v>11.0856873548389</v>
      </c>
      <c r="AA1981" s="25">
        <f>Table1[[#This Row],[TOT_DRI_QTY]]-Table1[[#This Row],[Sum of dir 1 + dri 2]]</f>
        <v>-0.866257422593321</v>
      </c>
      <c r="AB1981" s="25">
        <v>10.2194299322456</v>
      </c>
      <c r="AC1981" s="25">
        <v>43.6914996006475</v>
      </c>
      <c r="AD1981" s="25">
        <v>68.2328623512036</v>
      </c>
      <c r="AE1981" s="25">
        <v>10.609271523062</v>
      </c>
      <c r="AF1981" s="25">
        <v>1.64830982115882</v>
      </c>
      <c r="AG1981" s="25">
        <v>0.911267262793642</v>
      </c>
      <c r="AH1981" s="25">
        <v>2.2286573550824</v>
      </c>
      <c r="AI1981" s="25">
        <v>1419.69370561668</v>
      </c>
      <c r="AJ1981" s="21">
        <v>0</v>
      </c>
      <c r="AK1981" s="25">
        <v>555.699136743362</v>
      </c>
      <c r="AL1981" s="25">
        <v>9662.92146858254</v>
      </c>
      <c r="AM1981" s="25">
        <v>145.899556150315</v>
      </c>
      <c r="AN1981" s="25">
        <v>-0.949663847140135</v>
      </c>
      <c r="AO1981" s="25">
        <v>38.8361198448916</v>
      </c>
      <c r="AP1981" s="25">
        <v>83.4677525801962</v>
      </c>
      <c r="AQ1981" s="25">
        <v>117.05358726624</v>
      </c>
      <c r="AR1981" s="26">
        <v>45166.4533449074</v>
      </c>
      <c r="AS1981" s="26">
        <v>45166.480462963</v>
      </c>
      <c r="AT1981" s="21">
        <v>0</v>
      </c>
      <c r="AU1981" s="21">
        <v>0</v>
      </c>
      <c r="AV1981" s="25">
        <v>203.510913344267</v>
      </c>
      <c r="AW1981" s="25">
        <v>220.308209352313</v>
      </c>
      <c r="AX1981" s="25">
        <v>225.767053038431</v>
      </c>
      <c r="AY1981" s="25">
        <v>285.285068706207</v>
      </c>
      <c r="AZ1981" s="21">
        <v>0</v>
      </c>
      <c r="BA1981" s="21">
        <v>0</v>
      </c>
      <c r="BB1981" s="21"/>
      <c r="BC1981" s="21">
        <v>0</v>
      </c>
      <c r="BD1981" s="21">
        <v>0</v>
      </c>
      <c r="BE1981" s="29">
        <v>45166.4779050926</v>
      </c>
      <c r="BF1981" s="30">
        <v>0.0573399855113181</v>
      </c>
      <c r="BG1981" s="30">
        <v>0.00136196006482907</v>
      </c>
      <c r="BH1981" s="30">
        <v>0.0318317534958257</v>
      </c>
      <c r="BI1981" s="30">
        <v>0.0125171717575257</v>
      </c>
      <c r="BJ1981" s="30">
        <v>0.0758195623505462</v>
      </c>
      <c r="BK1981" s="30">
        <v>0.00580183041666656</v>
      </c>
      <c r="BL1981" s="30">
        <v>0.0752410860618523</v>
      </c>
      <c r="BM1981" s="30">
        <v>0.0263888896691386</v>
      </c>
      <c r="BN1981" s="30">
        <v>0.00318102338429997</v>
      </c>
      <c r="BO1981" s="21">
        <v>0</v>
      </c>
      <c r="BP1981" s="21">
        <v>0</v>
      </c>
      <c r="BQ1981" s="25">
        <v>0.0572487487817184</v>
      </c>
      <c r="BR1981" s="25">
        <v>0.0595701675171027</v>
      </c>
      <c r="BS1981" s="32">
        <v>131.187396964747</v>
      </c>
      <c r="BT1981" s="25">
        <v>1</v>
      </c>
      <c r="BU1981" s="25">
        <v>6.57982864100501</v>
      </c>
      <c r="BV1981" s="25">
        <v>0.866198929071296</v>
      </c>
      <c r="BW1981" s="21">
        <v>0</v>
      </c>
      <c r="BX1981" s="25">
        <v>935.779025659083</v>
      </c>
      <c r="BY1981" s="25">
        <v>704.222172790964</v>
      </c>
      <c r="BZ1981" s="25">
        <v>590.930620235741</v>
      </c>
      <c r="CA1981" s="21">
        <v>0</v>
      </c>
      <c r="CB1981" s="21">
        <v>0</v>
      </c>
      <c r="CC1981" s="21">
        <v>0</v>
      </c>
      <c r="CD1981" s="26">
        <v>45166.3934375</v>
      </c>
      <c r="CE1981" s="21"/>
      <c r="CF1981" s="21"/>
      <c r="CG1981" s="21"/>
      <c r="CH1981" s="21"/>
      <c r="CI1981" s="32">
        <v>363.532199757684</v>
      </c>
      <c r="CJ1981" s="25">
        <v>0</v>
      </c>
      <c r="CK1981" s="32">
        <v>4.51740115249313</v>
      </c>
      <c r="CL1981" s="32">
        <v>61.7800133942749</v>
      </c>
    </row>
    <row r="1982" spans="1:90">
      <c r="A1982" s="16">
        <v>1981</v>
      </c>
      <c r="B1982" s="17">
        <v>45166</v>
      </c>
      <c r="C1982" s="18">
        <v>43916</v>
      </c>
      <c r="D1982" s="19" t="s">
        <v>158</v>
      </c>
      <c r="E1982" s="20" t="s">
        <v>965</v>
      </c>
      <c r="F1982" s="21"/>
      <c r="G1982" s="21"/>
      <c r="H1982" s="19" t="s">
        <v>99</v>
      </c>
      <c r="I1982" s="19" t="s">
        <v>116</v>
      </c>
      <c r="J1982" s="25">
        <v>0</v>
      </c>
      <c r="K1982" s="25">
        <v>0.0957000282729364</v>
      </c>
      <c r="L1982" s="25">
        <v>0.105991119684131</v>
      </c>
      <c r="M1982" s="25">
        <v>2.01043109259546</v>
      </c>
      <c r="N1982" s="21">
        <v>0</v>
      </c>
      <c r="O1982" s="21">
        <v>0</v>
      </c>
      <c r="P1982" s="25">
        <v>0</v>
      </c>
      <c r="Q1982" s="21">
        <v>0</v>
      </c>
      <c r="R1982" s="21">
        <v>0</v>
      </c>
      <c r="S1982" s="25">
        <v>1.87981495922388</v>
      </c>
      <c r="T1982" s="25">
        <v>0</v>
      </c>
      <c r="U1982" s="25">
        <v>2.06613727642317</v>
      </c>
      <c r="V1982" s="25">
        <v>5.82053321586921</v>
      </c>
      <c r="W1982" s="21">
        <v>0</v>
      </c>
      <c r="X1982" s="25">
        <v>11.3343040567945</v>
      </c>
      <c r="Y1982" s="25">
        <v>4.93193663561052</v>
      </c>
      <c r="Z1982" s="25">
        <f>SUM(Table1[[#This Row],[DRI1_QTY (MT) (Lumps)]],Table1[[#This Row],[DRI2_QTY
(MT) (Fines)]])</f>
        <v>16.266240692405</v>
      </c>
      <c r="AA1982" s="25">
        <f>Table1[[#This Row],[TOT_DRI_QTY]]-Table1[[#This Row],[Sum of dir 1 + dri 2]]</f>
        <v>0.445831362501078</v>
      </c>
      <c r="AB1982" s="25">
        <v>16.7120720549061</v>
      </c>
      <c r="AC1982" s="25">
        <v>44.1667428789844</v>
      </c>
      <c r="AD1982" s="25">
        <v>67.8586896064976</v>
      </c>
      <c r="AE1982" s="25">
        <v>9.95796025829289</v>
      </c>
      <c r="AF1982" s="25">
        <v>1.85490354234335</v>
      </c>
      <c r="AG1982" s="25">
        <v>1.55309590804704</v>
      </c>
      <c r="AH1982" s="25">
        <v>3.03785107730808</v>
      </c>
      <c r="AI1982" s="25">
        <v>1816.70895617093</v>
      </c>
      <c r="AJ1982" s="21">
        <v>0</v>
      </c>
      <c r="AK1982" s="25">
        <v>540.807816356547</v>
      </c>
      <c r="AL1982" s="25">
        <v>11470.303410244</v>
      </c>
      <c r="AM1982" s="25">
        <v>172.682241184104</v>
      </c>
      <c r="AN1982" s="25">
        <v>-0.942941476713612</v>
      </c>
      <c r="AO1982" s="25">
        <v>38.9219263787889</v>
      </c>
      <c r="AP1982" s="25">
        <v>12.5036813983117</v>
      </c>
      <c r="AQ1982" s="25">
        <v>45.7790628043189</v>
      </c>
      <c r="AR1982" s="26">
        <v>45166.4881481481</v>
      </c>
      <c r="AS1982" s="26">
        <v>45166.5150231482</v>
      </c>
      <c r="AT1982" s="21">
        <v>0</v>
      </c>
      <c r="AU1982" s="21">
        <v>0</v>
      </c>
      <c r="AV1982" s="25">
        <v>247.836376365071</v>
      </c>
      <c r="AW1982" s="25">
        <v>222.751377306895</v>
      </c>
      <c r="AX1982" s="25">
        <v>242.409638887586</v>
      </c>
      <c r="AY1982" s="25">
        <v>282.226695787202</v>
      </c>
      <c r="AZ1982" s="21">
        <v>0</v>
      </c>
      <c r="BA1982" s="21">
        <v>0</v>
      </c>
      <c r="BB1982" s="21"/>
      <c r="BC1982" s="21">
        <v>0</v>
      </c>
      <c r="BD1982" s="21">
        <v>0</v>
      </c>
      <c r="BE1982" s="29">
        <v>45166.5104282407</v>
      </c>
      <c r="BF1982" s="30">
        <v>0.498160389590328</v>
      </c>
      <c r="BG1982" s="30">
        <v>0.00281147308268261</v>
      </c>
      <c r="BH1982" s="30">
        <v>0.0268947607718637</v>
      </c>
      <c r="BI1982" s="30">
        <v>0.0138368710721666</v>
      </c>
      <c r="BJ1982" s="30">
        <v>0.0809974774043287</v>
      </c>
      <c r="BK1982" s="30">
        <v>0.00581811374818956</v>
      </c>
      <c r="BL1982" s="30">
        <v>0.080612773979455</v>
      </c>
      <c r="BM1982" s="30">
        <v>0.0239513770878469</v>
      </c>
      <c r="BN1982" s="30">
        <v>0.00343578484239753</v>
      </c>
      <c r="BO1982" s="21">
        <v>0</v>
      </c>
      <c r="BP1982" s="21">
        <v>0</v>
      </c>
      <c r="BQ1982" s="25">
        <v>0.434336523469483</v>
      </c>
      <c r="BR1982" s="25">
        <v>0.475007355294612</v>
      </c>
      <c r="BS1982" s="32">
        <v>131.97199018309</v>
      </c>
      <c r="BT1982" s="25">
        <v>1</v>
      </c>
      <c r="BU1982" s="25">
        <v>7.8481320894326</v>
      </c>
      <c r="BV1982" s="25">
        <v>1.01729135911525</v>
      </c>
      <c r="BW1982" s="21">
        <v>0</v>
      </c>
      <c r="BX1982" s="25">
        <v>872.739577989569</v>
      </c>
      <c r="BY1982" s="25">
        <v>740.462814652079</v>
      </c>
      <c r="BZ1982" s="25">
        <v>461.068158914225</v>
      </c>
      <c r="CA1982" s="21">
        <v>0</v>
      </c>
      <c r="CB1982" s="21">
        <v>0</v>
      </c>
      <c r="CC1982" s="21">
        <v>0</v>
      </c>
      <c r="CD1982" s="26">
        <v>45166.480462963</v>
      </c>
      <c r="CE1982" s="21"/>
      <c r="CF1982" s="21"/>
      <c r="CG1982" s="21"/>
      <c r="CH1982" s="21"/>
      <c r="CI1982" s="32">
        <v>154.826847806122</v>
      </c>
      <c r="CJ1982" s="25">
        <v>0</v>
      </c>
      <c r="CK1982" s="32">
        <v>4.67078750196971</v>
      </c>
      <c r="CL1982" s="32">
        <v>54.0154692369151</v>
      </c>
    </row>
    <row r="1983" spans="1:90">
      <c r="A1983" s="16">
        <v>1982</v>
      </c>
      <c r="B1983" s="17">
        <v>45166</v>
      </c>
      <c r="C1983" s="18">
        <v>43916</v>
      </c>
      <c r="D1983" s="19" t="s">
        <v>158</v>
      </c>
      <c r="E1983" s="20" t="s">
        <v>716</v>
      </c>
      <c r="F1983" s="21"/>
      <c r="G1983" s="21"/>
      <c r="H1983" s="19" t="s">
        <v>99</v>
      </c>
      <c r="I1983" s="19" t="s">
        <v>116</v>
      </c>
      <c r="J1983" s="25">
        <v>0</v>
      </c>
      <c r="K1983" s="25">
        <v>0.00681995938119037</v>
      </c>
      <c r="L1983" s="25">
        <v>0.0285918449960635</v>
      </c>
      <c r="M1983" s="25">
        <v>1.93639320108819</v>
      </c>
      <c r="N1983" s="21">
        <v>0</v>
      </c>
      <c r="O1983" s="21">
        <v>0</v>
      </c>
      <c r="P1983" s="25">
        <v>0</v>
      </c>
      <c r="Q1983" s="21">
        <v>0</v>
      </c>
      <c r="R1983" s="21">
        <v>0</v>
      </c>
      <c r="S1983" s="25">
        <v>1.96687964811337</v>
      </c>
      <c r="T1983" s="25">
        <v>0</v>
      </c>
      <c r="U1983" s="25">
        <v>2.14372225017135</v>
      </c>
      <c r="V1983" s="25">
        <v>6.24750438808514</v>
      </c>
      <c r="W1983" s="21">
        <v>0</v>
      </c>
      <c r="X1983" s="25">
        <v>12.8833040536362</v>
      </c>
      <c r="Y1983" s="25">
        <v>4.88797332322745</v>
      </c>
      <c r="Z1983" s="25">
        <f>SUM(Table1[[#This Row],[DRI1_QTY (MT) (Lumps)]],Table1[[#This Row],[DRI2_QTY
(MT) (Fines)]])</f>
        <v>17.7712773768637</v>
      </c>
      <c r="AA1983" s="25">
        <f>Table1[[#This Row],[TOT_DRI_QTY]]-Table1[[#This Row],[Sum of dir 1 + dri 2]]</f>
        <v>-0.66823043551495</v>
      </c>
      <c r="AB1983" s="25">
        <v>17.1030469413487</v>
      </c>
      <c r="AC1983" s="25">
        <v>42.5432440154545</v>
      </c>
      <c r="AD1983" s="25">
        <v>68.3566111913062</v>
      </c>
      <c r="AE1983" s="25">
        <v>10.1718454493782</v>
      </c>
      <c r="AF1983" s="25">
        <v>1.86567866503472</v>
      </c>
      <c r="AG1983" s="25">
        <v>1.76645858283979</v>
      </c>
      <c r="AH1983" s="25">
        <v>2.82544384888849</v>
      </c>
      <c r="AI1983" s="25">
        <v>1750.06587509256</v>
      </c>
      <c r="AJ1983" s="21">
        <v>0</v>
      </c>
      <c r="AK1983" s="25">
        <v>597.38353982849</v>
      </c>
      <c r="AL1983" s="25">
        <v>12551.2371240056</v>
      </c>
      <c r="AM1983" s="25">
        <v>189.201590593307</v>
      </c>
      <c r="AN1983" s="25">
        <v>-1</v>
      </c>
      <c r="AO1983" s="25">
        <v>40.0022361803577</v>
      </c>
      <c r="AP1983" s="25">
        <v>10.6395050184101</v>
      </c>
      <c r="AQ1983" s="25">
        <v>50.0521613979673</v>
      </c>
      <c r="AR1983" s="26">
        <v>45166.5224305556</v>
      </c>
      <c r="AS1983" s="26">
        <v>45166.5510300926</v>
      </c>
      <c r="AT1983" s="21">
        <v>0</v>
      </c>
      <c r="AU1983" s="21">
        <v>0</v>
      </c>
      <c r="AV1983" s="25">
        <v>220.153490552506</v>
      </c>
      <c r="AW1983" s="25">
        <v>207.875290025663</v>
      </c>
      <c r="AX1983" s="25">
        <v>246.052782266358</v>
      </c>
      <c r="AY1983" s="25">
        <v>294.529228354762</v>
      </c>
      <c r="AZ1983" s="21">
        <v>0</v>
      </c>
      <c r="BA1983" s="21">
        <v>0</v>
      </c>
      <c r="BB1983" s="21"/>
      <c r="BC1983" s="21">
        <v>0</v>
      </c>
      <c r="BD1983" s="21">
        <v>0</v>
      </c>
      <c r="BE1983" s="29">
        <v>45166.5481944444</v>
      </c>
      <c r="BF1983" s="30">
        <v>0.149688870330045</v>
      </c>
      <c r="BG1983" s="30">
        <v>0.0024754629860821</v>
      </c>
      <c r="BH1983" s="30">
        <v>0.0211181172197374</v>
      </c>
      <c r="BI1983" s="30">
        <v>0.0109601538567644</v>
      </c>
      <c r="BJ1983" s="30">
        <v>0.0650001893372833</v>
      </c>
      <c r="BK1983" s="30">
        <v>0.0123734247017161</v>
      </c>
      <c r="BL1983" s="30">
        <v>0.0361168398776096</v>
      </c>
      <c r="BM1983" s="30">
        <v>0.0264548766583139</v>
      </c>
      <c r="BN1983" s="30">
        <v>0.00315545439346399</v>
      </c>
      <c r="BO1983" s="21">
        <v>0</v>
      </c>
      <c r="BP1983" s="21">
        <v>0</v>
      </c>
      <c r="BQ1983" s="25">
        <v>0.150392795102382</v>
      </c>
      <c r="BR1983" s="25">
        <v>0.156745006849737</v>
      </c>
      <c r="BS1983" s="32">
        <v>114.043034168489</v>
      </c>
      <c r="BT1983" s="25">
        <v>1.04332293591946</v>
      </c>
      <c r="BU1983" s="25">
        <v>7.9026092497633</v>
      </c>
      <c r="BV1983" s="25">
        <v>1.13472602467206</v>
      </c>
      <c r="BW1983" s="21">
        <v>0</v>
      </c>
      <c r="BX1983" s="25">
        <v>814.463103065061</v>
      </c>
      <c r="BY1983" s="25">
        <v>624.407274121745</v>
      </c>
      <c r="BZ1983" s="25">
        <v>346.969341834755</v>
      </c>
      <c r="CA1983" s="21">
        <v>0</v>
      </c>
      <c r="CB1983" s="21">
        <v>0</v>
      </c>
      <c r="CC1983" s="21">
        <v>0</v>
      </c>
      <c r="CD1983" s="26">
        <v>45166.5150231482</v>
      </c>
      <c r="CE1983" s="21"/>
      <c r="CF1983" s="21"/>
      <c r="CG1983" s="21"/>
      <c r="CH1983" s="21"/>
      <c r="CI1983" s="32">
        <v>278.732634584131</v>
      </c>
      <c r="CJ1983" s="25">
        <v>0</v>
      </c>
      <c r="CK1983" s="32">
        <v>4.72892557228389</v>
      </c>
      <c r="CL1983" s="32">
        <v>57.1209956388898</v>
      </c>
    </row>
    <row r="1984" spans="1:90">
      <c r="A1984" s="16">
        <v>1983</v>
      </c>
      <c r="B1984" s="17">
        <v>45166</v>
      </c>
      <c r="C1984" s="18">
        <v>46021</v>
      </c>
      <c r="D1984" s="19" t="s">
        <v>158</v>
      </c>
      <c r="E1984" s="20" t="s">
        <v>213</v>
      </c>
      <c r="F1984" s="21"/>
      <c r="G1984" s="21"/>
      <c r="H1984" s="19" t="s">
        <v>99</v>
      </c>
      <c r="I1984" s="19" t="s">
        <v>116</v>
      </c>
      <c r="J1984" s="25">
        <v>0</v>
      </c>
      <c r="K1984" s="25">
        <v>0</v>
      </c>
      <c r="L1984" s="25">
        <v>0.0810309797311825</v>
      </c>
      <c r="M1984" s="25">
        <v>1.98322738402193</v>
      </c>
      <c r="N1984" s="21">
        <v>0</v>
      </c>
      <c r="O1984" s="21">
        <v>0</v>
      </c>
      <c r="P1984" s="25">
        <v>0</v>
      </c>
      <c r="Q1984" s="21">
        <v>0</v>
      </c>
      <c r="R1984" s="21">
        <v>0</v>
      </c>
      <c r="S1984" s="25">
        <v>1.97871487845975</v>
      </c>
      <c r="T1984" s="25">
        <v>0</v>
      </c>
      <c r="U1984" s="25">
        <v>1.84045328401299</v>
      </c>
      <c r="V1984" s="25">
        <v>5.55629730235173</v>
      </c>
      <c r="W1984" s="21">
        <v>0</v>
      </c>
      <c r="X1984" s="25">
        <v>9.15442485433625</v>
      </c>
      <c r="Y1984" s="25">
        <v>5.35359519672788</v>
      </c>
      <c r="Z1984" s="25">
        <f>SUM(Table1[[#This Row],[DRI1_QTY (MT) (Lumps)]],Table1[[#This Row],[DRI2_QTY
(MT) (Fines)]])</f>
        <v>14.5080200510641</v>
      </c>
      <c r="AA1984" s="25">
        <f>Table1[[#This Row],[TOT_DRI_QTY]]-Table1[[#This Row],[Sum of dir 1 + dri 2]]</f>
        <v>-1.26714945949173</v>
      </c>
      <c r="AB1984" s="25">
        <v>13.2408705915724</v>
      </c>
      <c r="AC1984" s="25">
        <v>46.1217189898637</v>
      </c>
      <c r="AD1984" s="25">
        <v>63.7152696996975</v>
      </c>
      <c r="AE1984" s="25">
        <v>9.62088420334979</v>
      </c>
      <c r="AF1984" s="25">
        <v>1.90972399675901</v>
      </c>
      <c r="AG1984" s="25">
        <v>1.74462736288078</v>
      </c>
      <c r="AH1984" s="25">
        <v>2.59810443804875</v>
      </c>
      <c r="AI1984" s="25">
        <v>1801.37577297263</v>
      </c>
      <c r="AJ1984" s="21">
        <v>0</v>
      </c>
      <c r="AK1984" s="25">
        <v>454.267636965686</v>
      </c>
      <c r="AL1984" s="25">
        <v>10383.5260824415</v>
      </c>
      <c r="AM1984" s="25">
        <v>169.77234955068</v>
      </c>
      <c r="AN1984" s="25">
        <v>-1</v>
      </c>
      <c r="AO1984" s="25">
        <v>37.2923272549644</v>
      </c>
      <c r="AP1984" s="25">
        <v>10.307185216736</v>
      </c>
      <c r="AQ1984" s="25">
        <v>47.4564771719005</v>
      </c>
      <c r="AR1984" s="26">
        <v>45166.5580208333</v>
      </c>
      <c r="AS1984" s="26">
        <v>45166.5843402778</v>
      </c>
      <c r="AT1984" s="21">
        <v>0</v>
      </c>
      <c r="AU1984" s="21">
        <v>0</v>
      </c>
      <c r="AV1984" s="25">
        <v>213.464172860985</v>
      </c>
      <c r="AW1984" s="25">
        <v>236.993905091363</v>
      </c>
      <c r="AX1984" s="25">
        <v>238.539998486225</v>
      </c>
      <c r="AY1984" s="25">
        <v>302.95064622913</v>
      </c>
      <c r="AZ1984" s="21">
        <v>0</v>
      </c>
      <c r="BA1984" s="21">
        <v>0</v>
      </c>
      <c r="BB1984" s="21"/>
      <c r="BC1984" s="21">
        <v>0</v>
      </c>
      <c r="BD1984" s="21">
        <v>0</v>
      </c>
      <c r="BE1984" s="29">
        <v>45166.5806712963</v>
      </c>
      <c r="BF1984" s="30">
        <v>0.256490394867069</v>
      </c>
      <c r="BG1984" s="30">
        <v>0.00158667483482115</v>
      </c>
      <c r="BH1984" s="30">
        <v>0.02886908961329</v>
      </c>
      <c r="BI1984" s="30">
        <v>0.0133880768893058</v>
      </c>
      <c r="BJ1984" s="30">
        <v>0.0759449953788679</v>
      </c>
      <c r="BK1984" s="30">
        <v>0.011233672044368</v>
      </c>
      <c r="BL1984" s="30">
        <v>0.0317553935542726</v>
      </c>
      <c r="BM1984" s="30">
        <v>0.0205311813771207</v>
      </c>
      <c r="BN1984" s="30">
        <v>0.00351214132522531</v>
      </c>
      <c r="BO1984" s="21">
        <v>0</v>
      </c>
      <c r="BP1984" s="21">
        <v>0</v>
      </c>
      <c r="BQ1984" s="25">
        <v>0.226178310908193</v>
      </c>
      <c r="BR1984" s="25">
        <v>0.270995949877548</v>
      </c>
      <c r="BS1984" s="32">
        <v>121.407228226738</v>
      </c>
      <c r="BT1984" s="25">
        <v>1.02180720371942</v>
      </c>
      <c r="BU1984" s="25">
        <v>7.2689369118541</v>
      </c>
      <c r="BV1984" s="25">
        <v>1.03378265472086</v>
      </c>
      <c r="BW1984" s="21">
        <v>0</v>
      </c>
      <c r="BX1984" s="25">
        <v>768.877518555306</v>
      </c>
      <c r="BY1984" s="25">
        <v>630.185872802829</v>
      </c>
      <c r="BZ1984" s="25">
        <v>609.238662807226</v>
      </c>
      <c r="CA1984" s="21">
        <v>0</v>
      </c>
      <c r="CB1984" s="21">
        <v>0</v>
      </c>
      <c r="CC1984" s="21">
        <v>0</v>
      </c>
      <c r="CD1984" s="26">
        <v>45166.5510300926</v>
      </c>
      <c r="CE1984" s="21"/>
      <c r="CF1984" s="21"/>
      <c r="CG1984" s="21"/>
      <c r="CH1984" s="21"/>
      <c r="CI1984" s="32">
        <v>209.409886786636</v>
      </c>
      <c r="CJ1984" s="25">
        <v>0</v>
      </c>
      <c r="CK1984" s="32">
        <v>4.37607250042962</v>
      </c>
      <c r="CL1984" s="32">
        <v>62.8486285789146</v>
      </c>
    </row>
    <row r="1985" spans="1:90">
      <c r="A1985" s="16">
        <v>1984</v>
      </c>
      <c r="B1985" s="17">
        <v>45166</v>
      </c>
      <c r="C1985" s="18">
        <v>45503.2548971258</v>
      </c>
      <c r="D1985" s="19" t="s">
        <v>923</v>
      </c>
      <c r="E1985" s="20" t="s">
        <v>224</v>
      </c>
      <c r="F1985" s="21"/>
      <c r="G1985" s="21"/>
      <c r="H1985" s="19" t="s">
        <v>103</v>
      </c>
      <c r="I1985" s="19" t="s">
        <v>214</v>
      </c>
      <c r="J1985" s="25">
        <v>0</v>
      </c>
      <c r="K1985" s="25">
        <v>-0.0289882107860648</v>
      </c>
      <c r="L1985" s="25">
        <v>0.225153173244895</v>
      </c>
      <c r="M1985" s="25">
        <v>1.96992063202324</v>
      </c>
      <c r="N1985" s="21">
        <v>0</v>
      </c>
      <c r="O1985" s="21">
        <v>0</v>
      </c>
      <c r="P1985" s="25">
        <v>0</v>
      </c>
      <c r="Q1985" s="21">
        <v>0</v>
      </c>
      <c r="R1985" s="21">
        <v>0</v>
      </c>
      <c r="S1985" s="25">
        <v>2.19942977984045</v>
      </c>
      <c r="T1985" s="25">
        <v>0</v>
      </c>
      <c r="U1985" s="25">
        <v>2.04009290839267</v>
      </c>
      <c r="V1985" s="25">
        <v>5.68385536940946</v>
      </c>
      <c r="W1985" s="21">
        <v>0</v>
      </c>
      <c r="X1985" s="25">
        <v>13.4123585262082</v>
      </c>
      <c r="Y1985" s="25">
        <v>4.94669520862763</v>
      </c>
      <c r="Z1985" s="25">
        <f>SUM(Table1[[#This Row],[DRI1_QTY (MT) (Lumps)]],Table1[[#This Row],[DRI2_QTY
(MT) (Fines)]])</f>
        <v>18.3590537348358</v>
      </c>
      <c r="AA1985" s="25">
        <f>Table1[[#This Row],[TOT_DRI_QTY]]-Table1[[#This Row],[Sum of dir 1 + dri 2]]</f>
        <v>0.621353521982371</v>
      </c>
      <c r="AB1985" s="25">
        <v>18.9804072568182</v>
      </c>
      <c r="AC1985" s="25">
        <v>38.2322119537647</v>
      </c>
      <c r="AD1985" s="25">
        <v>57.0561516937833</v>
      </c>
      <c r="AE1985" s="25">
        <v>11.1868539220674</v>
      </c>
      <c r="AF1985" s="25">
        <v>2.43983029923871</v>
      </c>
      <c r="AG1985" s="25">
        <v>1.97790442853281</v>
      </c>
      <c r="AH1985" s="25">
        <v>3.03853825516173</v>
      </c>
      <c r="AI1985" s="25">
        <v>1727.11443136367</v>
      </c>
      <c r="AJ1985" s="21">
        <v>0</v>
      </c>
      <c r="AK1985" s="25">
        <v>539.099462996926</v>
      </c>
      <c r="AL1985" s="25">
        <v>15890.4846738402</v>
      </c>
      <c r="AM1985" s="25">
        <v>229.89400454618</v>
      </c>
      <c r="AN1985" s="25">
        <v>-0.904342980452483</v>
      </c>
      <c r="AO1985" s="25">
        <v>46.1587694547494</v>
      </c>
      <c r="AP1985" s="25">
        <v>12.8362241057953</v>
      </c>
      <c r="AQ1985" s="25">
        <v>61.9944103009061</v>
      </c>
      <c r="AR1985" s="26">
        <v>45166.5940162037</v>
      </c>
      <c r="AS1985" s="26">
        <v>45166.6259606481</v>
      </c>
      <c r="AT1985" s="21">
        <v>0</v>
      </c>
      <c r="AU1985" s="21">
        <v>0</v>
      </c>
      <c r="AV1985" s="25">
        <v>205.016708212393</v>
      </c>
      <c r="AW1985" s="25">
        <v>223.069502237676</v>
      </c>
      <c r="AX1985" s="25">
        <v>217.25801948257</v>
      </c>
      <c r="AY1985" s="25">
        <v>267.320720700995</v>
      </c>
      <c r="AZ1985" s="21">
        <v>0</v>
      </c>
      <c r="BA1985" s="21">
        <v>0</v>
      </c>
      <c r="BB1985" s="21"/>
      <c r="BC1985" s="21">
        <v>0</v>
      </c>
      <c r="BD1985" s="21">
        <v>0</v>
      </c>
      <c r="BE1985" s="29">
        <v>45166.6233101852</v>
      </c>
      <c r="BF1985" s="30">
        <v>0.106895686910831</v>
      </c>
      <c r="BG1985" s="30">
        <v>0.00285918683558636</v>
      </c>
      <c r="BH1985" s="30">
        <v>0.0288764912201993</v>
      </c>
      <c r="BI1985" s="30">
        <v>0.00896893217735216</v>
      </c>
      <c r="BJ1985" s="30">
        <v>0.102643808708224</v>
      </c>
      <c r="BK1985" s="30">
        <v>0.00749845818464473</v>
      </c>
      <c r="BL1985" s="30">
        <v>0.0439762995023632</v>
      </c>
      <c r="BM1985" s="30">
        <v>0.0335295809648355</v>
      </c>
      <c r="BN1985" s="30">
        <v>0.00363491187658542</v>
      </c>
      <c r="BO1985" s="21">
        <v>0</v>
      </c>
      <c r="BP1985" s="21">
        <v>0</v>
      </c>
      <c r="BQ1985" s="25">
        <v>0.102596127909599</v>
      </c>
      <c r="BR1985" s="25">
        <v>0.104920145794128</v>
      </c>
      <c r="BS1985" s="32">
        <v>119.559672135254</v>
      </c>
      <c r="BT1985" s="25">
        <v>1.00210379005257</v>
      </c>
      <c r="BU1985" s="25">
        <v>7.91018054005619</v>
      </c>
      <c r="BV1985" s="25">
        <v>0.661194464470135</v>
      </c>
      <c r="BW1985" s="21">
        <v>0</v>
      </c>
      <c r="BX1985" s="25">
        <v>882.780543020659</v>
      </c>
      <c r="BY1985" s="25">
        <v>784.714962373672</v>
      </c>
      <c r="BZ1985" s="25">
        <v>259.834803498245</v>
      </c>
      <c r="CA1985" s="21">
        <v>0</v>
      </c>
      <c r="CB1985" s="21">
        <v>0</v>
      </c>
      <c r="CC1985" s="21">
        <v>0</v>
      </c>
      <c r="CD1985" s="26">
        <v>45166.5843402778</v>
      </c>
      <c r="CE1985" s="21"/>
      <c r="CF1985" s="21"/>
      <c r="CG1985" s="21"/>
      <c r="CH1985" s="21"/>
      <c r="CI1985" s="32">
        <v>219.226800712302</v>
      </c>
      <c r="CJ1985" s="25">
        <v>0</v>
      </c>
      <c r="CK1985" s="32">
        <v>4.31378642964647</v>
      </c>
      <c r="CL1985" s="32">
        <v>53.7148342600036</v>
      </c>
    </row>
    <row r="1986" spans="1:90">
      <c r="A1986" s="16">
        <v>1985</v>
      </c>
      <c r="B1986" s="17">
        <v>45166</v>
      </c>
      <c r="C1986" s="18">
        <v>43916</v>
      </c>
      <c r="D1986" s="19" t="s">
        <v>966</v>
      </c>
      <c r="E1986" s="20" t="s">
        <v>525</v>
      </c>
      <c r="F1986" s="21"/>
      <c r="G1986" s="21"/>
      <c r="H1986" s="19" t="s">
        <v>103</v>
      </c>
      <c r="I1986" s="19" t="s">
        <v>214</v>
      </c>
      <c r="J1986" s="25">
        <v>0</v>
      </c>
      <c r="K1986" s="25">
        <v>0</v>
      </c>
      <c r="L1986" s="25">
        <v>0.000468578782321145</v>
      </c>
      <c r="M1986" s="25">
        <v>2.08780700454339</v>
      </c>
      <c r="N1986" s="21">
        <v>0</v>
      </c>
      <c r="O1986" s="21">
        <v>0</v>
      </c>
      <c r="P1986" s="25">
        <v>0</v>
      </c>
      <c r="Q1986" s="21">
        <v>0</v>
      </c>
      <c r="R1986" s="21">
        <v>0</v>
      </c>
      <c r="S1986" s="25">
        <v>1.94699373880973</v>
      </c>
      <c r="T1986" s="25">
        <v>0</v>
      </c>
      <c r="U1986" s="25">
        <v>1.97636214842306</v>
      </c>
      <c r="V1986" s="25">
        <v>6.43596363453101</v>
      </c>
      <c r="W1986" s="21">
        <v>0</v>
      </c>
      <c r="X1986" s="25">
        <v>9.59663854362893</v>
      </c>
      <c r="Y1986" s="25">
        <v>5.21965302848955</v>
      </c>
      <c r="Z1986" s="25">
        <f>SUM(Table1[[#This Row],[DRI1_QTY (MT) (Lumps)]],Table1[[#This Row],[DRI2_QTY
(MT) (Fines)]])</f>
        <v>14.8162915721185</v>
      </c>
      <c r="AA1986" s="25">
        <f>Table1[[#This Row],[TOT_DRI_QTY]]-Table1[[#This Row],[Sum of dir 1 + dri 2]]</f>
        <v>0.31434572515772</v>
      </c>
      <c r="AB1986" s="25">
        <v>15.1306372972762</v>
      </c>
      <c r="AC1986" s="25">
        <v>49.0801717964594</v>
      </c>
      <c r="AD1986" s="25">
        <v>65.4207590772727</v>
      </c>
      <c r="AE1986" s="25">
        <v>10.2219231005887</v>
      </c>
      <c r="AF1986" s="25">
        <v>2.010540002135</v>
      </c>
      <c r="AG1986" s="25">
        <v>1.55940967480522</v>
      </c>
      <c r="AH1986" s="25">
        <v>2.04263391158309</v>
      </c>
      <c r="AI1986" s="25">
        <v>1617.95460256072</v>
      </c>
      <c r="AJ1986" s="21">
        <v>0</v>
      </c>
      <c r="AK1986" s="25">
        <v>593.598660165746</v>
      </c>
      <c r="AL1986" s="25">
        <v>9983.90354109282</v>
      </c>
      <c r="AM1986" s="25">
        <v>138.157616892446</v>
      </c>
      <c r="AN1986" s="25">
        <v>-1</v>
      </c>
      <c r="AO1986" s="25">
        <v>32.3080444333708</v>
      </c>
      <c r="AP1986" s="25">
        <v>23.0479239292929</v>
      </c>
      <c r="AQ1986" s="25">
        <v>57.3325650165278</v>
      </c>
      <c r="AR1986" s="26">
        <v>45166.6427199074</v>
      </c>
      <c r="AS1986" s="26">
        <v>45166.6660648148</v>
      </c>
      <c r="AT1986" s="21">
        <v>0</v>
      </c>
      <c r="AU1986" s="21">
        <v>0</v>
      </c>
      <c r="AV1986" s="25">
        <v>215.972133256935</v>
      </c>
      <c r="AW1986" s="25">
        <v>234.178123227875</v>
      </c>
      <c r="AX1986" s="25">
        <v>230.782301053036</v>
      </c>
      <c r="AY1986" s="25">
        <v>277.098515060177</v>
      </c>
      <c r="AZ1986" s="21">
        <v>0</v>
      </c>
      <c r="BA1986" s="21">
        <v>0</v>
      </c>
      <c r="BB1986" s="21"/>
      <c r="BC1986" s="21">
        <v>0</v>
      </c>
      <c r="BD1986" s="21">
        <v>0</v>
      </c>
      <c r="BE1986" s="29">
        <v>45166.6656944444</v>
      </c>
      <c r="BF1986" s="30">
        <v>0.0475032490083725</v>
      </c>
      <c r="BG1986" s="30">
        <v>0.000390803835546672</v>
      </c>
      <c r="BH1986" s="30">
        <v>0.0251304516480694</v>
      </c>
      <c r="BI1986" s="30">
        <v>0.0162149292247131</v>
      </c>
      <c r="BJ1986" s="30">
        <v>0.0829572741101366</v>
      </c>
      <c r="BK1986" s="30">
        <v>0.00622871516190716</v>
      </c>
      <c r="BL1986" s="30">
        <v>0.0546248976553821</v>
      </c>
      <c r="BM1986" s="30">
        <v>0.024480492881978</v>
      </c>
      <c r="BN1986" s="30">
        <v>0.00294533004072929</v>
      </c>
      <c r="BO1986" s="21">
        <v>0</v>
      </c>
      <c r="BP1986" s="21">
        <v>0</v>
      </c>
      <c r="BQ1986" s="25">
        <v>0.0539362441613224</v>
      </c>
      <c r="BR1986" s="25">
        <v>0.0474674170394601</v>
      </c>
      <c r="BS1986" s="32">
        <v>89.1035576924075</v>
      </c>
      <c r="BT1986" s="25">
        <v>1</v>
      </c>
      <c r="BU1986" s="25">
        <v>6.73639668790663</v>
      </c>
      <c r="BV1986" s="25">
        <v>0</v>
      </c>
      <c r="BW1986" s="21">
        <v>0</v>
      </c>
      <c r="BX1986" s="25">
        <v>831.720811950806</v>
      </c>
      <c r="BY1986" s="25">
        <v>696.744765314079</v>
      </c>
      <c r="BZ1986" s="25">
        <v>621.625759720935</v>
      </c>
      <c r="CA1986" s="21">
        <v>0</v>
      </c>
      <c r="CB1986" s="21">
        <v>0</v>
      </c>
      <c r="CC1986" s="21">
        <v>0</v>
      </c>
      <c r="CD1986" s="26">
        <v>45166.6259606481</v>
      </c>
      <c r="CE1986" s="21"/>
      <c r="CF1986" s="21"/>
      <c r="CG1986" s="21"/>
      <c r="CH1986" s="21"/>
      <c r="CI1986" s="32">
        <v>259.141484148875</v>
      </c>
      <c r="CJ1986" s="25">
        <v>0</v>
      </c>
      <c r="CK1986" s="32">
        <v>4.76650465578614</v>
      </c>
      <c r="CL1986" s="32">
        <v>62.816560455366</v>
      </c>
    </row>
    <row r="1987" spans="1:90">
      <c r="A1987" s="16">
        <v>1986</v>
      </c>
      <c r="B1987" s="17">
        <v>45166</v>
      </c>
      <c r="C1987" s="18">
        <v>46021</v>
      </c>
      <c r="D1987" s="19" t="s">
        <v>966</v>
      </c>
      <c r="E1987" s="20" t="s">
        <v>290</v>
      </c>
      <c r="F1987" s="21"/>
      <c r="G1987" s="21"/>
      <c r="H1987" s="19" t="s">
        <v>103</v>
      </c>
      <c r="I1987" s="19" t="s">
        <v>214</v>
      </c>
      <c r="J1987" s="25">
        <v>0</v>
      </c>
      <c r="K1987" s="25">
        <v>0</v>
      </c>
      <c r="L1987" s="25">
        <v>0.0132015039079771</v>
      </c>
      <c r="M1987" s="25">
        <v>2.02761187303214</v>
      </c>
      <c r="N1987" s="21">
        <v>0</v>
      </c>
      <c r="O1987" s="21">
        <v>0</v>
      </c>
      <c r="P1987" s="25">
        <v>0</v>
      </c>
      <c r="Q1987" s="21">
        <v>0</v>
      </c>
      <c r="R1987" s="21">
        <v>0</v>
      </c>
      <c r="S1987" s="25">
        <v>1.8871930365693</v>
      </c>
      <c r="T1987" s="25">
        <v>0</v>
      </c>
      <c r="U1987" s="25">
        <v>2.12909051689045</v>
      </c>
      <c r="V1987" s="25">
        <v>5.58347072875404</v>
      </c>
      <c r="W1987" s="21">
        <v>0</v>
      </c>
      <c r="X1987" s="25">
        <v>10.2127064226725</v>
      </c>
      <c r="Y1987" s="25">
        <v>4.90299666423355</v>
      </c>
      <c r="Z1987" s="25">
        <f>SUM(Table1[[#This Row],[DRI1_QTY (MT) (Lumps)]],Table1[[#This Row],[DRI2_QTY
(MT) (Fines)]])</f>
        <v>15.1157030869061</v>
      </c>
      <c r="AA1987" s="25">
        <f>Table1[[#This Row],[TOT_DRI_QTY]]-Table1[[#This Row],[Sum of dir 1 + dri 2]]</f>
        <v>0.36788142971275</v>
      </c>
      <c r="AB1987" s="25">
        <v>15.4835845166188</v>
      </c>
      <c r="AC1987" s="25">
        <v>48.8584290964495</v>
      </c>
      <c r="AD1987" s="25">
        <v>71.3817062018984</v>
      </c>
      <c r="AE1987" s="25">
        <v>9.61253140294568</v>
      </c>
      <c r="AF1987" s="25">
        <v>2.30494985052275</v>
      </c>
      <c r="AG1987" s="25">
        <v>1.33061614804614</v>
      </c>
      <c r="AH1987" s="25">
        <v>2.25064007423112</v>
      </c>
      <c r="AI1987" s="25">
        <v>1662.75330983315</v>
      </c>
      <c r="AJ1987" s="21">
        <v>0</v>
      </c>
      <c r="AK1987" s="25">
        <v>582.515928300738</v>
      </c>
      <c r="AL1987" s="25">
        <v>10886.4301083032</v>
      </c>
      <c r="AM1987" s="25">
        <v>154.593844355116</v>
      </c>
      <c r="AN1987" s="25">
        <v>-0.98285889325397</v>
      </c>
      <c r="AO1987" s="25">
        <v>31.8131203358972</v>
      </c>
      <c r="AP1987" s="25">
        <v>14.9168762109781</v>
      </c>
      <c r="AQ1987" s="25">
        <v>49.7160612890831</v>
      </c>
      <c r="AR1987" s="26">
        <v>45166.6766666667</v>
      </c>
      <c r="AS1987" s="26">
        <v>45166.6991782407</v>
      </c>
      <c r="AT1987" s="21">
        <v>0</v>
      </c>
      <c r="AU1987" s="21">
        <v>0</v>
      </c>
      <c r="AV1987" s="25">
        <v>212.464420421026</v>
      </c>
      <c r="AW1987" s="25">
        <v>238.366134485245</v>
      </c>
      <c r="AX1987" s="25">
        <v>215.506949574919</v>
      </c>
      <c r="AY1987" s="25">
        <v>314.344836459894</v>
      </c>
      <c r="AZ1987" s="21">
        <v>0</v>
      </c>
      <c r="BA1987" s="21">
        <v>0</v>
      </c>
      <c r="BB1987" s="21"/>
      <c r="BC1987" s="21">
        <v>0</v>
      </c>
      <c r="BD1987" s="21">
        <v>0</v>
      </c>
      <c r="BE1987" s="29">
        <v>45166.697974537</v>
      </c>
      <c r="BF1987" s="30">
        <v>0.0626913899231185</v>
      </c>
      <c r="BG1987" s="30">
        <v>0.000761368941969376</v>
      </c>
      <c r="BH1987" s="30">
        <v>0.0261740849011108</v>
      </c>
      <c r="BI1987" s="30">
        <v>0.0131548547629312</v>
      </c>
      <c r="BJ1987" s="30">
        <v>0.083833081621858</v>
      </c>
      <c r="BK1987" s="30">
        <v>0.00534390162132676</v>
      </c>
      <c r="BL1987" s="30">
        <v>0.0492277855404223</v>
      </c>
      <c r="BM1987" s="30">
        <v>0.0171199479261694</v>
      </c>
      <c r="BN1987" s="30">
        <v>0.0033356288792035</v>
      </c>
      <c r="BO1987" s="21">
        <v>0</v>
      </c>
      <c r="BP1987" s="21">
        <v>0</v>
      </c>
      <c r="BQ1987" s="25">
        <v>0.0563849857985208</v>
      </c>
      <c r="BR1987" s="25">
        <v>0.0604098760253697</v>
      </c>
      <c r="BS1987" s="32">
        <v>100.876338817934</v>
      </c>
      <c r="BT1987" s="25">
        <v>1</v>
      </c>
      <c r="BU1987" s="25">
        <v>7.22377326907857</v>
      </c>
      <c r="BV1987" s="25">
        <v>0</v>
      </c>
      <c r="BW1987" s="21">
        <v>0</v>
      </c>
      <c r="BX1987" s="25">
        <v>685.402662353584</v>
      </c>
      <c r="BY1987" s="25">
        <v>580.955832157466</v>
      </c>
      <c r="BZ1987" s="25">
        <v>509.580624614158</v>
      </c>
      <c r="CA1987" s="21">
        <v>0</v>
      </c>
      <c r="CB1987" s="21">
        <v>0</v>
      </c>
      <c r="CC1987" s="21">
        <v>0</v>
      </c>
      <c r="CD1987" s="26">
        <v>45166.6660648148</v>
      </c>
      <c r="CE1987" s="21"/>
      <c r="CF1987" s="21"/>
      <c r="CG1987" s="21"/>
      <c r="CH1987" s="21"/>
      <c r="CI1987" s="32">
        <v>410.39931794126</v>
      </c>
      <c r="CJ1987" s="25">
        <v>0</v>
      </c>
      <c r="CK1987" s="32">
        <v>4.46839618402577</v>
      </c>
      <c r="CL1987" s="32">
        <v>53.7279154184237</v>
      </c>
    </row>
    <row r="1988" spans="1:90">
      <c r="A1988" s="16">
        <v>1987</v>
      </c>
      <c r="B1988" s="17">
        <v>45166</v>
      </c>
      <c r="C1988" s="18">
        <v>43959.4463434816</v>
      </c>
      <c r="D1988" s="19" t="s">
        <v>967</v>
      </c>
      <c r="E1988" s="20" t="s">
        <v>258</v>
      </c>
      <c r="F1988" s="21"/>
      <c r="G1988" s="21"/>
      <c r="H1988" s="19" t="s">
        <v>103</v>
      </c>
      <c r="I1988" s="19" t="s">
        <v>214</v>
      </c>
      <c r="J1988" s="25">
        <v>0</v>
      </c>
      <c r="K1988" s="25">
        <v>-0.00388920143739119</v>
      </c>
      <c r="L1988" s="25">
        <v>0.0179098957994446</v>
      </c>
      <c r="M1988" s="25">
        <v>2.02592002070194</v>
      </c>
      <c r="N1988" s="21">
        <v>0</v>
      </c>
      <c r="O1988" s="21">
        <v>0</v>
      </c>
      <c r="P1988" s="25">
        <v>0</v>
      </c>
      <c r="Q1988" s="21">
        <v>0</v>
      </c>
      <c r="R1988" s="21">
        <v>0</v>
      </c>
      <c r="S1988" s="25">
        <v>2.16867106484331</v>
      </c>
      <c r="T1988" s="25">
        <v>0</v>
      </c>
      <c r="U1988" s="25">
        <v>1.98259831276476</v>
      </c>
      <c r="V1988" s="25">
        <v>6.21465880042852</v>
      </c>
      <c r="W1988" s="21">
        <v>0</v>
      </c>
      <c r="X1988" s="25">
        <v>9.46035044532541</v>
      </c>
      <c r="Y1988" s="25">
        <v>4.90702461381235</v>
      </c>
      <c r="Z1988" s="25">
        <f>SUM(Table1[[#This Row],[DRI1_QTY (MT) (Lumps)]],Table1[[#This Row],[DRI2_QTY
(MT) (Fines)]])</f>
        <v>14.3673750591378</v>
      </c>
      <c r="AA1988" s="25">
        <f>Table1[[#This Row],[TOT_DRI_QTY]]-Table1[[#This Row],[Sum of dir 1 + dri 2]]</f>
        <v>0.0148487494210396</v>
      </c>
      <c r="AB1988" s="25">
        <v>14.3822238085588</v>
      </c>
      <c r="AC1988" s="25">
        <v>47.6045437730943</v>
      </c>
      <c r="AD1988" s="25">
        <v>59.1591017758689</v>
      </c>
      <c r="AE1988" s="25">
        <v>9.95565393777118</v>
      </c>
      <c r="AF1988" s="25">
        <v>2.21604262199294</v>
      </c>
      <c r="AG1988" s="25">
        <v>1.49090753681624</v>
      </c>
      <c r="AH1988" s="25">
        <v>2.05587778881748</v>
      </c>
      <c r="AI1988" s="25">
        <v>1740.2157849309</v>
      </c>
      <c r="AJ1988" s="21">
        <v>0</v>
      </c>
      <c r="AK1988" s="25">
        <v>529.586516537388</v>
      </c>
      <c r="AL1988" s="25">
        <v>12070.8670497018</v>
      </c>
      <c r="AM1988" s="25">
        <v>183.663878741022</v>
      </c>
      <c r="AN1988" s="25">
        <v>-0.987261948345061</v>
      </c>
      <c r="AO1988" s="25">
        <v>36.5913406073839</v>
      </c>
      <c r="AP1988" s="25">
        <v>14.1166852885386</v>
      </c>
      <c r="AQ1988" s="25">
        <v>54.2714026386067</v>
      </c>
      <c r="AR1988" s="26">
        <v>45166.7096412037</v>
      </c>
      <c r="AS1988" s="26">
        <v>45166.7347569444</v>
      </c>
      <c r="AT1988" s="21">
        <v>0</v>
      </c>
      <c r="AU1988" s="21">
        <v>0</v>
      </c>
      <c r="AV1988" s="25">
        <v>227.546552826884</v>
      </c>
      <c r="AW1988" s="25">
        <v>212.993096237359</v>
      </c>
      <c r="AX1988" s="25">
        <v>241.137151719759</v>
      </c>
      <c r="AY1988" s="25">
        <v>293.599601339257</v>
      </c>
      <c r="AZ1988" s="21">
        <v>0</v>
      </c>
      <c r="BA1988" s="21">
        <v>0</v>
      </c>
      <c r="BB1988" s="21"/>
      <c r="BC1988" s="21">
        <v>0</v>
      </c>
      <c r="BD1988" s="21">
        <v>0</v>
      </c>
      <c r="BE1988" s="29">
        <v>45166.7298842593</v>
      </c>
      <c r="BF1988" s="30">
        <v>0.1934075661015</v>
      </c>
      <c r="BG1988" s="30">
        <v>0.00181001005028778</v>
      </c>
      <c r="BH1988" s="30">
        <v>0.0241515747644134</v>
      </c>
      <c r="BI1988" s="30">
        <v>0.0140170373863994</v>
      </c>
      <c r="BJ1988" s="30">
        <v>0.0925401743138645</v>
      </c>
      <c r="BK1988" s="30">
        <v>0.00536160912843595</v>
      </c>
      <c r="BL1988" s="30">
        <v>0.0481068437650993</v>
      </c>
      <c r="BM1988" s="30">
        <v>0.0446795162522205</v>
      </c>
      <c r="BN1988" s="30">
        <v>0.00308918645434293</v>
      </c>
      <c r="BO1988" s="21">
        <v>0</v>
      </c>
      <c r="BP1988" s="21">
        <v>0</v>
      </c>
      <c r="BQ1988" s="25">
        <v>0.186684894403921</v>
      </c>
      <c r="BR1988" s="25">
        <v>0.185775287296098</v>
      </c>
      <c r="BS1988" s="32">
        <v>91.3048441825509</v>
      </c>
      <c r="BT1988" s="25">
        <v>1</v>
      </c>
      <c r="BU1988" s="25">
        <v>7.01403386794666</v>
      </c>
      <c r="BV1988" s="25">
        <v>0</v>
      </c>
      <c r="BW1988" s="21">
        <v>0</v>
      </c>
      <c r="BX1988" s="25">
        <v>705.55261664036</v>
      </c>
      <c r="BY1988" s="25">
        <v>715.872311698991</v>
      </c>
      <c r="BZ1988" s="25">
        <v>498.750441535536</v>
      </c>
      <c r="CA1988" s="21">
        <v>0</v>
      </c>
      <c r="CB1988" s="21">
        <v>0</v>
      </c>
      <c r="CC1988" s="21">
        <v>0</v>
      </c>
      <c r="CD1988" s="26">
        <v>45166.6991782407</v>
      </c>
      <c r="CE1988" s="21"/>
      <c r="CF1988" s="21"/>
      <c r="CG1988" s="21"/>
      <c r="CH1988" s="21"/>
      <c r="CI1988" s="32">
        <v>358.957484414141</v>
      </c>
      <c r="CJ1988" s="25">
        <v>0</v>
      </c>
      <c r="CK1988" s="32">
        <v>4.42261011527848</v>
      </c>
      <c r="CL1988" s="32">
        <v>53.0388567350707</v>
      </c>
    </row>
    <row r="1989" spans="1:90">
      <c r="A1989" s="16">
        <v>1988</v>
      </c>
      <c r="B1989" s="17">
        <v>45166</v>
      </c>
      <c r="C1989" s="18">
        <v>43916</v>
      </c>
      <c r="D1989" s="19" t="s">
        <v>967</v>
      </c>
      <c r="E1989" s="20" t="s">
        <v>968</v>
      </c>
      <c r="F1989" s="21"/>
      <c r="G1989" s="21"/>
      <c r="H1989" s="19" t="s">
        <v>103</v>
      </c>
      <c r="I1989" s="19" t="s">
        <v>214</v>
      </c>
      <c r="J1989" s="25">
        <v>0</v>
      </c>
      <c r="K1989" s="25">
        <v>0.000823052776370129</v>
      </c>
      <c r="L1989" s="25">
        <v>0.0826701549130326</v>
      </c>
      <c r="M1989" s="25">
        <v>1.83697525130484</v>
      </c>
      <c r="N1989" s="21">
        <v>0</v>
      </c>
      <c r="O1989" s="21">
        <v>0</v>
      </c>
      <c r="P1989" s="25">
        <v>0</v>
      </c>
      <c r="Q1989" s="21">
        <v>0</v>
      </c>
      <c r="R1989" s="21">
        <v>0</v>
      </c>
      <c r="S1989" s="25">
        <v>2.2223660693495</v>
      </c>
      <c r="T1989" s="25">
        <v>0</v>
      </c>
      <c r="U1989" s="25">
        <v>1.9069701974085</v>
      </c>
      <c r="V1989" s="25">
        <v>6.4745943831935</v>
      </c>
      <c r="W1989" s="21">
        <v>0</v>
      </c>
      <c r="X1989" s="25">
        <v>8.8087071312387</v>
      </c>
      <c r="Y1989" s="25">
        <v>5.01523172871491</v>
      </c>
      <c r="Z1989" s="25">
        <f>SUM(Table1[[#This Row],[DRI1_QTY (MT) (Lumps)]],Table1[[#This Row],[DRI2_QTY
(MT) (Fines)]])</f>
        <v>13.8239388599536</v>
      </c>
      <c r="AA1989" s="25">
        <f>Table1[[#This Row],[TOT_DRI_QTY]]-Table1[[#This Row],[Sum of dir 1 + dri 2]]</f>
        <v>-0.272536430869611</v>
      </c>
      <c r="AB1989" s="25">
        <v>13.551402429084</v>
      </c>
      <c r="AC1989" s="25">
        <v>51.6687771855959</v>
      </c>
      <c r="AD1989" s="25">
        <v>68.6859097189242</v>
      </c>
      <c r="AE1989" s="25">
        <v>9.75249594101878</v>
      </c>
      <c r="AF1989" s="25">
        <v>2.11350896653856</v>
      </c>
      <c r="AG1989" s="25">
        <v>1.63727946127427</v>
      </c>
      <c r="AH1989" s="25">
        <v>2.18722711681986</v>
      </c>
      <c r="AI1989" s="25">
        <v>1644.43996669547</v>
      </c>
      <c r="AJ1989" s="21">
        <v>0</v>
      </c>
      <c r="AK1989" s="25">
        <v>664.643349555192</v>
      </c>
      <c r="AL1989" s="25">
        <v>9016.40278687229</v>
      </c>
      <c r="AM1989" s="25">
        <v>133.23000284053</v>
      </c>
      <c r="AN1989" s="25">
        <v>-0.984963518396694</v>
      </c>
      <c r="AO1989" s="25">
        <v>39.2930770232076</v>
      </c>
      <c r="AP1989" s="25">
        <v>14.1354386085881</v>
      </c>
      <c r="AQ1989" s="25">
        <v>50.1360359167246</v>
      </c>
      <c r="AR1989" s="26">
        <v>45166.7439236111</v>
      </c>
      <c r="AS1989" s="26">
        <v>45166.7693171296</v>
      </c>
      <c r="AT1989" s="21">
        <v>0</v>
      </c>
      <c r="AU1989" s="21">
        <v>0</v>
      </c>
      <c r="AV1989" s="25">
        <v>198.343812849191</v>
      </c>
      <c r="AW1989" s="25">
        <v>229.40811541485</v>
      </c>
      <c r="AX1989" s="25">
        <v>225.468977071704</v>
      </c>
      <c r="AY1989" s="25">
        <v>293.031494987306</v>
      </c>
      <c r="AZ1989" s="21">
        <v>0</v>
      </c>
      <c r="BA1989" s="21">
        <v>0</v>
      </c>
      <c r="BB1989" s="21"/>
      <c r="BC1989" s="21">
        <v>0</v>
      </c>
      <c r="BD1989" s="21">
        <v>0</v>
      </c>
      <c r="BE1989" s="29">
        <v>45166.7670023148</v>
      </c>
      <c r="BF1989" s="30">
        <v>0.226877255342651</v>
      </c>
      <c r="BG1989" s="30">
        <v>0.00232066540537767</v>
      </c>
      <c r="BH1989" s="30">
        <v>0.0292372602038965</v>
      </c>
      <c r="BI1989" s="30">
        <v>0.0145234213164221</v>
      </c>
      <c r="BJ1989" s="30">
        <v>0.0815795124967123</v>
      </c>
      <c r="BK1989" s="30">
        <v>0.00514319117651813</v>
      </c>
      <c r="BL1989" s="30">
        <v>0.0746459068260879</v>
      </c>
      <c r="BM1989" s="30">
        <v>0.0709383805535917</v>
      </c>
      <c r="BN1989" s="30">
        <v>0.00337962077209808</v>
      </c>
      <c r="BO1989" s="21">
        <v>0</v>
      </c>
      <c r="BP1989" s="21">
        <v>0</v>
      </c>
      <c r="BQ1989" s="25">
        <v>0.233364767292103</v>
      </c>
      <c r="BR1989" s="25">
        <v>0.220759378759605</v>
      </c>
      <c r="BS1989" s="32">
        <v>90.7739680407043</v>
      </c>
      <c r="BT1989" s="25">
        <v>1</v>
      </c>
      <c r="BU1989" s="25">
        <v>9.27750961803447</v>
      </c>
      <c r="BV1989" s="25">
        <v>0</v>
      </c>
      <c r="BW1989" s="21">
        <v>0</v>
      </c>
      <c r="BX1989" s="25">
        <v>826.985190339718</v>
      </c>
      <c r="BY1989" s="25">
        <v>746.341678545964</v>
      </c>
      <c r="BZ1989" s="25">
        <v>632.406916847612</v>
      </c>
      <c r="CA1989" s="21">
        <v>0</v>
      </c>
      <c r="CB1989" s="21">
        <v>0</v>
      </c>
      <c r="CC1989" s="21">
        <v>0</v>
      </c>
      <c r="CD1989" s="26">
        <v>45166.7347569444</v>
      </c>
      <c r="CE1989" s="21"/>
      <c r="CF1989" s="21"/>
      <c r="CG1989" s="21"/>
      <c r="CH1989" s="21"/>
      <c r="CI1989" s="32">
        <v>432.263737252058</v>
      </c>
      <c r="CJ1989" s="25">
        <v>0</v>
      </c>
      <c r="CK1989" s="32">
        <v>4.58148828864171</v>
      </c>
      <c r="CL1989" s="32">
        <v>51.5628691780063</v>
      </c>
    </row>
    <row r="1990" spans="1:90">
      <c r="A1990" s="16">
        <v>1989</v>
      </c>
      <c r="B1990" s="17">
        <v>45166</v>
      </c>
      <c r="C1990" s="18">
        <v>46021</v>
      </c>
      <c r="D1990" s="19" t="s">
        <v>967</v>
      </c>
      <c r="E1990" s="20" t="s">
        <v>969</v>
      </c>
      <c r="F1990" s="21"/>
      <c r="G1990" s="21"/>
      <c r="H1990" s="19" t="s">
        <v>103</v>
      </c>
      <c r="I1990" s="19" t="s">
        <v>214</v>
      </c>
      <c r="J1990" s="25">
        <v>0</v>
      </c>
      <c r="K1990" s="25">
        <v>0.00181425660045613</v>
      </c>
      <c r="L1990" s="25">
        <v>0.0270164714972692</v>
      </c>
      <c r="M1990" s="25">
        <v>1.96139200491911</v>
      </c>
      <c r="N1990" s="21">
        <v>0</v>
      </c>
      <c r="O1990" s="21">
        <v>0</v>
      </c>
      <c r="P1990" s="25">
        <v>0</v>
      </c>
      <c r="Q1990" s="21">
        <v>0</v>
      </c>
      <c r="R1990" s="21">
        <v>0</v>
      </c>
      <c r="S1990" s="25">
        <v>2.04288955645707</v>
      </c>
      <c r="T1990" s="25">
        <v>0</v>
      </c>
      <c r="U1990" s="25">
        <v>1.95720654517781</v>
      </c>
      <c r="V1990" s="25">
        <v>6.08361647417145</v>
      </c>
      <c r="W1990" s="21">
        <v>0</v>
      </c>
      <c r="X1990" s="25">
        <v>8.94786347621129</v>
      </c>
      <c r="Y1990" s="25">
        <v>4.73856163846468</v>
      </c>
      <c r="Z1990" s="25">
        <f>SUM(Table1[[#This Row],[DRI1_QTY (MT) (Lumps)]],Table1[[#This Row],[DRI2_QTY
(MT) (Fines)]])</f>
        <v>13.686425114676</v>
      </c>
      <c r="AA1990" s="25">
        <f>Table1[[#This Row],[TOT_DRI_QTY]]-Table1[[#This Row],[Sum of dir 1 + dri 2]]</f>
        <v>-0.293882462010769</v>
      </c>
      <c r="AB1990" s="25">
        <v>13.3925426526652</v>
      </c>
      <c r="AC1990" s="25">
        <v>45.3458453314216</v>
      </c>
      <c r="AD1990" s="25">
        <v>68.3411484684333</v>
      </c>
      <c r="AE1990" s="25">
        <v>9.37398366061072</v>
      </c>
      <c r="AF1990" s="25">
        <v>2.39188097928469</v>
      </c>
      <c r="AG1990" s="25">
        <v>1.23333743970802</v>
      </c>
      <c r="AH1990" s="25">
        <v>2.25173423086248</v>
      </c>
      <c r="AI1990" s="25">
        <v>1585.28298405776</v>
      </c>
      <c r="AJ1990" s="21">
        <v>0</v>
      </c>
      <c r="AK1990" s="25">
        <v>498.178415967979</v>
      </c>
      <c r="AL1990" s="25">
        <v>10958.4903157436</v>
      </c>
      <c r="AM1990" s="25">
        <v>180.277906444387</v>
      </c>
      <c r="AN1990" s="25">
        <v>-1</v>
      </c>
      <c r="AO1990" s="25">
        <v>40.5282330863601</v>
      </c>
      <c r="AP1990" s="25">
        <v>22.5205313735906</v>
      </c>
      <c r="AQ1990" s="25">
        <v>63.1700587880362</v>
      </c>
      <c r="AR1990" s="26">
        <v>45166.7844560185</v>
      </c>
      <c r="AS1990" s="26">
        <v>45166.8140740741</v>
      </c>
      <c r="AT1990" s="21">
        <v>0</v>
      </c>
      <c r="AU1990" s="21">
        <v>0</v>
      </c>
      <c r="AV1990" s="25">
        <v>237.28135934039</v>
      </c>
      <c r="AW1990" s="25">
        <v>251.083321168268</v>
      </c>
      <c r="AX1990" s="25">
        <v>230.659523125905</v>
      </c>
      <c r="AY1990" s="25">
        <v>326.953416606653</v>
      </c>
      <c r="AZ1990" s="21">
        <v>0</v>
      </c>
      <c r="BA1990" s="21">
        <v>0</v>
      </c>
      <c r="BB1990" s="21"/>
      <c r="BC1990" s="21">
        <v>0</v>
      </c>
      <c r="BD1990" s="21">
        <v>0</v>
      </c>
      <c r="BE1990" s="29">
        <v>45166.8103125</v>
      </c>
      <c r="BF1990" s="30">
        <v>0.212667476342926</v>
      </c>
      <c r="BG1990" s="30">
        <v>0.00251628748342231</v>
      </c>
      <c r="BH1990" s="30">
        <v>0.0350262226804917</v>
      </c>
      <c r="BI1990" s="30">
        <v>0.0135207623799991</v>
      </c>
      <c r="BJ1990" s="30">
        <v>0.091055097451802</v>
      </c>
      <c r="BK1990" s="30">
        <v>0.00612626471132352</v>
      </c>
      <c r="BL1990" s="30">
        <v>0.056312501689201</v>
      </c>
      <c r="BM1990" s="30">
        <v>0.112715409599977</v>
      </c>
      <c r="BN1990" s="30">
        <v>0.00329430407142093</v>
      </c>
      <c r="BO1990" s="21">
        <v>0</v>
      </c>
      <c r="BP1990" s="21">
        <v>0</v>
      </c>
      <c r="BQ1990" s="25">
        <v>0.232100223651738</v>
      </c>
      <c r="BR1990" s="25">
        <v>0.225949130695743</v>
      </c>
      <c r="BS1990" s="32">
        <v>100.761502432464</v>
      </c>
      <c r="BT1990" s="25">
        <v>1</v>
      </c>
      <c r="BU1990" s="25">
        <v>8.26712637214229</v>
      </c>
      <c r="BV1990" s="25">
        <v>0</v>
      </c>
      <c r="BW1990" s="21">
        <v>0</v>
      </c>
      <c r="BX1990" s="25">
        <v>786.492866346811</v>
      </c>
      <c r="BY1990" s="25">
        <v>700.275275764164</v>
      </c>
      <c r="BZ1990" s="25">
        <v>545.833803307471</v>
      </c>
      <c r="CA1990" s="21">
        <v>0</v>
      </c>
      <c r="CB1990" s="21">
        <v>0</v>
      </c>
      <c r="CC1990" s="21">
        <v>0</v>
      </c>
      <c r="CD1990" s="26">
        <v>45166.7693171296</v>
      </c>
      <c r="CE1990" s="21"/>
      <c r="CF1990" s="21"/>
      <c r="CG1990" s="21"/>
      <c r="CH1990" s="21"/>
      <c r="CI1990" s="32">
        <v>406.46131508864</v>
      </c>
      <c r="CJ1990" s="25">
        <v>1.04027834456609</v>
      </c>
      <c r="CK1990" s="32">
        <v>4.36866467619319</v>
      </c>
      <c r="CL1990" s="32">
        <v>57.1511112347831</v>
      </c>
    </row>
    <row r="1991" spans="1:90">
      <c r="A1991" s="16">
        <v>1990</v>
      </c>
      <c r="B1991" s="17">
        <v>45166</v>
      </c>
      <c r="C1991" s="18">
        <v>43916</v>
      </c>
      <c r="D1991" s="19" t="s">
        <v>970</v>
      </c>
      <c r="E1991" s="20" t="s">
        <v>532</v>
      </c>
      <c r="F1991" s="21"/>
      <c r="G1991" s="21"/>
      <c r="H1991" s="19" t="s">
        <v>103</v>
      </c>
      <c r="I1991" s="19" t="s">
        <v>214</v>
      </c>
      <c r="J1991" s="25">
        <v>0</v>
      </c>
      <c r="K1991" s="25">
        <v>0.0480216794501295</v>
      </c>
      <c r="L1991" s="25">
        <v>0.142680965341907</v>
      </c>
      <c r="M1991" s="25">
        <v>3.60183184948206</v>
      </c>
      <c r="N1991" s="21">
        <v>0</v>
      </c>
      <c r="O1991" s="21">
        <v>0</v>
      </c>
      <c r="P1991" s="25">
        <v>0</v>
      </c>
      <c r="Q1991" s="21">
        <v>0</v>
      </c>
      <c r="R1991" s="21">
        <v>0</v>
      </c>
      <c r="S1991" s="25">
        <v>1.97631604820917</v>
      </c>
      <c r="T1991" s="25">
        <v>0</v>
      </c>
      <c r="U1991" s="25">
        <v>1.96899938233668</v>
      </c>
      <c r="V1991" s="25">
        <v>8.16826968355133</v>
      </c>
      <c r="W1991" s="21">
        <v>0</v>
      </c>
      <c r="X1991" s="25">
        <v>11.6963305050298</v>
      </c>
      <c r="Y1991" s="25">
        <v>5.38218047571582</v>
      </c>
      <c r="Z1991" s="25">
        <f>SUM(Table1[[#This Row],[DRI1_QTY (MT) (Lumps)]],Table1[[#This Row],[DRI2_QTY
(MT) (Fines)]])</f>
        <v>17.0785109807456</v>
      </c>
      <c r="AA1991" s="25">
        <f>Table1[[#This Row],[TOT_DRI_QTY]]-Table1[[#This Row],[Sum of dir 1 + dri 2]]</f>
        <v>1.24012741766198</v>
      </c>
      <c r="AB1991" s="25">
        <v>18.3186383984076</v>
      </c>
      <c r="AC1991" s="25">
        <v>40.1278212555314</v>
      </c>
      <c r="AD1991" s="25">
        <v>67.4654114392046</v>
      </c>
      <c r="AE1991" s="25">
        <v>9.51465155843469</v>
      </c>
      <c r="AF1991" s="25">
        <v>1.23828993067098</v>
      </c>
      <c r="AG1991" s="25">
        <v>1.40251481480361</v>
      </c>
      <c r="AH1991" s="25">
        <v>1.23450298009463</v>
      </c>
      <c r="AI1991" s="25">
        <v>1554.86479202935</v>
      </c>
      <c r="AJ1991" s="21">
        <v>0</v>
      </c>
      <c r="AK1991" s="25">
        <v>467.013052805958</v>
      </c>
      <c r="AL1991" s="25">
        <v>16068.4052720221</v>
      </c>
      <c r="AM1991" s="25">
        <v>220.205801441036</v>
      </c>
      <c r="AN1991" s="25">
        <v>-1</v>
      </c>
      <c r="AO1991" s="25">
        <v>40.0614045036911</v>
      </c>
      <c r="AP1991" s="25">
        <v>49.7391922920099</v>
      </c>
      <c r="AQ1991" s="25">
        <v>87.5793515592161</v>
      </c>
      <c r="AR1991" s="26">
        <v>45166.85</v>
      </c>
      <c r="AS1991" s="26">
        <v>45166.8786458333</v>
      </c>
      <c r="AT1991" s="21">
        <v>0</v>
      </c>
      <c r="AU1991" s="21">
        <v>0</v>
      </c>
      <c r="AV1991" s="25">
        <v>219.453555959945</v>
      </c>
      <c r="AW1991" s="25">
        <v>210.95972896085</v>
      </c>
      <c r="AX1991" s="25">
        <v>243.171556731419</v>
      </c>
      <c r="AY1991" s="25">
        <v>284.133199734162</v>
      </c>
      <c r="AZ1991" s="21">
        <v>0</v>
      </c>
      <c r="BA1991" s="21">
        <v>0</v>
      </c>
      <c r="BB1991" s="21"/>
      <c r="BC1991" s="21">
        <v>0</v>
      </c>
      <c r="BD1991" s="21">
        <v>0</v>
      </c>
      <c r="BE1991" s="29">
        <v>45166.8704282407</v>
      </c>
      <c r="BF1991" s="30">
        <v>0.257982307538069</v>
      </c>
      <c r="BG1991" s="30">
        <v>0.00158086542178251</v>
      </c>
      <c r="BH1991" s="30">
        <v>0.0159308094530373</v>
      </c>
      <c r="BI1991" s="30">
        <v>0.0166541090644204</v>
      </c>
      <c r="BJ1991" s="30">
        <v>0.106623341573808</v>
      </c>
      <c r="BK1991" s="30">
        <v>0.00537219668071796</v>
      </c>
      <c r="BL1991" s="30">
        <v>0.0407902427350095</v>
      </c>
      <c r="BM1991" s="30">
        <v>0.0627664182599562</v>
      </c>
      <c r="BN1991" s="30">
        <v>0.00347324708978598</v>
      </c>
      <c r="BO1991" s="21">
        <v>0</v>
      </c>
      <c r="BP1991" s="21">
        <v>0</v>
      </c>
      <c r="BQ1991" s="25">
        <v>0.24898091450763</v>
      </c>
      <c r="BR1991" s="25">
        <v>0.237666463284161</v>
      </c>
      <c r="BS1991" s="32">
        <v>50.554012142465</v>
      </c>
      <c r="BT1991" s="25">
        <v>1.05896129814445</v>
      </c>
      <c r="BU1991" s="25">
        <v>5.94886289778961</v>
      </c>
      <c r="BV1991" s="25">
        <v>0</v>
      </c>
      <c r="BW1991" s="21">
        <v>0</v>
      </c>
      <c r="BX1991" s="25">
        <v>581.174435265066</v>
      </c>
      <c r="BY1991" s="25">
        <v>686.246443907638</v>
      </c>
      <c r="BZ1991" s="25">
        <v>243.945919171337</v>
      </c>
      <c r="CA1991" s="21">
        <v>0</v>
      </c>
      <c r="CB1991" s="21">
        <v>0</v>
      </c>
      <c r="CC1991" s="21">
        <v>0</v>
      </c>
      <c r="CD1991" s="26">
        <v>45166.8140740741</v>
      </c>
      <c r="CE1991" s="21"/>
      <c r="CF1991" s="21"/>
      <c r="CG1991" s="21"/>
      <c r="CH1991" s="21"/>
      <c r="CI1991" s="32">
        <v>303.1216151454</v>
      </c>
      <c r="CJ1991" s="25">
        <v>0</v>
      </c>
      <c r="CK1991" s="32">
        <v>4.41588214806738</v>
      </c>
      <c r="CL1991" s="32">
        <v>54.4262803243004</v>
      </c>
    </row>
    <row r="1992" spans="1:90">
      <c r="A1992" s="16">
        <v>1991</v>
      </c>
      <c r="B1992" s="17">
        <v>45166</v>
      </c>
      <c r="C1992" s="18">
        <v>43916</v>
      </c>
      <c r="D1992" s="19" t="s">
        <v>970</v>
      </c>
      <c r="E1992" s="20" t="s">
        <v>971</v>
      </c>
      <c r="F1992" s="21"/>
      <c r="G1992" s="21"/>
      <c r="H1992" s="19" t="s">
        <v>92</v>
      </c>
      <c r="I1992" s="19" t="s">
        <v>104</v>
      </c>
      <c r="J1992" s="25">
        <v>0</v>
      </c>
      <c r="K1992" s="25">
        <v>0.018234243757612</v>
      </c>
      <c r="L1992" s="25">
        <v>0.0820260802916688</v>
      </c>
      <c r="M1992" s="25">
        <v>4.06147251614101</v>
      </c>
      <c r="N1992" s="21">
        <v>0</v>
      </c>
      <c r="O1992" s="21">
        <v>0</v>
      </c>
      <c r="P1992" s="25">
        <v>0</v>
      </c>
      <c r="Q1992" s="21">
        <v>0</v>
      </c>
      <c r="R1992" s="21">
        <v>0</v>
      </c>
      <c r="S1992" s="25">
        <v>2.86367806791573</v>
      </c>
      <c r="T1992" s="25">
        <v>1.99673301015961</v>
      </c>
      <c r="U1992" s="25">
        <v>1.90200321324541</v>
      </c>
      <c r="V1992" s="25">
        <v>11.2587607816989</v>
      </c>
      <c r="W1992" s="21">
        <v>0</v>
      </c>
      <c r="X1992" s="25">
        <v>13.8784222733723</v>
      </c>
      <c r="Y1992" s="25">
        <v>4.98033788565897</v>
      </c>
      <c r="Z1992" s="25">
        <f>SUM(Table1[[#This Row],[DRI1_QTY (MT) (Lumps)]],Table1[[#This Row],[DRI2_QTY
(MT) (Fines)]])</f>
        <v>18.8587601590313</v>
      </c>
      <c r="AA1992" s="25">
        <f>Table1[[#This Row],[TOT_DRI_QTY]]-Table1[[#This Row],[Sum of dir 1 + dri 2]]</f>
        <v>0.756901725693631</v>
      </c>
      <c r="AB1992" s="25">
        <v>19.6156618847249</v>
      </c>
      <c r="AC1992" s="25">
        <v>42.8066596308439</v>
      </c>
      <c r="AD1992" s="25">
        <v>69.6068366092409</v>
      </c>
      <c r="AE1992" s="25">
        <v>9.56699120495594</v>
      </c>
      <c r="AF1992" s="25">
        <v>2.08573594378493</v>
      </c>
      <c r="AG1992" s="25">
        <v>1.86853503211441</v>
      </c>
      <c r="AH1992" s="25">
        <v>2.15498614216938</v>
      </c>
      <c r="AI1992" s="25">
        <v>1687.16750539019</v>
      </c>
      <c r="AJ1992" s="21">
        <v>0</v>
      </c>
      <c r="AK1992" s="25">
        <v>546.141945810013</v>
      </c>
      <c r="AL1992" s="25">
        <v>15226.6733369808</v>
      </c>
      <c r="AM1992" s="25">
        <v>222.292931375196</v>
      </c>
      <c r="AN1992" s="25">
        <v>-0.980407082836237</v>
      </c>
      <c r="AO1992" s="25">
        <v>47.7246958326198</v>
      </c>
      <c r="AP1992" s="25">
        <v>97.1136984035359</v>
      </c>
      <c r="AQ1992" s="25">
        <v>138.757200384347</v>
      </c>
      <c r="AR1992" s="26">
        <v>45166.9380902778</v>
      </c>
      <c r="AS1992" s="26">
        <v>45166.9696064815</v>
      </c>
      <c r="AT1992" s="21">
        <v>0</v>
      </c>
      <c r="AU1992" s="21">
        <v>0</v>
      </c>
      <c r="AV1992" s="25">
        <v>196.59387816513</v>
      </c>
      <c r="AW1992" s="25">
        <v>198.295282236067</v>
      </c>
      <c r="AX1992" s="25">
        <v>222.397091600933</v>
      </c>
      <c r="AY1992" s="25">
        <v>289.720348096034</v>
      </c>
      <c r="AZ1992" s="21">
        <v>0</v>
      </c>
      <c r="BA1992" s="21">
        <v>0</v>
      </c>
      <c r="BB1992" s="21"/>
      <c r="BC1992" s="21">
        <v>0</v>
      </c>
      <c r="BD1992" s="21">
        <v>0</v>
      </c>
      <c r="BE1992" s="29">
        <v>45166.9649652778</v>
      </c>
      <c r="BF1992" s="30">
        <v>0.0699777603270531</v>
      </c>
      <c r="BG1992" s="30">
        <v>0.00373999959707626</v>
      </c>
      <c r="BH1992" s="30">
        <v>0.018456540563997</v>
      </c>
      <c r="BI1992" s="30">
        <v>0.01658102191012</v>
      </c>
      <c r="BJ1992" s="30">
        <v>0.0825973654611158</v>
      </c>
      <c r="BK1992" s="30">
        <v>0.00617369231827153</v>
      </c>
      <c r="BL1992" s="30">
        <v>0.0714394400648875</v>
      </c>
      <c r="BM1992" s="30">
        <v>0.0363694512461201</v>
      </c>
      <c r="BN1992" s="30">
        <v>0.00310897071130162</v>
      </c>
      <c r="BO1992" s="21">
        <v>0</v>
      </c>
      <c r="BP1992" s="21">
        <v>0</v>
      </c>
      <c r="BQ1992" s="25">
        <v>0.073960978079769</v>
      </c>
      <c r="BR1992" s="25">
        <v>0.073426953895844</v>
      </c>
      <c r="BS1992" s="32">
        <v>81.8162942850073</v>
      </c>
      <c r="BT1992" s="25">
        <v>1</v>
      </c>
      <c r="BU1992" s="25">
        <v>8.72811610990539</v>
      </c>
      <c r="BV1992" s="25">
        <v>0</v>
      </c>
      <c r="BW1992" s="21">
        <v>0</v>
      </c>
      <c r="BX1992" s="25">
        <v>961.813987952946</v>
      </c>
      <c r="BY1992" s="25">
        <v>642.763124245993</v>
      </c>
      <c r="BZ1992" s="25">
        <v>286.880084388182</v>
      </c>
      <c r="CA1992" s="21">
        <v>0</v>
      </c>
      <c r="CB1992" s="21">
        <v>0</v>
      </c>
      <c r="CC1992" s="21">
        <v>0</v>
      </c>
      <c r="CD1992" s="26">
        <v>45166.8786458333</v>
      </c>
      <c r="CE1992" s="21"/>
      <c r="CF1992" s="21"/>
      <c r="CG1992" s="21"/>
      <c r="CH1992" s="21"/>
      <c r="CI1992" s="32">
        <v>338.390463320382</v>
      </c>
      <c r="CJ1992" s="25">
        <v>0</v>
      </c>
      <c r="CK1992" s="32">
        <v>4.64375682098254</v>
      </c>
      <c r="CL1992" s="32">
        <v>64.5882111121618</v>
      </c>
    </row>
    <row r="1993" spans="1:90">
      <c r="A1993" s="16">
        <v>1992</v>
      </c>
      <c r="B1993" s="17">
        <v>45167</v>
      </c>
      <c r="C1993" s="18">
        <v>43916</v>
      </c>
      <c r="D1993" s="19" t="s">
        <v>102</v>
      </c>
      <c r="E1993" s="20" t="s">
        <v>972</v>
      </c>
      <c r="F1993" s="21"/>
      <c r="G1993" s="21"/>
      <c r="H1993" s="19" t="s">
        <v>92</v>
      </c>
      <c r="I1993" s="19" t="s">
        <v>104</v>
      </c>
      <c r="J1993" s="25">
        <v>0</v>
      </c>
      <c r="K1993" s="25">
        <v>0.0281997987068279</v>
      </c>
      <c r="L1993" s="25">
        <v>0.152328350725297</v>
      </c>
      <c r="M1993" s="25">
        <v>3.56591643316668</v>
      </c>
      <c r="N1993" s="21">
        <v>0</v>
      </c>
      <c r="O1993" s="21">
        <v>0</v>
      </c>
      <c r="P1993" s="25">
        <v>0</v>
      </c>
      <c r="Q1993" s="21">
        <v>0</v>
      </c>
      <c r="R1993" s="21">
        <v>0</v>
      </c>
      <c r="S1993" s="25">
        <v>3.1329058958716</v>
      </c>
      <c r="T1993" s="25">
        <v>1.95026597642148</v>
      </c>
      <c r="U1993" s="25">
        <v>2.13977423447926</v>
      </c>
      <c r="V1993" s="25">
        <v>10.4671524468769</v>
      </c>
      <c r="W1993" s="21">
        <v>0</v>
      </c>
      <c r="X1993" s="25">
        <v>10.2038385454472</v>
      </c>
      <c r="Y1993" s="25">
        <v>4.79974374761222</v>
      </c>
      <c r="Z1993" s="25">
        <f>SUM(Table1[[#This Row],[DRI1_QTY (MT) (Lumps)]],Table1[[#This Row],[DRI2_QTY
(MT) (Fines)]])</f>
        <v>15.0035822930594</v>
      </c>
      <c r="AA1993" s="25">
        <f>Table1[[#This Row],[TOT_DRI_QTY]]-Table1[[#This Row],[Sum of dir 1 + dri 2]]</f>
        <v>0.180841258557379</v>
      </c>
      <c r="AB1993" s="25">
        <v>15.1844235516168</v>
      </c>
      <c r="AC1993" s="25">
        <v>32.8698303985212</v>
      </c>
      <c r="AD1993" s="25">
        <v>58.7910800700892</v>
      </c>
      <c r="AE1993" s="25">
        <v>10.1740997355242</v>
      </c>
      <c r="AF1993" s="25">
        <v>2.44278917850306</v>
      </c>
      <c r="AG1993" s="25">
        <v>1.50891510437455</v>
      </c>
      <c r="AH1993" s="25">
        <v>3.41731890088346</v>
      </c>
      <c r="AI1993" s="25">
        <v>1550.27318965153</v>
      </c>
      <c r="AJ1993" s="21">
        <v>0</v>
      </c>
      <c r="AK1993" s="25">
        <v>483.876042064718</v>
      </c>
      <c r="AL1993" s="25">
        <v>18469.9706654256</v>
      </c>
      <c r="AM1993" s="25">
        <v>270.771299354376</v>
      </c>
      <c r="AN1993" s="25">
        <v>-1</v>
      </c>
      <c r="AO1993" s="25">
        <v>48.6827542683998</v>
      </c>
      <c r="AP1993" s="25">
        <v>104.564221837607</v>
      </c>
      <c r="AQ1993" s="25">
        <v>160.239602141483</v>
      </c>
      <c r="AR1993" s="26">
        <v>45167.0381018519</v>
      </c>
      <c r="AS1993" s="26">
        <v>45167.0718865741</v>
      </c>
      <c r="AT1993" s="21">
        <v>0</v>
      </c>
      <c r="AU1993" s="21">
        <v>0</v>
      </c>
      <c r="AV1993" s="25">
        <v>195.973817313643</v>
      </c>
      <c r="AW1993" s="25">
        <v>202.72575730934</v>
      </c>
      <c r="AX1993" s="25">
        <v>194.736816434204</v>
      </c>
      <c r="AY1993" s="25">
        <v>248.146053178289</v>
      </c>
      <c r="AZ1993" s="21">
        <v>0</v>
      </c>
      <c r="BA1993" s="21">
        <v>0</v>
      </c>
      <c r="BB1993" s="21"/>
      <c r="BC1993" s="21">
        <v>0</v>
      </c>
      <c r="BD1993" s="21">
        <v>0</v>
      </c>
      <c r="BE1993" s="29">
        <v>45167.0642708333</v>
      </c>
      <c r="BF1993" s="30">
        <v>0.0863401939609965</v>
      </c>
      <c r="BG1993" s="30">
        <v>0.000529388952261581</v>
      </c>
      <c r="BH1993" s="30">
        <v>0.0203449437280267</v>
      </c>
      <c r="BI1993" s="30">
        <v>0.00984533062299028</v>
      </c>
      <c r="BJ1993" s="30">
        <v>0.0728432149143541</v>
      </c>
      <c r="BK1993" s="30">
        <v>0.00618558807413849</v>
      </c>
      <c r="BL1993" s="30">
        <v>0.0531253040067419</v>
      </c>
      <c r="BM1993" s="30">
        <v>0.0323434903692706</v>
      </c>
      <c r="BN1993" s="30">
        <v>0.00291373780163061</v>
      </c>
      <c r="BO1993" s="21">
        <v>0</v>
      </c>
      <c r="BP1993" s="21">
        <v>0</v>
      </c>
      <c r="BQ1993" s="25">
        <v>0.0798681241966693</v>
      </c>
      <c r="BR1993" s="25">
        <v>0.0832314523733754</v>
      </c>
      <c r="BS1993" s="32">
        <v>99.3446895455115</v>
      </c>
      <c r="BT1993" s="25">
        <v>1.02684710657992</v>
      </c>
      <c r="BU1993" s="25">
        <v>16.6513624777416</v>
      </c>
      <c r="BV1993" s="25">
        <v>0.925645254229288</v>
      </c>
      <c r="BW1993" s="21">
        <v>0</v>
      </c>
      <c r="BX1993" s="25">
        <v>890.285833687062</v>
      </c>
      <c r="BY1993" s="25">
        <v>668.593486334809</v>
      </c>
      <c r="BZ1993" s="25">
        <v>445.488209597602</v>
      </c>
      <c r="CA1993" s="21">
        <v>0</v>
      </c>
      <c r="CB1993" s="21">
        <v>0</v>
      </c>
      <c r="CC1993" s="21">
        <v>0</v>
      </c>
      <c r="CD1993" s="26">
        <v>45166.9696064815</v>
      </c>
      <c r="CE1993" s="21"/>
      <c r="CF1993" s="21"/>
      <c r="CG1993" s="21"/>
      <c r="CH1993" s="21"/>
      <c r="CI1993" s="32">
        <v>168.291614455539</v>
      </c>
      <c r="CJ1993" s="25">
        <v>0</v>
      </c>
      <c r="CK1993" s="32">
        <v>4.75060757969286</v>
      </c>
      <c r="CL1993" s="32">
        <v>52.9873906752089</v>
      </c>
    </row>
    <row r="1994" spans="1:90">
      <c r="A1994" s="16">
        <v>1993</v>
      </c>
      <c r="B1994" s="17">
        <v>45167</v>
      </c>
      <c r="C1994" s="18">
        <v>45595.1635866502</v>
      </c>
      <c r="D1994" s="19" t="s">
        <v>513</v>
      </c>
      <c r="E1994" s="20" t="s">
        <v>359</v>
      </c>
      <c r="F1994" s="21"/>
      <c r="G1994" s="21"/>
      <c r="H1994" s="19" t="s">
        <v>92</v>
      </c>
      <c r="I1994" s="19" t="s">
        <v>104</v>
      </c>
      <c r="J1994" s="25">
        <v>0</v>
      </c>
      <c r="K1994" s="25">
        <v>0.0193130352653692</v>
      </c>
      <c r="L1994" s="25">
        <v>0.139516547331113</v>
      </c>
      <c r="M1994" s="25">
        <v>4.08526762903453</v>
      </c>
      <c r="N1994" s="21">
        <v>0</v>
      </c>
      <c r="O1994" s="21">
        <v>0</v>
      </c>
      <c r="P1994" s="25">
        <v>0</v>
      </c>
      <c r="Q1994" s="21">
        <v>0</v>
      </c>
      <c r="R1994" s="21">
        <v>0</v>
      </c>
      <c r="S1994" s="25">
        <v>2.81942610139874</v>
      </c>
      <c r="T1994" s="25">
        <v>2.12996727520003</v>
      </c>
      <c r="U1994" s="25">
        <v>1.99740029598457</v>
      </c>
      <c r="V1994" s="25">
        <v>11.079783284603</v>
      </c>
      <c r="W1994" s="21">
        <v>0</v>
      </c>
      <c r="X1994" s="25">
        <v>5.89058921266095</v>
      </c>
      <c r="Y1994" s="25">
        <v>4.99540358594166</v>
      </c>
      <c r="Z1994" s="25">
        <f>SUM(Table1[[#This Row],[DRI1_QTY (MT) (Lumps)]],Table1[[#This Row],[DRI2_QTY
(MT) (Fines)]])</f>
        <v>10.8859927986026</v>
      </c>
      <c r="AA1994" s="25">
        <f>Table1[[#This Row],[TOT_DRI_QTY]]-Table1[[#This Row],[Sum of dir 1 + dri 2]]</f>
        <v>0.147409126384991</v>
      </c>
      <c r="AB1994" s="25">
        <v>11.0334019249876</v>
      </c>
      <c r="AC1994" s="25">
        <v>37.4848413330582</v>
      </c>
      <c r="AD1994" s="25">
        <v>62.4534381913798</v>
      </c>
      <c r="AE1994" s="25">
        <v>9.97088459192066</v>
      </c>
      <c r="AF1994" s="25">
        <v>2.64851639435116</v>
      </c>
      <c r="AG1994" s="25">
        <v>1.99554992524202</v>
      </c>
      <c r="AH1994" s="25">
        <v>3.53715608382899</v>
      </c>
      <c r="AI1994" s="25">
        <v>1536.9746675547</v>
      </c>
      <c r="AJ1994" s="21">
        <v>0</v>
      </c>
      <c r="AK1994" s="25">
        <v>521.502966380475</v>
      </c>
      <c r="AL1994" s="25">
        <v>17702.418957316</v>
      </c>
      <c r="AM1994" s="25">
        <v>246.372982240933</v>
      </c>
      <c r="AN1994" s="25">
        <v>-0.978837264986373</v>
      </c>
      <c r="AO1994" s="25">
        <v>47.4346482626652</v>
      </c>
      <c r="AP1994" s="25">
        <v>45.423351042546</v>
      </c>
      <c r="AQ1994" s="25">
        <v>85.8230282758028</v>
      </c>
      <c r="AR1994" s="26">
        <v>45167.103599537</v>
      </c>
      <c r="AS1994" s="26">
        <v>45167.1347453704</v>
      </c>
      <c r="AT1994" s="21">
        <v>0</v>
      </c>
      <c r="AU1994" s="21">
        <v>0</v>
      </c>
      <c r="AV1994" s="25">
        <v>219.164169477034</v>
      </c>
      <c r="AW1994" s="25">
        <v>195.48281345025</v>
      </c>
      <c r="AX1994" s="25">
        <v>245.081026641295</v>
      </c>
      <c r="AY1994" s="25">
        <v>278.704698343297</v>
      </c>
      <c r="AZ1994" s="21">
        <v>0</v>
      </c>
      <c r="BA1994" s="21">
        <v>0</v>
      </c>
      <c r="BB1994" s="21"/>
      <c r="BC1994" s="21">
        <v>0</v>
      </c>
      <c r="BD1994" s="21">
        <v>0</v>
      </c>
      <c r="BE1994" s="29">
        <v>45167.1288888889</v>
      </c>
      <c r="BF1994" s="30">
        <v>0.0658799286435093</v>
      </c>
      <c r="BG1994" s="30">
        <v>0.00153921810740115</v>
      </c>
      <c r="BH1994" s="30">
        <v>0.0493708984044394</v>
      </c>
      <c r="BI1994" s="30">
        <v>0.0150728379899758</v>
      </c>
      <c r="BJ1994" s="30">
        <v>0.0691924200626906</v>
      </c>
      <c r="BK1994" s="30">
        <v>0.00623914813803291</v>
      </c>
      <c r="BL1994" s="30">
        <v>0.109588045741575</v>
      </c>
      <c r="BM1994" s="30">
        <v>0.0244871071756519</v>
      </c>
      <c r="BN1994" s="30">
        <v>0.00408061745660237</v>
      </c>
      <c r="BO1994" s="21">
        <v>0</v>
      </c>
      <c r="BP1994" s="21">
        <v>0</v>
      </c>
      <c r="BQ1994" s="25">
        <v>0.0672522040686198</v>
      </c>
      <c r="BR1994" s="25">
        <v>0.0591640680672124</v>
      </c>
      <c r="BS1994" s="32">
        <v>113.974208613949</v>
      </c>
      <c r="BT1994" s="25">
        <v>1</v>
      </c>
      <c r="BU1994" s="25">
        <v>19.0231224357498</v>
      </c>
      <c r="BV1994" s="25">
        <v>0.516706200238636</v>
      </c>
      <c r="BW1994" s="21">
        <v>0</v>
      </c>
      <c r="BX1994" s="25">
        <v>1098.48487879371</v>
      </c>
      <c r="BY1994" s="25">
        <v>650.153873134787</v>
      </c>
      <c r="BZ1994" s="25">
        <v>593.66980145647</v>
      </c>
      <c r="CA1994" s="21">
        <v>0</v>
      </c>
      <c r="CB1994" s="21">
        <v>0</v>
      </c>
      <c r="CC1994" s="21">
        <v>0</v>
      </c>
      <c r="CD1994" s="26">
        <v>45167.0718865741</v>
      </c>
      <c r="CE1994" s="21"/>
      <c r="CF1994" s="21"/>
      <c r="CG1994" s="21"/>
      <c r="CH1994" s="21"/>
      <c r="CI1994" s="32">
        <v>370.853411809128</v>
      </c>
      <c r="CJ1994" s="25">
        <v>0</v>
      </c>
      <c r="CK1994" s="32">
        <v>4.53628099996003</v>
      </c>
      <c r="CL1994" s="32">
        <v>45.6134571892879</v>
      </c>
    </row>
    <row r="1995" spans="1:90">
      <c r="A1995" s="16">
        <v>1994</v>
      </c>
      <c r="B1995" s="17">
        <v>45167</v>
      </c>
      <c r="C1995" s="18">
        <v>45980.9242939634</v>
      </c>
      <c r="D1995" s="19" t="s">
        <v>822</v>
      </c>
      <c r="E1995" s="20" t="s">
        <v>359</v>
      </c>
      <c r="F1995" s="21"/>
      <c r="G1995" s="21"/>
      <c r="H1995" s="19" t="s">
        <v>92</v>
      </c>
      <c r="I1995" s="19" t="s">
        <v>104</v>
      </c>
      <c r="J1995" s="25">
        <v>0</v>
      </c>
      <c r="K1995" s="25">
        <v>0.0181871752137172</v>
      </c>
      <c r="L1995" s="25">
        <v>0.144818194731037</v>
      </c>
      <c r="M1995" s="25">
        <v>3.7163424358597</v>
      </c>
      <c r="N1995" s="21">
        <v>0</v>
      </c>
      <c r="O1995" s="21">
        <v>0</v>
      </c>
      <c r="P1995" s="25">
        <v>0</v>
      </c>
      <c r="Q1995" s="21">
        <v>0</v>
      </c>
      <c r="R1995" s="21">
        <v>0</v>
      </c>
      <c r="S1995" s="25">
        <v>3.15762186591268</v>
      </c>
      <c r="T1995" s="25">
        <v>2.03327356135091</v>
      </c>
      <c r="U1995" s="25">
        <v>1.8753406423141</v>
      </c>
      <c r="V1995" s="25">
        <v>11.7407849327288</v>
      </c>
      <c r="W1995" s="21">
        <v>0</v>
      </c>
      <c r="X1995" s="25">
        <v>8.83254677327494</v>
      </c>
      <c r="Y1995" s="25">
        <v>4.85880305764202</v>
      </c>
      <c r="Z1995" s="25">
        <f>SUM(Table1[[#This Row],[DRI1_QTY (MT) (Lumps)]],Table1[[#This Row],[DRI2_QTY
(MT) (Fines)]])</f>
        <v>13.691349830917</v>
      </c>
      <c r="AA1995" s="25">
        <f>Table1[[#This Row],[TOT_DRI_QTY]]-Table1[[#This Row],[Sum of dir 1 + dri 2]]</f>
        <v>-1.09188991723656</v>
      </c>
      <c r="AB1995" s="25">
        <v>12.5994599136804</v>
      </c>
      <c r="AC1995" s="25">
        <v>34.5621833725737</v>
      </c>
      <c r="AD1995" s="25">
        <v>60.952544656209</v>
      </c>
      <c r="AE1995" s="25">
        <v>10.5602905922425</v>
      </c>
      <c r="AF1995" s="25">
        <v>1.91587184510737</v>
      </c>
      <c r="AG1995" s="25">
        <v>1.53269307802909</v>
      </c>
      <c r="AH1995" s="25">
        <v>3.05521686997188</v>
      </c>
      <c r="AI1995" s="25">
        <v>1571.57495481678</v>
      </c>
      <c r="AJ1995" s="21">
        <v>0</v>
      </c>
      <c r="AK1995" s="25">
        <v>535.792892855883</v>
      </c>
      <c r="AL1995" s="25">
        <v>14005.2853708386</v>
      </c>
      <c r="AM1995" s="25">
        <v>213.523977056275</v>
      </c>
      <c r="AN1995" s="25">
        <v>-0.947361438120905</v>
      </c>
      <c r="AO1995" s="25">
        <v>45.0949002276465</v>
      </c>
      <c r="AP1995" s="25">
        <v>32.4700661748026</v>
      </c>
      <c r="AQ1995" s="25">
        <v>70.9156888942556</v>
      </c>
      <c r="AR1995" s="26">
        <v>45167.1597916667</v>
      </c>
      <c r="AS1995" s="26">
        <v>45167.1908912037</v>
      </c>
      <c r="AT1995" s="21">
        <v>0</v>
      </c>
      <c r="AU1995" s="21">
        <v>0</v>
      </c>
      <c r="AV1995" s="25">
        <v>215.294500257644</v>
      </c>
      <c r="AW1995" s="25">
        <v>217.075190344233</v>
      </c>
      <c r="AX1995" s="25">
        <v>217.890987562405</v>
      </c>
      <c r="AY1995" s="25">
        <v>258.367550382947</v>
      </c>
      <c r="AZ1995" s="21">
        <v>0</v>
      </c>
      <c r="BA1995" s="21">
        <v>0</v>
      </c>
      <c r="BB1995" s="21"/>
      <c r="BC1995" s="21">
        <v>0</v>
      </c>
      <c r="BD1995" s="21">
        <v>0</v>
      </c>
      <c r="BE1995" s="29">
        <v>45167.1880092593</v>
      </c>
      <c r="BF1995" s="30">
        <v>0.0602450977250205</v>
      </c>
      <c r="BG1995" s="30">
        <v>0.00166062372404636</v>
      </c>
      <c r="BH1995" s="30">
        <v>0.0393956281679263</v>
      </c>
      <c r="BI1995" s="30">
        <v>0.0138991848451529</v>
      </c>
      <c r="BJ1995" s="30">
        <v>0.0795422041783429</v>
      </c>
      <c r="BK1995" s="30">
        <v>0.00653931109702086</v>
      </c>
      <c r="BL1995" s="30">
        <v>0.0888314923609794</v>
      </c>
      <c r="BM1995" s="30">
        <v>0.0201491041524816</v>
      </c>
      <c r="BN1995" s="30">
        <v>0.00296767191705709</v>
      </c>
      <c r="BO1995" s="21">
        <v>0</v>
      </c>
      <c r="BP1995" s="21">
        <v>0</v>
      </c>
      <c r="BQ1995" s="25">
        <v>0.145645619914813</v>
      </c>
      <c r="BR1995" s="25">
        <v>0.0638420056443126</v>
      </c>
      <c r="BS1995" s="32">
        <v>110.339134773814</v>
      </c>
      <c r="BT1995" s="25">
        <v>1.03919090765591</v>
      </c>
      <c r="BU1995" s="25">
        <v>14.4658329899182</v>
      </c>
      <c r="BV1995" s="25">
        <v>1.05723279369456</v>
      </c>
      <c r="BW1995" s="21">
        <v>0</v>
      </c>
      <c r="BX1995" s="25">
        <v>1060.15336489281</v>
      </c>
      <c r="BY1995" s="25">
        <v>618.717411667228</v>
      </c>
      <c r="BZ1995" s="25">
        <v>325.383353259977</v>
      </c>
      <c r="CA1995" s="21">
        <v>0</v>
      </c>
      <c r="CB1995" s="21">
        <v>0</v>
      </c>
      <c r="CC1995" s="21">
        <v>0</v>
      </c>
      <c r="CD1995" s="26">
        <v>45167.1347453704</v>
      </c>
      <c r="CE1995" s="21"/>
      <c r="CF1995" s="21"/>
      <c r="CG1995" s="21"/>
      <c r="CH1995" s="21"/>
      <c r="CI1995" s="32">
        <v>285.06168346444</v>
      </c>
      <c r="CJ1995" s="25">
        <v>0</v>
      </c>
      <c r="CK1995" s="32">
        <v>4.32494407881484</v>
      </c>
      <c r="CL1995" s="32">
        <v>57.9568759827751</v>
      </c>
    </row>
    <row r="1996" spans="1:90">
      <c r="A1996" s="16">
        <v>1995</v>
      </c>
      <c r="B1996" s="17">
        <v>45167</v>
      </c>
      <c r="C1996" s="18">
        <v>44391.210388043</v>
      </c>
      <c r="D1996" s="19" t="s">
        <v>822</v>
      </c>
      <c r="E1996" s="20" t="s">
        <v>359</v>
      </c>
      <c r="F1996" s="21"/>
      <c r="G1996" s="21"/>
      <c r="H1996" s="19" t="s">
        <v>92</v>
      </c>
      <c r="I1996" s="19" t="s">
        <v>104</v>
      </c>
      <c r="J1996" s="25">
        <v>0</v>
      </c>
      <c r="K1996" s="25">
        <v>0.0292291844670281</v>
      </c>
      <c r="L1996" s="25">
        <v>0.14092367256873</v>
      </c>
      <c r="M1996" s="25">
        <v>4.27337742159168</v>
      </c>
      <c r="N1996" s="21">
        <v>0</v>
      </c>
      <c r="O1996" s="21">
        <v>0</v>
      </c>
      <c r="P1996" s="25">
        <v>0</v>
      </c>
      <c r="Q1996" s="21">
        <v>0</v>
      </c>
      <c r="R1996" s="21">
        <v>0</v>
      </c>
      <c r="S1996" s="25">
        <v>3.24406413343961</v>
      </c>
      <c r="T1996" s="25">
        <v>2.17205587851257</v>
      </c>
      <c r="U1996" s="25">
        <v>1.76917299968599</v>
      </c>
      <c r="V1996" s="25">
        <v>11.1028828935257</v>
      </c>
      <c r="W1996" s="21">
        <v>0</v>
      </c>
      <c r="X1996" s="25">
        <v>5.45175207561245</v>
      </c>
      <c r="Y1996" s="25">
        <v>5.19787289267377</v>
      </c>
      <c r="Z1996" s="25">
        <f>SUM(Table1[[#This Row],[DRI1_QTY (MT) (Lumps)]],Table1[[#This Row],[DRI2_QTY
(MT) (Fines)]])</f>
        <v>10.6496249682862</v>
      </c>
      <c r="AA1996" s="25">
        <f>Table1[[#This Row],[TOT_DRI_QTY]]-Table1[[#This Row],[Sum of dir 1 + dri 2]]</f>
        <v>0.877416500770982</v>
      </c>
      <c r="AB1996" s="25">
        <v>11.5270414690572</v>
      </c>
      <c r="AC1996" s="25">
        <v>39.412490438194</v>
      </c>
      <c r="AD1996" s="25">
        <v>59.5312583723568</v>
      </c>
      <c r="AE1996" s="25">
        <v>10.3204695784269</v>
      </c>
      <c r="AF1996" s="25">
        <v>1.39235072235194</v>
      </c>
      <c r="AG1996" s="25">
        <v>1.31560882977766</v>
      </c>
      <c r="AH1996" s="25">
        <v>2.14889631577331</v>
      </c>
      <c r="AI1996" s="25">
        <v>1614.02311503461</v>
      </c>
      <c r="AJ1996" s="21">
        <v>0</v>
      </c>
      <c r="AK1996" s="25">
        <v>500.043345634351</v>
      </c>
      <c r="AL1996" s="25">
        <v>11982.1049480866</v>
      </c>
      <c r="AM1996" s="25">
        <v>185.033458551014</v>
      </c>
      <c r="AN1996" s="25">
        <v>-0.90328168941224</v>
      </c>
      <c r="AO1996" s="25">
        <v>38.6797493435826</v>
      </c>
      <c r="AP1996" s="25">
        <v>25.6228156270613</v>
      </c>
      <c r="AQ1996" s="25">
        <v>59.2182034542118</v>
      </c>
      <c r="AR1996" s="26">
        <v>45167.2086689815</v>
      </c>
      <c r="AS1996" s="26">
        <v>45167.2345833333</v>
      </c>
      <c r="AT1996" s="21">
        <v>0</v>
      </c>
      <c r="AU1996" s="21">
        <v>0</v>
      </c>
      <c r="AV1996" s="25">
        <v>198.106172082145</v>
      </c>
      <c r="AW1996" s="25">
        <v>209.40377891177</v>
      </c>
      <c r="AX1996" s="25">
        <v>230.813521412967</v>
      </c>
      <c r="AY1996" s="25">
        <v>302.937058619879</v>
      </c>
      <c r="AZ1996" s="21">
        <v>0</v>
      </c>
      <c r="BA1996" s="21">
        <v>0</v>
      </c>
      <c r="BB1996" s="21"/>
      <c r="BC1996" s="21">
        <v>0</v>
      </c>
      <c r="BD1996" s="21">
        <v>0</v>
      </c>
      <c r="BE1996" s="29">
        <v>45167.228912037</v>
      </c>
      <c r="BF1996" s="30">
        <v>0.0778162587057875</v>
      </c>
      <c r="BG1996" s="30">
        <v>0.00193555615445128</v>
      </c>
      <c r="BH1996" s="30">
        <v>0.0398077863084175</v>
      </c>
      <c r="BI1996" s="30">
        <v>0.0107693837116383</v>
      </c>
      <c r="BJ1996" s="30">
        <v>0.0701147310068586</v>
      </c>
      <c r="BK1996" s="30">
        <v>0.00666213212078017</v>
      </c>
      <c r="BL1996" s="30">
        <v>0.0666961065429966</v>
      </c>
      <c r="BM1996" s="30">
        <v>0.0248005370661905</v>
      </c>
      <c r="BN1996" s="30">
        <v>0.00307264926155954</v>
      </c>
      <c r="BO1996" s="21">
        <v>0</v>
      </c>
      <c r="BP1996" s="21">
        <v>0</v>
      </c>
      <c r="BQ1996" s="25">
        <v>0.0748176326162988</v>
      </c>
      <c r="BR1996" s="25">
        <v>0.0829154325753531</v>
      </c>
      <c r="BS1996" s="32">
        <v>82.4302643235557</v>
      </c>
      <c r="BT1996" s="25">
        <v>1.07224167625417</v>
      </c>
      <c r="BU1996" s="25">
        <v>16.8330215938802</v>
      </c>
      <c r="BV1996" s="25">
        <v>0.73992153059886</v>
      </c>
      <c r="BW1996" s="21">
        <v>0</v>
      </c>
      <c r="BX1996" s="25">
        <v>864.862713593391</v>
      </c>
      <c r="BY1996" s="25">
        <v>675.361765468259</v>
      </c>
      <c r="BZ1996" s="25">
        <v>273.757046041389</v>
      </c>
      <c r="CA1996" s="21">
        <v>0</v>
      </c>
      <c r="CB1996" s="21">
        <v>0</v>
      </c>
      <c r="CC1996" s="21">
        <v>0</v>
      </c>
      <c r="CD1996" s="26">
        <v>45167.1908912037</v>
      </c>
      <c r="CE1996" s="21"/>
      <c r="CF1996" s="21"/>
      <c r="CG1996" s="21"/>
      <c r="CH1996" s="21"/>
      <c r="CI1996" s="32">
        <v>274.721175928028</v>
      </c>
      <c r="CJ1996" s="25">
        <v>0</v>
      </c>
      <c r="CK1996" s="32">
        <v>4.77026232005176</v>
      </c>
      <c r="CL1996" s="32">
        <v>59.6838977541635</v>
      </c>
    </row>
    <row r="1997" spans="1:90">
      <c r="A1997" s="16">
        <v>1996</v>
      </c>
      <c r="B1997" s="17">
        <v>45167</v>
      </c>
      <c r="C1997" s="18">
        <v>45726.7260809394</v>
      </c>
      <c r="D1997" s="19" t="s">
        <v>822</v>
      </c>
      <c r="E1997" s="20" t="s">
        <v>359</v>
      </c>
      <c r="F1997" s="21"/>
      <c r="G1997" s="21"/>
      <c r="H1997" s="19" t="s">
        <v>92</v>
      </c>
      <c r="I1997" s="19" t="s">
        <v>104</v>
      </c>
      <c r="J1997" s="25">
        <v>0</v>
      </c>
      <c r="K1997" s="25">
        <v>0.0635925120348039</v>
      </c>
      <c r="L1997" s="25">
        <v>0.0623428093383372</v>
      </c>
      <c r="M1997" s="25">
        <v>4.40885364682497</v>
      </c>
      <c r="N1997" s="21">
        <v>0</v>
      </c>
      <c r="O1997" s="21">
        <v>0</v>
      </c>
      <c r="P1997" s="25">
        <v>0</v>
      </c>
      <c r="Q1997" s="21">
        <v>0</v>
      </c>
      <c r="R1997" s="21">
        <v>0</v>
      </c>
      <c r="S1997" s="25">
        <v>2.71463872553617</v>
      </c>
      <c r="T1997" s="25">
        <v>1.92362783863731</v>
      </c>
      <c r="U1997" s="25">
        <v>1.89370256317561</v>
      </c>
      <c r="V1997" s="25">
        <v>11.2619136062351</v>
      </c>
      <c r="W1997" s="21">
        <v>0</v>
      </c>
      <c r="X1997" s="25">
        <v>1.74574530539758</v>
      </c>
      <c r="Y1997" s="25">
        <v>4.34036886270847</v>
      </c>
      <c r="Z1997" s="25">
        <f>SUM(Table1[[#This Row],[DRI1_QTY (MT) (Lumps)]],Table1[[#This Row],[DRI2_QTY
(MT) (Fines)]])</f>
        <v>6.08611416810605</v>
      </c>
      <c r="AA1997" s="25">
        <f>Table1[[#This Row],[TOT_DRI_QTY]]-Table1[[#This Row],[Sum of dir 1 + dri 2]]</f>
        <v>0.65541702012757</v>
      </c>
      <c r="AB1997" s="25">
        <v>6.74153118823362</v>
      </c>
      <c r="AC1997" s="25">
        <v>45.830237959667</v>
      </c>
      <c r="AD1997" s="25">
        <v>59.4230220766036</v>
      </c>
      <c r="AE1997" s="25">
        <v>9.77914988698306</v>
      </c>
      <c r="AF1997" s="25">
        <v>1.41144124295368</v>
      </c>
      <c r="AG1997" s="25">
        <v>0.807379948394866</v>
      </c>
      <c r="AH1997" s="25">
        <v>2.53351019229471</v>
      </c>
      <c r="AI1997" s="25">
        <v>1664.47379553502</v>
      </c>
      <c r="AJ1997" s="21">
        <v>0</v>
      </c>
      <c r="AK1997" s="25">
        <v>460.257862218964</v>
      </c>
      <c r="AL1997" s="25">
        <v>8252.61219683093</v>
      </c>
      <c r="AM1997" s="25">
        <v>134.838252815746</v>
      </c>
      <c r="AN1997" s="25">
        <v>-1</v>
      </c>
      <c r="AO1997" s="25">
        <v>36.6518812486645</v>
      </c>
      <c r="AP1997" s="25">
        <v>25.183984699427</v>
      </c>
      <c r="AQ1997" s="25">
        <v>59.5118753219517</v>
      </c>
      <c r="AR1997" s="26">
        <v>45167.2519907407</v>
      </c>
      <c r="AS1997" s="26">
        <v>45167.2784490741</v>
      </c>
      <c r="AT1997" s="21">
        <v>0</v>
      </c>
      <c r="AU1997" s="21">
        <v>0</v>
      </c>
      <c r="AV1997" s="25">
        <v>187.187473224453</v>
      </c>
      <c r="AW1997" s="25">
        <v>212.767437970789</v>
      </c>
      <c r="AX1997" s="25">
        <v>212.03267760381</v>
      </c>
      <c r="AY1997" s="25">
        <v>301.309087081015</v>
      </c>
      <c r="AZ1997" s="21">
        <v>0</v>
      </c>
      <c r="BA1997" s="21">
        <v>0</v>
      </c>
      <c r="BB1997" s="21"/>
      <c r="BC1997" s="21">
        <v>0</v>
      </c>
      <c r="BD1997" s="21">
        <v>0</v>
      </c>
      <c r="BE1997" s="29">
        <v>45167.2752430556</v>
      </c>
      <c r="BF1997" s="30">
        <v>0.0544400016319517</v>
      </c>
      <c r="BG1997" s="30">
        <v>0.00235915947821987</v>
      </c>
      <c r="BH1997" s="30">
        <v>0.0345792795033693</v>
      </c>
      <c r="BI1997" s="30">
        <v>0.00913332056422866</v>
      </c>
      <c r="BJ1997" s="30">
        <v>0.0822855306907462</v>
      </c>
      <c r="BK1997" s="30">
        <v>0.00685831918425973</v>
      </c>
      <c r="BL1997" s="30">
        <v>0.0953550820609291</v>
      </c>
      <c r="BM1997" s="30">
        <v>0.0231381877592382</v>
      </c>
      <c r="BN1997" s="30">
        <v>0.00303703712228733</v>
      </c>
      <c r="BO1997" s="21">
        <v>0</v>
      </c>
      <c r="BP1997" s="21">
        <v>0</v>
      </c>
      <c r="BQ1997" s="25">
        <v>0.0479490766433293</v>
      </c>
      <c r="BR1997" s="25">
        <v>0.0530856665055133</v>
      </c>
      <c r="BS1997" s="32">
        <v>138.773429934697</v>
      </c>
      <c r="BT1997" s="25">
        <v>1.00833755875489</v>
      </c>
      <c r="BU1997" s="25">
        <v>13.4610362561507</v>
      </c>
      <c r="BV1997" s="25">
        <v>1.05917996884847</v>
      </c>
      <c r="BW1997" s="21">
        <v>0</v>
      </c>
      <c r="BX1997" s="25">
        <v>762.461359313595</v>
      </c>
      <c r="BY1997" s="25">
        <v>638.814357432454</v>
      </c>
      <c r="BZ1997" s="25">
        <v>639.484685404485</v>
      </c>
      <c r="CA1997" s="21">
        <v>0</v>
      </c>
      <c r="CB1997" s="21">
        <v>0</v>
      </c>
      <c r="CC1997" s="21">
        <v>0</v>
      </c>
      <c r="CD1997" s="26">
        <v>45167.2345833333</v>
      </c>
      <c r="CE1997" s="21"/>
      <c r="CF1997" s="21"/>
      <c r="CG1997" s="21"/>
      <c r="CH1997" s="21"/>
      <c r="CI1997" s="32">
        <v>357.340856526174</v>
      </c>
      <c r="CJ1997" s="25">
        <v>0</v>
      </c>
      <c r="CK1997" s="32">
        <v>4.56493657631491</v>
      </c>
      <c r="CL1997" s="32">
        <v>56.8404122986267</v>
      </c>
    </row>
    <row r="1998" spans="1:90">
      <c r="A1998" s="16">
        <v>1997</v>
      </c>
      <c r="B1998" s="17">
        <v>45167</v>
      </c>
      <c r="C1998" s="18">
        <v>44452.5064962647</v>
      </c>
      <c r="D1998" s="19" t="s">
        <v>107</v>
      </c>
      <c r="E1998" s="20" t="s">
        <v>359</v>
      </c>
      <c r="F1998" s="21"/>
      <c r="G1998" s="21"/>
      <c r="H1998" s="19" t="s">
        <v>99</v>
      </c>
      <c r="I1998" s="19" t="s">
        <v>366</v>
      </c>
      <c r="J1998" s="25">
        <v>0</v>
      </c>
      <c r="K1998" s="25">
        <v>0.100969983615243</v>
      </c>
      <c r="L1998" s="25">
        <v>0.120868584922286</v>
      </c>
      <c r="M1998" s="25">
        <v>1.97923344249753</v>
      </c>
      <c r="N1998" s="21">
        <v>0</v>
      </c>
      <c r="O1998" s="21">
        <v>0</v>
      </c>
      <c r="P1998" s="25">
        <v>0</v>
      </c>
      <c r="Q1998" s="21">
        <v>0</v>
      </c>
      <c r="R1998" s="21">
        <v>0</v>
      </c>
      <c r="S1998" s="25">
        <v>0</v>
      </c>
      <c r="T1998" s="25">
        <v>1.94805714195203</v>
      </c>
      <c r="U1998" s="25">
        <v>2.06680934157768</v>
      </c>
      <c r="V1998" s="25">
        <v>6.06575438969996</v>
      </c>
      <c r="W1998" s="21">
        <v>0</v>
      </c>
      <c r="X1998" s="25">
        <v>0</v>
      </c>
      <c r="Y1998" s="25">
        <v>3.86661590494623</v>
      </c>
      <c r="Z1998" s="25">
        <f>SUM(Table1[[#This Row],[DRI1_QTY (MT) (Lumps)]],Table1[[#This Row],[DRI2_QTY
(MT) (Fines)]])</f>
        <v>3.86661590494623</v>
      </c>
      <c r="AA1998" s="25">
        <f>Table1[[#This Row],[TOT_DRI_QTY]]-Table1[[#This Row],[Sum of dir 1 + dri 2]]</f>
        <v>-0.13629721658128</v>
      </c>
      <c r="AB1998" s="25">
        <v>3.73031868836495</v>
      </c>
      <c r="AC1998" s="25">
        <v>45.881326661498</v>
      </c>
      <c r="AD1998" s="25">
        <v>58.0644901789936</v>
      </c>
      <c r="AE1998" s="25">
        <v>10.474930086523</v>
      </c>
      <c r="AF1998" s="25">
        <v>1.23099424343046</v>
      </c>
      <c r="AG1998" s="25">
        <v>1.60173295507065</v>
      </c>
      <c r="AH1998" s="25">
        <v>1.81843505069136</v>
      </c>
      <c r="AI1998" s="25">
        <v>1627.24435660857</v>
      </c>
      <c r="AJ1998" s="21">
        <v>0</v>
      </c>
      <c r="AK1998" s="25">
        <v>414.884773085611</v>
      </c>
      <c r="AL1998" s="25">
        <v>13006.0906319343</v>
      </c>
      <c r="AM1998" s="25">
        <v>194.09611782489</v>
      </c>
      <c r="AN1998" s="25">
        <v>-0.969064866860173</v>
      </c>
      <c r="AO1998" s="25">
        <v>54.9640925153349</v>
      </c>
      <c r="AP1998" s="25">
        <v>35.8274401590855</v>
      </c>
      <c r="AQ1998" s="25">
        <v>84.276687104807</v>
      </c>
      <c r="AR1998" s="26">
        <v>45167.302337963</v>
      </c>
      <c r="AS1998" s="26">
        <v>45167.3377546296</v>
      </c>
      <c r="AT1998" s="21">
        <v>0</v>
      </c>
      <c r="AU1998" s="21">
        <v>0</v>
      </c>
      <c r="AV1998" s="25">
        <v>211.349233700688</v>
      </c>
      <c r="AW1998" s="25">
        <v>201.552894728964</v>
      </c>
      <c r="AX1998" s="25">
        <v>217.758967777556</v>
      </c>
      <c r="AY1998" s="25">
        <v>290.992020327267</v>
      </c>
      <c r="AZ1998" s="21">
        <v>0</v>
      </c>
      <c r="BA1998" s="21">
        <v>0</v>
      </c>
      <c r="BB1998" s="21"/>
      <c r="BC1998" s="21">
        <v>0</v>
      </c>
      <c r="BD1998" s="21">
        <v>0</v>
      </c>
      <c r="BE1998" s="29">
        <v>45167.3330555556</v>
      </c>
      <c r="BF1998" s="30">
        <v>0.205991715764699</v>
      </c>
      <c r="BG1998" s="30">
        <v>0.00299590310077063</v>
      </c>
      <c r="BH1998" s="30">
        <v>0.050341117916395</v>
      </c>
      <c r="BI1998" s="30">
        <v>0.0112576955073695</v>
      </c>
      <c r="BJ1998" s="30">
        <v>0.0577574541973991</v>
      </c>
      <c r="BK1998" s="30">
        <v>0.00607975485660151</v>
      </c>
      <c r="BL1998" s="30">
        <v>0.0834941059134051</v>
      </c>
      <c r="BM1998" s="30">
        <v>0.0206912842722449</v>
      </c>
      <c r="BN1998" s="30">
        <v>0.00351968980451009</v>
      </c>
      <c r="BO1998" s="21">
        <v>0</v>
      </c>
      <c r="BP1998" s="21">
        <v>0</v>
      </c>
      <c r="BQ1998" s="25">
        <v>0.306754648438191</v>
      </c>
      <c r="BR1998" s="25">
        <v>0.196590977165244</v>
      </c>
      <c r="BS1998" s="32">
        <v>135.014954963067</v>
      </c>
      <c r="BT1998" s="25">
        <v>1.05362855236883</v>
      </c>
      <c r="BU1998" s="25">
        <v>10.7657653007553</v>
      </c>
      <c r="BV1998" s="25">
        <v>0.522021449001954</v>
      </c>
      <c r="BW1998" s="21">
        <v>0</v>
      </c>
      <c r="BX1998" s="25">
        <v>985.867665865432</v>
      </c>
      <c r="BY1998" s="25">
        <v>742.53003155446</v>
      </c>
      <c r="BZ1998" s="25">
        <v>681.729385191453</v>
      </c>
      <c r="CA1998" s="21">
        <v>0</v>
      </c>
      <c r="CB1998" s="21">
        <v>0</v>
      </c>
      <c r="CC1998" s="21">
        <v>0</v>
      </c>
      <c r="CD1998" s="26">
        <v>45167.2784490741</v>
      </c>
      <c r="CE1998" s="21"/>
      <c r="CF1998" s="21"/>
      <c r="CG1998" s="21"/>
      <c r="CH1998" s="21"/>
      <c r="CI1998" s="32">
        <v>340.066895374737</v>
      </c>
      <c r="CJ1998" s="25">
        <v>0</v>
      </c>
      <c r="CK1998" s="32">
        <v>4.23385485105384</v>
      </c>
      <c r="CL1998" s="32">
        <v>56.1532613215302</v>
      </c>
    </row>
    <row r="1999" spans="1:90">
      <c r="A1999" s="16">
        <v>1998</v>
      </c>
      <c r="B1999" s="17">
        <v>45167</v>
      </c>
      <c r="C1999" s="18">
        <v>46021</v>
      </c>
      <c r="D1999" s="19" t="s">
        <v>107</v>
      </c>
      <c r="E1999" s="20" t="s">
        <v>359</v>
      </c>
      <c r="F1999" s="21"/>
      <c r="G1999" s="21"/>
      <c r="H1999" s="19" t="s">
        <v>99</v>
      </c>
      <c r="I1999" s="19" t="s">
        <v>366</v>
      </c>
      <c r="J1999" s="25">
        <v>0</v>
      </c>
      <c r="K1999" s="25">
        <v>0.00236169759660449</v>
      </c>
      <c r="L1999" s="25">
        <v>0.0876976095781596</v>
      </c>
      <c r="M1999" s="25">
        <v>1.85270141726862</v>
      </c>
      <c r="N1999" s="21">
        <v>0</v>
      </c>
      <c r="O1999" s="21">
        <v>0</v>
      </c>
      <c r="P1999" s="25">
        <v>0</v>
      </c>
      <c r="Q1999" s="21">
        <v>0</v>
      </c>
      <c r="R1999" s="21">
        <v>0</v>
      </c>
      <c r="S1999" s="25">
        <v>0</v>
      </c>
      <c r="T1999" s="25">
        <v>1.90549857078573</v>
      </c>
      <c r="U1999" s="25">
        <v>2.04955749762568</v>
      </c>
      <c r="V1999" s="25">
        <v>6.16286941779389</v>
      </c>
      <c r="W1999" s="21">
        <v>0</v>
      </c>
      <c r="X1999" s="25">
        <v>10.8490368734768</v>
      </c>
      <c r="Y1999" s="25">
        <v>4.79404246109426</v>
      </c>
      <c r="Z1999" s="25">
        <f>SUM(Table1[[#This Row],[DRI1_QTY (MT) (Lumps)]],Table1[[#This Row],[DRI2_QTY
(MT) (Fines)]])</f>
        <v>15.6430793345711</v>
      </c>
      <c r="AA1999" s="25">
        <f>Table1[[#This Row],[TOT_DRI_QTY]]-Table1[[#This Row],[Sum of dir 1 + dri 2]]</f>
        <v>1.10055343188634</v>
      </c>
      <c r="AB1999" s="25">
        <v>16.7436327664574</v>
      </c>
      <c r="AC1999" s="25">
        <v>39.2720160302756</v>
      </c>
      <c r="AD1999" s="25">
        <v>63.9389654632479</v>
      </c>
      <c r="AE1999" s="25">
        <v>10.1995113616409</v>
      </c>
      <c r="AF1999" s="25">
        <v>1.1434930873656</v>
      </c>
      <c r="AG1999" s="25">
        <v>2.29881077415384</v>
      </c>
      <c r="AH1999" s="25">
        <v>2.24662996232126</v>
      </c>
      <c r="AI1999" s="25">
        <v>1603.84648210533</v>
      </c>
      <c r="AJ1999" s="21">
        <v>0</v>
      </c>
      <c r="AK1999" s="25">
        <v>428.019663056237</v>
      </c>
      <c r="AL1999" s="25">
        <v>15565.5797377014</v>
      </c>
      <c r="AM1999" s="25">
        <v>247.31335546081</v>
      </c>
      <c r="AN1999" s="25">
        <v>-1</v>
      </c>
      <c r="AO1999" s="25">
        <v>55.881376836911</v>
      </c>
      <c r="AP1999" s="25">
        <v>27.4953658847066</v>
      </c>
      <c r="AQ1999" s="25">
        <v>81.7365193258623</v>
      </c>
      <c r="AR1999" s="26">
        <v>45167.3569675926</v>
      </c>
      <c r="AS1999" s="26">
        <v>45167.3945717593</v>
      </c>
      <c r="AT1999" s="21">
        <v>0</v>
      </c>
      <c r="AU1999" s="21">
        <v>0</v>
      </c>
      <c r="AV1999" s="25">
        <v>217.639513164661</v>
      </c>
      <c r="AW1999" s="25">
        <v>207.768748473181</v>
      </c>
      <c r="AX1999" s="25">
        <v>220.663656359408</v>
      </c>
      <c r="AY1999" s="25">
        <v>314.729994045923</v>
      </c>
      <c r="AZ1999" s="21">
        <v>0</v>
      </c>
      <c r="BA1999" s="21">
        <v>0</v>
      </c>
      <c r="BB1999" s="21"/>
      <c r="BC1999" s="21">
        <v>0</v>
      </c>
      <c r="BD1999" s="21">
        <v>0</v>
      </c>
      <c r="BE1999" s="29">
        <v>45167.388900463</v>
      </c>
      <c r="BF1999" s="30">
        <v>0.220597559161428</v>
      </c>
      <c r="BG1999" s="30">
        <v>0.000412323241144513</v>
      </c>
      <c r="BH1999" s="30">
        <v>0.0335898705092441</v>
      </c>
      <c r="BI1999" s="30">
        <v>0.0101758913252247</v>
      </c>
      <c r="BJ1999" s="30">
        <v>0.0638822052851218</v>
      </c>
      <c r="BK1999" s="30">
        <v>0.00666195479669188</v>
      </c>
      <c r="BL1999" s="30">
        <v>0.0987573619866115</v>
      </c>
      <c r="BM1999" s="30">
        <v>0.0196823259396451</v>
      </c>
      <c r="BN1999" s="30">
        <v>0.00333913345265485</v>
      </c>
      <c r="BO1999" s="21">
        <v>0</v>
      </c>
      <c r="BP1999" s="21">
        <v>0</v>
      </c>
      <c r="BQ1999" s="25">
        <v>0.39233833962129</v>
      </c>
      <c r="BR1999" s="25">
        <v>0.202507428858455</v>
      </c>
      <c r="BS1999" s="32">
        <v>100.170464678761</v>
      </c>
      <c r="BT1999" s="25">
        <v>1</v>
      </c>
      <c r="BU1999" s="25">
        <v>6.42414766231856</v>
      </c>
      <c r="BV1999" s="25">
        <v>1.02774594374529</v>
      </c>
      <c r="BW1999" s="21">
        <v>0</v>
      </c>
      <c r="BX1999" s="25">
        <v>966.942830437769</v>
      </c>
      <c r="BY1999" s="25">
        <v>765.811533614184</v>
      </c>
      <c r="BZ1999" s="25">
        <v>441.346393937204</v>
      </c>
      <c r="CA1999" s="21">
        <v>0</v>
      </c>
      <c r="CB1999" s="21">
        <v>0</v>
      </c>
      <c r="CC1999" s="21">
        <v>0</v>
      </c>
      <c r="CD1999" s="26">
        <v>45167.3377546296</v>
      </c>
      <c r="CE1999" s="21"/>
      <c r="CF1999" s="21"/>
      <c r="CG1999" s="21"/>
      <c r="CH1999" s="21"/>
      <c r="CI1999" s="32">
        <v>310.889177545358</v>
      </c>
      <c r="CJ1999" s="25">
        <v>0.516758932001373</v>
      </c>
      <c r="CK1999" s="32">
        <v>4.74397473685743</v>
      </c>
      <c r="CL1999" s="32">
        <v>51.1390812612185</v>
      </c>
    </row>
    <row r="2000" spans="1:90">
      <c r="A2000" s="16">
        <v>1999</v>
      </c>
      <c r="B2000" s="17">
        <v>45167</v>
      </c>
      <c r="C2000" s="18">
        <v>43916</v>
      </c>
      <c r="D2000" s="19" t="s">
        <v>117</v>
      </c>
      <c r="E2000" s="20" t="s">
        <v>973</v>
      </c>
      <c r="F2000" s="21"/>
      <c r="G2000" s="21"/>
      <c r="H2000" s="19" t="s">
        <v>99</v>
      </c>
      <c r="I2000" s="19" t="s">
        <v>116</v>
      </c>
      <c r="J2000" s="25">
        <v>0</v>
      </c>
      <c r="K2000" s="25">
        <v>0.0029334348195852</v>
      </c>
      <c r="L2000" s="25">
        <v>0.106751581713967</v>
      </c>
      <c r="M2000" s="25">
        <v>2.15093660310105</v>
      </c>
      <c r="N2000" s="21">
        <v>0</v>
      </c>
      <c r="O2000" s="21">
        <v>0</v>
      </c>
      <c r="P2000" s="25">
        <v>0</v>
      </c>
      <c r="Q2000" s="21">
        <v>0</v>
      </c>
      <c r="R2000" s="21">
        <v>0</v>
      </c>
      <c r="S2000" s="25">
        <v>0</v>
      </c>
      <c r="T2000" s="25">
        <v>1.99919406330361</v>
      </c>
      <c r="U2000" s="25">
        <v>1.91724598403407</v>
      </c>
      <c r="V2000" s="25">
        <v>6.50156368119865</v>
      </c>
      <c r="W2000" s="21">
        <v>0</v>
      </c>
      <c r="X2000" s="25">
        <v>9.21912871711005</v>
      </c>
      <c r="Y2000" s="25">
        <v>4.78397731966267</v>
      </c>
      <c r="Z2000" s="25">
        <f>SUM(Table1[[#This Row],[DRI1_QTY (MT) (Lumps)]],Table1[[#This Row],[DRI2_QTY
(MT) (Fines)]])</f>
        <v>14.0031060367727</v>
      </c>
      <c r="AA2000" s="25">
        <f>Table1[[#This Row],[TOT_DRI_QTY]]-Table1[[#This Row],[Sum of dir 1 + dri 2]]</f>
        <v>0.20936942406248</v>
      </c>
      <c r="AB2000" s="25">
        <v>14.2124754608352</v>
      </c>
      <c r="AC2000" s="25">
        <v>45.4331320812977</v>
      </c>
      <c r="AD2000" s="25">
        <v>68.4982791617121</v>
      </c>
      <c r="AE2000" s="25">
        <v>9.78109331793408</v>
      </c>
      <c r="AF2000" s="25">
        <v>1.89584666385012</v>
      </c>
      <c r="AG2000" s="25">
        <v>1.21459439323117</v>
      </c>
      <c r="AH2000" s="25">
        <v>3.01973570214502</v>
      </c>
      <c r="AI2000" s="25">
        <v>1523.8323516785</v>
      </c>
      <c r="AJ2000" s="21">
        <v>0</v>
      </c>
      <c r="AK2000" s="25">
        <v>534.715820023596</v>
      </c>
      <c r="AL2000" s="25">
        <v>11502.6952310447</v>
      </c>
      <c r="AM2000" s="25">
        <v>173.721595559187</v>
      </c>
      <c r="AN2000" s="25">
        <v>-0.979459045965205</v>
      </c>
      <c r="AO2000" s="25">
        <v>52.8399139814078</v>
      </c>
      <c r="AP2000" s="25">
        <v>36.6944404591924</v>
      </c>
      <c r="AQ2000" s="25">
        <v>99.6247469057854</v>
      </c>
      <c r="AR2000" s="26">
        <v>45167.4212384259</v>
      </c>
      <c r="AS2000" s="26">
        <v>45167.4586805556</v>
      </c>
      <c r="AT2000" s="21">
        <v>0</v>
      </c>
      <c r="AU2000" s="21">
        <v>0</v>
      </c>
      <c r="AV2000" s="25">
        <v>212.731581217309</v>
      </c>
      <c r="AW2000" s="25">
        <v>209.794857714185</v>
      </c>
      <c r="AX2000" s="25">
        <v>221.450989034038</v>
      </c>
      <c r="AY2000" s="25">
        <v>291.698186944386</v>
      </c>
      <c r="AZ2000" s="21">
        <v>0</v>
      </c>
      <c r="BA2000" s="21">
        <v>0</v>
      </c>
      <c r="BB2000" s="21"/>
      <c r="BC2000" s="21">
        <v>0</v>
      </c>
      <c r="BD2000" s="21">
        <v>0</v>
      </c>
      <c r="BE2000" s="29">
        <v>45167.4523148148</v>
      </c>
      <c r="BF2000" s="30">
        <v>0.060993163075337</v>
      </c>
      <c r="BG2000" s="30">
        <v>0.00057356458485817</v>
      </c>
      <c r="BH2000" s="30">
        <v>0.0156106938831987</v>
      </c>
      <c r="BI2000" s="30">
        <v>0.0104622251340318</v>
      </c>
      <c r="BJ2000" s="30">
        <v>0.0675802218060581</v>
      </c>
      <c r="BK2000" s="30">
        <v>0.00677554425274864</v>
      </c>
      <c r="BL2000" s="30">
        <v>0.0467257171398465</v>
      </c>
      <c r="BM2000" s="30">
        <v>0.0187976665195708</v>
      </c>
      <c r="BN2000" s="30">
        <v>0.00362075723419699</v>
      </c>
      <c r="BO2000" s="21">
        <v>0</v>
      </c>
      <c r="BP2000" s="21">
        <v>0</v>
      </c>
      <c r="BQ2000" s="25">
        <v>0.214595111255137</v>
      </c>
      <c r="BR2000" s="25">
        <v>0.0603879757082266</v>
      </c>
      <c r="BS2000" s="32">
        <v>143.721163918226</v>
      </c>
      <c r="BT2000" s="25">
        <v>1</v>
      </c>
      <c r="BU2000" s="25">
        <v>6.62805448598483</v>
      </c>
      <c r="BV2000" s="25">
        <v>1.01723804589962</v>
      </c>
      <c r="BW2000" s="21">
        <v>0</v>
      </c>
      <c r="BX2000" s="25">
        <v>1017.56740924518</v>
      </c>
      <c r="BY2000" s="25">
        <v>779.954716759224</v>
      </c>
      <c r="BZ2000" s="25">
        <v>699.48270773166</v>
      </c>
      <c r="CA2000" s="21">
        <v>0</v>
      </c>
      <c r="CB2000" s="21">
        <v>0</v>
      </c>
      <c r="CC2000" s="21">
        <v>0</v>
      </c>
      <c r="CD2000" s="26">
        <v>45167.3945717593</v>
      </c>
      <c r="CE2000" s="21"/>
      <c r="CF2000" s="21"/>
      <c r="CG2000" s="21"/>
      <c r="CH2000" s="21"/>
      <c r="CI2000" s="32">
        <v>519.482900592115</v>
      </c>
      <c r="CJ2000" s="25">
        <v>0</v>
      </c>
      <c r="CK2000" s="32">
        <v>4.232814</v>
      </c>
      <c r="CL2000" s="32">
        <v>54.3863551876223</v>
      </c>
    </row>
    <row r="2001" spans="1:90">
      <c r="A2001" s="16">
        <v>2000</v>
      </c>
      <c r="B2001" s="17">
        <v>45167</v>
      </c>
      <c r="C2001" s="18">
        <v>44252.6545374579</v>
      </c>
      <c r="D2001" s="19" t="s">
        <v>117</v>
      </c>
      <c r="E2001" s="20" t="s">
        <v>174</v>
      </c>
      <c r="F2001" s="21"/>
      <c r="G2001" s="21"/>
      <c r="H2001" s="19" t="s">
        <v>99</v>
      </c>
      <c r="I2001" s="19" t="s">
        <v>116</v>
      </c>
      <c r="J2001" s="25">
        <v>0</v>
      </c>
      <c r="K2001" s="25">
        <v>0.0564929757560627</v>
      </c>
      <c r="L2001" s="25">
        <v>0.188810300547367</v>
      </c>
      <c r="M2001" s="25">
        <v>2.13079466725362</v>
      </c>
      <c r="N2001" s="21">
        <v>0</v>
      </c>
      <c r="O2001" s="21">
        <v>0</v>
      </c>
      <c r="P2001" s="25">
        <v>0</v>
      </c>
      <c r="Q2001" s="21">
        <v>0</v>
      </c>
      <c r="R2001" s="21">
        <v>0</v>
      </c>
      <c r="S2001" s="25">
        <v>0</v>
      </c>
      <c r="T2001" s="25">
        <v>2.10426005315984</v>
      </c>
      <c r="U2001" s="25">
        <v>1.99284894726756</v>
      </c>
      <c r="V2001" s="25">
        <v>5.87680584502495</v>
      </c>
      <c r="W2001" s="21">
        <v>0</v>
      </c>
      <c r="X2001" s="25">
        <v>10.0412779373648</v>
      </c>
      <c r="Y2001" s="25">
        <v>5.26959741644197</v>
      </c>
      <c r="Z2001" s="25">
        <f>SUM(Table1[[#This Row],[DRI1_QTY (MT) (Lumps)]],Table1[[#This Row],[DRI2_QTY
(MT) (Fines)]])</f>
        <v>15.3108753538068</v>
      </c>
      <c r="AA2001" s="25">
        <f>Table1[[#This Row],[TOT_DRI_QTY]]-Table1[[#This Row],[Sum of dir 1 + dri 2]]</f>
        <v>-0.195310228210371</v>
      </c>
      <c r="AB2001" s="25">
        <v>15.1155651255964</v>
      </c>
      <c r="AC2001" s="25">
        <v>39.3299209311957</v>
      </c>
      <c r="AD2001" s="25">
        <v>58.8785600655719</v>
      </c>
      <c r="AE2001" s="25">
        <v>9.80296407301752</v>
      </c>
      <c r="AF2001" s="25">
        <v>1.95453074793468</v>
      </c>
      <c r="AG2001" s="25">
        <v>1.52253099221207</v>
      </c>
      <c r="AH2001" s="25">
        <v>3.28903197425289</v>
      </c>
      <c r="AI2001" s="25">
        <v>1659.87799995884</v>
      </c>
      <c r="AJ2001" s="21">
        <v>0</v>
      </c>
      <c r="AK2001" s="25">
        <v>562.25639993781</v>
      </c>
      <c r="AL2001" s="25">
        <v>10379.1785231654</v>
      </c>
      <c r="AM2001" s="25">
        <v>140.917234184181</v>
      </c>
      <c r="AN2001" s="25">
        <v>-0.998042777656811</v>
      </c>
      <c r="AO2001" s="25">
        <v>46.0177067519098</v>
      </c>
      <c r="AP2001" s="25">
        <v>16.314466613278</v>
      </c>
      <c r="AQ2001" s="25">
        <v>61.8797049591423</v>
      </c>
      <c r="AR2001" s="26">
        <v>45167.4709027778</v>
      </c>
      <c r="AS2001" s="26">
        <v>45167.5000578704</v>
      </c>
      <c r="AT2001" s="21">
        <v>0</v>
      </c>
      <c r="AU2001" s="21">
        <v>0</v>
      </c>
      <c r="AV2001" s="25">
        <v>222.078868212419</v>
      </c>
      <c r="AW2001" s="25">
        <v>227.35404792263</v>
      </c>
      <c r="AX2001" s="25">
        <v>226.194022104792</v>
      </c>
      <c r="AY2001" s="25">
        <v>294.648720296087</v>
      </c>
      <c r="AZ2001" s="21">
        <v>0</v>
      </c>
      <c r="BA2001" s="21">
        <v>0</v>
      </c>
      <c r="BB2001" s="21"/>
      <c r="BC2001" s="21">
        <v>0</v>
      </c>
      <c r="BD2001" s="21">
        <v>0</v>
      </c>
      <c r="BE2001" s="29">
        <v>45167.4937384259</v>
      </c>
      <c r="BF2001" s="30">
        <v>0.224252938809169</v>
      </c>
      <c r="BG2001" s="30">
        <v>0.000617362064091424</v>
      </c>
      <c r="BH2001" s="30">
        <v>0.0216371768730002</v>
      </c>
      <c r="BI2001" s="30">
        <v>0.0207156529590659</v>
      </c>
      <c r="BJ2001" s="30">
        <v>0.075923606395594</v>
      </c>
      <c r="BK2001" s="30">
        <v>0.00596859211940693</v>
      </c>
      <c r="BL2001" s="30">
        <v>0.0631350459904419</v>
      </c>
      <c r="BM2001" s="30">
        <v>0.0202296405172566</v>
      </c>
      <c r="BN2001" s="30">
        <v>0.00298241372258516</v>
      </c>
      <c r="BO2001" s="21">
        <v>0</v>
      </c>
      <c r="BP2001" s="21">
        <v>0</v>
      </c>
      <c r="BQ2001" s="25">
        <v>0.247583219086163</v>
      </c>
      <c r="BR2001" s="25">
        <v>0.212718170269949</v>
      </c>
      <c r="BS2001" s="32">
        <v>144.586385779928</v>
      </c>
      <c r="BT2001" s="25">
        <v>1</v>
      </c>
      <c r="BU2001" s="25">
        <v>7.50713656181204</v>
      </c>
      <c r="BV2001" s="25">
        <v>1.02340114914486</v>
      </c>
      <c r="BW2001" s="21">
        <v>0</v>
      </c>
      <c r="BX2001" s="25">
        <v>931.320986906058</v>
      </c>
      <c r="BY2001" s="25">
        <v>821.694041802704</v>
      </c>
      <c r="BZ2001" s="25">
        <v>603.087952120834</v>
      </c>
      <c r="CA2001" s="21">
        <v>0</v>
      </c>
      <c r="CB2001" s="21">
        <v>0</v>
      </c>
      <c r="CC2001" s="21">
        <v>0</v>
      </c>
      <c r="CD2001" s="26">
        <v>45167.4586805556</v>
      </c>
      <c r="CE2001" s="21"/>
      <c r="CF2001" s="21"/>
      <c r="CG2001" s="21"/>
      <c r="CH2001" s="21"/>
      <c r="CI2001" s="32">
        <v>689.107033116329</v>
      </c>
      <c r="CJ2001" s="25">
        <v>0</v>
      </c>
      <c r="CK2001" s="32">
        <v>4.6358305317505</v>
      </c>
      <c r="CL2001" s="32">
        <v>65.3534872069545</v>
      </c>
    </row>
    <row r="2002" spans="1:90">
      <c r="A2002" s="16">
        <v>2001</v>
      </c>
      <c r="B2002" s="17">
        <v>45167</v>
      </c>
      <c r="C2002" s="18">
        <v>46021</v>
      </c>
      <c r="D2002" s="19" t="s">
        <v>158</v>
      </c>
      <c r="E2002" s="20" t="s">
        <v>224</v>
      </c>
      <c r="F2002" s="21"/>
      <c r="G2002" s="21"/>
      <c r="H2002" s="19" t="s">
        <v>99</v>
      </c>
      <c r="I2002" s="19" t="s">
        <v>116</v>
      </c>
      <c r="J2002" s="25">
        <v>0</v>
      </c>
      <c r="K2002" s="25">
        <v>0.0550156321972888</v>
      </c>
      <c r="L2002" s="25">
        <v>0.102241000609171</v>
      </c>
      <c r="M2002" s="25">
        <v>1.8934837243623</v>
      </c>
      <c r="N2002" s="21">
        <v>0</v>
      </c>
      <c r="O2002" s="21">
        <v>0</v>
      </c>
      <c r="P2002" s="25">
        <v>0</v>
      </c>
      <c r="Q2002" s="21">
        <v>0</v>
      </c>
      <c r="R2002" s="21">
        <v>0</v>
      </c>
      <c r="S2002" s="25">
        <v>0</v>
      </c>
      <c r="T2002" s="25">
        <v>1.93256916778296</v>
      </c>
      <c r="U2002" s="25">
        <v>2.00463159721091</v>
      </c>
      <c r="V2002" s="25">
        <v>5.51286922501964</v>
      </c>
      <c r="W2002" s="21">
        <v>0</v>
      </c>
      <c r="X2002" s="25">
        <v>7.96967206210585</v>
      </c>
      <c r="Y2002" s="25">
        <v>5.26533069974107</v>
      </c>
      <c r="Z2002" s="25">
        <f>SUM(Table1[[#This Row],[DRI1_QTY (MT) (Lumps)]],Table1[[#This Row],[DRI2_QTY
(MT) (Fines)]])</f>
        <v>13.2350027618469</v>
      </c>
      <c r="AA2002" s="25">
        <f>Table1[[#This Row],[TOT_DRI_QTY]]-Table1[[#This Row],[Sum of dir 1 + dri 2]]</f>
        <v>0.159613246864678</v>
      </c>
      <c r="AB2002" s="25">
        <v>13.3946160087116</v>
      </c>
      <c r="AC2002" s="25">
        <v>42.2825039844081</v>
      </c>
      <c r="AD2002" s="25">
        <v>61.0209601676926</v>
      </c>
      <c r="AE2002" s="25">
        <v>9.97443858824009</v>
      </c>
      <c r="AF2002" s="25">
        <v>1.79071453251442</v>
      </c>
      <c r="AG2002" s="25">
        <v>1.94850021493081</v>
      </c>
      <c r="AH2002" s="25">
        <v>2.47436098543399</v>
      </c>
      <c r="AI2002" s="25">
        <v>1553.20859514917</v>
      </c>
      <c r="AJ2002" s="21">
        <v>0</v>
      </c>
      <c r="AK2002" s="25">
        <v>329.893762783478</v>
      </c>
      <c r="AL2002" s="25">
        <v>10083.3405514943</v>
      </c>
      <c r="AM2002" s="25">
        <v>164.255945665235</v>
      </c>
      <c r="AN2002" s="25">
        <v>-1</v>
      </c>
      <c r="AO2002" s="25">
        <v>51.99666872031</v>
      </c>
      <c r="AP2002" s="25">
        <v>10.7711626823264</v>
      </c>
      <c r="AQ2002" s="25">
        <v>68.9172819426312</v>
      </c>
      <c r="AR2002" s="26">
        <v>45167.5073263889</v>
      </c>
      <c r="AS2002" s="26">
        <v>45167.5448263889</v>
      </c>
      <c r="AT2002" s="21">
        <v>0</v>
      </c>
      <c r="AU2002" s="21">
        <v>0</v>
      </c>
      <c r="AV2002" s="25">
        <v>204.026040439354</v>
      </c>
      <c r="AW2002" s="25">
        <v>208.06499353655</v>
      </c>
      <c r="AX2002" s="25">
        <v>218.306552501283</v>
      </c>
      <c r="AY2002" s="25">
        <v>359.651007015384</v>
      </c>
      <c r="AZ2002" s="21">
        <v>0</v>
      </c>
      <c r="BA2002" s="21">
        <v>0</v>
      </c>
      <c r="BB2002" s="21"/>
      <c r="BC2002" s="21">
        <v>0</v>
      </c>
      <c r="BD2002" s="21">
        <v>0</v>
      </c>
      <c r="BE2002" s="29">
        <v>45167.5397222222</v>
      </c>
      <c r="BF2002" s="30">
        <v>0.242281513512443</v>
      </c>
      <c r="BG2002" s="30">
        <v>0.0027211925664904</v>
      </c>
      <c r="BH2002" s="30">
        <v>0.0262145526876248</v>
      </c>
      <c r="BI2002" s="30">
        <v>0.0108061290934357</v>
      </c>
      <c r="BJ2002" s="30">
        <v>0.053733245422712</v>
      </c>
      <c r="BK2002" s="30">
        <v>0.00500880087756498</v>
      </c>
      <c r="BL2002" s="30">
        <v>0.0456030280274391</v>
      </c>
      <c r="BM2002" s="30">
        <v>0.0202145671613011</v>
      </c>
      <c r="BN2002" s="30">
        <v>0.00364016593862194</v>
      </c>
      <c r="BO2002" s="21">
        <v>0</v>
      </c>
      <c r="BP2002" s="21">
        <v>0</v>
      </c>
      <c r="BQ2002" s="25">
        <v>0.48047303011203</v>
      </c>
      <c r="BR2002" s="25">
        <v>0.276911866319086</v>
      </c>
      <c r="BS2002" s="32">
        <v>108.492460860711</v>
      </c>
      <c r="BT2002" s="25">
        <v>1.00405490006018</v>
      </c>
      <c r="BU2002" s="25">
        <v>9.30896777983281</v>
      </c>
      <c r="BV2002" s="25">
        <v>0.503777695752888</v>
      </c>
      <c r="BW2002" s="21">
        <v>0</v>
      </c>
      <c r="BX2002" s="25">
        <v>1156.83862714592</v>
      </c>
      <c r="BY2002" s="25">
        <v>853.244770995074</v>
      </c>
      <c r="BZ2002" s="25">
        <v>687.380469747094</v>
      </c>
      <c r="CA2002" s="21">
        <v>0</v>
      </c>
      <c r="CB2002" s="21">
        <v>0</v>
      </c>
      <c r="CC2002" s="21">
        <v>0</v>
      </c>
      <c r="CD2002" s="26">
        <v>45167.5000578704</v>
      </c>
      <c r="CE2002" s="21"/>
      <c r="CF2002" s="21"/>
      <c r="CG2002" s="21"/>
      <c r="CH2002" s="21"/>
      <c r="CI2002" s="32">
        <v>836.023667696578</v>
      </c>
      <c r="CJ2002" s="25">
        <v>0</v>
      </c>
      <c r="CK2002" s="32">
        <v>4.9131</v>
      </c>
      <c r="CL2002" s="32">
        <v>57.2678907648123</v>
      </c>
    </row>
    <row r="2003" spans="1:90">
      <c r="A2003" s="16">
        <v>2002</v>
      </c>
      <c r="B2003" s="17">
        <v>45167</v>
      </c>
      <c r="C2003" s="18">
        <v>46021</v>
      </c>
      <c r="D2003" s="19" t="s">
        <v>158</v>
      </c>
      <c r="E2003" s="20" t="s">
        <v>974</v>
      </c>
      <c r="F2003" s="21"/>
      <c r="G2003" s="21"/>
      <c r="H2003" s="19" t="s">
        <v>99</v>
      </c>
      <c r="I2003" s="19" t="s">
        <v>116</v>
      </c>
      <c r="J2003" s="25">
        <v>0</v>
      </c>
      <c r="K2003" s="25">
        <v>0.00529823581979718</v>
      </c>
      <c r="L2003" s="25">
        <v>0.16801113609372</v>
      </c>
      <c r="M2003" s="25">
        <v>2.18212960536893</v>
      </c>
      <c r="N2003" s="21">
        <v>0</v>
      </c>
      <c r="O2003" s="21">
        <v>0</v>
      </c>
      <c r="P2003" s="25">
        <v>0</v>
      </c>
      <c r="Q2003" s="21">
        <v>0</v>
      </c>
      <c r="R2003" s="21">
        <v>0</v>
      </c>
      <c r="S2003" s="25">
        <v>0</v>
      </c>
      <c r="T2003" s="25">
        <v>1.93894790007707</v>
      </c>
      <c r="U2003" s="25">
        <v>2.04670396820017</v>
      </c>
      <c r="V2003" s="25">
        <v>5.57071827350681</v>
      </c>
      <c r="W2003" s="21">
        <v>0</v>
      </c>
      <c r="X2003" s="25">
        <v>12.5459725843302</v>
      </c>
      <c r="Y2003" s="25">
        <v>5.01662443148199</v>
      </c>
      <c r="Z2003" s="25">
        <f>SUM(Table1[[#This Row],[DRI1_QTY (MT) (Lumps)]],Table1[[#This Row],[DRI2_QTY
(MT) (Fines)]])</f>
        <v>17.5625970158122</v>
      </c>
      <c r="AA2003" s="25">
        <f>Table1[[#This Row],[TOT_DRI_QTY]]-Table1[[#This Row],[Sum of dir 1 + dri 2]]</f>
        <v>-0.473686140903588</v>
      </c>
      <c r="AB2003" s="25">
        <v>17.0889108749086</v>
      </c>
      <c r="AC2003" s="25">
        <v>42.4504242643735</v>
      </c>
      <c r="AD2003" s="25">
        <v>67.9097411189866</v>
      </c>
      <c r="AE2003" s="25">
        <v>10.4773494593653</v>
      </c>
      <c r="AF2003" s="25">
        <v>1.96840915843662</v>
      </c>
      <c r="AG2003" s="25">
        <v>1.94923062119554</v>
      </c>
      <c r="AH2003" s="25">
        <v>2.9831452604749</v>
      </c>
      <c r="AI2003" s="25">
        <v>1590.8230219866</v>
      </c>
      <c r="AJ2003" s="21">
        <v>0</v>
      </c>
      <c r="AK2003" s="25">
        <v>578.040180514093</v>
      </c>
      <c r="AL2003" s="25">
        <v>10889.5767707577</v>
      </c>
      <c r="AM2003" s="25">
        <v>154.473708086173</v>
      </c>
      <c r="AN2003" s="25">
        <v>-0.989913115978749</v>
      </c>
      <c r="AO2003" s="25">
        <v>46.3444366871668</v>
      </c>
      <c r="AP2003" s="25">
        <v>8.59191355716829</v>
      </c>
      <c r="AQ2003" s="25">
        <v>56.8403320100513</v>
      </c>
      <c r="AR2003" s="26">
        <v>45167.5514930556</v>
      </c>
      <c r="AS2003" s="26">
        <v>45167.5834259259</v>
      </c>
      <c r="AT2003" s="21">
        <v>0</v>
      </c>
      <c r="AU2003" s="21">
        <v>0</v>
      </c>
      <c r="AV2003" s="25">
        <v>243.188233912724</v>
      </c>
      <c r="AW2003" s="25">
        <v>221.327804014472</v>
      </c>
      <c r="AX2003" s="25">
        <v>212.776624825613</v>
      </c>
      <c r="AY2003" s="25">
        <v>321.792153505678</v>
      </c>
      <c r="AZ2003" s="21">
        <v>0</v>
      </c>
      <c r="BA2003" s="21">
        <v>0</v>
      </c>
      <c r="BB2003" s="21"/>
      <c r="BC2003" s="21">
        <v>0</v>
      </c>
      <c r="BD2003" s="21">
        <v>0</v>
      </c>
      <c r="BE2003" s="29">
        <v>45167.578275463</v>
      </c>
      <c r="BF2003" s="30">
        <v>0.130859410861519</v>
      </c>
      <c r="BG2003" s="30">
        <v>0.000808620043254339</v>
      </c>
      <c r="BH2003" s="30">
        <v>0.0208909174730721</v>
      </c>
      <c r="BI2003" s="30">
        <v>0.0132487448471998</v>
      </c>
      <c r="BJ2003" s="30">
        <v>0.0585226328628697</v>
      </c>
      <c r="BK2003" s="30">
        <v>0.00592979770443574</v>
      </c>
      <c r="BL2003" s="30">
        <v>0.042993188258077</v>
      </c>
      <c r="BM2003" s="30">
        <v>0.018723385533939</v>
      </c>
      <c r="BN2003" s="30">
        <v>0.00332297532347318</v>
      </c>
      <c r="BO2003" s="21">
        <v>0</v>
      </c>
      <c r="BP2003" s="21">
        <v>0</v>
      </c>
      <c r="BQ2003" s="25">
        <v>0.144531259996382</v>
      </c>
      <c r="BR2003" s="25">
        <v>0.134861743744596</v>
      </c>
      <c r="BS2003" s="32">
        <v>114.911553758466</v>
      </c>
      <c r="BT2003" s="25">
        <v>1</v>
      </c>
      <c r="BU2003" s="25">
        <v>7.61955480646435</v>
      </c>
      <c r="BV2003" s="25">
        <v>1.00400821713511</v>
      </c>
      <c r="BW2003" s="21">
        <v>0</v>
      </c>
      <c r="BX2003" s="25">
        <v>961.198138120733</v>
      </c>
      <c r="BY2003" s="25">
        <v>825.970648628459</v>
      </c>
      <c r="BZ2003" s="25">
        <v>562.560858259625</v>
      </c>
      <c r="CA2003" s="21">
        <v>0</v>
      </c>
      <c r="CB2003" s="21">
        <v>0</v>
      </c>
      <c r="CC2003" s="21">
        <v>0</v>
      </c>
      <c r="CD2003" s="26">
        <v>45167.5448263889</v>
      </c>
      <c r="CE2003" s="21"/>
      <c r="CF2003" s="21"/>
      <c r="CG2003" s="21"/>
      <c r="CH2003" s="21"/>
      <c r="CI2003" s="32">
        <v>519.239078315826</v>
      </c>
      <c r="CJ2003" s="25">
        <v>0</v>
      </c>
      <c r="CK2003" s="32">
        <v>4.56982126087947</v>
      </c>
      <c r="CL2003" s="32">
        <v>57.8885426976212</v>
      </c>
    </row>
    <row r="2004" spans="1:90">
      <c r="A2004" s="16">
        <v>2003</v>
      </c>
      <c r="B2004" s="17">
        <v>45167</v>
      </c>
      <c r="C2004" s="18">
        <v>46021</v>
      </c>
      <c r="D2004" s="19" t="s">
        <v>454</v>
      </c>
      <c r="E2004" s="20" t="s">
        <v>975</v>
      </c>
      <c r="F2004" s="21"/>
      <c r="G2004" s="21"/>
      <c r="H2004" s="19" t="s">
        <v>103</v>
      </c>
      <c r="I2004" s="19" t="s">
        <v>214</v>
      </c>
      <c r="J2004" s="25">
        <v>0</v>
      </c>
      <c r="K2004" s="25">
        <v>0.108422106213534</v>
      </c>
      <c r="L2004" s="25">
        <v>0.114562922221615</v>
      </c>
      <c r="M2004" s="25">
        <v>1.97080932421495</v>
      </c>
      <c r="N2004" s="21">
        <v>0</v>
      </c>
      <c r="O2004" s="21">
        <v>0</v>
      </c>
      <c r="P2004" s="25">
        <v>0</v>
      </c>
      <c r="Q2004" s="21">
        <v>0</v>
      </c>
      <c r="R2004" s="21">
        <v>0</v>
      </c>
      <c r="S2004" s="25">
        <v>1.8928964524478</v>
      </c>
      <c r="T2004" s="25">
        <v>0</v>
      </c>
      <c r="U2004" s="25">
        <v>2.00624899603227</v>
      </c>
      <c r="V2004" s="25">
        <v>5.85730288177105</v>
      </c>
      <c r="W2004" s="21">
        <v>0</v>
      </c>
      <c r="X2004" s="25">
        <v>21.2830129704818</v>
      </c>
      <c r="Y2004" s="25">
        <v>4.92333300727463</v>
      </c>
      <c r="Z2004" s="25">
        <f>SUM(Table1[[#This Row],[DRI1_QTY (MT) (Lumps)]],Table1[[#This Row],[DRI2_QTY
(MT) (Fines)]])</f>
        <v>26.2063459777564</v>
      </c>
      <c r="AA2004" s="25">
        <f>Table1[[#This Row],[TOT_DRI_QTY]]-Table1[[#This Row],[Sum of dir 1 + dri 2]]</f>
        <v>-0.644606204047328</v>
      </c>
      <c r="AB2004" s="25">
        <v>25.5617397737091</v>
      </c>
      <c r="AC2004" s="25">
        <v>41.6760879106473</v>
      </c>
      <c r="AD2004" s="25">
        <v>82.848830555115</v>
      </c>
      <c r="AE2004" s="25">
        <v>9.46100518561524</v>
      </c>
      <c r="AF2004" s="25">
        <v>2.52672115356178</v>
      </c>
      <c r="AG2004" s="25">
        <v>1.08109023399027</v>
      </c>
      <c r="AH2004" s="25">
        <v>4.59904928092301</v>
      </c>
      <c r="AI2004" s="25">
        <v>1536.19501804776</v>
      </c>
      <c r="AJ2004" s="21">
        <v>0</v>
      </c>
      <c r="AK2004" s="25">
        <v>511.297675808478</v>
      </c>
      <c r="AL2004" s="25">
        <v>11630.7005531864</v>
      </c>
      <c r="AM2004" s="25">
        <v>162.896559652256</v>
      </c>
      <c r="AN2004" s="25">
        <v>-0.888731699230208</v>
      </c>
      <c r="AO2004" s="25">
        <v>39.1674483810151</v>
      </c>
      <c r="AP2004" s="25">
        <v>12.7014808222567</v>
      </c>
      <c r="AQ2004" s="25">
        <v>49.8525731995785</v>
      </c>
      <c r="AR2004" s="26">
        <v>45167.5920833333</v>
      </c>
      <c r="AS2004" s="26">
        <v>45167.6187731481</v>
      </c>
      <c r="AT2004" s="21">
        <v>0</v>
      </c>
      <c r="AU2004" s="21">
        <v>0</v>
      </c>
      <c r="AV2004" s="25">
        <v>229.00469730475</v>
      </c>
      <c r="AW2004" s="25">
        <v>200.531647541482</v>
      </c>
      <c r="AX2004" s="25">
        <v>232.900643787482</v>
      </c>
      <c r="AY2004" s="25">
        <v>291.032182673012</v>
      </c>
      <c r="AZ2004" s="21">
        <v>0</v>
      </c>
      <c r="BA2004" s="21">
        <v>0</v>
      </c>
      <c r="BB2004" s="21"/>
      <c r="BC2004" s="21">
        <v>0</v>
      </c>
      <c r="BD2004" s="21">
        <v>0</v>
      </c>
      <c r="BE2004" s="29">
        <v>45167.6108796296</v>
      </c>
      <c r="BF2004" s="30">
        <v>0.266213907084655</v>
      </c>
      <c r="BG2004" s="30">
        <v>0.00032047489247129</v>
      </c>
      <c r="BH2004" s="30">
        <v>0.00923944289757646</v>
      </c>
      <c r="BI2004" s="30">
        <v>0.00903177014162933</v>
      </c>
      <c r="BJ2004" s="30">
        <v>0.0630430894987918</v>
      </c>
      <c r="BK2004" s="30">
        <v>0.00337578384877508</v>
      </c>
      <c r="BL2004" s="30">
        <v>0.0154714057805968</v>
      </c>
      <c r="BM2004" s="30">
        <v>0.0130169433417617</v>
      </c>
      <c r="BN2004" s="30">
        <v>0.00306134911232676</v>
      </c>
      <c r="BO2004" s="21">
        <v>0</v>
      </c>
      <c r="BP2004" s="21">
        <v>0</v>
      </c>
      <c r="BQ2004" s="25">
        <v>0.25522539997046</v>
      </c>
      <c r="BR2004" s="25">
        <v>0.261887870110531</v>
      </c>
      <c r="BS2004" s="32">
        <v>174.540130009028</v>
      </c>
      <c r="BT2004" s="25">
        <v>1.01635035779784</v>
      </c>
      <c r="BU2004" s="25">
        <v>0</v>
      </c>
      <c r="BV2004" s="25">
        <v>2.19740859350543</v>
      </c>
      <c r="BW2004" s="21">
        <v>0</v>
      </c>
      <c r="BX2004" s="25">
        <v>826.076957099956</v>
      </c>
      <c r="BY2004" s="25">
        <v>977.892507186084</v>
      </c>
      <c r="BZ2004" s="25">
        <v>406.34684948856</v>
      </c>
      <c r="CA2004" s="21">
        <v>0</v>
      </c>
      <c r="CB2004" s="21">
        <v>0</v>
      </c>
      <c r="CC2004" s="21">
        <v>0</v>
      </c>
      <c r="CD2004" s="26">
        <v>45167.5834259259</v>
      </c>
      <c r="CE2004" s="21"/>
      <c r="CF2004" s="21"/>
      <c r="CG2004" s="21"/>
      <c r="CH2004" s="21"/>
      <c r="CI2004" s="32">
        <v>382.840298673482</v>
      </c>
      <c r="CJ2004" s="25">
        <v>0</v>
      </c>
      <c r="CK2004" s="32">
        <v>4.49313955329445</v>
      </c>
      <c r="CL2004" s="32">
        <v>55.3954520251814</v>
      </c>
    </row>
    <row r="2005" spans="1:90">
      <c r="A2005" s="16">
        <v>2004</v>
      </c>
      <c r="B2005" s="17">
        <v>45167</v>
      </c>
      <c r="C2005" s="18">
        <v>44003.0283633613</v>
      </c>
      <c r="D2005" s="19" t="s">
        <v>454</v>
      </c>
      <c r="E2005" s="20" t="s">
        <v>142</v>
      </c>
      <c r="F2005" s="21"/>
      <c r="G2005" s="21"/>
      <c r="H2005" s="19" t="s">
        <v>103</v>
      </c>
      <c r="I2005" s="19" t="s">
        <v>214</v>
      </c>
      <c r="J2005" s="25">
        <v>0</v>
      </c>
      <c r="K2005" s="25">
        <v>0.0654606495763761</v>
      </c>
      <c r="L2005" s="25">
        <v>0.0531046467128281</v>
      </c>
      <c r="M2005" s="25">
        <v>2.08897173008577</v>
      </c>
      <c r="N2005" s="21">
        <v>0</v>
      </c>
      <c r="O2005" s="21">
        <v>0</v>
      </c>
      <c r="P2005" s="25">
        <v>0</v>
      </c>
      <c r="Q2005" s="21">
        <v>0</v>
      </c>
      <c r="R2005" s="21">
        <v>0</v>
      </c>
      <c r="S2005" s="25">
        <v>1.97434181958433</v>
      </c>
      <c r="T2005" s="25">
        <v>0</v>
      </c>
      <c r="U2005" s="25">
        <v>2.08913453436523</v>
      </c>
      <c r="V2005" s="25">
        <v>6.23941119842083</v>
      </c>
      <c r="W2005" s="21">
        <v>0</v>
      </c>
      <c r="X2005" s="25">
        <v>10.8125642552343</v>
      </c>
      <c r="Y2005" s="25">
        <v>5.76578369695748</v>
      </c>
      <c r="Z2005" s="25">
        <f>SUM(Table1[[#This Row],[DRI1_QTY (MT) (Lumps)]],Table1[[#This Row],[DRI2_QTY
(MT) (Fines)]])</f>
        <v>16.5783479521918</v>
      </c>
      <c r="AA2005" s="25">
        <f>Table1[[#This Row],[TOT_DRI_QTY]]-Table1[[#This Row],[Sum of dir 1 + dri 2]]</f>
        <v>-0.205695214577879</v>
      </c>
      <c r="AB2005" s="25">
        <v>16.3726527376139</v>
      </c>
      <c r="AC2005" s="25">
        <v>45.2200607124547</v>
      </c>
      <c r="AD2005" s="25">
        <v>62.9256558833676</v>
      </c>
      <c r="AE2005" s="25">
        <v>10.6527664977342</v>
      </c>
      <c r="AF2005" s="25">
        <v>2.36733377980786</v>
      </c>
      <c r="AG2005" s="25">
        <v>2.04297945417488</v>
      </c>
      <c r="AH2005" s="25">
        <v>3.45396670470263</v>
      </c>
      <c r="AI2005" s="25">
        <v>1511.11095537174</v>
      </c>
      <c r="AJ2005" s="21">
        <v>0</v>
      </c>
      <c r="AK2005" s="25">
        <v>546.192933560984</v>
      </c>
      <c r="AL2005" s="25">
        <v>12838.9577209509</v>
      </c>
      <c r="AM2005" s="25">
        <v>205.022875878715</v>
      </c>
      <c r="AN2005" s="25">
        <v>-1</v>
      </c>
      <c r="AO2005" s="25">
        <v>35.0050606862344</v>
      </c>
      <c r="AP2005" s="25">
        <v>27.5323736751053</v>
      </c>
      <c r="AQ2005" s="25">
        <v>57.8419679463159</v>
      </c>
      <c r="AR2005" s="26">
        <v>45167.6377546296</v>
      </c>
      <c r="AS2005" s="26">
        <v>45167.6634606482</v>
      </c>
      <c r="AT2005" s="21">
        <v>0</v>
      </c>
      <c r="AU2005" s="21">
        <v>0</v>
      </c>
      <c r="AV2005" s="25">
        <v>227.594389284568</v>
      </c>
      <c r="AW2005" s="25">
        <v>195.916962698027</v>
      </c>
      <c r="AX2005" s="25">
        <v>229.183371732736</v>
      </c>
      <c r="AY2005" s="25">
        <v>285.879403331947</v>
      </c>
      <c r="AZ2005" s="21">
        <v>0</v>
      </c>
      <c r="BA2005" s="21">
        <v>0</v>
      </c>
      <c r="BB2005" s="21"/>
      <c r="BC2005" s="21">
        <v>0</v>
      </c>
      <c r="BD2005" s="21">
        <v>0</v>
      </c>
      <c r="BE2005" s="29">
        <v>45167.6572453704</v>
      </c>
      <c r="BF2005" s="30">
        <v>0.178217377113576</v>
      </c>
      <c r="BG2005" s="30">
        <v>0.000858229278890497</v>
      </c>
      <c r="BH2005" s="30">
        <v>0.013447587334448</v>
      </c>
      <c r="BI2005" s="30">
        <v>0.0093960285188807</v>
      </c>
      <c r="BJ2005" s="30">
        <v>0.0774004804725179</v>
      </c>
      <c r="BK2005" s="30">
        <v>0.00463580747056264</v>
      </c>
      <c r="BL2005" s="30">
        <v>0.0392873125177608</v>
      </c>
      <c r="BM2005" s="30">
        <v>0.0133690021172448</v>
      </c>
      <c r="BN2005" s="30">
        <v>0.00338986258387445</v>
      </c>
      <c r="BO2005" s="21">
        <v>0</v>
      </c>
      <c r="BP2005" s="21">
        <v>0</v>
      </c>
      <c r="BQ2005" s="25">
        <v>0.198946693628386</v>
      </c>
      <c r="BR2005" s="25">
        <v>0.174565877423262</v>
      </c>
      <c r="BS2005" s="32">
        <v>147.39514301243</v>
      </c>
      <c r="BT2005" s="25">
        <v>1.00315894642295</v>
      </c>
      <c r="BU2005" s="25">
        <v>6.93229413629564</v>
      </c>
      <c r="BV2005" s="25">
        <v>1.03575731895064</v>
      </c>
      <c r="BW2005" s="21">
        <v>0</v>
      </c>
      <c r="BX2005" s="25">
        <v>737.963009426189</v>
      </c>
      <c r="BY2005" s="25">
        <v>670.928422203644</v>
      </c>
      <c r="BZ2005" s="25">
        <v>519.931076091392</v>
      </c>
      <c r="CA2005" s="21">
        <v>0</v>
      </c>
      <c r="CB2005" s="21">
        <v>0</v>
      </c>
      <c r="CC2005" s="21">
        <v>0</v>
      </c>
      <c r="CD2005" s="26">
        <v>45167.6187731481</v>
      </c>
      <c r="CE2005" s="21"/>
      <c r="CF2005" s="21"/>
      <c r="CG2005" s="21"/>
      <c r="CH2005" s="21"/>
      <c r="CI2005" s="32">
        <v>241.386040131806</v>
      </c>
      <c r="CJ2005" s="25">
        <v>0</v>
      </c>
      <c r="CK2005" s="32">
        <v>4.55609262454053</v>
      </c>
      <c r="CL2005" s="32">
        <v>49.6501645193348</v>
      </c>
    </row>
    <row r="2006" spans="1:90">
      <c r="A2006" s="16">
        <v>2005</v>
      </c>
      <c r="B2006" s="17">
        <v>45167</v>
      </c>
      <c r="C2006" s="18">
        <v>45571.8203944023</v>
      </c>
      <c r="D2006" s="19" t="s">
        <v>243</v>
      </c>
      <c r="E2006" s="20" t="s">
        <v>964</v>
      </c>
      <c r="F2006" s="21"/>
      <c r="G2006" s="21"/>
      <c r="H2006" s="19" t="s">
        <v>103</v>
      </c>
      <c r="I2006" s="19" t="s">
        <v>214</v>
      </c>
      <c r="J2006" s="25">
        <v>0</v>
      </c>
      <c r="K2006" s="25">
        <v>0.0662670235434369</v>
      </c>
      <c r="L2006" s="25">
        <v>0.124951395616692</v>
      </c>
      <c r="M2006" s="25">
        <v>1.98918586893924</v>
      </c>
      <c r="N2006" s="21">
        <v>0</v>
      </c>
      <c r="O2006" s="21">
        <v>0</v>
      </c>
      <c r="P2006" s="25">
        <v>0</v>
      </c>
      <c r="Q2006" s="21">
        <v>0</v>
      </c>
      <c r="R2006" s="21">
        <v>0</v>
      </c>
      <c r="S2006" s="25">
        <v>2.07010155799125</v>
      </c>
      <c r="T2006" s="25">
        <v>0</v>
      </c>
      <c r="U2006" s="25">
        <v>1.88375877228048</v>
      </c>
      <c r="V2006" s="25">
        <v>6.08524732489344</v>
      </c>
      <c r="W2006" s="21">
        <v>0</v>
      </c>
      <c r="X2006" s="25">
        <v>6.80135542586696</v>
      </c>
      <c r="Y2006" s="25">
        <v>7.47388668583345</v>
      </c>
      <c r="Z2006" s="25">
        <f>SUM(Table1[[#This Row],[DRI1_QTY (MT) (Lumps)]],Table1[[#This Row],[DRI2_QTY
(MT) (Fines)]])</f>
        <v>14.2752421117004</v>
      </c>
      <c r="AA2006" s="25">
        <f>Table1[[#This Row],[TOT_DRI_QTY]]-Table1[[#This Row],[Sum of dir 1 + dri 2]]</f>
        <v>0.817382998473589</v>
      </c>
      <c r="AB2006" s="25">
        <v>15.092625110174</v>
      </c>
      <c r="AC2006" s="25">
        <v>43.2622797687746</v>
      </c>
      <c r="AD2006" s="25">
        <v>64.5781913940103</v>
      </c>
      <c r="AE2006" s="25">
        <v>9.91884472943742</v>
      </c>
      <c r="AF2006" s="25">
        <v>2.41877782541168</v>
      </c>
      <c r="AG2006" s="25">
        <v>1.70004177741877</v>
      </c>
      <c r="AH2006" s="25">
        <v>3.57701362653767</v>
      </c>
      <c r="AI2006" s="25">
        <v>1636.36181904357</v>
      </c>
      <c r="AJ2006" s="21">
        <v>0</v>
      </c>
      <c r="AK2006" s="25">
        <v>607.6455355461</v>
      </c>
      <c r="AL2006" s="25">
        <v>12381.5551675217</v>
      </c>
      <c r="AM2006" s="25">
        <v>166.132997195062</v>
      </c>
      <c r="AN2006" s="25">
        <v>-1</v>
      </c>
      <c r="AO2006" s="25">
        <v>49.0833175089832</v>
      </c>
      <c r="AP2006" s="25">
        <v>9.06690191913696</v>
      </c>
      <c r="AQ2006" s="25">
        <v>50.2066188852264</v>
      </c>
      <c r="AR2006" s="26">
        <v>45167.6704976852</v>
      </c>
      <c r="AS2006" s="26">
        <v>45167.7005208333</v>
      </c>
      <c r="AT2006" s="21">
        <v>0</v>
      </c>
      <c r="AU2006" s="21">
        <v>0</v>
      </c>
      <c r="AV2006" s="25">
        <v>226.1934432823</v>
      </c>
      <c r="AW2006" s="25">
        <v>227.601818865404</v>
      </c>
      <c r="AX2006" s="25">
        <v>256.893576770293</v>
      </c>
      <c r="AY2006" s="25">
        <v>307.380772532326</v>
      </c>
      <c r="AZ2006" s="21">
        <v>0</v>
      </c>
      <c r="BA2006" s="21">
        <v>0</v>
      </c>
      <c r="BB2006" s="21"/>
      <c r="BC2006" s="21">
        <v>0</v>
      </c>
      <c r="BD2006" s="21">
        <v>0</v>
      </c>
      <c r="BE2006" s="29">
        <v>45167.6965740741</v>
      </c>
      <c r="BF2006" s="30">
        <v>0.257116918909461</v>
      </c>
      <c r="BG2006" s="30">
        <v>0.000983344411874923</v>
      </c>
      <c r="BH2006" s="30">
        <v>0.029682666262536</v>
      </c>
      <c r="BI2006" s="30">
        <v>0.0180450180315388</v>
      </c>
      <c r="BJ2006" s="30">
        <v>0.0752859652641108</v>
      </c>
      <c r="BK2006" s="30">
        <v>0.00604843038058146</v>
      </c>
      <c r="BL2006" s="30">
        <v>0.105555788267404</v>
      </c>
      <c r="BM2006" s="30">
        <v>0.0203268477903971</v>
      </c>
      <c r="BN2006" s="30">
        <v>0.00342839323470828</v>
      </c>
      <c r="BO2006" s="21">
        <v>0</v>
      </c>
      <c r="BP2006" s="21">
        <v>0</v>
      </c>
      <c r="BQ2006" s="25">
        <v>0.265015396582125</v>
      </c>
      <c r="BR2006" s="25">
        <v>0.256275422081405</v>
      </c>
      <c r="BS2006" s="32">
        <v>131.496290918744</v>
      </c>
      <c r="BT2006" s="25">
        <v>1</v>
      </c>
      <c r="BU2006" s="25">
        <v>7.38065050039026</v>
      </c>
      <c r="BV2006" s="25">
        <v>0.986755991637723</v>
      </c>
      <c r="BW2006" s="21">
        <v>0</v>
      </c>
      <c r="BX2006" s="25">
        <v>755.512796080406</v>
      </c>
      <c r="BY2006" s="25">
        <v>720.180351430219</v>
      </c>
      <c r="BZ2006" s="25">
        <v>379.971057521627</v>
      </c>
      <c r="CA2006" s="21">
        <v>0</v>
      </c>
      <c r="CB2006" s="21">
        <v>0</v>
      </c>
      <c r="CC2006" s="21">
        <v>0</v>
      </c>
      <c r="CD2006" s="26">
        <v>45167.6634606482</v>
      </c>
      <c r="CE2006" s="21"/>
      <c r="CF2006" s="21"/>
      <c r="CG2006" s="21"/>
      <c r="CH2006" s="21"/>
      <c r="CI2006" s="32">
        <v>308.289484891247</v>
      </c>
      <c r="CJ2006" s="25">
        <v>0</v>
      </c>
      <c r="CK2006" s="32">
        <v>4.63372020113675</v>
      </c>
      <c r="CL2006" s="32">
        <v>53.0304285047</v>
      </c>
    </row>
    <row r="2007" spans="1:90">
      <c r="A2007" s="16">
        <v>2006</v>
      </c>
      <c r="B2007" s="17">
        <v>45167</v>
      </c>
      <c r="C2007" s="18">
        <v>43916</v>
      </c>
      <c r="D2007" s="19" t="s">
        <v>297</v>
      </c>
      <c r="E2007" s="20" t="s">
        <v>91</v>
      </c>
      <c r="F2007" s="21"/>
      <c r="G2007" s="21"/>
      <c r="H2007" s="19" t="s">
        <v>103</v>
      </c>
      <c r="I2007" s="19" t="s">
        <v>214</v>
      </c>
      <c r="J2007" s="25">
        <v>0</v>
      </c>
      <c r="K2007" s="25">
        <v>0.013379333349443</v>
      </c>
      <c r="L2007" s="25">
        <v>0.104895951703015</v>
      </c>
      <c r="M2007" s="25">
        <v>2.06715222795858</v>
      </c>
      <c r="N2007" s="21">
        <v>0</v>
      </c>
      <c r="O2007" s="21">
        <v>0</v>
      </c>
      <c r="P2007" s="25">
        <v>0</v>
      </c>
      <c r="Q2007" s="21">
        <v>0</v>
      </c>
      <c r="R2007" s="21">
        <v>0</v>
      </c>
      <c r="S2007" s="25">
        <v>1.84485606844402</v>
      </c>
      <c r="T2007" s="25">
        <v>0</v>
      </c>
      <c r="U2007" s="25">
        <v>1.73107990089972</v>
      </c>
      <c r="V2007" s="25">
        <v>5.43507029287218</v>
      </c>
      <c r="W2007" s="21">
        <v>0</v>
      </c>
      <c r="X2007" s="25">
        <v>9.92531885659451</v>
      </c>
      <c r="Y2007" s="25">
        <v>6.88474677339232</v>
      </c>
      <c r="Z2007" s="25">
        <f>SUM(Table1[[#This Row],[DRI1_QTY (MT) (Lumps)]],Table1[[#This Row],[DRI2_QTY
(MT) (Fines)]])</f>
        <v>16.8100656299868</v>
      </c>
      <c r="AA2007" s="25">
        <f>Table1[[#This Row],[TOT_DRI_QTY]]-Table1[[#This Row],[Sum of dir 1 + dri 2]]</f>
        <v>0.540020677221271</v>
      </c>
      <c r="AB2007" s="25">
        <v>17.3500863072081</v>
      </c>
      <c r="AC2007" s="25">
        <v>45.3643636662547</v>
      </c>
      <c r="AD2007" s="25">
        <v>65.3691372383556</v>
      </c>
      <c r="AE2007" s="25">
        <v>9.81650901079957</v>
      </c>
      <c r="AF2007" s="25">
        <v>2.38765083467551</v>
      </c>
      <c r="AG2007" s="25">
        <v>1.99257969789465</v>
      </c>
      <c r="AH2007" s="25">
        <v>3.53822974553609</v>
      </c>
      <c r="AI2007" s="25">
        <v>1559.43391068279</v>
      </c>
      <c r="AJ2007" s="21">
        <v>0</v>
      </c>
      <c r="AK2007" s="25">
        <v>556.899992321876</v>
      </c>
      <c r="AL2007" s="25">
        <v>11994.6456380137</v>
      </c>
      <c r="AM2007" s="25">
        <v>163.684737636394</v>
      </c>
      <c r="AN2007" s="25">
        <v>-1</v>
      </c>
      <c r="AO2007" s="25">
        <v>38.1873264943567</v>
      </c>
      <c r="AP2007" s="25">
        <v>8.98138411588098</v>
      </c>
      <c r="AQ2007" s="25">
        <v>46.6832685534726</v>
      </c>
      <c r="AR2007" s="26">
        <v>45167.7065856481</v>
      </c>
      <c r="AS2007" s="26">
        <v>45167.7334606482</v>
      </c>
      <c r="AT2007" s="21">
        <v>0</v>
      </c>
      <c r="AU2007" s="21">
        <v>0</v>
      </c>
      <c r="AV2007" s="25">
        <v>235.135802767206</v>
      </c>
      <c r="AW2007" s="25">
        <v>236.338229872236</v>
      </c>
      <c r="AX2007" s="25">
        <v>242.942882880959</v>
      </c>
      <c r="AY2007" s="25">
        <v>298.061051266374</v>
      </c>
      <c r="AZ2007" s="21">
        <v>0</v>
      </c>
      <c r="BA2007" s="21">
        <v>0</v>
      </c>
      <c r="BB2007" s="21"/>
      <c r="BC2007" s="21">
        <v>0</v>
      </c>
      <c r="BD2007" s="21">
        <v>0</v>
      </c>
      <c r="BE2007" s="29">
        <v>45167.728912037</v>
      </c>
      <c r="BF2007" s="30">
        <v>0.318719827760573</v>
      </c>
      <c r="BG2007" s="30">
        <v>0.00271272450261582</v>
      </c>
      <c r="BH2007" s="30">
        <v>0.0292715610376602</v>
      </c>
      <c r="BI2007" s="30">
        <v>0.0170599005065147</v>
      </c>
      <c r="BJ2007" s="30">
        <v>0.073250576082652</v>
      </c>
      <c r="BK2007" s="30">
        <v>0.00340677207712706</v>
      </c>
      <c r="BL2007" s="30">
        <v>0.0763069808820104</v>
      </c>
      <c r="BM2007" s="30">
        <v>0.0168298919019743</v>
      </c>
      <c r="BN2007" s="30">
        <v>0.00352149545408127</v>
      </c>
      <c r="BO2007" s="21">
        <v>0</v>
      </c>
      <c r="BP2007" s="21">
        <v>0</v>
      </c>
      <c r="BQ2007" s="25">
        <v>0.308114661630957</v>
      </c>
      <c r="BR2007" s="25">
        <v>0.310702344590374</v>
      </c>
      <c r="BS2007" s="32">
        <v>136.466618233864</v>
      </c>
      <c r="BT2007" s="25">
        <v>1</v>
      </c>
      <c r="BU2007" s="25">
        <v>7.95088475485185</v>
      </c>
      <c r="BV2007" s="25">
        <v>1.06885984292733</v>
      </c>
      <c r="BW2007" s="21">
        <v>0</v>
      </c>
      <c r="BX2007" s="25">
        <v>732.954283767121</v>
      </c>
      <c r="BY2007" s="25">
        <v>760.579381394233</v>
      </c>
      <c r="BZ2007" s="25">
        <v>614.767703396892</v>
      </c>
      <c r="CA2007" s="21">
        <v>0</v>
      </c>
      <c r="CB2007" s="21">
        <v>0</v>
      </c>
      <c r="CC2007" s="21">
        <v>0</v>
      </c>
      <c r="CD2007" s="26">
        <v>45167.7005208333</v>
      </c>
      <c r="CE2007" s="21"/>
      <c r="CF2007" s="21"/>
      <c r="CG2007" s="21"/>
      <c r="CH2007" s="21"/>
      <c r="CI2007" s="32">
        <v>304.266025626777</v>
      </c>
      <c r="CJ2007" s="25">
        <v>0</v>
      </c>
      <c r="CK2007" s="32">
        <v>4.26258367601248</v>
      </c>
      <c r="CL2007" s="32">
        <v>53.6346844551111</v>
      </c>
    </row>
    <row r="2008" spans="1:90">
      <c r="A2008" s="16">
        <v>2007</v>
      </c>
      <c r="B2008" s="17">
        <v>45167</v>
      </c>
      <c r="C2008" s="18">
        <v>44064.7266202281</v>
      </c>
      <c r="D2008" s="19">
        <v>8720</v>
      </c>
      <c r="E2008" s="20" t="s">
        <v>91</v>
      </c>
      <c r="F2008" s="21"/>
      <c r="G2008" s="21"/>
      <c r="H2008" s="19" t="s">
        <v>103</v>
      </c>
      <c r="I2008" s="19" t="s">
        <v>214</v>
      </c>
      <c r="J2008" s="25">
        <v>0</v>
      </c>
      <c r="K2008" s="25">
        <v>0.039456162269424</v>
      </c>
      <c r="L2008" s="25">
        <v>0.168910484312064</v>
      </c>
      <c r="M2008" s="25">
        <v>2.0987998655754</v>
      </c>
      <c r="N2008" s="21">
        <v>0</v>
      </c>
      <c r="O2008" s="21">
        <v>0</v>
      </c>
      <c r="P2008" s="25">
        <v>0</v>
      </c>
      <c r="Q2008" s="21">
        <v>0</v>
      </c>
      <c r="R2008" s="21">
        <v>0</v>
      </c>
      <c r="S2008" s="25">
        <v>1.83974244902677</v>
      </c>
      <c r="T2008" s="25">
        <v>0</v>
      </c>
      <c r="U2008" s="25">
        <v>1.76980761934774</v>
      </c>
      <c r="V2008" s="25">
        <v>5.96356374443708</v>
      </c>
      <c r="W2008" s="21">
        <v>0</v>
      </c>
      <c r="X2008" s="25">
        <v>11.6050289862789</v>
      </c>
      <c r="Y2008" s="25">
        <v>6.59984121628046</v>
      </c>
      <c r="Z2008" s="25">
        <f>SUM(Table1[[#This Row],[DRI1_QTY (MT) (Lumps)]],Table1[[#This Row],[DRI2_QTY
(MT) (Fines)]])</f>
        <v>18.2048702025594</v>
      </c>
      <c r="AA2008" s="25">
        <f>Table1[[#This Row],[TOT_DRI_QTY]]-Table1[[#This Row],[Sum of dir 1 + dri 2]]</f>
        <v>0.285397268758942</v>
      </c>
      <c r="AB2008" s="25">
        <v>18.4902674713183</v>
      </c>
      <c r="AC2008" s="25">
        <v>46.2522049200662</v>
      </c>
      <c r="AD2008" s="25">
        <v>60.1889973584314</v>
      </c>
      <c r="AE2008" s="25">
        <v>9.96960278065975</v>
      </c>
      <c r="AF2008" s="25">
        <v>2.17542834645677</v>
      </c>
      <c r="AG2008" s="25">
        <v>2.02240252705542</v>
      </c>
      <c r="AH2008" s="25">
        <v>4.09055719152374</v>
      </c>
      <c r="AI2008" s="25">
        <v>1566.60982752057</v>
      </c>
      <c r="AJ2008" s="21">
        <v>0</v>
      </c>
      <c r="AK2008" s="25">
        <v>593.043934060731</v>
      </c>
      <c r="AL2008" s="25">
        <v>11743.6512858936</v>
      </c>
      <c r="AM2008" s="25">
        <v>174.616399919674</v>
      </c>
      <c r="AN2008" s="25">
        <v>-1</v>
      </c>
      <c r="AO2008" s="25">
        <v>42.2776009847151</v>
      </c>
      <c r="AP2008" s="25">
        <v>13.4849025659275</v>
      </c>
      <c r="AQ2008" s="25">
        <v>54.0444246317908</v>
      </c>
      <c r="AR2008" s="26">
        <v>45167.7434606481</v>
      </c>
      <c r="AS2008" s="26">
        <v>45167.7721875</v>
      </c>
      <c r="AT2008" s="21">
        <v>0</v>
      </c>
      <c r="AU2008" s="21">
        <v>0</v>
      </c>
      <c r="AV2008" s="25">
        <v>241.500081654355</v>
      </c>
      <c r="AW2008" s="25">
        <v>223.985885076722</v>
      </c>
      <c r="AX2008" s="25">
        <v>238.474309780841</v>
      </c>
      <c r="AY2008" s="25">
        <v>326.513236212846</v>
      </c>
      <c r="AZ2008" s="21">
        <v>0</v>
      </c>
      <c r="BA2008" s="21">
        <v>0</v>
      </c>
      <c r="BB2008" s="21"/>
      <c r="BC2008" s="21">
        <v>0</v>
      </c>
      <c r="BD2008" s="21">
        <v>0</v>
      </c>
      <c r="BE2008" s="29"/>
      <c r="BF2008" s="30">
        <v>0</v>
      </c>
      <c r="BG2008" s="30">
        <v>0</v>
      </c>
      <c r="BH2008" s="30">
        <v>0</v>
      </c>
      <c r="BI2008" s="30">
        <v>0</v>
      </c>
      <c r="BJ2008" s="30">
        <v>0</v>
      </c>
      <c r="BK2008" s="30">
        <v>0</v>
      </c>
      <c r="BL2008" s="30">
        <v>0</v>
      </c>
      <c r="BM2008" s="30">
        <v>0</v>
      </c>
      <c r="BN2008" s="30">
        <v>0</v>
      </c>
      <c r="BO2008" s="21">
        <v>0</v>
      </c>
      <c r="BP2008" s="21">
        <v>0</v>
      </c>
      <c r="BQ2008" s="25">
        <v>0</v>
      </c>
      <c r="BR2008" s="25">
        <v>0</v>
      </c>
      <c r="BS2008" s="32">
        <v>139.370397012347</v>
      </c>
      <c r="BT2008" s="25">
        <v>1</v>
      </c>
      <c r="BU2008" s="25">
        <v>7.27091347296907</v>
      </c>
      <c r="BV2008" s="25">
        <v>1.77288760553412</v>
      </c>
      <c r="BW2008" s="21">
        <v>0</v>
      </c>
      <c r="BX2008" s="25">
        <v>811.429919570619</v>
      </c>
      <c r="BY2008" s="25">
        <v>792.476573262774</v>
      </c>
      <c r="BZ2008" s="25">
        <v>563.642425277275</v>
      </c>
      <c r="CA2008" s="21">
        <v>0</v>
      </c>
      <c r="CB2008" s="21">
        <v>0</v>
      </c>
      <c r="CC2008" s="21">
        <v>0</v>
      </c>
      <c r="CD2008" s="26">
        <v>45167.7334606482</v>
      </c>
      <c r="CE2008" s="21"/>
      <c r="CF2008" s="21"/>
      <c r="CG2008" s="21"/>
      <c r="CH2008" s="21"/>
      <c r="CI2008" s="32">
        <v>351.495030995226</v>
      </c>
      <c r="CJ2008" s="25">
        <v>0</v>
      </c>
      <c r="CK2008" s="32">
        <v>4.5999480985329</v>
      </c>
      <c r="CL2008" s="32">
        <v>52.1873110079558</v>
      </c>
    </row>
    <row r="2009" spans="1:90">
      <c r="A2009" s="16">
        <v>2008</v>
      </c>
      <c r="B2009" s="17">
        <v>45167</v>
      </c>
      <c r="C2009" s="18">
        <v>43916</v>
      </c>
      <c r="D2009" s="19" t="s">
        <v>513</v>
      </c>
      <c r="E2009" s="20" t="s">
        <v>91</v>
      </c>
      <c r="F2009" s="21"/>
      <c r="G2009" s="21"/>
      <c r="H2009" s="19" t="s">
        <v>103</v>
      </c>
      <c r="I2009" s="19" t="s">
        <v>214</v>
      </c>
      <c r="J2009" s="25">
        <v>0</v>
      </c>
      <c r="K2009" s="25">
        <v>0.010746376760972</v>
      </c>
      <c r="L2009" s="25">
        <v>0.121071125598932</v>
      </c>
      <c r="M2009" s="25">
        <v>1.92689448343959</v>
      </c>
      <c r="N2009" s="21">
        <v>0</v>
      </c>
      <c r="O2009" s="21">
        <v>0</v>
      </c>
      <c r="P2009" s="25">
        <v>0</v>
      </c>
      <c r="Q2009" s="21">
        <v>0</v>
      </c>
      <c r="R2009" s="21">
        <v>0</v>
      </c>
      <c r="S2009" s="25">
        <v>1.9991206354644</v>
      </c>
      <c r="T2009" s="25">
        <v>0</v>
      </c>
      <c r="U2009" s="25">
        <v>2.0415123374337</v>
      </c>
      <c r="V2009" s="25">
        <v>5.1976081629656</v>
      </c>
      <c r="W2009" s="21">
        <v>0</v>
      </c>
      <c r="X2009" s="25">
        <v>7.58498567698103</v>
      </c>
      <c r="Y2009" s="25">
        <v>5.35037975949938</v>
      </c>
      <c r="Z2009" s="25">
        <f>SUM(Table1[[#This Row],[DRI1_QTY (MT) (Lumps)]],Table1[[#This Row],[DRI2_QTY
(MT) (Fines)]])</f>
        <v>12.9353654364804</v>
      </c>
      <c r="AA2009" s="25">
        <f>Table1[[#This Row],[TOT_DRI_QTY]]-Table1[[#This Row],[Sum of dir 1 + dri 2]]</f>
        <v>-0.315611230290109</v>
      </c>
      <c r="AB2009" s="25">
        <v>12.6197542061903</v>
      </c>
      <c r="AC2009" s="25">
        <v>50.6266454742571</v>
      </c>
      <c r="AD2009" s="25">
        <v>71.6959369314496</v>
      </c>
      <c r="AE2009" s="25">
        <v>10.7560823906012</v>
      </c>
      <c r="AF2009" s="25">
        <v>2.21610199565386</v>
      </c>
      <c r="AG2009" s="25">
        <v>2.30426987018128</v>
      </c>
      <c r="AH2009" s="25">
        <v>2.23875719559182</v>
      </c>
      <c r="AI2009" s="25">
        <v>1542.05679478972</v>
      </c>
      <c r="AJ2009" s="21">
        <v>0</v>
      </c>
      <c r="AK2009" s="25">
        <v>715.107807526703</v>
      </c>
      <c r="AL2009" s="25">
        <v>5288.6254194663</v>
      </c>
      <c r="AM2009" s="25">
        <v>67.7272089615173</v>
      </c>
      <c r="AN2009" s="25">
        <v>-1</v>
      </c>
      <c r="AO2009" s="25">
        <v>44.4220899851794</v>
      </c>
      <c r="AP2009" s="25">
        <v>8.19438152106291</v>
      </c>
      <c r="AQ2009" s="25">
        <v>49.1239782843611</v>
      </c>
      <c r="AR2009" s="26">
        <v>45167.7778819444</v>
      </c>
      <c r="AS2009" s="26">
        <v>45167.8072685185</v>
      </c>
      <c r="AT2009" s="21">
        <v>0</v>
      </c>
      <c r="AU2009" s="21">
        <v>0</v>
      </c>
      <c r="AV2009" s="25">
        <v>204.814750025807</v>
      </c>
      <c r="AW2009" s="25">
        <v>227.117828803729</v>
      </c>
      <c r="AX2009" s="25">
        <v>246.071666196866</v>
      </c>
      <c r="AY2009" s="25">
        <v>310.71369248565</v>
      </c>
      <c r="AZ2009" s="21">
        <v>0</v>
      </c>
      <c r="BA2009" s="21">
        <v>0</v>
      </c>
      <c r="BB2009" s="21"/>
      <c r="BC2009" s="21">
        <v>0</v>
      </c>
      <c r="BD2009" s="21">
        <v>0</v>
      </c>
      <c r="BE2009" s="29">
        <v>45167.8009953704</v>
      </c>
      <c r="BF2009" s="30">
        <v>0.595723780796839</v>
      </c>
      <c r="BG2009" s="30">
        <v>0.00250190853305069</v>
      </c>
      <c r="BH2009" s="30">
        <v>0.0207717268288066</v>
      </c>
      <c r="BI2009" s="30">
        <v>0.0142486140920852</v>
      </c>
      <c r="BJ2009" s="30">
        <v>0.0814860432624396</v>
      </c>
      <c r="BK2009" s="30">
        <v>0.00483193433173398</v>
      </c>
      <c r="BL2009" s="30">
        <v>0.0772273220760801</v>
      </c>
      <c r="BM2009" s="30">
        <v>0.0166777655032527</v>
      </c>
      <c r="BN2009" s="30">
        <v>0.0029306256519151</v>
      </c>
      <c r="BO2009" s="21">
        <v>0</v>
      </c>
      <c r="BP2009" s="21">
        <v>0</v>
      </c>
      <c r="BQ2009" s="25">
        <v>0.545482742370701</v>
      </c>
      <c r="BR2009" s="25">
        <v>0.561891936031781</v>
      </c>
      <c r="BS2009" s="32">
        <v>105.42957294261</v>
      </c>
      <c r="BT2009" s="25">
        <v>1</v>
      </c>
      <c r="BU2009" s="25">
        <v>7.27716130009136</v>
      </c>
      <c r="BV2009" s="25">
        <v>0</v>
      </c>
      <c r="BW2009" s="21">
        <v>0</v>
      </c>
      <c r="BX2009" s="25">
        <v>975.092504919314</v>
      </c>
      <c r="BY2009" s="25">
        <v>881.607306260508</v>
      </c>
      <c r="BZ2009" s="25">
        <v>570.334663223845</v>
      </c>
      <c r="CA2009" s="21">
        <v>0</v>
      </c>
      <c r="CB2009" s="21">
        <v>0</v>
      </c>
      <c r="CC2009" s="21">
        <v>0</v>
      </c>
      <c r="CD2009" s="26">
        <v>45167.7721875</v>
      </c>
      <c r="CE2009" s="21"/>
      <c r="CF2009" s="21"/>
      <c r="CG2009" s="21"/>
      <c r="CH2009" s="21"/>
      <c r="CI2009" s="32">
        <v>354.969813501186</v>
      </c>
      <c r="CJ2009" s="25">
        <v>0</v>
      </c>
      <c r="CK2009" s="32">
        <v>4.41579519389591</v>
      </c>
      <c r="CL2009" s="32">
        <v>54.8942424743682</v>
      </c>
    </row>
    <row r="2010" spans="1:90">
      <c r="A2010" s="16">
        <v>2009</v>
      </c>
      <c r="B2010" s="17">
        <v>45167</v>
      </c>
      <c r="C2010" s="18">
        <v>43916</v>
      </c>
      <c r="D2010" s="19" t="s">
        <v>646</v>
      </c>
      <c r="E2010" s="20" t="s">
        <v>91</v>
      </c>
      <c r="F2010" s="21"/>
      <c r="G2010" s="21"/>
      <c r="H2010" s="19" t="s">
        <v>103</v>
      </c>
      <c r="I2010" s="19" t="s">
        <v>214</v>
      </c>
      <c r="J2010" s="25">
        <v>0</v>
      </c>
      <c r="K2010" s="25">
        <v>-0.0268388068241403</v>
      </c>
      <c r="L2010" s="25">
        <v>0.0799229290171943</v>
      </c>
      <c r="M2010" s="25">
        <v>2.01731052958846</v>
      </c>
      <c r="N2010" s="21">
        <v>0</v>
      </c>
      <c r="O2010" s="21">
        <v>0</v>
      </c>
      <c r="P2010" s="25">
        <v>0</v>
      </c>
      <c r="Q2010" s="21">
        <v>0</v>
      </c>
      <c r="R2010" s="21">
        <v>0</v>
      </c>
      <c r="S2010" s="25">
        <v>1.88490218220608</v>
      </c>
      <c r="T2010" s="25">
        <v>0</v>
      </c>
      <c r="U2010" s="25">
        <v>2.02398896160377</v>
      </c>
      <c r="V2010" s="25">
        <v>5.54216015413249</v>
      </c>
      <c r="W2010" s="21">
        <v>0</v>
      </c>
      <c r="X2010" s="25">
        <v>11.7415770804465</v>
      </c>
      <c r="Y2010" s="25">
        <v>5.22751838375335</v>
      </c>
      <c r="Z2010" s="25">
        <f>SUM(Table1[[#This Row],[DRI1_QTY (MT) (Lumps)]],Table1[[#This Row],[DRI2_QTY
(MT) (Fines)]])</f>
        <v>16.9690954641998</v>
      </c>
      <c r="AA2010" s="25">
        <f>Table1[[#This Row],[TOT_DRI_QTY]]-Table1[[#This Row],[Sum of dir 1 + dri 2]]</f>
        <v>0.401685948826149</v>
      </c>
      <c r="AB2010" s="25">
        <v>17.370781413026</v>
      </c>
      <c r="AC2010" s="25">
        <v>43.3456323449157</v>
      </c>
      <c r="AD2010" s="25">
        <v>75.210608836212</v>
      </c>
      <c r="AE2010" s="25">
        <v>10.3846281436181</v>
      </c>
      <c r="AF2010" s="25">
        <v>2.44091684756009</v>
      </c>
      <c r="AG2010" s="25">
        <v>2.0377673399613</v>
      </c>
      <c r="AH2010" s="25">
        <v>3.17120534906874</v>
      </c>
      <c r="AI2010" s="25">
        <v>1677.43141447996</v>
      </c>
      <c r="AJ2010" s="21">
        <v>0</v>
      </c>
      <c r="AK2010" s="25">
        <v>583.519943813349</v>
      </c>
      <c r="AL2010" s="25">
        <v>10843.15813333</v>
      </c>
      <c r="AM2010" s="25">
        <v>158.574750933192</v>
      </c>
      <c r="AN2010" s="25">
        <v>-1</v>
      </c>
      <c r="AO2010" s="25">
        <v>40.5424336513053</v>
      </c>
      <c r="AP2010" s="25">
        <v>12.1235779311002</v>
      </c>
      <c r="AQ2010" s="25">
        <v>57.9410570835597</v>
      </c>
      <c r="AR2010" s="26">
        <v>45167.8161111111</v>
      </c>
      <c r="AS2010" s="26">
        <v>45167.8445138889</v>
      </c>
      <c r="AT2010" s="21">
        <v>0</v>
      </c>
      <c r="AU2010" s="21">
        <v>0</v>
      </c>
      <c r="AV2010" s="25">
        <v>250.193335965729</v>
      </c>
      <c r="AW2010" s="25">
        <v>238.621406364215</v>
      </c>
      <c r="AX2010" s="25">
        <v>216.422828032609</v>
      </c>
      <c r="AY2010" s="25">
        <v>356.716928284524</v>
      </c>
      <c r="AZ2010" s="21">
        <v>0</v>
      </c>
      <c r="BA2010" s="21">
        <v>0</v>
      </c>
      <c r="BB2010" s="21"/>
      <c r="BC2010" s="21">
        <v>0</v>
      </c>
      <c r="BD2010" s="21">
        <v>0</v>
      </c>
      <c r="BE2010" s="29">
        <v>45167.8390393518</v>
      </c>
      <c r="BF2010" s="30">
        <v>0.159297345542579</v>
      </c>
      <c r="BG2010" s="30">
        <v>0.00127703111798804</v>
      </c>
      <c r="BH2010" s="30">
        <v>0.0216276314423509</v>
      </c>
      <c r="BI2010" s="30">
        <v>0.0101931718107881</v>
      </c>
      <c r="BJ2010" s="30">
        <v>0.0672025859244026</v>
      </c>
      <c r="BK2010" s="30">
        <v>0.00368858079638664</v>
      </c>
      <c r="BL2010" s="30">
        <v>0.0598366234385331</v>
      </c>
      <c r="BM2010" s="30">
        <v>0.0169965099179931</v>
      </c>
      <c r="BN2010" s="30">
        <v>0.0030826295507548</v>
      </c>
      <c r="BO2010" s="21">
        <v>0</v>
      </c>
      <c r="BP2010" s="21">
        <v>0</v>
      </c>
      <c r="BQ2010" s="25">
        <v>0.158833675547359</v>
      </c>
      <c r="BR2010" s="25">
        <v>0.158356741899626</v>
      </c>
      <c r="BS2010" s="32">
        <v>134.605700488497</v>
      </c>
      <c r="BT2010" s="25">
        <v>1.07392266900386</v>
      </c>
      <c r="BU2010" s="25">
        <v>7.56872687664149</v>
      </c>
      <c r="BV2010" s="25">
        <v>0.94287352633872</v>
      </c>
      <c r="BW2010" s="21">
        <v>0</v>
      </c>
      <c r="BX2010" s="25">
        <v>863.46226626389</v>
      </c>
      <c r="BY2010" s="25">
        <v>852.445900987397</v>
      </c>
      <c r="BZ2010" s="25">
        <v>641.555942556695</v>
      </c>
      <c r="CA2010" s="21">
        <v>0</v>
      </c>
      <c r="CB2010" s="21">
        <v>0</v>
      </c>
      <c r="CC2010" s="21">
        <v>0</v>
      </c>
      <c r="CD2010" s="26">
        <v>45167.8072685185</v>
      </c>
      <c r="CE2010" s="21"/>
      <c r="CF2010" s="21"/>
      <c r="CG2010" s="21"/>
      <c r="CH2010" s="21"/>
      <c r="CI2010" s="32">
        <v>475.209223194882</v>
      </c>
      <c r="CJ2010" s="25">
        <v>0</v>
      </c>
      <c r="CK2010" s="32">
        <v>4.40372761315179</v>
      </c>
      <c r="CL2010" s="32">
        <v>58.6574451873805</v>
      </c>
    </row>
    <row r="2011" spans="1:90">
      <c r="A2011" s="16">
        <v>2010</v>
      </c>
      <c r="B2011" s="17">
        <v>45167</v>
      </c>
      <c r="C2011" s="18">
        <v>45431.1055225002</v>
      </c>
      <c r="D2011" s="19" t="s">
        <v>646</v>
      </c>
      <c r="E2011" s="20" t="s">
        <v>91</v>
      </c>
      <c r="F2011" s="21"/>
      <c r="G2011" s="21"/>
      <c r="H2011" s="19" t="s">
        <v>103</v>
      </c>
      <c r="I2011" s="19" t="s">
        <v>214</v>
      </c>
      <c r="J2011" s="25">
        <v>0</v>
      </c>
      <c r="K2011" s="25">
        <v>0.0612927276000276</v>
      </c>
      <c r="L2011" s="25">
        <v>0.0652887411513561</v>
      </c>
      <c r="M2011" s="25">
        <v>1.98804094312704</v>
      </c>
      <c r="N2011" s="21">
        <v>0</v>
      </c>
      <c r="O2011" s="21">
        <v>0</v>
      </c>
      <c r="P2011" s="25">
        <v>0</v>
      </c>
      <c r="Q2011" s="21">
        <v>0</v>
      </c>
      <c r="R2011" s="21">
        <v>0</v>
      </c>
      <c r="S2011" s="25">
        <v>1.95589867412115</v>
      </c>
      <c r="T2011" s="25">
        <v>0</v>
      </c>
      <c r="U2011" s="25">
        <v>2.07569999811591</v>
      </c>
      <c r="V2011" s="25">
        <v>6.00013802941681</v>
      </c>
      <c r="W2011" s="21">
        <v>0</v>
      </c>
      <c r="X2011" s="25">
        <v>10.6191248616543</v>
      </c>
      <c r="Y2011" s="25">
        <v>5.21338921600373</v>
      </c>
      <c r="Z2011" s="25">
        <f>SUM(Table1[[#This Row],[DRI1_QTY (MT) (Lumps)]],Table1[[#This Row],[DRI2_QTY
(MT) (Fines)]])</f>
        <v>15.832514077658</v>
      </c>
      <c r="AA2011" s="25">
        <f>Table1[[#This Row],[TOT_DRI_QTY]]-Table1[[#This Row],[Sum of dir 1 + dri 2]]</f>
        <v>0.128743417884071</v>
      </c>
      <c r="AB2011" s="25">
        <v>15.9612574955421</v>
      </c>
      <c r="AC2011" s="25">
        <v>47.2086340023952</v>
      </c>
      <c r="AD2011" s="25">
        <v>73.2096010402595</v>
      </c>
      <c r="AE2011" s="25">
        <v>9.87198260604396</v>
      </c>
      <c r="AF2011" s="25">
        <v>2.24775914352496</v>
      </c>
      <c r="AG2011" s="25">
        <v>2.12226055139026</v>
      </c>
      <c r="AH2011" s="25">
        <v>3.32419826255224</v>
      </c>
      <c r="AI2011" s="25">
        <v>1439.31599468892</v>
      </c>
      <c r="AJ2011" s="21">
        <v>0</v>
      </c>
      <c r="AK2011" s="25">
        <v>646.60634431989</v>
      </c>
      <c r="AL2011" s="25">
        <v>10327.0408648535</v>
      </c>
      <c r="AM2011" s="25">
        <v>124.032445990139</v>
      </c>
      <c r="AN2011" s="25">
        <v>-0.968772959046939</v>
      </c>
      <c r="AO2011" s="25">
        <v>41.1790977118991</v>
      </c>
      <c r="AP2011" s="25">
        <v>9.1674841779358</v>
      </c>
      <c r="AQ2011" s="25">
        <v>46.6217511200282</v>
      </c>
      <c r="AR2011" s="26">
        <v>45167.8509490741</v>
      </c>
      <c r="AS2011" s="26">
        <v>45167.8785185185</v>
      </c>
      <c r="AT2011" s="21">
        <v>0</v>
      </c>
      <c r="AU2011" s="21">
        <v>0</v>
      </c>
      <c r="AV2011" s="25">
        <v>239.2669412164</v>
      </c>
      <c r="AW2011" s="25">
        <v>240.01296569453</v>
      </c>
      <c r="AX2011" s="25">
        <v>237.245878016865</v>
      </c>
      <c r="AY2011" s="25">
        <v>306.654441503514</v>
      </c>
      <c r="AZ2011" s="21">
        <v>0</v>
      </c>
      <c r="BA2011" s="21">
        <v>0</v>
      </c>
      <c r="BB2011" s="21"/>
      <c r="BC2011" s="21">
        <v>0</v>
      </c>
      <c r="BD2011" s="21">
        <v>0</v>
      </c>
      <c r="BE2011" s="29">
        <v>45167.8738773148</v>
      </c>
      <c r="BF2011" s="30">
        <v>0.254834347434567</v>
      </c>
      <c r="BG2011" s="30">
        <v>0.00109311264035716</v>
      </c>
      <c r="BH2011" s="30">
        <v>0.0209259357529709</v>
      </c>
      <c r="BI2011" s="30">
        <v>0.015070163840727</v>
      </c>
      <c r="BJ2011" s="30">
        <v>0.0689257137193605</v>
      </c>
      <c r="BK2011" s="30">
        <v>0.00484344009323263</v>
      </c>
      <c r="BL2011" s="30">
        <v>0.0668030680020292</v>
      </c>
      <c r="BM2011" s="30">
        <v>0.0171577089382788</v>
      </c>
      <c r="BN2011" s="30">
        <v>0.00337571414705215</v>
      </c>
      <c r="BO2011" s="21">
        <v>0</v>
      </c>
      <c r="BP2011" s="21">
        <v>0</v>
      </c>
      <c r="BQ2011" s="25">
        <v>0.242823300252702</v>
      </c>
      <c r="BR2011" s="25">
        <v>0.259889441283051</v>
      </c>
      <c r="BS2011" s="32">
        <v>146.277870838956</v>
      </c>
      <c r="BT2011" s="25">
        <v>1</v>
      </c>
      <c r="BU2011" s="25">
        <v>7.57183081363328</v>
      </c>
      <c r="BV2011" s="25">
        <v>1.05383330724999</v>
      </c>
      <c r="BW2011" s="21">
        <v>0</v>
      </c>
      <c r="BX2011" s="25">
        <v>864.630512658362</v>
      </c>
      <c r="BY2011" s="25">
        <v>808.050308841253</v>
      </c>
      <c r="BZ2011" s="25">
        <v>654.150582056008</v>
      </c>
      <c r="CA2011" s="21">
        <v>0</v>
      </c>
      <c r="CB2011" s="21">
        <v>0</v>
      </c>
      <c r="CC2011" s="21">
        <v>0</v>
      </c>
      <c r="CD2011" s="26">
        <v>45167.8445138889</v>
      </c>
      <c r="CE2011" s="21"/>
      <c r="CF2011" s="21"/>
      <c r="CG2011" s="21"/>
      <c r="CH2011" s="21"/>
      <c r="CI2011" s="32">
        <v>492.64417069075</v>
      </c>
      <c r="CJ2011" s="25">
        <v>0</v>
      </c>
      <c r="CK2011" s="32">
        <v>4.30370881141483</v>
      </c>
      <c r="CL2011" s="32">
        <v>44.0373385320511</v>
      </c>
    </row>
    <row r="2012" spans="1:90">
      <c r="A2012" s="16">
        <v>2011</v>
      </c>
      <c r="B2012" s="17">
        <v>45167</v>
      </c>
      <c r="C2012" s="18">
        <v>43916</v>
      </c>
      <c r="D2012" s="19" t="s">
        <v>339</v>
      </c>
      <c r="E2012" s="20" t="s">
        <v>91</v>
      </c>
      <c r="F2012" s="21"/>
      <c r="G2012" s="21"/>
      <c r="H2012" s="19" t="s">
        <v>103</v>
      </c>
      <c r="I2012" s="19" t="s">
        <v>214</v>
      </c>
      <c r="J2012" s="25">
        <v>0</v>
      </c>
      <c r="K2012" s="25">
        <v>-0.0120440585370483</v>
      </c>
      <c r="L2012" s="25">
        <v>0.0424141871834176</v>
      </c>
      <c r="M2012" s="25">
        <v>1.94774558028334</v>
      </c>
      <c r="N2012" s="21">
        <v>0</v>
      </c>
      <c r="O2012" s="21">
        <v>0</v>
      </c>
      <c r="P2012" s="25">
        <v>0</v>
      </c>
      <c r="Q2012" s="21">
        <v>0</v>
      </c>
      <c r="R2012" s="21">
        <v>0</v>
      </c>
      <c r="S2012" s="25">
        <v>2.09704777861845</v>
      </c>
      <c r="T2012" s="25">
        <v>0</v>
      </c>
      <c r="U2012" s="25">
        <v>2.0222204652678</v>
      </c>
      <c r="V2012" s="25">
        <v>6.20464573563045</v>
      </c>
      <c r="W2012" s="21">
        <v>0</v>
      </c>
      <c r="X2012" s="25">
        <v>4.27959405050934</v>
      </c>
      <c r="Y2012" s="25">
        <v>4.47064116516714</v>
      </c>
      <c r="Z2012" s="25">
        <f>SUM(Table1[[#This Row],[DRI1_QTY (MT) (Lumps)]],Table1[[#This Row],[DRI2_QTY
(MT) (Fines)]])</f>
        <v>8.75023521567648</v>
      </c>
      <c r="AA2012" s="25">
        <f>Table1[[#This Row],[TOT_DRI_QTY]]-Table1[[#This Row],[Sum of dir 1 + dri 2]]</f>
        <v>-0.0343655837130399</v>
      </c>
      <c r="AB2012" s="25">
        <v>8.71586963196344</v>
      </c>
      <c r="AC2012" s="25">
        <v>44.6170355984909</v>
      </c>
      <c r="AD2012" s="25">
        <v>60.7456360083709</v>
      </c>
      <c r="AE2012" s="25">
        <v>9.19161733336803</v>
      </c>
      <c r="AF2012" s="25">
        <v>2.17263091396304</v>
      </c>
      <c r="AG2012" s="25">
        <v>1.31058323503584</v>
      </c>
      <c r="AH2012" s="25">
        <v>2.69430897271613</v>
      </c>
      <c r="AI2012" s="25">
        <v>1595.12852789525</v>
      </c>
      <c r="AJ2012" s="21">
        <v>0</v>
      </c>
      <c r="AK2012" s="25">
        <v>695.741029193014</v>
      </c>
      <c r="AL2012" s="25">
        <v>4686.69931957297</v>
      </c>
      <c r="AM2012" s="25">
        <v>74.6694598670213</v>
      </c>
      <c r="AN2012" s="25">
        <v>447</v>
      </c>
      <c r="AO2012" s="25">
        <v>41.940567244781</v>
      </c>
      <c r="AP2012" s="25">
        <v>13.1590178281542</v>
      </c>
      <c r="AQ2012" s="25">
        <v>52.2127861121048</v>
      </c>
      <c r="AR2012" s="26">
        <v>45167.8881018519</v>
      </c>
      <c r="AS2012" s="26">
        <v>45167.9179050926</v>
      </c>
      <c r="AT2012" s="21">
        <v>0</v>
      </c>
      <c r="AU2012" s="21">
        <v>0</v>
      </c>
      <c r="AV2012" s="25">
        <v>231.060127674239</v>
      </c>
      <c r="AW2012" s="25">
        <v>233.882774368749</v>
      </c>
      <c r="AX2012" s="25">
        <v>264.493965500729</v>
      </c>
      <c r="AY2012" s="25">
        <v>332.299300379256</v>
      </c>
      <c r="AZ2012" s="21">
        <v>0</v>
      </c>
      <c r="BA2012" s="21">
        <v>0</v>
      </c>
      <c r="BB2012" s="21"/>
      <c r="BC2012" s="21">
        <v>0</v>
      </c>
      <c r="BD2012" s="21">
        <v>0</v>
      </c>
      <c r="BE2012" s="29">
        <v>45167.9110416667</v>
      </c>
      <c r="BF2012" s="30">
        <v>0.450982851527847</v>
      </c>
      <c r="BG2012" s="30">
        <v>0.00573785192234686</v>
      </c>
      <c r="BH2012" s="30">
        <v>0.0371487656049254</v>
      </c>
      <c r="BI2012" s="30">
        <v>0.0209835336768154</v>
      </c>
      <c r="BJ2012" s="30">
        <v>0.0731520465823963</v>
      </c>
      <c r="BK2012" s="30">
        <v>0.00466746388429247</v>
      </c>
      <c r="BL2012" s="30">
        <v>0.0692368307627319</v>
      </c>
      <c r="BM2012" s="30">
        <v>0.0147951711141968</v>
      </c>
      <c r="BN2012" s="30">
        <v>0.00315571303430217</v>
      </c>
      <c r="BO2012" s="21">
        <v>0</v>
      </c>
      <c r="BP2012" s="21">
        <v>0</v>
      </c>
      <c r="BQ2012" s="25">
        <v>0.452704831485803</v>
      </c>
      <c r="BR2012" s="25">
        <v>0.441111086446409</v>
      </c>
      <c r="BS2012" s="32">
        <v>168.034297483471</v>
      </c>
      <c r="BT2012" s="25">
        <v>1</v>
      </c>
      <c r="BU2012" s="25">
        <v>7.13015039456369</v>
      </c>
      <c r="BV2012" s="25">
        <v>0.686851997948344</v>
      </c>
      <c r="BW2012" s="21">
        <v>0</v>
      </c>
      <c r="BX2012" s="25">
        <v>907.981332522658</v>
      </c>
      <c r="BY2012" s="25">
        <v>832.1066982984</v>
      </c>
      <c r="BZ2012" s="25">
        <v>833.451494780103</v>
      </c>
      <c r="CA2012" s="21">
        <v>0</v>
      </c>
      <c r="CB2012" s="21">
        <v>0</v>
      </c>
      <c r="CC2012" s="21">
        <v>0</v>
      </c>
      <c r="CD2012" s="26">
        <v>45167.8785185185</v>
      </c>
      <c r="CE2012" s="21"/>
      <c r="CF2012" s="21"/>
      <c r="CG2012" s="21"/>
      <c r="CH2012" s="21"/>
      <c r="CI2012" s="32">
        <v>436.149352292478</v>
      </c>
      <c r="CJ2012" s="25">
        <v>1.88096918232321</v>
      </c>
      <c r="CK2012" s="32">
        <v>4.44652460126328</v>
      </c>
      <c r="CL2012" s="32">
        <v>59.9587682994264</v>
      </c>
    </row>
    <row r="2013" spans="1:90">
      <c r="A2013" s="16">
        <v>2012</v>
      </c>
      <c r="B2013" s="17">
        <v>45167</v>
      </c>
      <c r="C2013" s="18">
        <v>45958.800199677</v>
      </c>
      <c r="D2013" s="19" t="s">
        <v>339</v>
      </c>
      <c r="E2013" s="20" t="s">
        <v>91</v>
      </c>
      <c r="F2013" s="21"/>
      <c r="G2013" s="21"/>
      <c r="H2013" s="19" t="s">
        <v>92</v>
      </c>
      <c r="I2013" s="19" t="s">
        <v>104</v>
      </c>
      <c r="J2013" s="25">
        <v>0</v>
      </c>
      <c r="K2013" s="25">
        <v>0</v>
      </c>
      <c r="L2013" s="25">
        <v>0.124189056509539</v>
      </c>
      <c r="M2013" s="25">
        <v>1.98467801019743</v>
      </c>
      <c r="N2013" s="21">
        <v>0</v>
      </c>
      <c r="O2013" s="21">
        <v>0</v>
      </c>
      <c r="P2013" s="25">
        <v>0</v>
      </c>
      <c r="Q2013" s="21">
        <v>0</v>
      </c>
      <c r="R2013" s="21">
        <v>0</v>
      </c>
      <c r="S2013" s="25">
        <v>2.06503322545438</v>
      </c>
      <c r="T2013" s="25">
        <v>0</v>
      </c>
      <c r="U2013" s="25">
        <v>1.96379394190582</v>
      </c>
      <c r="V2013" s="25">
        <v>6.02494664813927</v>
      </c>
      <c r="W2013" s="21">
        <v>0</v>
      </c>
      <c r="X2013" s="25">
        <v>4.37617691268014</v>
      </c>
      <c r="Y2013" s="25">
        <v>4.99887452503308</v>
      </c>
      <c r="Z2013" s="25">
        <f>SUM(Table1[[#This Row],[DRI1_QTY (MT) (Lumps)]],Table1[[#This Row],[DRI2_QTY
(MT) (Fines)]])</f>
        <v>9.37505143771322</v>
      </c>
      <c r="AA2013" s="25">
        <f>Table1[[#This Row],[TOT_DRI_QTY]]-Table1[[#This Row],[Sum of dir 1 + dri 2]]</f>
        <v>0.736666228728978</v>
      </c>
      <c r="AB2013" s="25">
        <v>10.1117176664422</v>
      </c>
      <c r="AC2013" s="25">
        <v>50.1463573237379</v>
      </c>
      <c r="AD2013" s="25">
        <v>64.5206336565887</v>
      </c>
      <c r="AE2013" s="25">
        <v>10.5979050039094</v>
      </c>
      <c r="AF2013" s="25">
        <v>2.10464797765801</v>
      </c>
      <c r="AG2013" s="25">
        <v>0.702898185653622</v>
      </c>
      <c r="AH2013" s="25">
        <v>3.59736366014866</v>
      </c>
      <c r="AI2013" s="25">
        <v>1702.72967613104</v>
      </c>
      <c r="AJ2013" s="21">
        <v>0</v>
      </c>
      <c r="AK2013" s="25">
        <v>527.794950671563</v>
      </c>
      <c r="AL2013" s="25">
        <v>5970.08934463302</v>
      </c>
      <c r="AM2013" s="25">
        <v>92.6888532593363</v>
      </c>
      <c r="AN2013" s="25">
        <v>-1</v>
      </c>
      <c r="AO2013" s="25">
        <v>38.1284084504091</v>
      </c>
      <c r="AP2013" s="25">
        <v>16.1882969526795</v>
      </c>
      <c r="AQ2013" s="25">
        <v>52.3807817530023</v>
      </c>
      <c r="AR2013" s="26">
        <v>45167.928275463</v>
      </c>
      <c r="AS2013" s="26">
        <v>45167.9549652778</v>
      </c>
      <c r="AT2013" s="21">
        <v>0</v>
      </c>
      <c r="AU2013" s="21">
        <v>0</v>
      </c>
      <c r="AV2013" s="25">
        <v>222.92275768909</v>
      </c>
      <c r="AW2013" s="25">
        <v>220.180353676537</v>
      </c>
      <c r="AX2013" s="25">
        <v>236.103974126043</v>
      </c>
      <c r="AY2013" s="25">
        <v>325.271145259177</v>
      </c>
      <c r="AZ2013" s="21">
        <v>0</v>
      </c>
      <c r="BA2013" s="21">
        <v>0</v>
      </c>
      <c r="BB2013" s="21"/>
      <c r="BC2013" s="21">
        <v>0</v>
      </c>
      <c r="BD2013" s="21">
        <v>0</v>
      </c>
      <c r="BE2013" s="29">
        <v>45167.9509722222</v>
      </c>
      <c r="BF2013" s="30">
        <v>0.085743279910284</v>
      </c>
      <c r="BG2013" s="30">
        <v>0.00167531052059165</v>
      </c>
      <c r="BH2013" s="30">
        <v>0.0198740561634696</v>
      </c>
      <c r="BI2013" s="30">
        <v>0.0131507070582871</v>
      </c>
      <c r="BJ2013" s="30">
        <v>0.0527945474023355</v>
      </c>
      <c r="BK2013" s="30">
        <v>0.00448226487525548</v>
      </c>
      <c r="BL2013" s="30">
        <v>0.051002728347692</v>
      </c>
      <c r="BM2013" s="30">
        <v>0.0153543974238686</v>
      </c>
      <c r="BN2013" s="30">
        <v>0.00299919283505773</v>
      </c>
      <c r="BO2013" s="21">
        <v>0</v>
      </c>
      <c r="BP2013" s="21">
        <v>0</v>
      </c>
      <c r="BQ2013" s="25">
        <v>0.0978784086715136</v>
      </c>
      <c r="BR2013" s="25">
        <v>0.0903524714456618</v>
      </c>
      <c r="BS2013" s="32">
        <v>225.082652234935</v>
      </c>
      <c r="BT2013" s="25">
        <v>1</v>
      </c>
      <c r="BU2013" s="25">
        <v>5.97686715965634</v>
      </c>
      <c r="BV2013" s="25">
        <v>1.86068224269081</v>
      </c>
      <c r="BW2013" s="21">
        <v>0</v>
      </c>
      <c r="BX2013" s="25">
        <v>897.229248632695</v>
      </c>
      <c r="BY2013" s="25">
        <v>854.206343137514</v>
      </c>
      <c r="BZ2013" s="25">
        <v>821.322442184785</v>
      </c>
      <c r="CA2013" s="21">
        <v>0</v>
      </c>
      <c r="CB2013" s="21">
        <v>0</v>
      </c>
      <c r="CC2013" s="21">
        <v>0</v>
      </c>
      <c r="CD2013" s="26">
        <v>45167.9179050926</v>
      </c>
      <c r="CE2013" s="21"/>
      <c r="CF2013" s="21"/>
      <c r="CG2013" s="21"/>
      <c r="CH2013" s="21"/>
      <c r="CI2013" s="32">
        <v>203.152640860773</v>
      </c>
      <c r="CJ2013" s="25">
        <v>0</v>
      </c>
      <c r="CK2013" s="32">
        <v>4.6473960395511</v>
      </c>
      <c r="CL2013" s="32">
        <v>50.347405790523</v>
      </c>
    </row>
    <row r="2014" spans="1:90">
      <c r="A2014" s="16">
        <v>2013</v>
      </c>
      <c r="B2014" s="17">
        <v>45167</v>
      </c>
      <c r="C2014" s="18">
        <v>44212.0594041245</v>
      </c>
      <c r="D2014" s="19" t="s">
        <v>280</v>
      </c>
      <c r="E2014" s="20" t="s">
        <v>91</v>
      </c>
      <c r="F2014" s="21"/>
      <c r="G2014" s="21"/>
      <c r="H2014" s="19" t="s">
        <v>92</v>
      </c>
      <c r="I2014" s="19" t="s">
        <v>104</v>
      </c>
      <c r="J2014" s="25">
        <v>0</v>
      </c>
      <c r="K2014" s="25">
        <v>0</v>
      </c>
      <c r="L2014" s="25">
        <v>0.0957268831677211</v>
      </c>
      <c r="M2014" s="25">
        <v>2.00664840715811</v>
      </c>
      <c r="N2014" s="21">
        <v>0</v>
      </c>
      <c r="O2014" s="21">
        <v>0</v>
      </c>
      <c r="P2014" s="25">
        <v>0</v>
      </c>
      <c r="Q2014" s="21">
        <v>0</v>
      </c>
      <c r="R2014" s="21">
        <v>0</v>
      </c>
      <c r="S2014" s="25">
        <v>1.96121486310216</v>
      </c>
      <c r="T2014" s="25">
        <v>0</v>
      </c>
      <c r="U2014" s="25">
        <v>2.01759401126801</v>
      </c>
      <c r="V2014" s="25">
        <v>6.23890607409221</v>
      </c>
      <c r="W2014" s="21">
        <v>0</v>
      </c>
      <c r="X2014" s="25">
        <v>4.50082849287566</v>
      </c>
      <c r="Y2014" s="25">
        <v>5.10096676858509</v>
      </c>
      <c r="Z2014" s="25">
        <f>SUM(Table1[[#This Row],[DRI1_QTY (MT) (Lumps)]],Table1[[#This Row],[DRI2_QTY
(MT) (Fines)]])</f>
        <v>9.60179526146075</v>
      </c>
      <c r="AA2014" s="25">
        <f>Table1[[#This Row],[TOT_DRI_QTY]]-Table1[[#This Row],[Sum of dir 1 + dri 2]]</f>
        <v>-0.450794978026272</v>
      </c>
      <c r="AB2014" s="25">
        <v>9.15100028343448</v>
      </c>
      <c r="AC2014" s="25">
        <v>44.9895283182447</v>
      </c>
      <c r="AD2014" s="25">
        <v>58.7462923877343</v>
      </c>
      <c r="AE2014" s="25">
        <v>10.4340976649428</v>
      </c>
      <c r="AF2014" s="25">
        <v>1.17800558907797</v>
      </c>
      <c r="AG2014" s="25">
        <v>1.96075990995153</v>
      </c>
      <c r="AH2014" s="25">
        <v>1.6200928728598</v>
      </c>
      <c r="AI2014" s="25">
        <v>1550.2761672752</v>
      </c>
      <c r="AJ2014" s="21">
        <v>0</v>
      </c>
      <c r="AK2014" s="25">
        <v>404.710128615429</v>
      </c>
      <c r="AL2014" s="25">
        <v>4097.27861440824</v>
      </c>
      <c r="AM2014" s="25">
        <v>68.355114002496</v>
      </c>
      <c r="AN2014" s="25">
        <v>-1</v>
      </c>
      <c r="AO2014" s="25">
        <v>40.7254466060763</v>
      </c>
      <c r="AP2014" s="25">
        <v>9.73765677192544</v>
      </c>
      <c r="AQ2014" s="25">
        <v>52.0876593331028</v>
      </c>
      <c r="AR2014" s="26">
        <v>45167.961724537</v>
      </c>
      <c r="AS2014" s="26">
        <v>45167.9908680556</v>
      </c>
      <c r="AT2014" s="21">
        <v>0</v>
      </c>
      <c r="AU2014" s="21">
        <v>0</v>
      </c>
      <c r="AV2014" s="25">
        <v>233.439690211839</v>
      </c>
      <c r="AW2014" s="25">
        <v>209.696120141082</v>
      </c>
      <c r="AX2014" s="25">
        <v>229.56757881648</v>
      </c>
      <c r="AY2014" s="25">
        <v>320.893329146749</v>
      </c>
      <c r="AZ2014" s="21">
        <v>0</v>
      </c>
      <c r="BA2014" s="21">
        <v>0</v>
      </c>
      <c r="BB2014" s="21"/>
      <c r="BC2014" s="21">
        <v>0</v>
      </c>
      <c r="BD2014" s="21">
        <v>0</v>
      </c>
      <c r="BE2014" s="29">
        <v>45167.9880787037</v>
      </c>
      <c r="BF2014" s="30">
        <v>0.059196364577087</v>
      </c>
      <c r="BG2014" s="30">
        <v>0.00192445414124915</v>
      </c>
      <c r="BH2014" s="30">
        <v>0.0294523104174752</v>
      </c>
      <c r="BI2014" s="30">
        <v>0.0114372409425611</v>
      </c>
      <c r="BJ2014" s="30">
        <v>0.0569368171786182</v>
      </c>
      <c r="BK2014" s="30">
        <v>0.00545526026389233</v>
      </c>
      <c r="BL2014" s="30">
        <v>0.0537276491578624</v>
      </c>
      <c r="BM2014" s="30">
        <v>0.0423881847327921</v>
      </c>
      <c r="BN2014" s="30">
        <v>0.00353606298264241</v>
      </c>
      <c r="BO2014" s="21">
        <v>0</v>
      </c>
      <c r="BP2014" s="21">
        <v>0</v>
      </c>
      <c r="BQ2014" s="25">
        <v>0.0690553084381128</v>
      </c>
      <c r="BR2014" s="25">
        <v>0.0677445105150254</v>
      </c>
      <c r="BS2014" s="32">
        <v>100.957266888891</v>
      </c>
      <c r="BT2014" s="25">
        <v>1.01064579808374</v>
      </c>
      <c r="BU2014" s="25">
        <v>5.75547327983307</v>
      </c>
      <c r="BV2014" s="25">
        <v>0.379624944456637</v>
      </c>
      <c r="BW2014" s="21">
        <v>0</v>
      </c>
      <c r="BX2014" s="25">
        <v>975.243979974378</v>
      </c>
      <c r="BY2014" s="25">
        <v>946.791622577936</v>
      </c>
      <c r="BZ2014" s="25">
        <v>696.226600120238</v>
      </c>
      <c r="CA2014" s="21">
        <v>0</v>
      </c>
      <c r="CB2014" s="21">
        <v>0</v>
      </c>
      <c r="CC2014" s="21">
        <v>0</v>
      </c>
      <c r="CD2014" s="26">
        <v>45167.9549652778</v>
      </c>
      <c r="CE2014" s="21"/>
      <c r="CF2014" s="21"/>
      <c r="CG2014" s="21"/>
      <c r="CH2014" s="21"/>
      <c r="CI2014" s="32">
        <v>1594.56599659141</v>
      </c>
      <c r="CJ2014" s="25">
        <v>0.526618481900341</v>
      </c>
      <c r="CK2014" s="32">
        <v>4.65444918053693</v>
      </c>
      <c r="CL2014" s="32">
        <v>59.3675406395817</v>
      </c>
    </row>
    <row r="2015" spans="1:90">
      <c r="A2015" s="16">
        <v>2014</v>
      </c>
      <c r="B2015" s="17">
        <v>45168</v>
      </c>
      <c r="C2015" s="18">
        <v>45571.0707046239</v>
      </c>
      <c r="D2015" s="19" t="s">
        <v>280</v>
      </c>
      <c r="E2015" s="20" t="s">
        <v>91</v>
      </c>
      <c r="F2015" s="21"/>
      <c r="G2015" s="21"/>
      <c r="H2015" s="19" t="s">
        <v>92</v>
      </c>
      <c r="I2015" s="19" t="s">
        <v>104</v>
      </c>
      <c r="J2015" s="25">
        <v>0</v>
      </c>
      <c r="K2015" s="25">
        <v>0.0104342838418622</v>
      </c>
      <c r="L2015" s="25">
        <v>0.163107338416348</v>
      </c>
      <c r="M2015" s="25">
        <v>1.91583707404318</v>
      </c>
      <c r="N2015" s="21">
        <v>0</v>
      </c>
      <c r="O2015" s="21">
        <v>0</v>
      </c>
      <c r="P2015" s="25">
        <v>0</v>
      </c>
      <c r="Q2015" s="21">
        <v>0</v>
      </c>
      <c r="R2015" s="21">
        <v>0</v>
      </c>
      <c r="S2015" s="25">
        <v>1.86204456450358</v>
      </c>
      <c r="T2015" s="25">
        <v>0</v>
      </c>
      <c r="U2015" s="25">
        <v>1.95909689056478</v>
      </c>
      <c r="V2015" s="25">
        <v>5.60127281707131</v>
      </c>
      <c r="W2015" s="21">
        <v>0</v>
      </c>
      <c r="X2015" s="25">
        <v>12.6955467512154</v>
      </c>
      <c r="Y2015" s="25">
        <v>4.99742295047467</v>
      </c>
      <c r="Z2015" s="25">
        <f>SUM(Table1[[#This Row],[DRI1_QTY (MT) (Lumps)]],Table1[[#This Row],[DRI2_QTY
(MT) (Fines)]])</f>
        <v>17.6929697016901</v>
      </c>
      <c r="AA2015" s="25">
        <f>Table1[[#This Row],[TOT_DRI_QTY]]-Table1[[#This Row],[Sum of dir 1 + dri 2]]</f>
        <v>-0.172658447981267</v>
      </c>
      <c r="AB2015" s="25">
        <v>17.5203112537088</v>
      </c>
      <c r="AC2015" s="25">
        <v>41.5576542439168</v>
      </c>
      <c r="AD2015" s="25">
        <v>60.3115100164876</v>
      </c>
      <c r="AE2015" s="25">
        <v>10.2297608496113</v>
      </c>
      <c r="AF2015" s="25">
        <v>1.347635391983</v>
      </c>
      <c r="AG2015" s="25">
        <v>2.47820261455475</v>
      </c>
      <c r="AH2015" s="25">
        <v>1.50226095052604</v>
      </c>
      <c r="AI2015" s="25">
        <v>1740.44192586845</v>
      </c>
      <c r="AJ2015" s="21">
        <v>0</v>
      </c>
      <c r="AK2015" s="25">
        <v>444.873950959235</v>
      </c>
      <c r="AL2015" s="25">
        <v>11837.6313481809</v>
      </c>
      <c r="AM2015" s="25">
        <v>178.361777604122</v>
      </c>
      <c r="AN2015" s="25">
        <v>-0.948196543552823</v>
      </c>
      <c r="AO2015" s="25">
        <v>32.5791490682513</v>
      </c>
      <c r="AP2015" s="25">
        <v>21.3647721975052</v>
      </c>
      <c r="AQ2015" s="25">
        <v>52.0720679844357</v>
      </c>
      <c r="AR2015" s="26">
        <v>45168.0060300926</v>
      </c>
      <c r="AS2015" s="26">
        <v>45168.0274189815</v>
      </c>
      <c r="AT2015" s="21">
        <v>0</v>
      </c>
      <c r="AU2015" s="21">
        <v>0</v>
      </c>
      <c r="AV2015" s="25">
        <v>200.456644493188</v>
      </c>
      <c r="AW2015" s="25">
        <v>223.219962146013</v>
      </c>
      <c r="AX2015" s="25">
        <v>218.19421509358</v>
      </c>
      <c r="AY2015" s="25">
        <v>314.02805579651</v>
      </c>
      <c r="AZ2015" s="21">
        <v>0</v>
      </c>
      <c r="BA2015" s="21">
        <v>0</v>
      </c>
      <c r="BB2015" s="21"/>
      <c r="BC2015" s="21">
        <v>0</v>
      </c>
      <c r="BD2015" s="21">
        <v>0</v>
      </c>
      <c r="BE2015" s="29">
        <v>45168.0231481482</v>
      </c>
      <c r="BF2015" s="30">
        <v>0.0918848634043553</v>
      </c>
      <c r="BG2015" s="30">
        <v>0.0025789108552252</v>
      </c>
      <c r="BH2015" s="30">
        <v>0.0284080357224951</v>
      </c>
      <c r="BI2015" s="30">
        <v>0.0155096213710097</v>
      </c>
      <c r="BJ2015" s="30">
        <v>0.0706797066811039</v>
      </c>
      <c r="BK2015" s="30">
        <v>0.00645774712203066</v>
      </c>
      <c r="BL2015" s="30">
        <v>0.0562268146524585</v>
      </c>
      <c r="BM2015" s="30">
        <v>0.0261609757494315</v>
      </c>
      <c r="BN2015" s="30">
        <v>0.00389906353924228</v>
      </c>
      <c r="BO2015" s="21">
        <v>0</v>
      </c>
      <c r="BP2015" s="21">
        <v>0</v>
      </c>
      <c r="BQ2015" s="25">
        <v>0.0934941791589663</v>
      </c>
      <c r="BR2015" s="25">
        <v>0.0976754639778172</v>
      </c>
      <c r="BS2015" s="32">
        <v>69.9294178634758</v>
      </c>
      <c r="BT2015" s="25">
        <v>1.05460886820833</v>
      </c>
      <c r="BU2015" s="25">
        <v>5.71545835684996</v>
      </c>
      <c r="BV2015" s="25">
        <v>0.330509931706164</v>
      </c>
      <c r="BW2015" s="21">
        <v>0</v>
      </c>
      <c r="BX2015" s="25">
        <v>798.497602758029</v>
      </c>
      <c r="BY2015" s="25">
        <v>719.318502366654</v>
      </c>
      <c r="BZ2015" s="25">
        <v>574.857008169151</v>
      </c>
      <c r="CA2015" s="21">
        <v>0</v>
      </c>
      <c r="CB2015" s="21">
        <v>0</v>
      </c>
      <c r="CC2015" s="21">
        <v>0</v>
      </c>
      <c r="CD2015" s="26">
        <v>45167.9908680556</v>
      </c>
      <c r="CE2015" s="21"/>
      <c r="CF2015" s="21"/>
      <c r="CG2015" s="21"/>
      <c r="CH2015" s="21"/>
      <c r="CI2015" s="32">
        <v>198.331657700031</v>
      </c>
      <c r="CJ2015" s="25">
        <v>0</v>
      </c>
      <c r="CK2015" s="32">
        <v>4.52976300995303</v>
      </c>
      <c r="CL2015" s="32">
        <v>54.7889716572921</v>
      </c>
    </row>
    <row r="2016" spans="1:90">
      <c r="A2016" s="16">
        <v>2015</v>
      </c>
      <c r="B2016" s="17">
        <v>45168</v>
      </c>
      <c r="C2016" s="18">
        <v>44923.2084060226</v>
      </c>
      <c r="D2016" s="19" t="s">
        <v>346</v>
      </c>
      <c r="E2016" s="20" t="s">
        <v>91</v>
      </c>
      <c r="F2016" s="21"/>
      <c r="G2016" s="21"/>
      <c r="H2016" s="19" t="s">
        <v>92</v>
      </c>
      <c r="I2016" s="19" t="s">
        <v>104</v>
      </c>
      <c r="J2016" s="25">
        <v>0</v>
      </c>
      <c r="K2016" s="25">
        <v>0.0275407992357267</v>
      </c>
      <c r="L2016" s="25">
        <v>0.133437818505841</v>
      </c>
      <c r="M2016" s="25">
        <v>2.0242149831657</v>
      </c>
      <c r="N2016" s="21">
        <v>0</v>
      </c>
      <c r="O2016" s="21">
        <v>0</v>
      </c>
      <c r="P2016" s="25">
        <v>0</v>
      </c>
      <c r="Q2016" s="21">
        <v>0</v>
      </c>
      <c r="R2016" s="21">
        <v>0</v>
      </c>
      <c r="S2016" s="25">
        <v>2.1102968995364</v>
      </c>
      <c r="T2016" s="25">
        <v>0</v>
      </c>
      <c r="U2016" s="25">
        <v>1.99522290145813</v>
      </c>
      <c r="V2016" s="25">
        <v>6.30961893536946</v>
      </c>
      <c r="W2016" s="21">
        <v>0</v>
      </c>
      <c r="X2016" s="25">
        <v>11.7723143762975</v>
      </c>
      <c r="Y2016" s="25">
        <v>5.13303185720605</v>
      </c>
      <c r="Z2016" s="25">
        <f>SUM(Table1[[#This Row],[DRI1_QTY (MT) (Lumps)]],Table1[[#This Row],[DRI2_QTY
(MT) (Fines)]])</f>
        <v>16.9053462335036</v>
      </c>
      <c r="AA2016" s="25">
        <f>Table1[[#This Row],[TOT_DRI_QTY]]-Table1[[#This Row],[Sum of dir 1 + dri 2]]</f>
        <v>-0.553000372735852</v>
      </c>
      <c r="AB2016" s="25">
        <v>16.3523458607677</v>
      </c>
      <c r="AC2016" s="25">
        <v>41.3900521563343</v>
      </c>
      <c r="AD2016" s="25">
        <v>60.3846145504664</v>
      </c>
      <c r="AE2016" s="25">
        <v>10.5161148542247</v>
      </c>
      <c r="AF2016" s="25">
        <v>1.71739340989117</v>
      </c>
      <c r="AG2016" s="25">
        <v>2.16897106579431</v>
      </c>
      <c r="AH2016" s="25">
        <v>1.94824986887464</v>
      </c>
      <c r="AI2016" s="25">
        <v>1646.26247158279</v>
      </c>
      <c r="AJ2016" s="21">
        <v>0</v>
      </c>
      <c r="AK2016" s="25">
        <v>551.55688668698</v>
      </c>
      <c r="AL2016" s="25">
        <v>8938.06147373049</v>
      </c>
      <c r="AM2016" s="25">
        <v>155.160413927798</v>
      </c>
      <c r="AN2016" s="25">
        <v>-0.952744066383394</v>
      </c>
      <c r="AO2016" s="25">
        <v>34.532481645011</v>
      </c>
      <c r="AP2016" s="25">
        <v>8.04487805443686</v>
      </c>
      <c r="AQ2016" s="25">
        <v>40.4322314643646</v>
      </c>
      <c r="AR2016" s="26">
        <v>45168.0339930556</v>
      </c>
      <c r="AS2016" s="26">
        <v>45168.0584027778</v>
      </c>
      <c r="AT2016" s="21">
        <v>0</v>
      </c>
      <c r="AU2016" s="21">
        <v>0</v>
      </c>
      <c r="AV2016" s="25">
        <v>242.886894850664</v>
      </c>
      <c r="AW2016" s="25">
        <v>243.52889410029</v>
      </c>
      <c r="AX2016" s="25">
        <v>250.737941772316</v>
      </c>
      <c r="AY2016" s="25">
        <v>301.231355114265</v>
      </c>
      <c r="AZ2016" s="21">
        <v>0</v>
      </c>
      <c r="BA2016" s="21">
        <v>0</v>
      </c>
      <c r="BB2016" s="21"/>
      <c r="BC2016" s="21">
        <v>0</v>
      </c>
      <c r="BD2016" s="21">
        <v>0</v>
      </c>
      <c r="BE2016" s="29">
        <v>45168.0557175926</v>
      </c>
      <c r="BF2016" s="30">
        <v>0.0596430354109335</v>
      </c>
      <c r="BG2016" s="30">
        <v>0.00122997868151059</v>
      </c>
      <c r="BH2016" s="30">
        <v>0.0187738611750368</v>
      </c>
      <c r="BI2016" s="30">
        <v>0.0102141772621659</v>
      </c>
      <c r="BJ2016" s="30">
        <v>0.076901755910283</v>
      </c>
      <c r="BK2016" s="30">
        <v>0.00812307253770728</v>
      </c>
      <c r="BL2016" s="30">
        <v>0.0416647809989387</v>
      </c>
      <c r="BM2016" s="30">
        <v>0.020767160212289</v>
      </c>
      <c r="BN2016" s="30">
        <v>0.00333889613493214</v>
      </c>
      <c r="BO2016" s="21">
        <v>0</v>
      </c>
      <c r="BP2016" s="21">
        <v>0</v>
      </c>
      <c r="BQ2016" s="25">
        <v>0.0621517784506268</v>
      </c>
      <c r="BR2016" s="25">
        <v>0.0634284415301999</v>
      </c>
      <c r="BS2016" s="32">
        <v>82.7428087466698</v>
      </c>
      <c r="BT2016" s="25">
        <v>1</v>
      </c>
      <c r="BU2016" s="25">
        <v>8.37179127264429</v>
      </c>
      <c r="BV2016" s="25">
        <v>0.162998938540055</v>
      </c>
      <c r="BW2016" s="21">
        <v>0</v>
      </c>
      <c r="BX2016" s="25">
        <v>779.03499873349</v>
      </c>
      <c r="BY2016" s="25">
        <v>748.147569298793</v>
      </c>
      <c r="BZ2016" s="25">
        <v>312.775062192447</v>
      </c>
      <c r="CA2016" s="21">
        <v>0</v>
      </c>
      <c r="CB2016" s="21">
        <v>0</v>
      </c>
      <c r="CC2016" s="21">
        <v>0</v>
      </c>
      <c r="CD2016" s="26">
        <v>45168.0274189815</v>
      </c>
      <c r="CE2016" s="21"/>
      <c r="CF2016" s="21"/>
      <c r="CG2016" s="21"/>
      <c r="CH2016" s="21"/>
      <c r="CI2016" s="32">
        <v>270.928112857498</v>
      </c>
      <c r="CJ2016" s="25">
        <v>0</v>
      </c>
      <c r="CK2016" s="32">
        <v>4.45425392889711</v>
      </c>
      <c r="CL2016" s="32">
        <v>56.542849410548</v>
      </c>
    </row>
    <row r="2017" spans="1:90">
      <c r="A2017" s="16">
        <v>2016</v>
      </c>
      <c r="B2017" s="17">
        <v>45168</v>
      </c>
      <c r="C2017" s="18">
        <v>44885.5879390752</v>
      </c>
      <c r="D2017" s="19" t="s">
        <v>346</v>
      </c>
      <c r="E2017" s="20" t="s">
        <v>91</v>
      </c>
      <c r="F2017" s="21"/>
      <c r="G2017" s="21"/>
      <c r="H2017" s="19" t="s">
        <v>92</v>
      </c>
      <c r="I2017" s="19" t="s">
        <v>104</v>
      </c>
      <c r="J2017" s="25">
        <v>0</v>
      </c>
      <c r="K2017" s="25">
        <v>0</v>
      </c>
      <c r="L2017" s="25">
        <v>0.106277497888324</v>
      </c>
      <c r="M2017" s="25">
        <v>2.04458419037236</v>
      </c>
      <c r="N2017" s="21">
        <v>0</v>
      </c>
      <c r="O2017" s="21">
        <v>0</v>
      </c>
      <c r="P2017" s="25">
        <v>0</v>
      </c>
      <c r="Q2017" s="21">
        <v>0</v>
      </c>
      <c r="R2017" s="21">
        <v>0</v>
      </c>
      <c r="S2017" s="25">
        <v>1.87342134457639</v>
      </c>
      <c r="T2017" s="25">
        <v>0</v>
      </c>
      <c r="U2017" s="25">
        <v>2.1462693337939</v>
      </c>
      <c r="V2017" s="25">
        <v>6.18384528578276</v>
      </c>
      <c r="W2017" s="21">
        <v>0</v>
      </c>
      <c r="X2017" s="25">
        <v>8.195540344763</v>
      </c>
      <c r="Y2017" s="25">
        <v>4.97583130830315</v>
      </c>
      <c r="Z2017" s="25">
        <f>SUM(Table1[[#This Row],[DRI1_QTY (MT) (Lumps)]],Table1[[#This Row],[DRI2_QTY
(MT) (Fines)]])</f>
        <v>13.1713716530661</v>
      </c>
      <c r="AA2017" s="25">
        <f>Table1[[#This Row],[TOT_DRI_QTY]]-Table1[[#This Row],[Sum of dir 1 + dri 2]]</f>
        <v>-0.204850069470949</v>
      </c>
      <c r="AB2017" s="25">
        <v>12.9665215835952</v>
      </c>
      <c r="AC2017" s="25">
        <v>46.8937224844324</v>
      </c>
      <c r="AD2017" s="25">
        <v>68.322651589376</v>
      </c>
      <c r="AE2017" s="25">
        <v>9.95498815239706</v>
      </c>
      <c r="AF2017" s="25">
        <v>1.82873122165503</v>
      </c>
      <c r="AG2017" s="25">
        <v>1.87705084784993</v>
      </c>
      <c r="AH2017" s="25">
        <v>2.14224353522005</v>
      </c>
      <c r="AI2017" s="25">
        <v>1559.64399441009</v>
      </c>
      <c r="AJ2017" s="21">
        <v>0</v>
      </c>
      <c r="AK2017" s="25">
        <v>444.889168202288</v>
      </c>
      <c r="AL2017" s="25">
        <v>5041.03728274309</v>
      </c>
      <c r="AM2017" s="25">
        <v>92.8043407898768</v>
      </c>
      <c r="AN2017" s="25">
        <v>-1</v>
      </c>
      <c r="AO2017" s="25">
        <v>46.8241648986464</v>
      </c>
      <c r="AP2017" s="25">
        <v>10.9829349471971</v>
      </c>
      <c r="AQ2017" s="25">
        <v>58.0641105180343</v>
      </c>
      <c r="AR2017" s="26">
        <v>45168.0654861111</v>
      </c>
      <c r="AS2017" s="26">
        <v>45168.0973263889</v>
      </c>
      <c r="AT2017" s="21">
        <v>0</v>
      </c>
      <c r="AU2017" s="21">
        <v>0</v>
      </c>
      <c r="AV2017" s="25">
        <v>219.985810363175</v>
      </c>
      <c r="AW2017" s="25">
        <v>221.833371246512</v>
      </c>
      <c r="AX2017" s="25">
        <v>248.947658559798</v>
      </c>
      <c r="AY2017" s="25">
        <v>303.381735142197</v>
      </c>
      <c r="AZ2017" s="21">
        <v>0</v>
      </c>
      <c r="BA2017" s="21">
        <v>0</v>
      </c>
      <c r="BB2017" s="21"/>
      <c r="BC2017" s="21">
        <v>0</v>
      </c>
      <c r="BD2017" s="21">
        <v>0</v>
      </c>
      <c r="BE2017" s="29">
        <v>45168.0938078704</v>
      </c>
      <c r="BF2017" s="30">
        <v>0.116197648007684</v>
      </c>
      <c r="BG2017" s="30">
        <v>0.000613138378257555</v>
      </c>
      <c r="BH2017" s="30">
        <v>0.0190740323593258</v>
      </c>
      <c r="BI2017" s="30">
        <v>0.0177968687749498</v>
      </c>
      <c r="BJ2017" s="30">
        <v>0.0718045302526344</v>
      </c>
      <c r="BK2017" s="30">
        <v>0.00497783399719177</v>
      </c>
      <c r="BL2017" s="30">
        <v>0.0688497317993106</v>
      </c>
      <c r="BM2017" s="30">
        <v>0.0195322148029258</v>
      </c>
      <c r="BN2017" s="30">
        <v>0.00383118791080628</v>
      </c>
      <c r="BO2017" s="21">
        <v>0</v>
      </c>
      <c r="BP2017" s="21">
        <v>0</v>
      </c>
      <c r="BQ2017" s="25">
        <v>0.114117003375321</v>
      </c>
      <c r="BR2017" s="25">
        <v>0.121448980680059</v>
      </c>
      <c r="BS2017" s="32">
        <v>123.627451282384</v>
      </c>
      <c r="BT2017" s="25">
        <v>1.00452716073456</v>
      </c>
      <c r="BU2017" s="25">
        <v>4.85901669111904</v>
      </c>
      <c r="BV2017" s="25">
        <v>0.309866190828311</v>
      </c>
      <c r="BW2017" s="21">
        <v>0</v>
      </c>
      <c r="BX2017" s="25">
        <v>986.274866575744</v>
      </c>
      <c r="BY2017" s="25">
        <v>820.430224572744</v>
      </c>
      <c r="BZ2017" s="25">
        <v>715.438211216826</v>
      </c>
      <c r="CA2017" s="21">
        <v>0</v>
      </c>
      <c r="CB2017" s="21">
        <v>0</v>
      </c>
      <c r="CC2017" s="21">
        <v>0</v>
      </c>
      <c r="CD2017" s="26">
        <v>45168.0584027778</v>
      </c>
      <c r="CE2017" s="21"/>
      <c r="CF2017" s="21"/>
      <c r="CG2017" s="21"/>
      <c r="CH2017" s="21"/>
      <c r="CI2017" s="32">
        <v>226.53156098642</v>
      </c>
      <c r="CJ2017" s="25">
        <v>0</v>
      </c>
      <c r="CK2017" s="32">
        <v>4.83632047592452</v>
      </c>
      <c r="CL2017" s="32">
        <v>55.2943804163411</v>
      </c>
    </row>
    <row r="2018" spans="1:90">
      <c r="A2018" s="16">
        <v>2017</v>
      </c>
      <c r="B2018" s="17">
        <v>45168</v>
      </c>
      <c r="C2018" s="18">
        <v>43916</v>
      </c>
      <c r="D2018" s="19" t="s">
        <v>437</v>
      </c>
      <c r="E2018" s="20" t="s">
        <v>91</v>
      </c>
      <c r="F2018" s="21"/>
      <c r="G2018" s="21"/>
      <c r="H2018" s="19" t="s">
        <v>92</v>
      </c>
      <c r="I2018" s="19" t="s">
        <v>104</v>
      </c>
      <c r="J2018" s="25">
        <v>0</v>
      </c>
      <c r="K2018" s="25">
        <v>0.00593484013624672</v>
      </c>
      <c r="L2018" s="25">
        <v>0.189710555969955</v>
      </c>
      <c r="M2018" s="25">
        <v>1.97891701363728</v>
      </c>
      <c r="N2018" s="21">
        <v>0</v>
      </c>
      <c r="O2018" s="21">
        <v>0</v>
      </c>
      <c r="P2018" s="25">
        <v>0</v>
      </c>
      <c r="Q2018" s="21">
        <v>0</v>
      </c>
      <c r="R2018" s="21">
        <v>0</v>
      </c>
      <c r="S2018" s="25">
        <v>1.95367607038914</v>
      </c>
      <c r="T2018" s="25">
        <v>0</v>
      </c>
      <c r="U2018" s="25">
        <v>2.07460543579208</v>
      </c>
      <c r="V2018" s="25">
        <v>5.82987508349174</v>
      </c>
      <c r="W2018" s="21">
        <v>0</v>
      </c>
      <c r="X2018" s="25">
        <v>13.6684165778549</v>
      </c>
      <c r="Y2018" s="25">
        <v>5.12620986307088</v>
      </c>
      <c r="Z2018" s="25">
        <f>SUM(Table1[[#This Row],[DRI1_QTY (MT) (Lumps)]],Table1[[#This Row],[DRI2_QTY
(MT) (Fines)]])</f>
        <v>18.7946264409258</v>
      </c>
      <c r="AA2018" s="25">
        <f>Table1[[#This Row],[TOT_DRI_QTY]]-Table1[[#This Row],[Sum of dir 1 + dri 2]]</f>
        <v>-0.741673014915584</v>
      </c>
      <c r="AB2018" s="25">
        <v>18.0529534260102</v>
      </c>
      <c r="AC2018" s="25">
        <v>37.2845445546608</v>
      </c>
      <c r="AD2018" s="25">
        <v>60.4900620895917</v>
      </c>
      <c r="AE2018" s="25">
        <v>10.3182023021448</v>
      </c>
      <c r="AF2018" s="25">
        <v>2.01550779590034</v>
      </c>
      <c r="AG2018" s="25">
        <v>1.9288458185157</v>
      </c>
      <c r="AH2018" s="25">
        <v>1.94044695072433</v>
      </c>
      <c r="AI2018" s="25">
        <v>1700.69435945477</v>
      </c>
      <c r="AJ2018" s="21">
        <v>0</v>
      </c>
      <c r="AK2018" s="25">
        <v>541.933418877668</v>
      </c>
      <c r="AL2018" s="25">
        <v>12982.0195727316</v>
      </c>
      <c r="AM2018" s="25">
        <v>225.55969049441</v>
      </c>
      <c r="AN2018" s="25">
        <v>-1</v>
      </c>
      <c r="AO2018" s="25">
        <v>37.0704852322676</v>
      </c>
      <c r="AP2018" s="25">
        <v>15.7523123357317</v>
      </c>
      <c r="AQ2018" s="25">
        <v>56.1560667944443</v>
      </c>
      <c r="AR2018" s="26">
        <v>45168.1075694444</v>
      </c>
      <c r="AS2018" s="26">
        <v>45168.1347685185</v>
      </c>
      <c r="AT2018" s="21">
        <v>0</v>
      </c>
      <c r="AU2018" s="21">
        <v>0</v>
      </c>
      <c r="AV2018" s="25">
        <v>228.392824844264</v>
      </c>
      <c r="AW2018" s="25">
        <v>213.788705018367</v>
      </c>
      <c r="AX2018" s="25">
        <v>220.513054613543</v>
      </c>
      <c r="AY2018" s="25">
        <v>322.13429708305</v>
      </c>
      <c r="AZ2018" s="21">
        <v>0</v>
      </c>
      <c r="BA2018" s="21">
        <v>0</v>
      </c>
      <c r="BB2018" s="21"/>
      <c r="BC2018" s="21">
        <v>0</v>
      </c>
      <c r="BD2018" s="21">
        <v>0</v>
      </c>
      <c r="BE2018" s="29">
        <v>45168.1331828704</v>
      </c>
      <c r="BF2018" s="30">
        <v>0.0610595704403376</v>
      </c>
      <c r="BG2018" s="30">
        <v>0.00149026885612643</v>
      </c>
      <c r="BH2018" s="30">
        <v>0.0144081124660801</v>
      </c>
      <c r="BI2018" s="30">
        <v>0.0134962765135844</v>
      </c>
      <c r="BJ2018" s="30">
        <v>0.0873251167744249</v>
      </c>
      <c r="BK2018" s="30">
        <v>0.00412937445678667</v>
      </c>
      <c r="BL2018" s="30">
        <v>0.0354248342273982</v>
      </c>
      <c r="BM2018" s="30">
        <v>0.0282842899469333</v>
      </c>
      <c r="BN2018" s="30">
        <v>0.00305174687651659</v>
      </c>
      <c r="BO2018" s="21">
        <v>0</v>
      </c>
      <c r="BP2018" s="21">
        <v>0</v>
      </c>
      <c r="BQ2018" s="25">
        <v>0.0629778463608002</v>
      </c>
      <c r="BR2018" s="25">
        <v>0.059065940273258</v>
      </c>
      <c r="BS2018" s="32">
        <v>69.8682525111172</v>
      </c>
      <c r="BT2018" s="25">
        <v>1</v>
      </c>
      <c r="BU2018" s="25">
        <v>5.57477960657409</v>
      </c>
      <c r="BV2018" s="25">
        <v>0</v>
      </c>
      <c r="BW2018" s="21">
        <v>0</v>
      </c>
      <c r="BX2018" s="25">
        <v>865.540544350391</v>
      </c>
      <c r="BY2018" s="25">
        <v>692.894042520204</v>
      </c>
      <c r="BZ2018" s="25">
        <v>223.608953758851</v>
      </c>
      <c r="CA2018" s="21">
        <v>0</v>
      </c>
      <c r="CB2018" s="21">
        <v>0</v>
      </c>
      <c r="CC2018" s="21">
        <v>0</v>
      </c>
      <c r="CD2018" s="26">
        <v>45168.0973263889</v>
      </c>
      <c r="CE2018" s="21"/>
      <c r="CF2018" s="21"/>
      <c r="CG2018" s="21"/>
      <c r="CH2018" s="21"/>
      <c r="CI2018" s="32">
        <v>423.059016882478</v>
      </c>
      <c r="CJ2018" s="25">
        <v>0</v>
      </c>
      <c r="CK2018" s="32">
        <v>4.4924913696236</v>
      </c>
      <c r="CL2018" s="32">
        <v>54.2769154812802</v>
      </c>
    </row>
    <row r="2019" spans="1:90">
      <c r="A2019" s="16">
        <v>2018</v>
      </c>
      <c r="B2019" s="17">
        <v>45168</v>
      </c>
      <c r="C2019" s="18">
        <v>46021</v>
      </c>
      <c r="D2019" s="19" t="s">
        <v>437</v>
      </c>
      <c r="E2019" s="20" t="s">
        <v>91</v>
      </c>
      <c r="F2019" s="21"/>
      <c r="G2019" s="21"/>
      <c r="H2019" s="19" t="s">
        <v>92</v>
      </c>
      <c r="I2019" s="19" t="s">
        <v>104</v>
      </c>
      <c r="J2019" s="25">
        <v>0</v>
      </c>
      <c r="K2019" s="25">
        <v>0</v>
      </c>
      <c r="L2019" s="25">
        <v>0.233286665906611</v>
      </c>
      <c r="M2019" s="25">
        <v>1.89421591345484</v>
      </c>
      <c r="N2019" s="21">
        <v>0</v>
      </c>
      <c r="O2019" s="21">
        <v>0</v>
      </c>
      <c r="P2019" s="25">
        <v>0</v>
      </c>
      <c r="Q2019" s="21">
        <v>0</v>
      </c>
      <c r="R2019" s="21">
        <v>0</v>
      </c>
      <c r="S2019" s="25">
        <v>2.06050287545877</v>
      </c>
      <c r="T2019" s="25">
        <v>0</v>
      </c>
      <c r="U2019" s="25">
        <v>1.96390615617741</v>
      </c>
      <c r="V2019" s="25">
        <v>6.04114130247883</v>
      </c>
      <c r="W2019" s="21">
        <v>0</v>
      </c>
      <c r="X2019" s="25">
        <v>15.2446078272952</v>
      </c>
      <c r="Y2019" s="25">
        <v>4.9211664975465</v>
      </c>
      <c r="Z2019" s="25">
        <f>SUM(Table1[[#This Row],[DRI1_QTY (MT) (Lumps)]],Table1[[#This Row],[DRI2_QTY
(MT) (Fines)]])</f>
        <v>20.1657743248417</v>
      </c>
      <c r="AA2019" s="25">
        <f>Table1[[#This Row],[TOT_DRI_QTY]]-Table1[[#This Row],[Sum of dir 1 + dri 2]]</f>
        <v>-1.2618890118896</v>
      </c>
      <c r="AB2019" s="25">
        <v>18.9038853129521</v>
      </c>
      <c r="AC2019" s="25">
        <v>37.0134669189962</v>
      </c>
      <c r="AD2019" s="25">
        <v>69.262256075096</v>
      </c>
      <c r="AE2019" s="25">
        <v>9.77024805821721</v>
      </c>
      <c r="AF2019" s="25">
        <v>2.74244716317394</v>
      </c>
      <c r="AG2019" s="25">
        <v>1.77108482765008</v>
      </c>
      <c r="AH2019" s="25">
        <v>3.01176072128116</v>
      </c>
      <c r="AI2019" s="25">
        <v>1731.24130611262</v>
      </c>
      <c r="AJ2019" s="21">
        <v>0</v>
      </c>
      <c r="AK2019" s="25">
        <v>548.155548618038</v>
      </c>
      <c r="AL2019" s="25">
        <v>12056.2987184359</v>
      </c>
      <c r="AM2019" s="25">
        <v>194.730014461564</v>
      </c>
      <c r="AN2019" s="25">
        <v>-1</v>
      </c>
      <c r="AO2019" s="25">
        <v>34.1930081392677</v>
      </c>
      <c r="AP2019" s="25">
        <v>12.0468830631879</v>
      </c>
      <c r="AQ2019" s="25">
        <v>48.6892930457315</v>
      </c>
      <c r="AR2019" s="26">
        <v>45168.1434722222</v>
      </c>
      <c r="AS2019" s="26">
        <v>45168.1678356481</v>
      </c>
      <c r="AT2019" s="21">
        <v>0</v>
      </c>
      <c r="AU2019" s="21">
        <v>0</v>
      </c>
      <c r="AV2019" s="25">
        <v>219.097270782446</v>
      </c>
      <c r="AW2019" s="25">
        <v>222.806539946451</v>
      </c>
      <c r="AX2019" s="25">
        <v>245.303509545396</v>
      </c>
      <c r="AY2019" s="25">
        <v>297.615282205741</v>
      </c>
      <c r="AZ2019" s="21">
        <v>0</v>
      </c>
      <c r="BA2019" s="21">
        <v>0</v>
      </c>
      <c r="BB2019" s="21"/>
      <c r="BC2019" s="21">
        <v>0</v>
      </c>
      <c r="BD2019" s="21">
        <v>0</v>
      </c>
      <c r="BE2019" s="29">
        <v>45168.1651851852</v>
      </c>
      <c r="BF2019" s="30">
        <v>0.0585352274762307</v>
      </c>
      <c r="BG2019" s="30">
        <v>0.00109514406995886</v>
      </c>
      <c r="BH2019" s="30">
        <v>0.0167747449592313</v>
      </c>
      <c r="BI2019" s="30">
        <v>0.0170394136913512</v>
      </c>
      <c r="BJ2019" s="30">
        <v>0.0881012841731065</v>
      </c>
      <c r="BK2019" s="30">
        <v>0.00501347504044696</v>
      </c>
      <c r="BL2019" s="30">
        <v>0.0551656660680639</v>
      </c>
      <c r="BM2019" s="30">
        <v>0.0191098207008693</v>
      </c>
      <c r="BN2019" s="30">
        <v>0.00330217098493404</v>
      </c>
      <c r="BO2019" s="21">
        <v>0</v>
      </c>
      <c r="BP2019" s="21">
        <v>0</v>
      </c>
      <c r="BQ2019" s="25">
        <v>0.0607083244315783</v>
      </c>
      <c r="BR2019" s="25">
        <v>0.0619854887722579</v>
      </c>
      <c r="BS2019" s="32">
        <v>112.105358492225</v>
      </c>
      <c r="BT2019" s="25">
        <v>1.03343396909622</v>
      </c>
      <c r="BU2019" s="25">
        <v>6.13307254803306</v>
      </c>
      <c r="BV2019" s="25">
        <v>0.422333246260737</v>
      </c>
      <c r="BW2019" s="21">
        <v>0</v>
      </c>
      <c r="BX2019" s="25">
        <v>870.554663860157</v>
      </c>
      <c r="BY2019" s="25">
        <v>827.693143532503</v>
      </c>
      <c r="BZ2019" s="25">
        <v>232.607527311807</v>
      </c>
      <c r="CA2019" s="21">
        <v>0</v>
      </c>
      <c r="CB2019" s="21">
        <v>0</v>
      </c>
      <c r="CC2019" s="21">
        <v>0</v>
      </c>
      <c r="CD2019" s="26">
        <v>45168.1347685185</v>
      </c>
      <c r="CE2019" s="21"/>
      <c r="CF2019" s="21"/>
      <c r="CG2019" s="21"/>
      <c r="CH2019" s="21"/>
      <c r="CI2019" s="32">
        <v>301.308301559027</v>
      </c>
      <c r="CJ2019" s="25">
        <v>0</v>
      </c>
      <c r="CK2019" s="32">
        <v>4.23566911547996</v>
      </c>
      <c r="CL2019" s="32">
        <v>51.6187853306268</v>
      </c>
    </row>
    <row r="2020" spans="1:90">
      <c r="A2020" s="16">
        <v>2019</v>
      </c>
      <c r="B2020" s="17">
        <v>45168</v>
      </c>
      <c r="C2020" s="18">
        <v>43916</v>
      </c>
      <c r="D2020" s="19" t="s">
        <v>117</v>
      </c>
      <c r="E2020" s="20" t="s">
        <v>91</v>
      </c>
      <c r="F2020" s="21"/>
      <c r="G2020" s="21"/>
      <c r="H2020" s="19" t="s">
        <v>92</v>
      </c>
      <c r="I2020" s="19" t="s">
        <v>104</v>
      </c>
      <c r="J2020" s="25">
        <v>0</v>
      </c>
      <c r="K2020" s="25">
        <v>0</v>
      </c>
      <c r="L2020" s="25">
        <v>0.190719231768512</v>
      </c>
      <c r="M2020" s="25">
        <v>2.14985409297579</v>
      </c>
      <c r="N2020" s="21">
        <v>0</v>
      </c>
      <c r="O2020" s="21">
        <v>0</v>
      </c>
      <c r="P2020" s="25">
        <v>0</v>
      </c>
      <c r="Q2020" s="21">
        <v>0</v>
      </c>
      <c r="R2020" s="21">
        <v>0</v>
      </c>
      <c r="S2020" s="25">
        <v>2.16536692208227</v>
      </c>
      <c r="T2020" s="25">
        <v>0</v>
      </c>
      <c r="U2020" s="25">
        <v>2.09505840337248</v>
      </c>
      <c r="V2020" s="25">
        <v>5.33585288182911</v>
      </c>
      <c r="W2020" s="21">
        <v>0</v>
      </c>
      <c r="X2020" s="25">
        <v>11.1120789623182</v>
      </c>
      <c r="Y2020" s="25">
        <v>4.80346402834427</v>
      </c>
      <c r="Z2020" s="25">
        <f>SUM(Table1[[#This Row],[DRI1_QTY (MT) (Lumps)]],Table1[[#This Row],[DRI2_QTY
(MT) (Fines)]])</f>
        <v>15.9155429906625</v>
      </c>
      <c r="AA2020" s="25">
        <f>Table1[[#This Row],[TOT_DRI_QTY]]-Table1[[#This Row],[Sum of dir 1 + dri 2]]</f>
        <v>1.10358264275213</v>
      </c>
      <c r="AB2020" s="25">
        <v>17.0191256334146</v>
      </c>
      <c r="AC2020" s="25">
        <v>35.2562929427638</v>
      </c>
      <c r="AD2020" s="25">
        <v>58.5449386234159</v>
      </c>
      <c r="AE2020" s="25">
        <v>9.50805486513103</v>
      </c>
      <c r="AF2020" s="25">
        <v>2.10127654883194</v>
      </c>
      <c r="AG2020" s="25">
        <v>2.08407779065987</v>
      </c>
      <c r="AH2020" s="25">
        <v>2.55903612455782</v>
      </c>
      <c r="AI2020" s="25">
        <v>1711.78996348608</v>
      </c>
      <c r="AJ2020" s="21">
        <v>0</v>
      </c>
      <c r="AK2020" s="25">
        <v>442.648235559448</v>
      </c>
      <c r="AL2020" s="25">
        <v>11009.5339512992</v>
      </c>
      <c r="AM2020" s="25">
        <v>189.41714330738</v>
      </c>
      <c r="AN2020" s="25">
        <v>-0.954505074340165</v>
      </c>
      <c r="AO2020" s="25">
        <v>35.6016298229286</v>
      </c>
      <c r="AP2020" s="25">
        <v>21.9553136441765</v>
      </c>
      <c r="AQ2020" s="25">
        <v>52.0460231428012</v>
      </c>
      <c r="AR2020" s="26">
        <v>45168.1826041667</v>
      </c>
      <c r="AS2020" s="26">
        <v>45168.2073842593</v>
      </c>
      <c r="AT2020" s="21">
        <v>0</v>
      </c>
      <c r="AU2020" s="21">
        <v>0</v>
      </c>
      <c r="AV2020" s="25">
        <v>203.013991068403</v>
      </c>
      <c r="AW2020" s="25">
        <v>225.837827272552</v>
      </c>
      <c r="AX2020" s="25">
        <v>250.694142420653</v>
      </c>
      <c r="AY2020" s="25">
        <v>310.269973296098</v>
      </c>
      <c r="AZ2020" s="21">
        <v>0</v>
      </c>
      <c r="BA2020" s="21">
        <v>0</v>
      </c>
      <c r="BB2020" s="21"/>
      <c r="BC2020" s="21">
        <v>0</v>
      </c>
      <c r="BD2020" s="21">
        <v>0</v>
      </c>
      <c r="BE2020" s="29">
        <v>45168.2055208333</v>
      </c>
      <c r="BF2020" s="30">
        <v>0.090212157463859</v>
      </c>
      <c r="BG2020" s="30">
        <v>0.000704275267767618</v>
      </c>
      <c r="BH2020" s="30">
        <v>0.0171569526437385</v>
      </c>
      <c r="BI2020" s="30">
        <v>0.014186061890047</v>
      </c>
      <c r="BJ2020" s="30">
        <v>0.0803734901623393</v>
      </c>
      <c r="BK2020" s="30">
        <v>0.00480210631106142</v>
      </c>
      <c r="BL2020" s="30">
        <v>0.0327768460252324</v>
      </c>
      <c r="BM2020" s="30">
        <v>0.0194311751559628</v>
      </c>
      <c r="BN2020" s="30">
        <v>0.00321739503354499</v>
      </c>
      <c r="BO2020" s="21">
        <v>0</v>
      </c>
      <c r="BP2020" s="21">
        <v>0</v>
      </c>
      <c r="BQ2020" s="25">
        <v>0.0914057648769625</v>
      </c>
      <c r="BR2020" s="25">
        <v>0.0906140239440974</v>
      </c>
      <c r="BS2020" s="32">
        <v>120.45496015907</v>
      </c>
      <c r="BT2020" s="25">
        <v>1</v>
      </c>
      <c r="BU2020" s="25">
        <v>6.44678273877215</v>
      </c>
      <c r="BV2020" s="25">
        <v>0.485531498662931</v>
      </c>
      <c r="BW2020" s="21">
        <v>0</v>
      </c>
      <c r="BX2020" s="25">
        <v>849.241529904844</v>
      </c>
      <c r="BY2020" s="25">
        <v>773.791103022342</v>
      </c>
      <c r="BZ2020" s="25">
        <v>229.819787297291</v>
      </c>
      <c r="CA2020" s="21">
        <v>0</v>
      </c>
      <c r="CB2020" s="21">
        <v>0</v>
      </c>
      <c r="CC2020" s="21">
        <v>0</v>
      </c>
      <c r="CD2020" s="26">
        <v>45168.1678356481</v>
      </c>
      <c r="CE2020" s="21"/>
      <c r="CF2020" s="21"/>
      <c r="CG2020" s="21"/>
      <c r="CH2020" s="21"/>
      <c r="CI2020" s="32">
        <v>523.502929162662</v>
      </c>
      <c r="CJ2020" s="25">
        <v>0</v>
      </c>
      <c r="CK2020" s="32">
        <v>4.61159515449191</v>
      </c>
      <c r="CL2020" s="32">
        <v>56.3774130632232</v>
      </c>
    </row>
    <row r="2021" spans="1:90">
      <c r="A2021" s="16">
        <v>2020</v>
      </c>
      <c r="B2021" s="17">
        <v>45168</v>
      </c>
      <c r="C2021" s="18">
        <v>46021</v>
      </c>
      <c r="D2021" s="19" t="s">
        <v>117</v>
      </c>
      <c r="E2021" s="20" t="s">
        <v>91</v>
      </c>
      <c r="F2021" s="21"/>
      <c r="G2021" s="21"/>
      <c r="H2021" s="19" t="s">
        <v>92</v>
      </c>
      <c r="I2021" s="19" t="s">
        <v>104</v>
      </c>
      <c r="J2021" s="25">
        <v>0</v>
      </c>
      <c r="K2021" s="25">
        <v>0</v>
      </c>
      <c r="L2021" s="25">
        <v>0.0696258595775472</v>
      </c>
      <c r="M2021" s="25">
        <v>2.0349972224763</v>
      </c>
      <c r="N2021" s="21">
        <v>0</v>
      </c>
      <c r="O2021" s="21">
        <v>0</v>
      </c>
      <c r="P2021" s="25">
        <v>0</v>
      </c>
      <c r="Q2021" s="21">
        <v>0</v>
      </c>
      <c r="R2021" s="21">
        <v>0</v>
      </c>
      <c r="S2021" s="25">
        <v>1.99575516301694</v>
      </c>
      <c r="T2021" s="25">
        <v>0</v>
      </c>
      <c r="U2021" s="25">
        <v>1.83859236281668</v>
      </c>
      <c r="V2021" s="25">
        <v>6.00347745944105</v>
      </c>
      <c r="W2021" s="21">
        <v>0</v>
      </c>
      <c r="X2021" s="25">
        <v>10.4472292173498</v>
      </c>
      <c r="Y2021" s="25">
        <v>5.05538174216311</v>
      </c>
      <c r="Z2021" s="25">
        <f>SUM(Table1[[#This Row],[DRI1_QTY (MT) (Lumps)]],Table1[[#This Row],[DRI2_QTY
(MT) (Fines)]])</f>
        <v>15.5026109595129</v>
      </c>
      <c r="AA2021" s="25">
        <f>Table1[[#This Row],[TOT_DRI_QTY]]-Table1[[#This Row],[Sum of dir 1 + dri 2]]</f>
        <v>-1.25038059244681</v>
      </c>
      <c r="AB2021" s="25">
        <v>14.2522303670661</v>
      </c>
      <c r="AC2021" s="25">
        <v>39.0396931587842</v>
      </c>
      <c r="AD2021" s="25">
        <v>64.4285799801915</v>
      </c>
      <c r="AE2021" s="25">
        <v>10.025419025788</v>
      </c>
      <c r="AF2021" s="25">
        <v>2.08653368968252</v>
      </c>
      <c r="AG2021" s="25">
        <v>2.55534569486766</v>
      </c>
      <c r="AH2021" s="25">
        <v>2.22386576167011</v>
      </c>
      <c r="AI2021" s="25">
        <v>1537.45143125796</v>
      </c>
      <c r="AJ2021" s="21">
        <v>0</v>
      </c>
      <c r="AK2021" s="25">
        <v>609.275077557103</v>
      </c>
      <c r="AL2021" s="25">
        <v>9299.79576553274</v>
      </c>
      <c r="AM2021" s="25">
        <v>132.099631569479</v>
      </c>
      <c r="AN2021" s="25">
        <v>-0.981950423837434</v>
      </c>
      <c r="AO2021" s="25">
        <v>39.2986072105947</v>
      </c>
      <c r="AP2021" s="25">
        <v>9.29198929952976</v>
      </c>
      <c r="AQ2021" s="25">
        <v>50.3560493052027</v>
      </c>
      <c r="AR2021" s="26">
        <v>45168.2143287037</v>
      </c>
      <c r="AS2021" s="26">
        <v>45168.2418981482</v>
      </c>
      <c r="AT2021" s="21">
        <v>0</v>
      </c>
      <c r="AU2021" s="21">
        <v>0</v>
      </c>
      <c r="AV2021" s="25">
        <v>224.749341841053</v>
      </c>
      <c r="AW2021" s="25">
        <v>219.156742737019</v>
      </c>
      <c r="AX2021" s="25">
        <v>240.199579661808</v>
      </c>
      <c r="AY2021" s="25">
        <v>308.519792285763</v>
      </c>
      <c r="AZ2021" s="21">
        <v>0</v>
      </c>
      <c r="BA2021" s="21">
        <v>0</v>
      </c>
      <c r="BB2021" s="21"/>
      <c r="BC2021" s="21">
        <v>0</v>
      </c>
      <c r="BD2021" s="21">
        <v>0</v>
      </c>
      <c r="BE2021" s="29">
        <v>45168.2396296296</v>
      </c>
      <c r="BF2021" s="30">
        <v>0.0939076899414149</v>
      </c>
      <c r="BG2021" s="30">
        <v>0.001091596771035</v>
      </c>
      <c r="BH2021" s="30">
        <v>0.0202488533045357</v>
      </c>
      <c r="BI2021" s="30">
        <v>0.01316124650247</v>
      </c>
      <c r="BJ2021" s="30">
        <v>0.0790297446767884</v>
      </c>
      <c r="BK2021" s="30">
        <v>0.00654277218146479</v>
      </c>
      <c r="BL2021" s="30">
        <v>0.0534720480210634</v>
      </c>
      <c r="BM2021" s="30">
        <v>0.0229272646812161</v>
      </c>
      <c r="BN2021" s="30">
        <v>0.00277075810966299</v>
      </c>
      <c r="BO2021" s="21">
        <v>0</v>
      </c>
      <c r="BP2021" s="21">
        <v>0</v>
      </c>
      <c r="BQ2021" s="25">
        <v>0.0941231765808502</v>
      </c>
      <c r="BR2021" s="25">
        <v>0.0946563694790258</v>
      </c>
      <c r="BS2021" s="32">
        <v>102.893416875544</v>
      </c>
      <c r="BT2021" s="25">
        <v>1</v>
      </c>
      <c r="BU2021" s="25">
        <v>6.68564768095339</v>
      </c>
      <c r="BV2021" s="25">
        <v>0</v>
      </c>
      <c r="BW2021" s="21">
        <v>0</v>
      </c>
      <c r="BX2021" s="25">
        <v>844.783535750691</v>
      </c>
      <c r="BY2021" s="25">
        <v>890.271133026642</v>
      </c>
      <c r="BZ2021" s="25">
        <v>417.546168527102</v>
      </c>
      <c r="CA2021" s="21">
        <v>0</v>
      </c>
      <c r="CB2021" s="21">
        <v>0</v>
      </c>
      <c r="CC2021" s="21">
        <v>0</v>
      </c>
      <c r="CD2021" s="26">
        <v>45168.2073842593</v>
      </c>
      <c r="CE2021" s="21"/>
      <c r="CF2021" s="21"/>
      <c r="CG2021" s="21"/>
      <c r="CH2021" s="21"/>
      <c r="CI2021" s="32">
        <v>273.520016996156</v>
      </c>
      <c r="CJ2021" s="25">
        <v>0</v>
      </c>
      <c r="CK2021" s="32">
        <v>4.43999198782943</v>
      </c>
      <c r="CL2021" s="32">
        <v>54.2960962042953</v>
      </c>
    </row>
    <row r="2022" spans="1:90">
      <c r="A2022" s="16">
        <v>2021</v>
      </c>
      <c r="B2022" s="17">
        <v>45168</v>
      </c>
      <c r="C2022" s="18">
        <v>43916</v>
      </c>
      <c r="D2022" s="19" t="s">
        <v>918</v>
      </c>
      <c r="E2022" s="20" t="s">
        <v>91</v>
      </c>
      <c r="F2022" s="21"/>
      <c r="G2022" s="21"/>
      <c r="H2022" s="19" t="s">
        <v>99</v>
      </c>
      <c r="I2022" s="19" t="s">
        <v>100</v>
      </c>
      <c r="J2022" s="25">
        <v>0</v>
      </c>
      <c r="K2022" s="25">
        <v>0</v>
      </c>
      <c r="L2022" s="25">
        <v>0.11237554882436</v>
      </c>
      <c r="M2022" s="25">
        <v>1.96971733103379</v>
      </c>
      <c r="N2022" s="21">
        <v>0</v>
      </c>
      <c r="O2022" s="21">
        <v>0</v>
      </c>
      <c r="P2022" s="25">
        <v>0</v>
      </c>
      <c r="Q2022" s="21">
        <v>0</v>
      </c>
      <c r="R2022" s="21">
        <v>0</v>
      </c>
      <c r="S2022" s="25">
        <v>1.84918688266921</v>
      </c>
      <c r="T2022" s="25">
        <v>0</v>
      </c>
      <c r="U2022" s="25">
        <v>2.12442380050768</v>
      </c>
      <c r="V2022" s="25">
        <v>6.16380523047779</v>
      </c>
      <c r="W2022" s="21">
        <v>0</v>
      </c>
      <c r="X2022" s="25">
        <v>8.83927931712835</v>
      </c>
      <c r="Y2022" s="25">
        <v>4.92479423257425</v>
      </c>
      <c r="Z2022" s="25">
        <f>SUM(Table1[[#This Row],[DRI1_QTY (MT) (Lumps)]],Table1[[#This Row],[DRI2_QTY
(MT) (Fines)]])</f>
        <v>13.7640735497026</v>
      </c>
      <c r="AA2022" s="25">
        <f>Table1[[#This Row],[TOT_DRI_QTY]]-Table1[[#This Row],[Sum of dir 1 + dri 2]]</f>
        <v>0.584534223897</v>
      </c>
      <c r="AB2022" s="25">
        <v>14.3486077735996</v>
      </c>
      <c r="AC2022" s="25">
        <v>47.8039181568022</v>
      </c>
      <c r="AD2022" s="25">
        <v>65.4217230414902</v>
      </c>
      <c r="AE2022" s="25">
        <v>9.81101772954846</v>
      </c>
      <c r="AF2022" s="25">
        <v>2.07410143574603</v>
      </c>
      <c r="AG2022" s="25">
        <v>1.77008826926251</v>
      </c>
      <c r="AH2022" s="25">
        <v>3.03290602342942</v>
      </c>
      <c r="AI2022" s="25">
        <v>1640.9474912335</v>
      </c>
      <c r="AJ2022" s="21">
        <v>0</v>
      </c>
      <c r="AK2022" s="25">
        <v>589.914924120481</v>
      </c>
      <c r="AL2022" s="25">
        <v>8610.14785244309</v>
      </c>
      <c r="AM2022" s="25">
        <v>113.358228044852</v>
      </c>
      <c r="AN2022" s="25">
        <v>-1</v>
      </c>
      <c r="AO2022" s="25">
        <v>37.7827994948446</v>
      </c>
      <c r="AP2022" s="25">
        <v>16.5925809628825</v>
      </c>
      <c r="AQ2022" s="25">
        <v>60.7882155304564</v>
      </c>
      <c r="AR2022" s="26">
        <v>45168.2543518519</v>
      </c>
      <c r="AS2022" s="26">
        <v>45168.2812268518</v>
      </c>
      <c r="AT2022" s="21">
        <v>0</v>
      </c>
      <c r="AU2022" s="21">
        <v>0</v>
      </c>
      <c r="AV2022" s="25">
        <v>232.954349327443</v>
      </c>
      <c r="AW2022" s="25">
        <v>220.174242344992</v>
      </c>
      <c r="AX2022" s="25">
        <v>249.778269542543</v>
      </c>
      <c r="AY2022" s="25">
        <v>311.033379361222</v>
      </c>
      <c r="AZ2022" s="21">
        <v>0</v>
      </c>
      <c r="BA2022" s="21">
        <v>0</v>
      </c>
      <c r="BB2022" s="21"/>
      <c r="BC2022" s="21">
        <v>0</v>
      </c>
      <c r="BD2022" s="21">
        <v>0</v>
      </c>
      <c r="BE2022" s="29">
        <v>45168.2801157407</v>
      </c>
      <c r="BF2022" s="30">
        <v>0.10551999914522</v>
      </c>
      <c r="BG2022" s="30">
        <v>0.000172987825205885</v>
      </c>
      <c r="BH2022" s="30">
        <v>0.028218123748642</v>
      </c>
      <c r="BI2022" s="30">
        <v>0.0118464475473894</v>
      </c>
      <c r="BJ2022" s="30">
        <v>0.0649302351930156</v>
      </c>
      <c r="BK2022" s="30">
        <v>0.005266207528617</v>
      </c>
      <c r="BL2022" s="30">
        <v>0.05609960310758</v>
      </c>
      <c r="BM2022" s="30">
        <v>0.0179881362021969</v>
      </c>
      <c r="BN2022" s="30">
        <v>0.00318325053733361</v>
      </c>
      <c r="BO2022" s="21">
        <v>0</v>
      </c>
      <c r="BP2022" s="21">
        <v>0</v>
      </c>
      <c r="BQ2022" s="25">
        <v>0.47286321209211</v>
      </c>
      <c r="BR2022" s="25">
        <v>0.105815231035374</v>
      </c>
      <c r="BS2022" s="32">
        <v>146.859642619424</v>
      </c>
      <c r="BT2022" s="25">
        <v>1</v>
      </c>
      <c r="BU2022" s="25">
        <v>6.77686084597075</v>
      </c>
      <c r="BV2022" s="25">
        <v>1.10945476248739</v>
      </c>
      <c r="BW2022" s="21">
        <v>0</v>
      </c>
      <c r="BX2022" s="25">
        <v>775.169870388233</v>
      </c>
      <c r="BY2022" s="25">
        <v>785.894946498487</v>
      </c>
      <c r="BZ2022" s="25">
        <v>586.936528731776</v>
      </c>
      <c r="CA2022" s="21">
        <v>0</v>
      </c>
      <c r="CB2022" s="21">
        <v>0</v>
      </c>
      <c r="CC2022" s="21">
        <v>0</v>
      </c>
      <c r="CD2022" s="26">
        <v>45168.2418981482</v>
      </c>
      <c r="CE2022" s="21"/>
      <c r="CF2022" s="21"/>
      <c r="CG2022" s="21"/>
      <c r="CH2022" s="21"/>
      <c r="CI2022" s="32">
        <v>458.826021618457</v>
      </c>
      <c r="CJ2022" s="25">
        <v>0</v>
      </c>
      <c r="CK2022" s="32">
        <v>4.3515783903067</v>
      </c>
      <c r="CL2022" s="32">
        <v>54.0413253312479</v>
      </c>
    </row>
    <row r="2023" spans="1:90">
      <c r="A2023" s="16">
        <v>2022</v>
      </c>
      <c r="B2023" s="17">
        <v>45168</v>
      </c>
      <c r="C2023" s="18">
        <v>45385.8180603138</v>
      </c>
      <c r="D2023" s="19" t="s">
        <v>113</v>
      </c>
      <c r="E2023" s="20" t="s">
        <v>91</v>
      </c>
      <c r="F2023" s="21"/>
      <c r="G2023" s="21"/>
      <c r="H2023" s="19" t="s">
        <v>99</v>
      </c>
      <c r="I2023" s="19" t="s">
        <v>100</v>
      </c>
      <c r="J2023" s="25">
        <v>0</v>
      </c>
      <c r="K2023" s="25">
        <v>0.078391122208502</v>
      </c>
      <c r="L2023" s="25">
        <v>0.0870497349865993</v>
      </c>
      <c r="M2023" s="25">
        <v>1.94824376002743</v>
      </c>
      <c r="N2023" s="21">
        <v>0</v>
      </c>
      <c r="O2023" s="21">
        <v>0</v>
      </c>
      <c r="P2023" s="25">
        <v>0</v>
      </c>
      <c r="Q2023" s="21">
        <v>0</v>
      </c>
      <c r="R2023" s="21">
        <v>0</v>
      </c>
      <c r="S2023" s="25">
        <v>1.87907157370405</v>
      </c>
      <c r="T2023" s="25">
        <v>0</v>
      </c>
      <c r="U2023" s="25">
        <v>2.13562699034918</v>
      </c>
      <c r="V2023" s="25">
        <v>5.92638987939148</v>
      </c>
      <c r="W2023" s="21">
        <v>0</v>
      </c>
      <c r="X2023" s="25">
        <v>10.3666764996971</v>
      </c>
      <c r="Y2023" s="25">
        <v>4.4771156099274</v>
      </c>
      <c r="Z2023" s="25">
        <f>SUM(Table1[[#This Row],[DRI1_QTY (MT) (Lumps)]],Table1[[#This Row],[DRI2_QTY
(MT) (Fines)]])</f>
        <v>14.8437921096245</v>
      </c>
      <c r="AA2023" s="25">
        <f>Table1[[#This Row],[TOT_DRI_QTY]]-Table1[[#This Row],[Sum of dir 1 + dri 2]]</f>
        <v>0.530379381713301</v>
      </c>
      <c r="AB2023" s="25">
        <v>15.3741714913378</v>
      </c>
      <c r="AC2023" s="25">
        <v>42.2722849482801</v>
      </c>
      <c r="AD2023" s="25">
        <v>74.6712532780256</v>
      </c>
      <c r="AE2023" s="25">
        <v>10.4991265888676</v>
      </c>
      <c r="AF2023" s="25">
        <v>1.67128952198484</v>
      </c>
      <c r="AG2023" s="25">
        <v>1.42732711151254</v>
      </c>
      <c r="AH2023" s="25">
        <v>2.78204801498466</v>
      </c>
      <c r="AI2023" s="25">
        <v>1646.47785009837</v>
      </c>
      <c r="AJ2023" s="21">
        <v>0</v>
      </c>
      <c r="AK2023" s="25">
        <v>560.617966064758</v>
      </c>
      <c r="AL2023" s="25">
        <v>10278.4483591705</v>
      </c>
      <c r="AM2023" s="25">
        <v>161.658518533961</v>
      </c>
      <c r="AN2023" s="25">
        <v>-1</v>
      </c>
      <c r="AO2023" s="25">
        <v>34.5385652578901</v>
      </c>
      <c r="AP2023" s="25">
        <v>13.4888710925105</v>
      </c>
      <c r="AQ2023" s="25">
        <v>48.4427285976882</v>
      </c>
      <c r="AR2023" s="26">
        <v>45168.2905787037</v>
      </c>
      <c r="AS2023" s="26">
        <v>45168.3165162037</v>
      </c>
      <c r="AT2023" s="21">
        <v>0</v>
      </c>
      <c r="AU2023" s="21">
        <v>0</v>
      </c>
      <c r="AV2023" s="25">
        <v>224.73161299914</v>
      </c>
      <c r="AW2023" s="25">
        <v>214.337380893552</v>
      </c>
      <c r="AX2023" s="25">
        <v>224.241145350093</v>
      </c>
      <c r="AY2023" s="25">
        <v>317.984493027207</v>
      </c>
      <c r="AZ2023" s="21">
        <v>0</v>
      </c>
      <c r="BA2023" s="21">
        <v>0</v>
      </c>
      <c r="BB2023" s="21"/>
      <c r="BC2023" s="21">
        <v>0</v>
      </c>
      <c r="BD2023" s="21">
        <v>0</v>
      </c>
      <c r="BE2023" s="29">
        <v>45168.3130902778</v>
      </c>
      <c r="BF2023" s="30">
        <v>0.0805405014621325</v>
      </c>
      <c r="BG2023" s="30">
        <v>0.00221792327808358</v>
      </c>
      <c r="BH2023" s="30">
        <v>0.0269331488361552</v>
      </c>
      <c r="BI2023" s="30">
        <v>0.0160394806452853</v>
      </c>
      <c r="BJ2023" s="30">
        <v>0.0842981839384837</v>
      </c>
      <c r="BK2023" s="30">
        <v>0.00515498470535317</v>
      </c>
      <c r="BL2023" s="30">
        <v>0.0729019141564925</v>
      </c>
      <c r="BM2023" s="30">
        <v>0.0182800598400275</v>
      </c>
      <c r="BN2023" s="30">
        <v>0.0036152227998489</v>
      </c>
      <c r="BO2023" s="21">
        <v>0</v>
      </c>
      <c r="BP2023" s="21">
        <v>0</v>
      </c>
      <c r="BQ2023" s="25">
        <v>0.0863089363460764</v>
      </c>
      <c r="BR2023" s="25">
        <v>0.083952152630053</v>
      </c>
      <c r="BS2023" s="32">
        <v>127.84799341948</v>
      </c>
      <c r="BT2023" s="25">
        <v>1.00094982008139</v>
      </c>
      <c r="BU2023" s="25">
        <v>6.16072467466602</v>
      </c>
      <c r="BV2023" s="25">
        <v>0.930142960644551</v>
      </c>
      <c r="BW2023" s="21">
        <v>0</v>
      </c>
      <c r="BX2023" s="25">
        <v>859.211054122485</v>
      </c>
      <c r="BY2023" s="25">
        <v>764.672581593154</v>
      </c>
      <c r="BZ2023" s="25">
        <v>501.833684553139</v>
      </c>
      <c r="CA2023" s="21">
        <v>0</v>
      </c>
      <c r="CB2023" s="21">
        <v>0</v>
      </c>
      <c r="CC2023" s="21">
        <v>0</v>
      </c>
      <c r="CD2023" s="26">
        <v>45168.2812268518</v>
      </c>
      <c r="CE2023" s="21"/>
      <c r="CF2023" s="21"/>
      <c r="CG2023" s="21"/>
      <c r="CH2023" s="21"/>
      <c r="CI2023" s="32">
        <v>230.653962999863</v>
      </c>
      <c r="CJ2023" s="25">
        <v>0</v>
      </c>
      <c r="CK2023" s="32">
        <v>4.50053605456373</v>
      </c>
      <c r="CL2023" s="32">
        <v>50.5442321972508</v>
      </c>
    </row>
    <row r="2024" spans="1:90">
      <c r="A2024" s="16">
        <v>2023</v>
      </c>
      <c r="B2024" s="17">
        <v>45168</v>
      </c>
      <c r="C2024" s="18">
        <v>43916</v>
      </c>
      <c r="D2024" s="19" t="s">
        <v>107</v>
      </c>
      <c r="E2024" s="20" t="s">
        <v>91</v>
      </c>
      <c r="F2024" s="21"/>
      <c r="G2024" s="21"/>
      <c r="H2024" s="19" t="s">
        <v>99</v>
      </c>
      <c r="I2024" s="19" t="s">
        <v>100</v>
      </c>
      <c r="J2024" s="25">
        <v>0</v>
      </c>
      <c r="K2024" s="25">
        <v>0.0314458658975746</v>
      </c>
      <c r="L2024" s="25">
        <v>0.137608591139744</v>
      </c>
      <c r="M2024" s="25">
        <v>1.9428539180974</v>
      </c>
      <c r="N2024" s="21">
        <v>0</v>
      </c>
      <c r="O2024" s="21">
        <v>0</v>
      </c>
      <c r="P2024" s="25">
        <v>0</v>
      </c>
      <c r="Q2024" s="21">
        <v>0</v>
      </c>
      <c r="R2024" s="21">
        <v>0</v>
      </c>
      <c r="S2024" s="25">
        <v>2.0570659824452</v>
      </c>
      <c r="T2024" s="25">
        <v>0</v>
      </c>
      <c r="U2024" s="25">
        <v>1.8757528742226</v>
      </c>
      <c r="V2024" s="25">
        <v>6.09138480495324</v>
      </c>
      <c r="W2024" s="21">
        <v>0</v>
      </c>
      <c r="X2024" s="25">
        <v>15.0269647291433</v>
      </c>
      <c r="Y2024" s="25">
        <v>4.81486941712955</v>
      </c>
      <c r="Z2024" s="25">
        <f>SUM(Table1[[#This Row],[DRI1_QTY (MT) (Lumps)]],Table1[[#This Row],[DRI2_QTY
(MT) (Fines)]])</f>
        <v>19.8418341462729</v>
      </c>
      <c r="AA2024" s="25">
        <f>Table1[[#This Row],[TOT_DRI_QTY]]-Table1[[#This Row],[Sum of dir 1 + dri 2]]</f>
        <v>0.518977291515949</v>
      </c>
      <c r="AB2024" s="25">
        <v>20.3608114377888</v>
      </c>
      <c r="AC2024" s="25">
        <v>38.791178537241</v>
      </c>
      <c r="AD2024" s="25">
        <v>61.2936276584982</v>
      </c>
      <c r="AE2024" s="25">
        <v>9.46360209973154</v>
      </c>
      <c r="AF2024" s="25">
        <v>1.76642925957138</v>
      </c>
      <c r="AG2024" s="25">
        <v>2.49784001601473</v>
      </c>
      <c r="AH2024" s="25">
        <v>2.11108615353175</v>
      </c>
      <c r="AI2024" s="25">
        <v>1690.14391322596</v>
      </c>
      <c r="AJ2024" s="21">
        <v>0</v>
      </c>
      <c r="AK2024" s="25">
        <v>638.909880706635</v>
      </c>
      <c r="AL2024" s="25">
        <v>13426.3262189022</v>
      </c>
      <c r="AM2024" s="25">
        <v>207.478439625581</v>
      </c>
      <c r="AN2024" s="25">
        <v>-0.967021120202325</v>
      </c>
      <c r="AO2024" s="25">
        <v>45.9621698043379</v>
      </c>
      <c r="AP2024" s="25">
        <v>15.2518516793508</v>
      </c>
      <c r="AQ2024" s="25">
        <v>64.266309917425</v>
      </c>
      <c r="AR2024" s="26">
        <v>45168.3271296296</v>
      </c>
      <c r="AS2024" s="26">
        <v>45168.3588194445</v>
      </c>
      <c r="AT2024" s="21">
        <v>0</v>
      </c>
      <c r="AU2024" s="21">
        <v>0</v>
      </c>
      <c r="AV2024" s="25">
        <v>236.074813714661</v>
      </c>
      <c r="AW2024" s="25">
        <v>225.878326321025</v>
      </c>
      <c r="AX2024" s="25">
        <v>251.384639751847</v>
      </c>
      <c r="AY2024" s="25">
        <v>307.842005325179</v>
      </c>
      <c r="AZ2024" s="21">
        <v>0</v>
      </c>
      <c r="BA2024" s="21">
        <v>0</v>
      </c>
      <c r="BB2024" s="21"/>
      <c r="BC2024" s="21">
        <v>0</v>
      </c>
      <c r="BD2024" s="21">
        <v>0</v>
      </c>
      <c r="BE2024" s="29">
        <v>45168.3571990741</v>
      </c>
      <c r="BF2024" s="30">
        <v>0.0976411380527446</v>
      </c>
      <c r="BG2024" s="30">
        <v>0.00107722799785194</v>
      </c>
      <c r="BH2024" s="30">
        <v>0.0197333864719652</v>
      </c>
      <c r="BI2024" s="30">
        <v>0.0101617846480999</v>
      </c>
      <c r="BJ2024" s="30">
        <v>0.0448101227101722</v>
      </c>
      <c r="BK2024" s="30">
        <v>0.00593160018487205</v>
      </c>
      <c r="BL2024" s="30">
        <v>0.0470527540924096</v>
      </c>
      <c r="BM2024" s="30">
        <v>0.0207580775970403</v>
      </c>
      <c r="BN2024" s="30">
        <v>0.00335536149721807</v>
      </c>
      <c r="BO2024" s="21">
        <v>0</v>
      </c>
      <c r="BP2024" s="21">
        <v>0</v>
      </c>
      <c r="BQ2024" s="25">
        <v>0.514907066143813</v>
      </c>
      <c r="BR2024" s="25">
        <v>0.101996450199705</v>
      </c>
      <c r="BS2024" s="32">
        <v>89.9827479359636</v>
      </c>
      <c r="BT2024" s="25">
        <v>1.03616497829209</v>
      </c>
      <c r="BU2024" s="25">
        <v>6.25884772877235</v>
      </c>
      <c r="BV2024" s="25">
        <v>0.509404777509803</v>
      </c>
      <c r="BW2024" s="21">
        <v>0</v>
      </c>
      <c r="BX2024" s="25">
        <v>850.212509805257</v>
      </c>
      <c r="BY2024" s="25">
        <v>876.500745810646</v>
      </c>
      <c r="BZ2024" s="25">
        <v>405.891547943127</v>
      </c>
      <c r="CA2024" s="21">
        <v>0</v>
      </c>
      <c r="CB2024" s="21">
        <v>0</v>
      </c>
      <c r="CC2024" s="21">
        <v>0</v>
      </c>
      <c r="CD2024" s="26">
        <v>45168.3165162037</v>
      </c>
      <c r="CE2024" s="21"/>
      <c r="CF2024" s="21"/>
      <c r="CG2024" s="21"/>
      <c r="CH2024" s="21"/>
      <c r="CI2024" s="32">
        <v>346.242131732668</v>
      </c>
      <c r="CJ2024" s="25">
        <v>0</v>
      </c>
      <c r="CK2024" s="32">
        <v>4.60191004878355</v>
      </c>
      <c r="CL2024" s="32">
        <v>56.9353870378143</v>
      </c>
    </row>
    <row r="2025" spans="1:90">
      <c r="A2025" s="16">
        <v>2024</v>
      </c>
      <c r="B2025" s="17">
        <v>45168</v>
      </c>
      <c r="C2025" s="18">
        <v>43916</v>
      </c>
      <c r="D2025" s="19" t="s">
        <v>107</v>
      </c>
      <c r="E2025" s="20" t="s">
        <v>91</v>
      </c>
      <c r="F2025" s="21"/>
      <c r="G2025" s="21"/>
      <c r="H2025" s="19" t="s">
        <v>99</v>
      </c>
      <c r="I2025" s="19" t="s">
        <v>100</v>
      </c>
      <c r="J2025" s="25">
        <v>0</v>
      </c>
      <c r="K2025" s="25">
        <v>0.102494161161577</v>
      </c>
      <c r="L2025" s="25">
        <v>0.0685271330441407</v>
      </c>
      <c r="M2025" s="25">
        <v>1.87261263800388</v>
      </c>
      <c r="N2025" s="21">
        <v>0</v>
      </c>
      <c r="O2025" s="21">
        <v>0</v>
      </c>
      <c r="P2025" s="25">
        <v>0</v>
      </c>
      <c r="Q2025" s="21">
        <v>0</v>
      </c>
      <c r="R2025" s="21">
        <v>0</v>
      </c>
      <c r="S2025" s="25">
        <v>2.03171640170865</v>
      </c>
      <c r="T2025" s="25">
        <v>0</v>
      </c>
      <c r="U2025" s="25">
        <v>2.00942908656151</v>
      </c>
      <c r="V2025" s="25">
        <v>5.36391729455425</v>
      </c>
      <c r="W2025" s="21">
        <v>0</v>
      </c>
      <c r="X2025" s="25">
        <v>18.0023357673501</v>
      </c>
      <c r="Y2025" s="25">
        <v>4.5367100539433</v>
      </c>
      <c r="Z2025" s="25">
        <f>SUM(Table1[[#This Row],[DRI1_QTY (MT) (Lumps)]],Table1[[#This Row],[DRI2_QTY
(MT) (Fines)]])</f>
        <v>22.5390458212934</v>
      </c>
      <c r="AA2025" s="25">
        <f>Table1[[#This Row],[TOT_DRI_QTY]]-Table1[[#This Row],[Sum of dir 1 + dri 2]]</f>
        <v>-0.288797010330899</v>
      </c>
      <c r="AB2025" s="25">
        <v>22.2502488109625</v>
      </c>
      <c r="AC2025" s="25">
        <v>41.8497561107953</v>
      </c>
      <c r="AD2025" s="25">
        <v>69.6283773452162</v>
      </c>
      <c r="AE2025" s="25">
        <v>9.4535092995343</v>
      </c>
      <c r="AF2025" s="25">
        <v>0.481842648251887</v>
      </c>
      <c r="AG2025" s="25">
        <v>3.14673082270764</v>
      </c>
      <c r="AH2025" s="25">
        <v>2.50942358237909</v>
      </c>
      <c r="AI2025" s="25">
        <v>1641.96586024703</v>
      </c>
      <c r="AJ2025" s="21">
        <v>0</v>
      </c>
      <c r="AK2025" s="25">
        <v>536.285301416716</v>
      </c>
      <c r="AL2025" s="25">
        <v>16490.8786204994</v>
      </c>
      <c r="AM2025" s="25">
        <v>186.917728899403</v>
      </c>
      <c r="AN2025" s="25">
        <v>-0.99276953209038</v>
      </c>
      <c r="AO2025" s="25">
        <v>49.9015998519783</v>
      </c>
      <c r="AP2025" s="25">
        <v>10.0531243944383</v>
      </c>
      <c r="AQ2025" s="25">
        <v>62.9969210958048</v>
      </c>
      <c r="AR2025" s="26">
        <v>45168.3655787037</v>
      </c>
      <c r="AS2025" s="26">
        <v>45168.4031828704</v>
      </c>
      <c r="AT2025" s="21">
        <v>0</v>
      </c>
      <c r="AU2025" s="21">
        <v>0</v>
      </c>
      <c r="AV2025" s="25">
        <v>245.210630212048</v>
      </c>
      <c r="AW2025" s="25">
        <v>217.509972731649</v>
      </c>
      <c r="AX2025" s="25">
        <v>255.138405235609</v>
      </c>
      <c r="AY2025" s="25">
        <v>301.821315460494</v>
      </c>
      <c r="AZ2025" s="21">
        <v>0</v>
      </c>
      <c r="BA2025" s="21">
        <v>0</v>
      </c>
      <c r="BB2025" s="21"/>
      <c r="BC2025" s="21">
        <v>0</v>
      </c>
      <c r="BD2025" s="21">
        <v>0</v>
      </c>
      <c r="BE2025" s="29">
        <v>45168.4012731481</v>
      </c>
      <c r="BF2025" s="30">
        <v>0.0527099273923327</v>
      </c>
      <c r="BG2025" s="30">
        <v>0.000646191931344618</v>
      </c>
      <c r="BH2025" s="30">
        <v>0.0135655819600195</v>
      </c>
      <c r="BI2025" s="30">
        <v>0.00776953437794521</v>
      </c>
      <c r="BJ2025" s="30">
        <v>0.0620694200081751</v>
      </c>
      <c r="BK2025" s="30">
        <v>0.00494668118274814</v>
      </c>
      <c r="BL2025" s="30">
        <v>0.0506602045446222</v>
      </c>
      <c r="BM2025" s="30">
        <v>0.0158545213348176</v>
      </c>
      <c r="BN2025" s="30">
        <v>0.00376534183088777</v>
      </c>
      <c r="BO2025" s="21">
        <v>0</v>
      </c>
      <c r="BP2025" s="21">
        <v>0</v>
      </c>
      <c r="BQ2025" s="25">
        <v>0.285196804832798</v>
      </c>
      <c r="BR2025" s="25">
        <v>0.0532838793030643</v>
      </c>
      <c r="BS2025" s="32">
        <v>85.0996553324842</v>
      </c>
      <c r="BT2025" s="25">
        <v>1</v>
      </c>
      <c r="BU2025" s="25">
        <v>9.4923631450878</v>
      </c>
      <c r="BV2025" s="25">
        <v>1.93582637526468</v>
      </c>
      <c r="BW2025" s="21">
        <v>0</v>
      </c>
      <c r="BX2025" s="25">
        <v>1038.5740803687</v>
      </c>
      <c r="BY2025" s="25">
        <v>964.707719650361</v>
      </c>
      <c r="BZ2025" s="25">
        <v>351.715118329974</v>
      </c>
      <c r="CA2025" s="21">
        <v>0</v>
      </c>
      <c r="CB2025" s="21">
        <v>0</v>
      </c>
      <c r="CC2025" s="21">
        <v>0</v>
      </c>
      <c r="CD2025" s="26">
        <v>45168.3588194445</v>
      </c>
      <c r="CE2025" s="21"/>
      <c r="CF2025" s="21"/>
      <c r="CG2025" s="21"/>
      <c r="CH2025" s="21"/>
      <c r="CI2025" s="32">
        <v>264.728497310985</v>
      </c>
      <c r="CJ2025" s="25">
        <v>0</v>
      </c>
      <c r="CK2025" s="32">
        <v>4.232814</v>
      </c>
      <c r="CL2025" s="32">
        <v>55.1715949632577</v>
      </c>
    </row>
    <row r="2026" spans="1:90">
      <c r="A2026" s="16">
        <v>2025</v>
      </c>
      <c r="B2026" s="17">
        <v>45168</v>
      </c>
      <c r="C2026" s="18">
        <v>44467.9939867818</v>
      </c>
      <c r="D2026" s="19" t="s">
        <v>179</v>
      </c>
      <c r="E2026" s="20" t="s">
        <v>91</v>
      </c>
      <c r="F2026" s="21"/>
      <c r="G2026" s="21"/>
      <c r="H2026" s="19" t="s">
        <v>99</v>
      </c>
      <c r="I2026" s="19" t="s">
        <v>100</v>
      </c>
      <c r="J2026" s="25">
        <v>0</v>
      </c>
      <c r="K2026" s="25">
        <v>0.0443059359930275</v>
      </c>
      <c r="L2026" s="25">
        <v>0.0611370493606029</v>
      </c>
      <c r="M2026" s="25">
        <v>1.83096613580669</v>
      </c>
      <c r="N2026" s="21">
        <v>0</v>
      </c>
      <c r="O2026" s="21">
        <v>0</v>
      </c>
      <c r="P2026" s="25">
        <v>0</v>
      </c>
      <c r="Q2026" s="21">
        <v>0</v>
      </c>
      <c r="R2026" s="21">
        <v>0</v>
      </c>
      <c r="S2026" s="25">
        <v>1.93163296261135</v>
      </c>
      <c r="T2026" s="25">
        <v>0</v>
      </c>
      <c r="U2026" s="25">
        <v>2.12551369299551</v>
      </c>
      <c r="V2026" s="25">
        <v>6.21577640608054</v>
      </c>
      <c r="W2026" s="21">
        <v>0</v>
      </c>
      <c r="X2026" s="25">
        <v>10.2637049492866</v>
      </c>
      <c r="Y2026" s="25">
        <v>5.37636015339552</v>
      </c>
      <c r="Z2026" s="25">
        <f>SUM(Table1[[#This Row],[DRI1_QTY (MT) (Lumps)]],Table1[[#This Row],[DRI2_QTY
(MT) (Fines)]])</f>
        <v>15.6400651026821</v>
      </c>
      <c r="AA2026" s="25">
        <f>Table1[[#This Row],[TOT_DRI_QTY]]-Table1[[#This Row],[Sum of dir 1 + dri 2]]</f>
        <v>0.297514739819979</v>
      </c>
      <c r="AB2026" s="25">
        <v>15.9375798425021</v>
      </c>
      <c r="AC2026" s="25">
        <v>43.6018582405954</v>
      </c>
      <c r="AD2026" s="25">
        <v>62.3022520991161</v>
      </c>
      <c r="AE2026" s="25">
        <v>10.7350817892625</v>
      </c>
      <c r="AF2026" s="25">
        <v>1.83045434020583</v>
      </c>
      <c r="AG2026" s="25">
        <v>1.61200924198471</v>
      </c>
      <c r="AH2026" s="25">
        <v>2.57609072400889</v>
      </c>
      <c r="AI2026" s="25">
        <v>1659.74769545098</v>
      </c>
      <c r="AJ2026" s="21">
        <v>0</v>
      </c>
      <c r="AK2026" s="25">
        <v>453.515405193976</v>
      </c>
      <c r="AL2026" s="25">
        <v>9824.898684644</v>
      </c>
      <c r="AM2026" s="25">
        <v>158.153568874515</v>
      </c>
      <c r="AN2026" s="25">
        <v>-0.95300884055696</v>
      </c>
      <c r="AO2026" s="25">
        <v>42.436421578637</v>
      </c>
      <c r="AP2026" s="25">
        <v>12.1030402320049</v>
      </c>
      <c r="AQ2026" s="25">
        <v>50.3316434350676</v>
      </c>
      <c r="AR2026" s="26">
        <v>45168.411099537</v>
      </c>
      <c r="AS2026" s="26">
        <v>45168.4417824074</v>
      </c>
      <c r="AT2026" s="21">
        <v>0</v>
      </c>
      <c r="AU2026" s="21">
        <v>0</v>
      </c>
      <c r="AV2026" s="25">
        <v>228.929686107537</v>
      </c>
      <c r="AW2026" s="25">
        <v>198.170647489107</v>
      </c>
      <c r="AX2026" s="25">
        <v>233.119858964699</v>
      </c>
      <c r="AY2026" s="25">
        <v>311.597826774055</v>
      </c>
      <c r="AZ2026" s="21">
        <v>0</v>
      </c>
      <c r="BA2026" s="21">
        <v>0</v>
      </c>
      <c r="BB2026" s="21"/>
      <c r="BC2026" s="21">
        <v>0</v>
      </c>
      <c r="BD2026" s="21">
        <v>0</v>
      </c>
      <c r="BE2026" s="29">
        <v>45168.4375925926</v>
      </c>
      <c r="BF2026" s="30">
        <v>0.40662871137467</v>
      </c>
      <c r="BG2026" s="30">
        <v>0.00229496227826892</v>
      </c>
      <c r="BH2026" s="30">
        <v>0.0232842830205983</v>
      </c>
      <c r="BI2026" s="30">
        <v>0.0149320303051566</v>
      </c>
      <c r="BJ2026" s="30">
        <v>0.0744354608613484</v>
      </c>
      <c r="BK2026" s="30">
        <v>0.00469568765339774</v>
      </c>
      <c r="BL2026" s="30">
        <v>0.0471696204294717</v>
      </c>
      <c r="BM2026" s="30">
        <v>0.013672856743974</v>
      </c>
      <c r="BN2026" s="30">
        <v>0.00427444514691206</v>
      </c>
      <c r="BO2026" s="21">
        <v>0</v>
      </c>
      <c r="BP2026" s="21">
        <v>0</v>
      </c>
      <c r="BQ2026" s="25">
        <v>0.481448363567109</v>
      </c>
      <c r="BR2026" s="25">
        <v>0.464680646771989</v>
      </c>
      <c r="BS2026" s="32">
        <v>115.614246637371</v>
      </c>
      <c r="BT2026" s="25">
        <v>1.03335673408279</v>
      </c>
      <c r="BU2026" s="25">
        <v>7.08684387450495</v>
      </c>
      <c r="BV2026" s="25">
        <v>0.862075254078408</v>
      </c>
      <c r="BW2026" s="21">
        <v>0</v>
      </c>
      <c r="BX2026" s="25">
        <v>888.415733603923</v>
      </c>
      <c r="BY2026" s="25">
        <v>745.391792506476</v>
      </c>
      <c r="BZ2026" s="25">
        <v>422.365983685248</v>
      </c>
      <c r="CA2026" s="21">
        <v>0</v>
      </c>
      <c r="CB2026" s="21">
        <v>0</v>
      </c>
      <c r="CC2026" s="21">
        <v>0</v>
      </c>
      <c r="CD2026" s="26">
        <v>45168.4031828704</v>
      </c>
      <c r="CE2026" s="21"/>
      <c r="CF2026" s="21"/>
      <c r="CG2026" s="21"/>
      <c r="CH2026" s="21"/>
      <c r="CI2026" s="32">
        <v>275.72626863639</v>
      </c>
      <c r="CJ2026" s="25">
        <v>0</v>
      </c>
      <c r="CK2026" s="32">
        <v>4.7493459318161</v>
      </c>
      <c r="CL2026" s="32">
        <v>57.0281146939978</v>
      </c>
    </row>
    <row r="2027" spans="1:90">
      <c r="A2027" s="16">
        <v>2026</v>
      </c>
      <c r="B2027" s="17">
        <v>45168</v>
      </c>
      <c r="C2027" s="18">
        <v>43916</v>
      </c>
      <c r="D2027" s="19" t="s">
        <v>179</v>
      </c>
      <c r="E2027" s="20" t="s">
        <v>91</v>
      </c>
      <c r="F2027" s="21"/>
      <c r="G2027" s="21"/>
      <c r="H2027" s="19" t="s">
        <v>99</v>
      </c>
      <c r="I2027" s="19" t="s">
        <v>100</v>
      </c>
      <c r="J2027" s="25">
        <v>0</v>
      </c>
      <c r="K2027" s="25">
        <v>0</v>
      </c>
      <c r="L2027" s="25">
        <v>0.0318975525103</v>
      </c>
      <c r="M2027" s="25">
        <v>2.13414536597957</v>
      </c>
      <c r="N2027" s="21">
        <v>0</v>
      </c>
      <c r="O2027" s="21">
        <v>0</v>
      </c>
      <c r="P2027" s="25">
        <v>0</v>
      </c>
      <c r="Q2027" s="21">
        <v>0</v>
      </c>
      <c r="R2027" s="21">
        <v>0</v>
      </c>
      <c r="S2027" s="25">
        <v>2.07165234989096</v>
      </c>
      <c r="T2027" s="25">
        <v>0</v>
      </c>
      <c r="U2027" s="25">
        <v>1.97222864363922</v>
      </c>
      <c r="V2027" s="25">
        <v>5.67661253970066</v>
      </c>
      <c r="W2027" s="21">
        <v>0</v>
      </c>
      <c r="X2027" s="25">
        <v>9.83918337941536</v>
      </c>
      <c r="Y2027" s="25">
        <v>4.69952166224062</v>
      </c>
      <c r="Z2027" s="25">
        <f>SUM(Table1[[#This Row],[DRI1_QTY (MT) (Lumps)]],Table1[[#This Row],[DRI2_QTY
(MT) (Fines)]])</f>
        <v>14.538705041656</v>
      </c>
      <c r="AA2027" s="25">
        <f>Table1[[#This Row],[TOT_DRI_QTY]]-Table1[[#This Row],[Sum of dir 1 + dri 2]]</f>
        <v>0.49084514787182</v>
      </c>
      <c r="AB2027" s="25">
        <v>15.0295501895278</v>
      </c>
      <c r="AC2027" s="25">
        <v>43.1394082775139</v>
      </c>
      <c r="AD2027" s="25">
        <v>69.0326404002953</v>
      </c>
      <c r="AE2027" s="25">
        <v>9.73088550251146</v>
      </c>
      <c r="AF2027" s="25">
        <v>2.00616610542477</v>
      </c>
      <c r="AG2027" s="25">
        <v>1.12691659132899</v>
      </c>
      <c r="AH2027" s="25">
        <v>3.8577793405533</v>
      </c>
      <c r="AI2027" s="25">
        <v>1527.37387579324</v>
      </c>
      <c r="AJ2027" s="21">
        <v>0</v>
      </c>
      <c r="AK2027" s="25">
        <v>527.091870227907</v>
      </c>
      <c r="AL2027" s="25">
        <v>12585.8208470889</v>
      </c>
      <c r="AM2027" s="25">
        <v>178.403399841827</v>
      </c>
      <c r="AN2027" s="25">
        <v>-0.997741226007192</v>
      </c>
      <c r="AO2027" s="25">
        <v>38.4607447386308</v>
      </c>
      <c r="AP2027" s="25">
        <v>31.0978901367321</v>
      </c>
      <c r="AQ2027" s="25">
        <v>69.5991264025284</v>
      </c>
      <c r="AR2027" s="26">
        <v>45168.4633564815</v>
      </c>
      <c r="AS2027" s="26">
        <v>45168.4898148148</v>
      </c>
      <c r="AT2027" s="21">
        <v>0</v>
      </c>
      <c r="AU2027" s="21">
        <v>0</v>
      </c>
      <c r="AV2027" s="25">
        <v>220.632013154738</v>
      </c>
      <c r="AW2027" s="25">
        <v>215.792470950061</v>
      </c>
      <c r="AX2027" s="25">
        <v>256.834552409391</v>
      </c>
      <c r="AY2027" s="25">
        <v>312.543165769258</v>
      </c>
      <c r="AZ2027" s="21">
        <v>0</v>
      </c>
      <c r="BA2027" s="21">
        <v>0</v>
      </c>
      <c r="BB2027" s="21"/>
      <c r="BC2027" s="21">
        <v>0</v>
      </c>
      <c r="BD2027" s="21">
        <v>0</v>
      </c>
      <c r="BE2027" s="29">
        <v>45168.487025463</v>
      </c>
      <c r="BF2027" s="30">
        <v>0.47779240722666</v>
      </c>
      <c r="BG2027" s="30">
        <v>0.00133584297265899</v>
      </c>
      <c r="BH2027" s="30">
        <v>0.0251435935957982</v>
      </c>
      <c r="BI2027" s="30">
        <v>0.0124047711098266</v>
      </c>
      <c r="BJ2027" s="30">
        <v>0.0836170240242928</v>
      </c>
      <c r="BK2027" s="30">
        <v>0.0044975112458952</v>
      </c>
      <c r="BL2027" s="30">
        <v>0.0333659297190134</v>
      </c>
      <c r="BM2027" s="30">
        <v>0.014173650300712</v>
      </c>
      <c r="BN2027" s="30">
        <v>0.0034415892113111</v>
      </c>
      <c r="BO2027" s="21">
        <v>0</v>
      </c>
      <c r="BP2027" s="21">
        <v>0</v>
      </c>
      <c r="BQ2027" s="25">
        <v>0.508204808259553</v>
      </c>
      <c r="BR2027" s="25">
        <v>0.535412261781156</v>
      </c>
      <c r="BS2027" s="32">
        <v>178.971178002905</v>
      </c>
      <c r="BT2027" s="25">
        <v>1.00765900027227</v>
      </c>
      <c r="BU2027" s="25">
        <v>6.96684651066591</v>
      </c>
      <c r="BV2027" s="25">
        <v>1.61849649908084</v>
      </c>
      <c r="BW2027" s="21">
        <v>0</v>
      </c>
      <c r="BX2027" s="25">
        <v>869.965325709614</v>
      </c>
      <c r="BY2027" s="25">
        <v>817.85101420393</v>
      </c>
      <c r="BZ2027" s="25">
        <v>372.618150781795</v>
      </c>
      <c r="CA2027" s="21">
        <v>0</v>
      </c>
      <c r="CB2027" s="21">
        <v>0</v>
      </c>
      <c r="CC2027" s="21">
        <v>0</v>
      </c>
      <c r="CD2027" s="26">
        <v>45168.4417824074</v>
      </c>
      <c r="CE2027" s="21"/>
      <c r="CF2027" s="21"/>
      <c r="CG2027" s="21"/>
      <c r="CH2027" s="21"/>
      <c r="CI2027" s="32">
        <v>169.408887529765</v>
      </c>
      <c r="CJ2027" s="25">
        <v>0.485593740579108</v>
      </c>
      <c r="CK2027" s="32">
        <v>4.50494171733103</v>
      </c>
      <c r="CL2027" s="32">
        <v>59.42822802582</v>
      </c>
    </row>
    <row r="2028" spans="1:90">
      <c r="A2028" s="16">
        <v>2027</v>
      </c>
      <c r="B2028" s="17">
        <v>45168</v>
      </c>
      <c r="C2028" s="18">
        <v>44354.0384999309</v>
      </c>
      <c r="D2028" s="19" t="s">
        <v>179</v>
      </c>
      <c r="E2028" s="20" t="s">
        <v>91</v>
      </c>
      <c r="F2028" s="21"/>
      <c r="G2028" s="21"/>
      <c r="H2028" s="19" t="s">
        <v>99</v>
      </c>
      <c r="I2028" s="19" t="s">
        <v>100</v>
      </c>
      <c r="J2028" s="25">
        <v>0</v>
      </c>
      <c r="K2028" s="25">
        <v>0.0207084919765541</v>
      </c>
      <c r="L2028" s="25">
        <v>0.105826372770982</v>
      </c>
      <c r="M2028" s="25">
        <v>2.14411926203012</v>
      </c>
      <c r="N2028" s="21">
        <v>0</v>
      </c>
      <c r="O2028" s="21">
        <v>0</v>
      </c>
      <c r="P2028" s="25">
        <v>0</v>
      </c>
      <c r="Q2028" s="21">
        <v>0</v>
      </c>
      <c r="R2028" s="21">
        <v>0</v>
      </c>
      <c r="S2028" s="25">
        <v>1.81290706059925</v>
      </c>
      <c r="T2028" s="25">
        <v>0</v>
      </c>
      <c r="U2028" s="25">
        <v>1.98639761191723</v>
      </c>
      <c r="V2028" s="25">
        <v>5.94115562380298</v>
      </c>
      <c r="W2028" s="21">
        <v>0</v>
      </c>
      <c r="X2028" s="25">
        <v>11.5227878461075</v>
      </c>
      <c r="Y2028" s="25">
        <v>4.77944572637227</v>
      </c>
      <c r="Z2028" s="25">
        <f>SUM(Table1[[#This Row],[DRI1_QTY (MT) (Lumps)]],Table1[[#This Row],[DRI2_QTY
(MT) (Fines)]])</f>
        <v>16.3022335724798</v>
      </c>
      <c r="AA2028" s="25">
        <f>Table1[[#This Row],[TOT_DRI_QTY]]-Table1[[#This Row],[Sum of dir 1 + dri 2]]</f>
        <v>1.94166421824423</v>
      </c>
      <c r="AB2028" s="25">
        <v>18.243897790724</v>
      </c>
      <c r="AC2028" s="25">
        <v>43.8713097930399</v>
      </c>
      <c r="AD2028" s="25">
        <v>55.5640947968354</v>
      </c>
      <c r="AE2028" s="25">
        <v>9.05821643133096</v>
      </c>
      <c r="AF2028" s="25">
        <v>2.19794499643511</v>
      </c>
      <c r="AG2028" s="25">
        <v>2.14364682529211</v>
      </c>
      <c r="AH2028" s="25">
        <v>2.72740738914699</v>
      </c>
      <c r="AI2028" s="25">
        <v>1558.19989827934</v>
      </c>
      <c r="AJ2028" s="21">
        <v>0</v>
      </c>
      <c r="AK2028" s="25">
        <v>622.856393006346</v>
      </c>
      <c r="AL2028" s="25">
        <v>10994.6210675095</v>
      </c>
      <c r="AM2028" s="25">
        <v>176.112264884194</v>
      </c>
      <c r="AN2028" s="25">
        <v>-0.950217853928435</v>
      </c>
      <c r="AO2028" s="25">
        <v>36.0456212973666</v>
      </c>
      <c r="AP2028" s="25">
        <v>13.05878324254</v>
      </c>
      <c r="AQ2028" s="25">
        <v>41.8697895766077</v>
      </c>
      <c r="AR2028" s="26">
        <v>45168.4989351852</v>
      </c>
      <c r="AS2028" s="26">
        <v>45168.5224189815</v>
      </c>
      <c r="AT2028" s="21">
        <v>0</v>
      </c>
      <c r="AU2028" s="21">
        <v>0</v>
      </c>
      <c r="AV2028" s="25">
        <v>238.890178681308</v>
      </c>
      <c r="AW2028" s="25">
        <v>231.261334772801</v>
      </c>
      <c r="AX2028" s="25">
        <v>242.802461779592</v>
      </c>
      <c r="AY2028" s="25">
        <v>320.737440747573</v>
      </c>
      <c r="AZ2028" s="21">
        <v>0</v>
      </c>
      <c r="BA2028" s="21">
        <v>0</v>
      </c>
      <c r="BB2028" s="21"/>
      <c r="BC2028" s="21">
        <v>0</v>
      </c>
      <c r="BD2028" s="21">
        <v>0</v>
      </c>
      <c r="BE2028" s="29">
        <v>45168.5156944445</v>
      </c>
      <c r="BF2028" s="30">
        <v>0.482443084910072</v>
      </c>
      <c r="BG2028" s="30">
        <v>0.00096087868803104</v>
      </c>
      <c r="BH2028" s="30">
        <v>0.0384582633104425</v>
      </c>
      <c r="BI2028" s="30">
        <v>0.0192641080350291</v>
      </c>
      <c r="BJ2028" s="30">
        <v>0.0781277007904866</v>
      </c>
      <c r="BK2028" s="30">
        <v>0.00631984236211802</v>
      </c>
      <c r="BL2028" s="30">
        <v>0.0419388964399893</v>
      </c>
      <c r="BM2028" s="30">
        <v>0.0206390439650147</v>
      </c>
      <c r="BN2028" s="30">
        <v>0.00352356913138496</v>
      </c>
      <c r="BO2028" s="21">
        <v>0</v>
      </c>
      <c r="BP2028" s="21">
        <v>0</v>
      </c>
      <c r="BQ2028" s="25">
        <v>0.478464212072315</v>
      </c>
      <c r="BR2028" s="25">
        <v>0.500605332173599</v>
      </c>
      <c r="BS2028" s="32">
        <v>93.7719367416731</v>
      </c>
      <c r="BT2028" s="25">
        <v>1.06133107936125</v>
      </c>
      <c r="BU2028" s="25">
        <v>8.77963113487572</v>
      </c>
      <c r="BV2028" s="25">
        <v>0.377832788414212</v>
      </c>
      <c r="BW2028" s="21">
        <v>0</v>
      </c>
      <c r="BX2028" s="25">
        <v>762.639939623714</v>
      </c>
      <c r="BY2028" s="25">
        <v>738.476486035491</v>
      </c>
      <c r="BZ2028" s="25">
        <v>463.709025684423</v>
      </c>
      <c r="CA2028" s="21">
        <v>0</v>
      </c>
      <c r="CB2028" s="21">
        <v>0</v>
      </c>
      <c r="CC2028" s="21">
        <v>0</v>
      </c>
      <c r="CD2028" s="26">
        <v>45168.4898148148</v>
      </c>
      <c r="CE2028" s="21"/>
      <c r="CF2028" s="21"/>
      <c r="CG2028" s="21"/>
      <c r="CH2028" s="21"/>
      <c r="CI2028" s="32">
        <v>145.809056615525</v>
      </c>
      <c r="CJ2028" s="25">
        <v>0</v>
      </c>
      <c r="CK2028" s="32">
        <v>4.59539543247716</v>
      </c>
      <c r="CL2028" s="32">
        <v>58.3365214424754</v>
      </c>
    </row>
    <row r="2029" spans="1:90">
      <c r="A2029" s="16">
        <v>2028</v>
      </c>
      <c r="B2029" s="17">
        <v>45168</v>
      </c>
      <c r="C2029" s="18">
        <v>43916</v>
      </c>
      <c r="D2029" s="19" t="s">
        <v>179</v>
      </c>
      <c r="E2029" s="20" t="s">
        <v>91</v>
      </c>
      <c r="F2029" s="21"/>
      <c r="G2029" s="21"/>
      <c r="H2029" s="19" t="s">
        <v>99</v>
      </c>
      <c r="I2029" s="19" t="s">
        <v>100</v>
      </c>
      <c r="J2029" s="25">
        <v>0</v>
      </c>
      <c r="K2029" s="25">
        <v>0</v>
      </c>
      <c r="L2029" s="25">
        <v>0.0755272034124325</v>
      </c>
      <c r="M2029" s="25">
        <v>1.87516680636388</v>
      </c>
      <c r="N2029" s="21">
        <v>0</v>
      </c>
      <c r="O2029" s="21">
        <v>0</v>
      </c>
      <c r="P2029" s="25">
        <v>0</v>
      </c>
      <c r="Q2029" s="21">
        <v>0</v>
      </c>
      <c r="R2029" s="21">
        <v>0</v>
      </c>
      <c r="S2029" s="25">
        <v>1.91013690004593</v>
      </c>
      <c r="T2029" s="25">
        <v>0</v>
      </c>
      <c r="U2029" s="25">
        <v>1.93193925733813</v>
      </c>
      <c r="V2029" s="25">
        <v>6.45469166824704</v>
      </c>
      <c r="W2029" s="21">
        <v>0</v>
      </c>
      <c r="X2029" s="25">
        <v>9.80028874935137</v>
      </c>
      <c r="Y2029" s="25">
        <v>0</v>
      </c>
      <c r="Z2029" s="25">
        <f>SUM(Table1[[#This Row],[DRI1_QTY (MT) (Lumps)]],Table1[[#This Row],[DRI2_QTY
(MT) (Fines)]])</f>
        <v>9.80028874935137</v>
      </c>
      <c r="AA2029" s="25">
        <f>Table1[[#This Row],[TOT_DRI_QTY]]-Table1[[#This Row],[Sum of dir 1 + dri 2]]</f>
        <v>0.320035112399429</v>
      </c>
      <c r="AB2029" s="25">
        <v>10.1203238617508</v>
      </c>
      <c r="AC2029" s="25">
        <v>44.5067653621922</v>
      </c>
      <c r="AD2029" s="25">
        <v>61.5267729613833</v>
      </c>
      <c r="AE2029" s="25">
        <v>10.5661417766365</v>
      </c>
      <c r="AF2029" s="25">
        <v>1.43808325311728</v>
      </c>
      <c r="AG2029" s="25">
        <v>2.04331698251007</v>
      </c>
      <c r="AH2029" s="25">
        <v>1.77813900783704</v>
      </c>
      <c r="AI2029" s="25">
        <v>1779.26021363264</v>
      </c>
      <c r="AJ2029" s="21">
        <v>0</v>
      </c>
      <c r="AK2029" s="25">
        <v>407.628383559226</v>
      </c>
      <c r="AL2029" s="25">
        <v>7320.71767160705</v>
      </c>
      <c r="AM2029" s="25">
        <v>117.5772142752</v>
      </c>
      <c r="AN2029" s="25">
        <v>-1</v>
      </c>
      <c r="AO2029" s="25">
        <v>38.8868736057645</v>
      </c>
      <c r="AP2029" s="25">
        <v>17.0767843618391</v>
      </c>
      <c r="AQ2029" s="25">
        <v>55.242586634376</v>
      </c>
      <c r="AR2029" s="26">
        <v>45168.5344097222</v>
      </c>
      <c r="AS2029" s="26">
        <v>45168.5614351852</v>
      </c>
      <c r="AT2029" s="21">
        <v>0</v>
      </c>
      <c r="AU2029" s="21">
        <v>0</v>
      </c>
      <c r="AV2029" s="25">
        <v>227.94057515407</v>
      </c>
      <c r="AW2029" s="25">
        <v>229.673544155849</v>
      </c>
      <c r="AX2029" s="25">
        <v>235.679756289564</v>
      </c>
      <c r="AY2029" s="25">
        <v>329.298424243011</v>
      </c>
      <c r="AZ2029" s="21">
        <v>0</v>
      </c>
      <c r="BA2029" s="21">
        <v>0</v>
      </c>
      <c r="BB2029" s="21"/>
      <c r="BC2029" s="21">
        <v>0</v>
      </c>
      <c r="BD2029" s="21">
        <v>0</v>
      </c>
      <c r="BE2029" s="29">
        <v>45168.5580902778</v>
      </c>
      <c r="BF2029" s="30">
        <v>0.159977595779961</v>
      </c>
      <c r="BG2029" s="30">
        <v>0.000470185719096279</v>
      </c>
      <c r="BH2029" s="30">
        <v>0.0320732889201495</v>
      </c>
      <c r="BI2029" s="30">
        <v>0.0119528454164722</v>
      </c>
      <c r="BJ2029" s="30">
        <v>0.0448970050869549</v>
      </c>
      <c r="BK2029" s="30">
        <v>0.0049241771400733</v>
      </c>
      <c r="BL2029" s="30">
        <v>0.0616270807324642</v>
      </c>
      <c r="BM2029" s="30">
        <v>0.0189954548005989</v>
      </c>
      <c r="BN2029" s="30">
        <v>0.0031649743979347</v>
      </c>
      <c r="BO2029" s="21">
        <v>0</v>
      </c>
      <c r="BP2029" s="21">
        <v>0</v>
      </c>
      <c r="BQ2029" s="25">
        <v>0.347758441883121</v>
      </c>
      <c r="BR2029" s="25">
        <v>0.155131971645947</v>
      </c>
      <c r="BS2029" s="32">
        <v>100.199608296491</v>
      </c>
      <c r="BT2029" s="25">
        <v>1</v>
      </c>
      <c r="BU2029" s="25">
        <v>9.03315257888474</v>
      </c>
      <c r="BV2029" s="25">
        <v>0.294815282443592</v>
      </c>
      <c r="BW2029" s="21">
        <v>0</v>
      </c>
      <c r="BX2029" s="25">
        <v>923.396838776351</v>
      </c>
      <c r="BY2029" s="25">
        <v>905.560514157856</v>
      </c>
      <c r="BZ2029" s="25">
        <v>536.982622668551</v>
      </c>
      <c r="CA2029" s="21">
        <v>0</v>
      </c>
      <c r="CB2029" s="21">
        <v>0</v>
      </c>
      <c r="CC2029" s="21">
        <v>0</v>
      </c>
      <c r="CD2029" s="26">
        <v>45168.5224189815</v>
      </c>
      <c r="CE2029" s="21"/>
      <c r="CF2029" s="21"/>
      <c r="CG2029" s="21"/>
      <c r="CH2029" s="21"/>
      <c r="CI2029" s="32">
        <v>276.090905753918</v>
      </c>
      <c r="CJ2029" s="25">
        <v>0</v>
      </c>
      <c r="CK2029" s="32">
        <v>4.33434174767238</v>
      </c>
      <c r="CL2029" s="32">
        <v>46.7449744579499</v>
      </c>
    </row>
    <row r="2030" spans="1:90">
      <c r="A2030" s="16">
        <v>2029</v>
      </c>
      <c r="B2030" s="17">
        <v>45168</v>
      </c>
      <c r="C2030" s="18">
        <v>44429.050949244</v>
      </c>
      <c r="D2030" s="19" t="s">
        <v>109</v>
      </c>
      <c r="E2030" s="20" t="s">
        <v>91</v>
      </c>
      <c r="F2030" s="21"/>
      <c r="G2030" s="21"/>
      <c r="H2030" s="19" t="s">
        <v>99</v>
      </c>
      <c r="I2030" s="19" t="s">
        <v>100</v>
      </c>
      <c r="J2030" s="25">
        <v>0</v>
      </c>
      <c r="K2030" s="25">
        <v>0.0858112773188405</v>
      </c>
      <c r="L2030" s="25">
        <v>0.18650361678053</v>
      </c>
      <c r="M2030" s="25">
        <v>1.95765998298735</v>
      </c>
      <c r="N2030" s="21">
        <v>0</v>
      </c>
      <c r="O2030" s="21">
        <v>0</v>
      </c>
      <c r="P2030" s="25">
        <v>0</v>
      </c>
      <c r="Q2030" s="21">
        <v>0</v>
      </c>
      <c r="R2030" s="21">
        <v>0</v>
      </c>
      <c r="S2030" s="25">
        <v>1.98302070024069</v>
      </c>
      <c r="T2030" s="25">
        <v>0</v>
      </c>
      <c r="U2030" s="25">
        <v>1.85425968809643</v>
      </c>
      <c r="V2030" s="25">
        <v>5.5936272354528</v>
      </c>
      <c r="W2030" s="21">
        <v>0</v>
      </c>
      <c r="X2030" s="25">
        <v>22.980763068249</v>
      </c>
      <c r="Y2030" s="25">
        <v>2.46089823391934</v>
      </c>
      <c r="Z2030" s="25">
        <f>SUM(Table1[[#This Row],[DRI1_QTY (MT) (Lumps)]],Table1[[#This Row],[DRI2_QTY
(MT) (Fines)]])</f>
        <v>25.4416613021683</v>
      </c>
      <c r="AA2030" s="25">
        <f>Table1[[#This Row],[TOT_DRI_QTY]]-Table1[[#This Row],[Sum of dir 1 + dri 2]]</f>
        <v>0.562407692896457</v>
      </c>
      <c r="AB2030" s="25">
        <v>26.0040689950648</v>
      </c>
      <c r="AC2030" s="25">
        <v>43.1938091442219</v>
      </c>
      <c r="AD2030" s="25">
        <v>68.6703047999875</v>
      </c>
      <c r="AE2030" s="25">
        <v>10.9226703742189</v>
      </c>
      <c r="AF2030" s="25">
        <v>0.855035609117222</v>
      </c>
      <c r="AG2030" s="25">
        <v>2.99171111592338</v>
      </c>
      <c r="AH2030" s="25">
        <v>0.971863109396686</v>
      </c>
      <c r="AI2030" s="25">
        <v>1624.15700551891</v>
      </c>
      <c r="AJ2030" s="21">
        <v>0</v>
      </c>
      <c r="AK2030" s="25">
        <v>500.010555737661</v>
      </c>
      <c r="AL2030" s="25">
        <v>11918.4490624504</v>
      </c>
      <c r="AM2030" s="25">
        <v>162.683211962943</v>
      </c>
      <c r="AN2030" s="25">
        <v>-1</v>
      </c>
      <c r="AO2030" s="25">
        <v>33.8177229308056</v>
      </c>
      <c r="AP2030" s="25">
        <v>10.7721499458961</v>
      </c>
      <c r="AQ2030" s="25">
        <v>44.6970876174829</v>
      </c>
      <c r="AR2030" s="26">
        <v>45168.5688888889</v>
      </c>
      <c r="AS2030" s="26">
        <v>45168.5920486111</v>
      </c>
      <c r="AT2030" s="21">
        <v>0</v>
      </c>
      <c r="AU2030" s="21">
        <v>0</v>
      </c>
      <c r="AV2030" s="25">
        <v>236.561962744592</v>
      </c>
      <c r="AW2030" s="25">
        <v>232.908868348149</v>
      </c>
      <c r="AX2030" s="25">
        <v>257.916039872363</v>
      </c>
      <c r="AY2030" s="25">
        <v>324.739739966732</v>
      </c>
      <c r="AZ2030" s="21">
        <v>0</v>
      </c>
      <c r="BA2030" s="21">
        <v>0</v>
      </c>
      <c r="BB2030" s="21"/>
      <c r="BC2030" s="21">
        <v>0</v>
      </c>
      <c r="BD2030" s="21">
        <v>0</v>
      </c>
      <c r="BE2030" s="29">
        <v>45168.5873148148</v>
      </c>
      <c r="BF2030" s="30">
        <v>0.157229318207038</v>
      </c>
      <c r="BG2030" s="30">
        <v>0.104460488371805</v>
      </c>
      <c r="BH2030" s="30">
        <v>0.179081065598704</v>
      </c>
      <c r="BI2030" s="30">
        <v>0.0107266285584624</v>
      </c>
      <c r="BJ2030" s="30">
        <v>0.0290661735351015</v>
      </c>
      <c r="BK2030" s="30">
        <v>0.00481227395116554</v>
      </c>
      <c r="BL2030" s="30">
        <v>0.0529334741450015</v>
      </c>
      <c r="BM2030" s="30">
        <v>0.0187585309202987</v>
      </c>
      <c r="BN2030" s="30">
        <v>0.00342720836930403</v>
      </c>
      <c r="BO2030" s="21">
        <v>0</v>
      </c>
      <c r="BP2030" s="21">
        <v>0</v>
      </c>
      <c r="BQ2030" s="25">
        <v>0.156329582901836</v>
      </c>
      <c r="BR2030" s="25">
        <v>0.159237784614379</v>
      </c>
      <c r="BS2030" s="32">
        <v>37.2739452999932</v>
      </c>
      <c r="BT2030" s="25">
        <v>1.03085604241002</v>
      </c>
      <c r="BU2030" s="25">
        <v>0</v>
      </c>
      <c r="BV2030" s="25">
        <v>0.165158139842069</v>
      </c>
      <c r="BW2030" s="21">
        <v>0</v>
      </c>
      <c r="BX2030" s="25">
        <v>857.781603993226</v>
      </c>
      <c r="BY2030" s="25">
        <v>744.302857012061</v>
      </c>
      <c r="BZ2030" s="25">
        <v>351.808338344785</v>
      </c>
      <c r="CA2030" s="21">
        <v>0</v>
      </c>
      <c r="CB2030" s="21">
        <v>0</v>
      </c>
      <c r="CC2030" s="21">
        <v>0</v>
      </c>
      <c r="CD2030" s="26">
        <v>45168.5614351852</v>
      </c>
      <c r="CE2030" s="21"/>
      <c r="CF2030" s="21"/>
      <c r="CG2030" s="21"/>
      <c r="CH2030" s="21"/>
      <c r="CI2030" s="32">
        <v>339.574486186735</v>
      </c>
      <c r="CJ2030" s="25">
        <v>0</v>
      </c>
      <c r="CK2030" s="32">
        <v>4.49092355717734</v>
      </c>
      <c r="CL2030" s="32">
        <v>53.2539018785747</v>
      </c>
    </row>
    <row r="2031" spans="1:90">
      <c r="A2031" s="16">
        <v>2030</v>
      </c>
      <c r="B2031" s="17">
        <v>45168</v>
      </c>
      <c r="C2031" s="18">
        <v>43916</v>
      </c>
      <c r="D2031" s="19" t="s">
        <v>114</v>
      </c>
      <c r="E2031" s="20" t="s">
        <v>91</v>
      </c>
      <c r="F2031" s="21"/>
      <c r="G2031" s="21"/>
      <c r="H2031" s="19" t="s">
        <v>103</v>
      </c>
      <c r="I2031" s="19" t="s">
        <v>214</v>
      </c>
      <c r="J2031" s="25">
        <v>0</v>
      </c>
      <c r="K2031" s="25">
        <v>-0.0238104245023418</v>
      </c>
      <c r="L2031" s="25">
        <v>0.0687573383086805</v>
      </c>
      <c r="M2031" s="25">
        <v>1.91311319466148</v>
      </c>
      <c r="N2031" s="21">
        <v>0</v>
      </c>
      <c r="O2031" s="21">
        <v>0</v>
      </c>
      <c r="P2031" s="25">
        <v>0</v>
      </c>
      <c r="Q2031" s="21">
        <v>0</v>
      </c>
      <c r="R2031" s="21">
        <v>0</v>
      </c>
      <c r="S2031" s="25">
        <v>2.15413829489826</v>
      </c>
      <c r="T2031" s="25">
        <v>0</v>
      </c>
      <c r="U2031" s="25">
        <v>1.95393978034886</v>
      </c>
      <c r="V2031" s="25">
        <v>6.38061193313695</v>
      </c>
      <c r="W2031" s="21">
        <v>0</v>
      </c>
      <c r="X2031" s="25">
        <v>13.5957751981237</v>
      </c>
      <c r="Y2031" s="25">
        <v>4.7329328413165</v>
      </c>
      <c r="Z2031" s="25">
        <f>SUM(Table1[[#This Row],[DRI1_QTY (MT) (Lumps)]],Table1[[#This Row],[DRI2_QTY
(MT) (Fines)]])</f>
        <v>18.3287080394402</v>
      </c>
      <c r="AA2031" s="25">
        <f>Table1[[#This Row],[TOT_DRI_QTY]]-Table1[[#This Row],[Sum of dir 1 + dri 2]]</f>
        <v>-0.821127629436901</v>
      </c>
      <c r="AB2031" s="25">
        <v>17.5075804100033</v>
      </c>
      <c r="AC2031" s="25">
        <v>44.1467458591224</v>
      </c>
      <c r="AD2031" s="25">
        <v>63.6142705367747</v>
      </c>
      <c r="AE2031" s="25">
        <v>9.96290985477435</v>
      </c>
      <c r="AF2031" s="25">
        <v>2.12630948962894</v>
      </c>
      <c r="AG2031" s="25">
        <v>1.64766982740207</v>
      </c>
      <c r="AH2031" s="25">
        <v>2.83022094610169</v>
      </c>
      <c r="AI2031" s="25">
        <v>1668.73602564758</v>
      </c>
      <c r="AJ2031" s="21">
        <v>0</v>
      </c>
      <c r="AK2031" s="25">
        <v>603.722335482597</v>
      </c>
      <c r="AL2031" s="25">
        <v>12828.4159531226</v>
      </c>
      <c r="AM2031" s="25">
        <v>190.10716366223</v>
      </c>
      <c r="AN2031" s="25">
        <v>-1</v>
      </c>
      <c r="AO2031" s="25">
        <v>40.1575740028366</v>
      </c>
      <c r="AP2031" s="25">
        <v>14.9714218497404</v>
      </c>
      <c r="AQ2031" s="25">
        <v>52.6505490291401</v>
      </c>
      <c r="AR2031" s="26">
        <v>45168.6019560185</v>
      </c>
      <c r="AS2031" s="26">
        <v>45168.6289583333</v>
      </c>
      <c r="AT2031" s="21">
        <v>0</v>
      </c>
      <c r="AU2031" s="21">
        <v>0</v>
      </c>
      <c r="AV2031" s="25">
        <v>232.456883323073</v>
      </c>
      <c r="AW2031" s="25">
        <v>217.990890573823</v>
      </c>
      <c r="AX2031" s="25">
        <v>241.240098955392</v>
      </c>
      <c r="AY2031" s="25">
        <v>312.203440562142</v>
      </c>
      <c r="AZ2031" s="21">
        <v>0</v>
      </c>
      <c r="BA2031" s="21">
        <v>0</v>
      </c>
      <c r="BB2031" s="21"/>
      <c r="BC2031" s="21">
        <v>0</v>
      </c>
      <c r="BD2031" s="21">
        <v>0</v>
      </c>
      <c r="BE2031" s="29">
        <v>45168.6230671296</v>
      </c>
      <c r="BF2031" s="30">
        <v>0.327223741128281</v>
      </c>
      <c r="BG2031" s="30">
        <v>0.00288107913340279</v>
      </c>
      <c r="BH2031" s="30">
        <v>0.030754416640281</v>
      </c>
      <c r="BI2031" s="30">
        <v>0.0196282504095765</v>
      </c>
      <c r="BJ2031" s="30">
        <v>0.0668757364704805</v>
      </c>
      <c r="BK2031" s="30">
        <v>0.00390659428954502</v>
      </c>
      <c r="BL2031" s="30">
        <v>0.0867071796301652</v>
      </c>
      <c r="BM2031" s="30">
        <v>0.0135382548424561</v>
      </c>
      <c r="BN2031" s="30">
        <v>0.00330662430747976</v>
      </c>
      <c r="BO2031" s="21">
        <v>0</v>
      </c>
      <c r="BP2031" s="21">
        <v>0</v>
      </c>
      <c r="BQ2031" s="25">
        <v>0.344488350810078</v>
      </c>
      <c r="BR2031" s="25">
        <v>0.34414360354002</v>
      </c>
      <c r="BS2031" s="32">
        <v>115.538076863345</v>
      </c>
      <c r="BT2031" s="25">
        <v>1</v>
      </c>
      <c r="BU2031" s="25">
        <v>7.70686094619874</v>
      </c>
      <c r="BV2031" s="25">
        <v>0.60973417264598</v>
      </c>
      <c r="BW2031" s="21">
        <v>0</v>
      </c>
      <c r="BX2031" s="25">
        <v>906.513380726512</v>
      </c>
      <c r="BY2031" s="25">
        <v>835.118546227942</v>
      </c>
      <c r="BZ2031" s="25">
        <v>484.514163117971</v>
      </c>
      <c r="CA2031" s="21">
        <v>0</v>
      </c>
      <c r="CB2031" s="21">
        <v>0</v>
      </c>
      <c r="CC2031" s="21">
        <v>0</v>
      </c>
      <c r="CD2031" s="26">
        <v>45168.5920486111</v>
      </c>
      <c r="CE2031" s="21"/>
      <c r="CF2031" s="21"/>
      <c r="CG2031" s="21"/>
      <c r="CH2031" s="21"/>
      <c r="CI2031" s="32">
        <v>274.799984423268</v>
      </c>
      <c r="CJ2031" s="25">
        <v>0</v>
      </c>
      <c r="CK2031" s="32">
        <v>4.232814</v>
      </c>
      <c r="CL2031" s="32">
        <v>48.6256287494867</v>
      </c>
    </row>
    <row r="2032" spans="1:90">
      <c r="A2032" s="16">
        <v>2031</v>
      </c>
      <c r="B2032" s="17">
        <v>45168</v>
      </c>
      <c r="C2032" s="18">
        <v>43916</v>
      </c>
      <c r="D2032" s="19" t="s">
        <v>114</v>
      </c>
      <c r="E2032" s="20" t="s">
        <v>91</v>
      </c>
      <c r="F2032" s="21"/>
      <c r="G2032" s="21"/>
      <c r="H2032" s="19" t="s">
        <v>103</v>
      </c>
      <c r="I2032" s="19" t="s">
        <v>214</v>
      </c>
      <c r="J2032" s="25">
        <v>0</v>
      </c>
      <c r="K2032" s="25">
        <v>-0.0128739795164788</v>
      </c>
      <c r="L2032" s="25">
        <v>0.0329882456844523</v>
      </c>
      <c r="M2032" s="25">
        <v>1.95411533542992</v>
      </c>
      <c r="N2032" s="21">
        <v>0</v>
      </c>
      <c r="O2032" s="21">
        <v>0</v>
      </c>
      <c r="P2032" s="25">
        <v>0</v>
      </c>
      <c r="Q2032" s="21">
        <v>0</v>
      </c>
      <c r="R2032" s="21">
        <v>0</v>
      </c>
      <c r="S2032" s="25">
        <v>2.05728071994805</v>
      </c>
      <c r="T2032" s="25">
        <v>0</v>
      </c>
      <c r="U2032" s="25">
        <v>1.89253413540734</v>
      </c>
      <c r="V2032" s="25">
        <v>6.53136771721963</v>
      </c>
      <c r="W2032" s="21">
        <v>0</v>
      </c>
      <c r="X2032" s="25">
        <v>10.2677184661043</v>
      </c>
      <c r="Y2032" s="25">
        <v>5.30385947460937</v>
      </c>
      <c r="Z2032" s="25">
        <f>SUM(Table1[[#This Row],[DRI1_QTY (MT) (Lumps)]],Table1[[#This Row],[DRI2_QTY
(MT) (Fines)]])</f>
        <v>15.5715779407137</v>
      </c>
      <c r="AA2032" s="25">
        <f>Table1[[#This Row],[TOT_DRI_QTY]]-Table1[[#This Row],[Sum of dir 1 + dri 2]]</f>
        <v>-1.00138447936317</v>
      </c>
      <c r="AB2032" s="25">
        <v>14.5701934613505</v>
      </c>
      <c r="AC2032" s="25">
        <v>42.4545922229797</v>
      </c>
      <c r="AD2032" s="25">
        <v>70.2966640527066</v>
      </c>
      <c r="AE2032" s="25">
        <v>9.75582616573974</v>
      </c>
      <c r="AF2032" s="25">
        <v>1.70294616995496</v>
      </c>
      <c r="AG2032" s="25">
        <v>1.29224127943977</v>
      </c>
      <c r="AH2032" s="25">
        <v>2.39403364702872</v>
      </c>
      <c r="AI2032" s="25">
        <v>1701.03750331943</v>
      </c>
      <c r="AJ2032" s="21">
        <v>0</v>
      </c>
      <c r="AK2032" s="25">
        <v>566.350941698959</v>
      </c>
      <c r="AL2032" s="25">
        <v>13178.3845608591</v>
      </c>
      <c r="AM2032" s="25">
        <v>198.058134822041</v>
      </c>
      <c r="AN2032" s="25">
        <v>-0.990354569758453</v>
      </c>
      <c r="AO2032" s="25">
        <v>38.4565267995639</v>
      </c>
      <c r="AP2032" s="25">
        <v>80.0178321843075</v>
      </c>
      <c r="AQ2032" s="25">
        <v>112.134881725341</v>
      </c>
      <c r="AR2032" s="26">
        <v>45168.6824884259</v>
      </c>
      <c r="AS2032" s="26">
        <v>45168.7102893519</v>
      </c>
      <c r="AT2032" s="21">
        <v>0</v>
      </c>
      <c r="AU2032" s="21">
        <v>0</v>
      </c>
      <c r="AV2032" s="25">
        <v>219.807254942863</v>
      </c>
      <c r="AW2032" s="25">
        <v>213.303235414777</v>
      </c>
      <c r="AX2032" s="25">
        <v>231.11850574462</v>
      </c>
      <c r="AY2032" s="25">
        <v>309.854282993888</v>
      </c>
      <c r="AZ2032" s="21">
        <v>0</v>
      </c>
      <c r="BA2032" s="21">
        <v>0</v>
      </c>
      <c r="BB2032" s="21"/>
      <c r="BC2032" s="21">
        <v>0</v>
      </c>
      <c r="BD2032" s="21">
        <v>0</v>
      </c>
      <c r="BE2032" s="29">
        <v>45168.7069907407</v>
      </c>
      <c r="BF2032" s="30">
        <v>0.0575563382153573</v>
      </c>
      <c r="BG2032" s="30">
        <v>0.000992867350812384</v>
      </c>
      <c r="BH2032" s="30">
        <v>0.0332324966548599</v>
      </c>
      <c r="BI2032" s="30">
        <v>0.013021998605627</v>
      </c>
      <c r="BJ2032" s="30">
        <v>0.0802959078930522</v>
      </c>
      <c r="BK2032" s="30">
        <v>0.00591639978356829</v>
      </c>
      <c r="BL2032" s="30">
        <v>0.0464627206685467</v>
      </c>
      <c r="BM2032" s="30">
        <v>0.0222940010517</v>
      </c>
      <c r="BN2032" s="30">
        <v>0.00370511701551527</v>
      </c>
      <c r="BO2032" s="21">
        <v>0</v>
      </c>
      <c r="BP2032" s="21">
        <v>0</v>
      </c>
      <c r="BQ2032" s="25">
        <v>0.0548846280541997</v>
      </c>
      <c r="BR2032" s="25">
        <v>0.0564956845129535</v>
      </c>
      <c r="BS2032" s="32">
        <v>98.2314068580304</v>
      </c>
      <c r="BT2032" s="25">
        <v>1</v>
      </c>
      <c r="BU2032" s="25">
        <v>9.16412458532099</v>
      </c>
      <c r="BV2032" s="25">
        <v>0.672840031329791</v>
      </c>
      <c r="BW2032" s="21">
        <v>0</v>
      </c>
      <c r="BX2032" s="25">
        <v>862.814627865828</v>
      </c>
      <c r="BY2032" s="25">
        <v>651.73840210875</v>
      </c>
      <c r="BZ2032" s="25">
        <v>520.616257812727</v>
      </c>
      <c r="CA2032" s="21">
        <v>0</v>
      </c>
      <c r="CB2032" s="21">
        <v>0</v>
      </c>
      <c r="CC2032" s="21">
        <v>0</v>
      </c>
      <c r="CD2032" s="26">
        <v>45168.6289583333</v>
      </c>
      <c r="CE2032" s="21"/>
      <c r="CF2032" s="21"/>
      <c r="CG2032" s="21"/>
      <c r="CH2032" s="21"/>
      <c r="CI2032" s="32">
        <v>406.970284930249</v>
      </c>
      <c r="CJ2032" s="25">
        <v>0</v>
      </c>
      <c r="CK2032" s="32">
        <v>4.65203679237531</v>
      </c>
      <c r="CL2032" s="32">
        <v>52.4246838039131</v>
      </c>
    </row>
    <row r="2033" spans="1:90">
      <c r="A2033" s="16">
        <v>2032</v>
      </c>
      <c r="B2033" s="17">
        <v>45168</v>
      </c>
      <c r="C2033" s="18">
        <v>43916</v>
      </c>
      <c r="D2033" s="19" t="s">
        <v>114</v>
      </c>
      <c r="E2033" s="20" t="s">
        <v>91</v>
      </c>
      <c r="F2033" s="21"/>
      <c r="G2033" s="21"/>
      <c r="H2033" s="19" t="s">
        <v>103</v>
      </c>
      <c r="I2033" s="19" t="s">
        <v>214</v>
      </c>
      <c r="J2033" s="25">
        <v>0</v>
      </c>
      <c r="K2033" s="25">
        <v>0</v>
      </c>
      <c r="L2033" s="25">
        <v>0.0201746030478957</v>
      </c>
      <c r="M2033" s="25">
        <v>2.03637430210263</v>
      </c>
      <c r="N2033" s="21">
        <v>0</v>
      </c>
      <c r="O2033" s="21">
        <v>0</v>
      </c>
      <c r="P2033" s="25">
        <v>0</v>
      </c>
      <c r="Q2033" s="21">
        <v>0</v>
      </c>
      <c r="R2033" s="21">
        <v>0</v>
      </c>
      <c r="S2033" s="25">
        <v>1.85346369708761</v>
      </c>
      <c r="T2033" s="25">
        <v>0</v>
      </c>
      <c r="U2033" s="25">
        <v>1.87213484445683</v>
      </c>
      <c r="V2033" s="25">
        <v>5.71639803032056</v>
      </c>
      <c r="W2033" s="21">
        <v>0</v>
      </c>
      <c r="X2033" s="25">
        <v>10.0615177933338</v>
      </c>
      <c r="Y2033" s="25">
        <v>4.59458999480285</v>
      </c>
      <c r="Z2033" s="25">
        <f>SUM(Table1[[#This Row],[DRI1_QTY (MT) (Lumps)]],Table1[[#This Row],[DRI2_QTY
(MT) (Fines)]])</f>
        <v>14.6561077881367</v>
      </c>
      <c r="AA2033" s="25">
        <f>Table1[[#This Row],[TOT_DRI_QTY]]-Table1[[#This Row],[Sum of dir 1 + dri 2]]</f>
        <v>0.504802193234248</v>
      </c>
      <c r="AB2033" s="25">
        <v>15.1609099813709</v>
      </c>
      <c r="AC2033" s="25">
        <v>47.8178607300067</v>
      </c>
      <c r="AD2033" s="25">
        <v>73.0740019574686</v>
      </c>
      <c r="AE2033" s="25">
        <v>9.87063429967695</v>
      </c>
      <c r="AF2033" s="25">
        <v>1.52593205934326</v>
      </c>
      <c r="AG2033" s="25">
        <v>1.51959132392279</v>
      </c>
      <c r="AH2033" s="25">
        <v>2.10639812594785</v>
      </c>
      <c r="AI2033" s="25">
        <v>1747.01871722355</v>
      </c>
      <c r="AJ2033" s="21">
        <v>0</v>
      </c>
      <c r="AK2033" s="25">
        <v>695.783173087159</v>
      </c>
      <c r="AL2033" s="25">
        <v>9592.06203030903</v>
      </c>
      <c r="AM2033" s="25">
        <v>146.261013634409</v>
      </c>
      <c r="AN2033" s="25">
        <v>-0.948903547551757</v>
      </c>
      <c r="AO2033" s="25">
        <v>48.0440447043212</v>
      </c>
      <c r="AP2033" s="25">
        <v>56.3338224207322</v>
      </c>
      <c r="AQ2033" s="25">
        <v>102.194056142563</v>
      </c>
      <c r="AR2033" s="26">
        <v>45168.7512615741</v>
      </c>
      <c r="AS2033" s="26">
        <v>45168.7834722222</v>
      </c>
      <c r="AT2033" s="21">
        <v>0</v>
      </c>
      <c r="AU2033" s="21">
        <v>0</v>
      </c>
      <c r="AV2033" s="25">
        <v>231.514862725783</v>
      </c>
      <c r="AW2033" s="25">
        <v>218.546951318011</v>
      </c>
      <c r="AX2033" s="25">
        <v>264.743928523581</v>
      </c>
      <c r="AY2033" s="25">
        <v>317.260612118225</v>
      </c>
      <c r="AZ2033" s="21">
        <v>0</v>
      </c>
      <c r="BA2033" s="21">
        <v>0</v>
      </c>
      <c r="BB2033" s="21"/>
      <c r="BC2033" s="21">
        <v>0</v>
      </c>
      <c r="BD2033" s="21">
        <v>0</v>
      </c>
      <c r="BE2033" s="29">
        <v>45168.7759490741</v>
      </c>
      <c r="BF2033" s="30">
        <v>0.292749574425663</v>
      </c>
      <c r="BG2033" s="30">
        <v>0.00114136600002171</v>
      </c>
      <c r="BH2033" s="30">
        <v>0.0259802462097409</v>
      </c>
      <c r="BI2033" s="30">
        <v>0.0116087823867596</v>
      </c>
      <c r="BJ2033" s="30">
        <v>0.0739791807310883</v>
      </c>
      <c r="BK2033" s="30">
        <v>0.00430037928345628</v>
      </c>
      <c r="BL2033" s="30">
        <v>0.078076788102472</v>
      </c>
      <c r="BM2033" s="30">
        <v>0.0222518211536156</v>
      </c>
      <c r="BN2033" s="30">
        <v>0.00330571023947094</v>
      </c>
      <c r="BO2033" s="21">
        <v>0</v>
      </c>
      <c r="BP2033" s="21">
        <v>0</v>
      </c>
      <c r="BQ2033" s="25">
        <v>0.276375625161741</v>
      </c>
      <c r="BR2033" s="25">
        <v>0.26956061398121</v>
      </c>
      <c r="BS2033" s="32">
        <v>94.4539339285297</v>
      </c>
      <c r="BT2033" s="25">
        <v>1</v>
      </c>
      <c r="BU2033" s="25">
        <v>8.02546336446631</v>
      </c>
      <c r="BV2033" s="25">
        <v>0.602262874008444</v>
      </c>
      <c r="BW2033" s="21">
        <v>0</v>
      </c>
      <c r="BX2033" s="25">
        <v>834.396962546658</v>
      </c>
      <c r="BY2033" s="25">
        <v>649.407857667163</v>
      </c>
      <c r="BZ2033" s="25">
        <v>572.650662917714</v>
      </c>
      <c r="CA2033" s="21">
        <v>0</v>
      </c>
      <c r="CB2033" s="21">
        <v>0</v>
      </c>
      <c r="CC2033" s="21">
        <v>0</v>
      </c>
      <c r="CD2033" s="26">
        <v>45168.7102893519</v>
      </c>
      <c r="CE2033" s="21"/>
      <c r="CF2033" s="21"/>
      <c r="CG2033" s="21"/>
      <c r="CH2033" s="21"/>
      <c r="CI2033" s="32">
        <v>570.149839180505</v>
      </c>
      <c r="CJ2033" s="25">
        <v>0</v>
      </c>
      <c r="CK2033" s="32">
        <v>4.53962479679548</v>
      </c>
      <c r="CL2033" s="32">
        <v>55.5769308081319</v>
      </c>
    </row>
    <row r="2034" spans="1:90">
      <c r="A2034" s="16">
        <v>2033</v>
      </c>
      <c r="B2034" s="17">
        <v>45168</v>
      </c>
      <c r="C2034" s="18">
        <v>44530.1599925962</v>
      </c>
      <c r="D2034" s="19" t="s">
        <v>923</v>
      </c>
      <c r="E2034" s="20" t="s">
        <v>91</v>
      </c>
      <c r="F2034" s="21"/>
      <c r="G2034" s="21"/>
      <c r="H2034" s="19" t="s">
        <v>103</v>
      </c>
      <c r="I2034" s="19" t="s">
        <v>214</v>
      </c>
      <c r="J2034" s="25">
        <v>0</v>
      </c>
      <c r="K2034" s="25">
        <v>0.02921332037858</v>
      </c>
      <c r="L2034" s="25">
        <v>0.00448983132879322</v>
      </c>
      <c r="M2034" s="25">
        <v>1.82804735913073</v>
      </c>
      <c r="N2034" s="21">
        <v>0</v>
      </c>
      <c r="O2034" s="21">
        <v>0</v>
      </c>
      <c r="P2034" s="25">
        <v>0</v>
      </c>
      <c r="Q2034" s="21">
        <v>0</v>
      </c>
      <c r="R2034" s="21">
        <v>0</v>
      </c>
      <c r="S2034" s="25">
        <v>2.0104637421935</v>
      </c>
      <c r="T2034" s="25">
        <v>0</v>
      </c>
      <c r="U2034" s="25">
        <v>1.98699936453622</v>
      </c>
      <c r="V2034" s="25">
        <v>5.60485524079861</v>
      </c>
      <c r="W2034" s="21">
        <v>0</v>
      </c>
      <c r="X2034" s="25">
        <v>10.9344603091462</v>
      </c>
      <c r="Y2034" s="25">
        <v>4.66631459244198</v>
      </c>
      <c r="Z2034" s="25">
        <f>SUM(Table1[[#This Row],[DRI1_QTY (MT) (Lumps)]],Table1[[#This Row],[DRI2_QTY
(MT) (Fines)]])</f>
        <v>15.6007749015882</v>
      </c>
      <c r="AA2034" s="25">
        <f>Table1[[#This Row],[TOT_DRI_QTY]]-Table1[[#This Row],[Sum of dir 1 + dri 2]]</f>
        <v>0.565688600022719</v>
      </c>
      <c r="AB2034" s="25">
        <v>16.1664635016109</v>
      </c>
      <c r="AC2034" s="25">
        <v>47.9015753341284</v>
      </c>
      <c r="AD2034" s="25">
        <v>63.9235125317898</v>
      </c>
      <c r="AE2034" s="25">
        <v>9.58245748667146</v>
      </c>
      <c r="AF2034" s="25">
        <v>1.63468323176491</v>
      </c>
      <c r="AG2034" s="25">
        <v>1.27264391401376</v>
      </c>
      <c r="AH2034" s="25">
        <v>2.27516974345157</v>
      </c>
      <c r="AI2034" s="25">
        <v>1554.44257039704</v>
      </c>
      <c r="AJ2034" s="21">
        <v>0</v>
      </c>
      <c r="AK2034" s="25">
        <v>616.937137902552</v>
      </c>
      <c r="AL2034" s="25">
        <v>11043.6417736309</v>
      </c>
      <c r="AM2034" s="25">
        <v>150.802132627942</v>
      </c>
      <c r="AN2034" s="25">
        <v>-0.96585949668962</v>
      </c>
      <c r="AO2034" s="25">
        <v>44.3792874742267</v>
      </c>
      <c r="AP2034" s="25">
        <v>11.1196760013925</v>
      </c>
      <c r="AQ2034" s="25">
        <v>57.8451775097844</v>
      </c>
      <c r="AR2034" s="26">
        <v>45168.7908796296</v>
      </c>
      <c r="AS2034" s="26">
        <v>45168.8221180556</v>
      </c>
      <c r="AT2034" s="21">
        <v>0</v>
      </c>
      <c r="AU2034" s="21">
        <v>0</v>
      </c>
      <c r="AV2034" s="25">
        <v>246.588334373128</v>
      </c>
      <c r="AW2034" s="25">
        <v>235.034046284275</v>
      </c>
      <c r="AX2034" s="25">
        <v>227.337882691261</v>
      </c>
      <c r="AY2034" s="25">
        <v>347.371688868264</v>
      </c>
      <c r="AZ2034" s="21">
        <v>0</v>
      </c>
      <c r="BA2034" s="21">
        <v>0</v>
      </c>
      <c r="BB2034" s="21"/>
      <c r="BC2034" s="21">
        <v>0</v>
      </c>
      <c r="BD2034" s="21">
        <v>0</v>
      </c>
      <c r="BE2034" s="29">
        <v>45168.8147800926</v>
      </c>
      <c r="BF2034" s="30">
        <v>0.136813013488859</v>
      </c>
      <c r="BG2034" s="30">
        <v>0.00144558413830558</v>
      </c>
      <c r="BH2034" s="30">
        <v>0.0222816934582825</v>
      </c>
      <c r="BI2034" s="30">
        <v>0.0112213609054362</v>
      </c>
      <c r="BJ2034" s="30">
        <v>0.0622337673477609</v>
      </c>
      <c r="BK2034" s="30">
        <v>0.00443750085387165</v>
      </c>
      <c r="BL2034" s="30">
        <v>0.066803443962645</v>
      </c>
      <c r="BM2034" s="30">
        <v>0.0171612956067005</v>
      </c>
      <c r="BN2034" s="30">
        <v>0.00335261234867918</v>
      </c>
      <c r="BO2034" s="21">
        <v>0</v>
      </c>
      <c r="BP2034" s="21">
        <v>0</v>
      </c>
      <c r="BQ2034" s="25">
        <v>0.13065294654649</v>
      </c>
      <c r="BR2034" s="25">
        <v>0.129705615049709</v>
      </c>
      <c r="BS2034" s="32">
        <v>98.6765702246195</v>
      </c>
      <c r="BT2034" s="25">
        <v>1</v>
      </c>
      <c r="BU2034" s="25">
        <v>7.05749511798802</v>
      </c>
      <c r="BV2034" s="25">
        <v>0.586578162637306</v>
      </c>
      <c r="BW2034" s="21">
        <v>0</v>
      </c>
      <c r="BX2034" s="25">
        <v>803.289677152431</v>
      </c>
      <c r="BY2034" s="25">
        <v>845.423119153205</v>
      </c>
      <c r="BZ2034" s="25">
        <v>590.881583727158</v>
      </c>
      <c r="CA2034" s="21">
        <v>0</v>
      </c>
      <c r="CB2034" s="21">
        <v>0</v>
      </c>
      <c r="CC2034" s="21">
        <v>0</v>
      </c>
      <c r="CD2034" s="26">
        <v>45168.7834722222</v>
      </c>
      <c r="CE2034" s="21"/>
      <c r="CF2034" s="21"/>
      <c r="CG2034" s="21"/>
      <c r="CH2034" s="21"/>
      <c r="CI2034" s="32">
        <v>487.40372376648</v>
      </c>
      <c r="CJ2034" s="25">
        <v>0</v>
      </c>
      <c r="CK2034" s="32">
        <v>4.45105742770295</v>
      </c>
      <c r="CL2034" s="32">
        <v>54.0919476015131</v>
      </c>
    </row>
    <row r="2035" spans="1:90">
      <c r="A2035" s="16">
        <v>2034</v>
      </c>
      <c r="B2035" s="17">
        <v>45168</v>
      </c>
      <c r="C2035" s="18">
        <v>43916</v>
      </c>
      <c r="D2035" s="19" t="s">
        <v>859</v>
      </c>
      <c r="E2035" s="20" t="s">
        <v>91</v>
      </c>
      <c r="F2035" s="21"/>
      <c r="G2035" s="21"/>
      <c r="H2035" s="19" t="s">
        <v>103</v>
      </c>
      <c r="I2035" s="19" t="s">
        <v>214</v>
      </c>
      <c r="J2035" s="25">
        <v>0</v>
      </c>
      <c r="K2035" s="25">
        <v>0.0239763653180102</v>
      </c>
      <c r="L2035" s="25">
        <v>0.0979002067874934</v>
      </c>
      <c r="M2035" s="25">
        <v>2.13182220816067</v>
      </c>
      <c r="N2035" s="21">
        <v>0</v>
      </c>
      <c r="O2035" s="21">
        <v>0</v>
      </c>
      <c r="P2035" s="25">
        <v>0</v>
      </c>
      <c r="Q2035" s="21">
        <v>0</v>
      </c>
      <c r="R2035" s="21">
        <v>0</v>
      </c>
      <c r="S2035" s="25">
        <v>1.91702619735704</v>
      </c>
      <c r="T2035" s="25">
        <v>0</v>
      </c>
      <c r="U2035" s="25">
        <v>2.04517584974057</v>
      </c>
      <c r="V2035" s="25">
        <v>5.91859459967325</v>
      </c>
      <c r="W2035" s="21">
        <v>0</v>
      </c>
      <c r="X2035" s="25">
        <v>11.2221633804155</v>
      </c>
      <c r="Y2035" s="25">
        <v>5.05107825960325</v>
      </c>
      <c r="Z2035" s="25">
        <f>SUM(Table1[[#This Row],[DRI1_QTY (MT) (Lumps)]],Table1[[#This Row],[DRI2_QTY
(MT) (Fines)]])</f>
        <v>16.2732416400187</v>
      </c>
      <c r="AA2035" s="25">
        <f>Table1[[#This Row],[TOT_DRI_QTY]]-Table1[[#This Row],[Sum of dir 1 + dri 2]]</f>
        <v>0.766012388523251</v>
      </c>
      <c r="AB2035" s="25">
        <v>17.039254028542</v>
      </c>
      <c r="AC2035" s="25">
        <v>47.1857491691658</v>
      </c>
      <c r="AD2035" s="25">
        <v>67.8190327970375</v>
      </c>
      <c r="AE2035" s="25">
        <v>9.97624377973389</v>
      </c>
      <c r="AF2035" s="25">
        <v>1.77880573869996</v>
      </c>
      <c r="AG2035" s="25">
        <v>1.57253972881898</v>
      </c>
      <c r="AH2035" s="25">
        <v>2.93758904261395</v>
      </c>
      <c r="AI2035" s="25">
        <v>1597.88358995637</v>
      </c>
      <c r="AJ2035" s="21">
        <v>0</v>
      </c>
      <c r="AK2035" s="25">
        <v>532.413790550997</v>
      </c>
      <c r="AL2035" s="25">
        <v>9788.79454950335</v>
      </c>
      <c r="AM2035" s="25">
        <v>145.266071394125</v>
      </c>
      <c r="AN2035" s="25">
        <v>-1</v>
      </c>
      <c r="AO2035" s="25">
        <v>55.4832153630405</v>
      </c>
      <c r="AP2035" s="25">
        <v>9.13664712811934</v>
      </c>
      <c r="AQ2035" s="25">
        <v>63.0528336529317</v>
      </c>
      <c r="AR2035" s="26">
        <v>45168.828599537</v>
      </c>
      <c r="AS2035" s="26">
        <v>45168.8643402778</v>
      </c>
      <c r="AT2035" s="21">
        <v>0</v>
      </c>
      <c r="AU2035" s="21">
        <v>0</v>
      </c>
      <c r="AV2035" s="25">
        <v>245.345927521756</v>
      </c>
      <c r="AW2035" s="25">
        <v>179.688077394241</v>
      </c>
      <c r="AX2035" s="25">
        <v>263.64425033023</v>
      </c>
      <c r="AY2035" s="25">
        <v>365.8</v>
      </c>
      <c r="AZ2035" s="21">
        <v>0</v>
      </c>
      <c r="BA2035" s="21">
        <v>0</v>
      </c>
      <c r="BB2035" s="21"/>
      <c r="BC2035" s="21">
        <v>0</v>
      </c>
      <c r="BD2035" s="21">
        <v>0</v>
      </c>
      <c r="BE2035" s="29">
        <v>45168.8573263889</v>
      </c>
      <c r="BF2035" s="30">
        <v>0.333575639762268</v>
      </c>
      <c r="BG2035" s="30">
        <v>0.000596579231542766</v>
      </c>
      <c r="BH2035" s="30">
        <v>0.0181835842688285</v>
      </c>
      <c r="BI2035" s="30">
        <v>0.0150797927515827</v>
      </c>
      <c r="BJ2035" s="30">
        <v>0.0777465623121168</v>
      </c>
      <c r="BK2035" s="30">
        <v>0.0033446078872881</v>
      </c>
      <c r="BL2035" s="30">
        <v>0.043133067753883</v>
      </c>
      <c r="BM2035" s="30">
        <v>0.0162737111577476</v>
      </c>
      <c r="BN2035" s="30">
        <v>0.0031505867809024</v>
      </c>
      <c r="BO2035" s="21">
        <v>0</v>
      </c>
      <c r="BP2035" s="21">
        <v>0</v>
      </c>
      <c r="BQ2035" s="25">
        <v>0.339598029368295</v>
      </c>
      <c r="BR2035" s="25">
        <v>0.327682722014742</v>
      </c>
      <c r="BS2035" s="32">
        <v>117.663693697519</v>
      </c>
      <c r="BT2035" s="25">
        <v>1</v>
      </c>
      <c r="BU2035" s="25">
        <v>7.01590177174208</v>
      </c>
      <c r="BV2035" s="25">
        <v>0.988431786368173</v>
      </c>
      <c r="BW2035" s="21">
        <v>0</v>
      </c>
      <c r="BX2035" s="25">
        <v>856.730192981906</v>
      </c>
      <c r="BY2035" s="25">
        <v>752.732586048574</v>
      </c>
      <c r="BZ2035" s="25">
        <v>545.341415351627</v>
      </c>
      <c r="CA2035" s="21">
        <v>0</v>
      </c>
      <c r="CB2035" s="21">
        <v>0</v>
      </c>
      <c r="CC2035" s="21">
        <v>0</v>
      </c>
      <c r="CD2035" s="26">
        <v>45168.8221180556</v>
      </c>
      <c r="CE2035" s="21"/>
      <c r="CF2035" s="21"/>
      <c r="CG2035" s="21"/>
      <c r="CH2035" s="21"/>
      <c r="CI2035" s="32">
        <v>643.086346213243</v>
      </c>
      <c r="CJ2035" s="25">
        <v>0</v>
      </c>
      <c r="CK2035" s="32">
        <v>4.91298279859809</v>
      </c>
      <c r="CL2035" s="32">
        <v>47.2947534411359</v>
      </c>
    </row>
    <row r="2036" spans="1:90">
      <c r="A2036" s="16">
        <v>2035</v>
      </c>
      <c r="B2036" s="17">
        <v>45168</v>
      </c>
      <c r="C2036" s="18">
        <v>43916</v>
      </c>
      <c r="D2036" s="19" t="s">
        <v>859</v>
      </c>
      <c r="E2036" s="20" t="s">
        <v>91</v>
      </c>
      <c r="F2036" s="21"/>
      <c r="G2036" s="21"/>
      <c r="H2036" s="19" t="s">
        <v>103</v>
      </c>
      <c r="I2036" s="19" t="s">
        <v>214</v>
      </c>
      <c r="J2036" s="25">
        <v>0</v>
      </c>
      <c r="K2036" s="25">
        <v>0.0345225306419126</v>
      </c>
      <c r="L2036" s="25">
        <v>0.0333444088153858</v>
      </c>
      <c r="M2036" s="25">
        <v>2.06857644252966</v>
      </c>
      <c r="N2036" s="21">
        <v>0</v>
      </c>
      <c r="O2036" s="21">
        <v>0</v>
      </c>
      <c r="P2036" s="25">
        <v>0</v>
      </c>
      <c r="Q2036" s="21">
        <v>0</v>
      </c>
      <c r="R2036" s="21">
        <v>0</v>
      </c>
      <c r="S2036" s="25">
        <v>2.00879133165061</v>
      </c>
      <c r="T2036" s="25">
        <v>0</v>
      </c>
      <c r="U2036" s="25">
        <v>1.9005494272112</v>
      </c>
      <c r="V2036" s="25">
        <v>6.16592618593604</v>
      </c>
      <c r="W2036" s="21">
        <v>0</v>
      </c>
      <c r="X2036" s="25">
        <v>9.5283937405012</v>
      </c>
      <c r="Y2036" s="25">
        <v>4.98907655931005</v>
      </c>
      <c r="Z2036" s="25">
        <f>SUM(Table1[[#This Row],[DRI1_QTY (MT) (Lumps)]],Table1[[#This Row],[DRI2_QTY
(MT) (Fines)]])</f>
        <v>14.5174702998112</v>
      </c>
      <c r="AA2036" s="25">
        <f>Table1[[#This Row],[TOT_DRI_QTY]]-Table1[[#This Row],[Sum of dir 1 + dri 2]]</f>
        <v>0.0412023510104511</v>
      </c>
      <c r="AB2036" s="25">
        <v>14.5586726508217</v>
      </c>
      <c r="AC2036" s="25">
        <v>47.0053912399421</v>
      </c>
      <c r="AD2036" s="25">
        <v>65.5906771363155</v>
      </c>
      <c r="AE2036" s="25">
        <v>10.9654317507437</v>
      </c>
      <c r="AF2036" s="25">
        <v>1.74882571505673</v>
      </c>
      <c r="AG2036" s="25">
        <v>1.48314800935518</v>
      </c>
      <c r="AH2036" s="25">
        <v>2.79339155104761</v>
      </c>
      <c r="AI2036" s="25">
        <v>1607.11732600141</v>
      </c>
      <c r="AJ2036" s="21">
        <v>0</v>
      </c>
      <c r="AK2036" s="25">
        <v>526.717520327768</v>
      </c>
      <c r="AL2036" s="25">
        <v>8325.05997130312</v>
      </c>
      <c r="AM2036" s="25">
        <v>127.612717239506</v>
      </c>
      <c r="AN2036" s="25">
        <v>-0.998768437802238</v>
      </c>
      <c r="AO2036" s="25">
        <v>40.7857682663469</v>
      </c>
      <c r="AP2036" s="25">
        <v>10.3324116425163</v>
      </c>
      <c r="AQ2036" s="25">
        <v>54.5446873173461</v>
      </c>
      <c r="AR2036" s="26">
        <v>45168.8716087963</v>
      </c>
      <c r="AS2036" s="26">
        <v>45168.9003009259</v>
      </c>
      <c r="AT2036" s="21">
        <v>0</v>
      </c>
      <c r="AU2036" s="21">
        <v>0</v>
      </c>
      <c r="AV2036" s="25">
        <v>221.846735833095</v>
      </c>
      <c r="AW2036" s="25">
        <v>170.771703011324</v>
      </c>
      <c r="AX2036" s="25">
        <v>241.027693260352</v>
      </c>
      <c r="AY2036" s="25">
        <v>365.8</v>
      </c>
      <c r="AZ2036" s="21">
        <v>0</v>
      </c>
      <c r="BA2036" s="21">
        <v>0</v>
      </c>
      <c r="BB2036" s="21"/>
      <c r="BC2036" s="21">
        <v>0</v>
      </c>
      <c r="BD2036" s="21">
        <v>0</v>
      </c>
      <c r="BE2036" s="29">
        <v>45168.8932407407</v>
      </c>
      <c r="BF2036" s="30">
        <v>0.320943071836361</v>
      </c>
      <c r="BG2036" s="30">
        <v>0.000797131138378999</v>
      </c>
      <c r="BH2036" s="30">
        <v>0.0228071628949088</v>
      </c>
      <c r="BI2036" s="30">
        <v>0.0169458803968884</v>
      </c>
      <c r="BJ2036" s="30">
        <v>0.0739125265633319</v>
      </c>
      <c r="BK2036" s="30">
        <v>0.00405627039528871</v>
      </c>
      <c r="BL2036" s="30">
        <v>0.0479237911901608</v>
      </c>
      <c r="BM2036" s="30">
        <v>0.0168985941405594</v>
      </c>
      <c r="BN2036" s="30">
        <v>0.00313117512456488</v>
      </c>
      <c r="BO2036" s="21">
        <v>0</v>
      </c>
      <c r="BP2036" s="21">
        <v>0</v>
      </c>
      <c r="BQ2036" s="25">
        <v>0.316494253591284</v>
      </c>
      <c r="BR2036" s="25">
        <v>0.309446981420032</v>
      </c>
      <c r="BS2036" s="32">
        <v>121.692082661137</v>
      </c>
      <c r="BT2036" s="25">
        <v>1</v>
      </c>
      <c r="BU2036" s="25">
        <v>8.12262471834531</v>
      </c>
      <c r="BV2036" s="25">
        <v>0.925336201331952</v>
      </c>
      <c r="BW2036" s="21">
        <v>0</v>
      </c>
      <c r="BX2036" s="25">
        <v>848.609248519023</v>
      </c>
      <c r="BY2036" s="25">
        <v>802.796431530118</v>
      </c>
      <c r="BZ2036" s="25">
        <v>656.796048298251</v>
      </c>
      <c r="CA2036" s="21">
        <v>0</v>
      </c>
      <c r="CB2036" s="21">
        <v>0</v>
      </c>
      <c r="CC2036" s="21">
        <v>0</v>
      </c>
      <c r="CD2036" s="26">
        <v>45168.8643402778</v>
      </c>
      <c r="CE2036" s="21"/>
      <c r="CF2036" s="21"/>
      <c r="CG2036" s="21"/>
      <c r="CH2036" s="21"/>
      <c r="CI2036" s="32">
        <v>537.998529784943</v>
      </c>
      <c r="CJ2036" s="25">
        <v>0</v>
      </c>
      <c r="CK2036" s="32">
        <v>4.45448157729844</v>
      </c>
      <c r="CL2036" s="32">
        <v>54.3828242464135</v>
      </c>
    </row>
    <row r="2037" spans="1:90">
      <c r="A2037" s="16">
        <v>2036</v>
      </c>
      <c r="B2037" s="17">
        <v>45168</v>
      </c>
      <c r="C2037" s="18">
        <v>43916</v>
      </c>
      <c r="D2037" s="19" t="s">
        <v>859</v>
      </c>
      <c r="E2037" s="20" t="s">
        <v>91</v>
      </c>
      <c r="F2037" s="21"/>
      <c r="G2037" s="21"/>
      <c r="H2037" s="19" t="s">
        <v>92</v>
      </c>
      <c r="I2037" s="19" t="s">
        <v>93</v>
      </c>
      <c r="J2037" s="25">
        <v>0</v>
      </c>
      <c r="K2037" s="25">
        <v>0.0487963878264069</v>
      </c>
      <c r="L2037" s="25">
        <v>0.0784280059701617</v>
      </c>
      <c r="M2037" s="25">
        <v>2.01451445680601</v>
      </c>
      <c r="N2037" s="21">
        <v>0</v>
      </c>
      <c r="O2037" s="21">
        <v>0</v>
      </c>
      <c r="P2037" s="25">
        <v>0</v>
      </c>
      <c r="Q2037" s="21">
        <v>0</v>
      </c>
      <c r="R2037" s="21">
        <v>0</v>
      </c>
      <c r="S2037" s="25">
        <v>1.83012497298956</v>
      </c>
      <c r="T2037" s="25">
        <v>0</v>
      </c>
      <c r="U2037" s="25">
        <v>2.00571972081243</v>
      </c>
      <c r="V2037" s="25">
        <v>6.23235136922347</v>
      </c>
      <c r="W2037" s="21">
        <v>0</v>
      </c>
      <c r="X2037" s="25">
        <v>15.3538345720251</v>
      </c>
      <c r="Y2037" s="25">
        <v>5.06509741625687</v>
      </c>
      <c r="Z2037" s="25">
        <f>SUM(Table1[[#This Row],[DRI1_QTY (MT) (Lumps)]],Table1[[#This Row],[DRI2_QTY
(MT) (Fines)]])</f>
        <v>20.418931988282</v>
      </c>
      <c r="AA2037" s="25">
        <f>Table1[[#This Row],[TOT_DRI_QTY]]-Table1[[#This Row],[Sum of dir 1 + dri 2]]</f>
        <v>-1.43370463872427</v>
      </c>
      <c r="AB2037" s="25">
        <v>18.9852273495577</v>
      </c>
      <c r="AC2037" s="25">
        <v>41.7272854314687</v>
      </c>
      <c r="AD2037" s="25">
        <v>64.1533315840175</v>
      </c>
      <c r="AE2037" s="25">
        <v>9.75675840179181</v>
      </c>
      <c r="AF2037" s="25">
        <v>2.53388885086376</v>
      </c>
      <c r="AG2037" s="25">
        <v>1.13231216134045</v>
      </c>
      <c r="AH2037" s="25">
        <v>4.918842145934</v>
      </c>
      <c r="AI2037" s="25">
        <v>1554.3366424908</v>
      </c>
      <c r="AJ2037" s="21">
        <v>0</v>
      </c>
      <c r="AK2037" s="25">
        <v>485.02757617037</v>
      </c>
      <c r="AL2037" s="25">
        <v>13188.8428957928</v>
      </c>
      <c r="AM2037" s="25">
        <v>201.617113206001</v>
      </c>
      <c r="AN2037" s="25">
        <v>-1</v>
      </c>
      <c r="AO2037" s="25">
        <v>37.3222542296106</v>
      </c>
      <c r="AP2037" s="25">
        <v>9.1758914345293</v>
      </c>
      <c r="AQ2037" s="25">
        <v>45.0019389348141</v>
      </c>
      <c r="AR2037" s="26">
        <v>45168.9067361111</v>
      </c>
      <c r="AS2037" s="26">
        <v>45168.9335185185</v>
      </c>
      <c r="AT2037" s="21">
        <v>0</v>
      </c>
      <c r="AU2037" s="21">
        <v>0</v>
      </c>
      <c r="AV2037" s="25">
        <v>215.583508252845</v>
      </c>
      <c r="AW2037" s="25">
        <v>209.6577191555</v>
      </c>
      <c r="AX2037" s="25">
        <v>251.483240716861</v>
      </c>
      <c r="AY2037" s="25">
        <v>333.666007294863</v>
      </c>
      <c r="AZ2037" s="21">
        <v>0</v>
      </c>
      <c r="BA2037" s="21">
        <v>0</v>
      </c>
      <c r="BB2037" s="21"/>
      <c r="BC2037" s="21">
        <v>0</v>
      </c>
      <c r="BD2037" s="21">
        <v>0</v>
      </c>
      <c r="BE2037" s="29">
        <v>45168.9304976852</v>
      </c>
      <c r="BF2037" s="30">
        <v>0.0874772790599101</v>
      </c>
      <c r="BG2037" s="30">
        <v>0.00209894155833414</v>
      </c>
      <c r="BH2037" s="30">
        <v>0.0173502026427689</v>
      </c>
      <c r="BI2037" s="30">
        <v>0.00965662057273416</v>
      </c>
      <c r="BJ2037" s="30">
        <v>0.0701224212364076</v>
      </c>
      <c r="BK2037" s="30">
        <v>0.00514482920275529</v>
      </c>
      <c r="BL2037" s="30">
        <v>0.0445427349922973</v>
      </c>
      <c r="BM2037" s="30">
        <v>0.0155281336957867</v>
      </c>
      <c r="BN2037" s="30">
        <v>0.00292417189556852</v>
      </c>
      <c r="BO2037" s="21">
        <v>0</v>
      </c>
      <c r="BP2037" s="21">
        <v>0</v>
      </c>
      <c r="BQ2037" s="25">
        <v>0.0772829733930113</v>
      </c>
      <c r="BR2037" s="25">
        <v>0.0807506723044531</v>
      </c>
      <c r="BS2037" s="32">
        <v>177.522768739664</v>
      </c>
      <c r="BT2037" s="25">
        <v>1</v>
      </c>
      <c r="BU2037" s="25">
        <v>7.28950267788682</v>
      </c>
      <c r="BV2037" s="25">
        <v>2.07440996384358</v>
      </c>
      <c r="BW2037" s="21">
        <v>0</v>
      </c>
      <c r="BX2037" s="25">
        <v>691.654073532891</v>
      </c>
      <c r="BY2037" s="25">
        <v>649.143684460226</v>
      </c>
      <c r="BZ2037" s="25">
        <v>599.511546736647</v>
      </c>
      <c r="CA2037" s="21">
        <v>0</v>
      </c>
      <c r="CB2037" s="21">
        <v>0</v>
      </c>
      <c r="CC2037" s="21">
        <v>0</v>
      </c>
      <c r="CD2037" s="26">
        <v>45168.9003009259</v>
      </c>
      <c r="CE2037" s="21"/>
      <c r="CF2037" s="21"/>
      <c r="CG2037" s="21"/>
      <c r="CH2037" s="21"/>
      <c r="CI2037" s="32">
        <v>442.030230278979</v>
      </c>
      <c r="CJ2037" s="25">
        <v>0</v>
      </c>
      <c r="CK2037" s="32">
        <v>4.232814</v>
      </c>
      <c r="CL2037" s="32">
        <v>52.5466187454799</v>
      </c>
    </row>
    <row r="2038" spans="1:90">
      <c r="A2038" s="16">
        <v>2037</v>
      </c>
      <c r="B2038" s="17">
        <v>45168</v>
      </c>
      <c r="C2038" s="18">
        <v>43916</v>
      </c>
      <c r="D2038" s="19" t="s">
        <v>296</v>
      </c>
      <c r="E2038" s="20" t="s">
        <v>91</v>
      </c>
      <c r="F2038" s="21"/>
      <c r="G2038" s="21"/>
      <c r="H2038" s="19" t="s">
        <v>92</v>
      </c>
      <c r="I2038" s="19" t="s">
        <v>93</v>
      </c>
      <c r="J2038" s="25">
        <v>0</v>
      </c>
      <c r="K2038" s="25">
        <v>0.00692928812308502</v>
      </c>
      <c r="L2038" s="25">
        <v>0.145051184280762</v>
      </c>
      <c r="M2038" s="25">
        <v>1.97846607508759</v>
      </c>
      <c r="N2038" s="21">
        <v>0</v>
      </c>
      <c r="O2038" s="21">
        <v>0</v>
      </c>
      <c r="P2038" s="25">
        <v>0</v>
      </c>
      <c r="Q2038" s="21">
        <v>0</v>
      </c>
      <c r="R2038" s="21">
        <v>0</v>
      </c>
      <c r="S2038" s="25">
        <v>1.99382709008747</v>
      </c>
      <c r="T2038" s="25">
        <v>0</v>
      </c>
      <c r="U2038" s="25">
        <v>1.95188868331562</v>
      </c>
      <c r="V2038" s="25">
        <v>5.64210194163596</v>
      </c>
      <c r="W2038" s="21">
        <v>0</v>
      </c>
      <c r="X2038" s="25">
        <v>9.59202657837868</v>
      </c>
      <c r="Y2038" s="25">
        <v>5.19342114868064</v>
      </c>
      <c r="Z2038" s="25">
        <f>SUM(Table1[[#This Row],[DRI1_QTY (MT) (Lumps)]],Table1[[#This Row],[DRI2_QTY
(MT) (Fines)]])</f>
        <v>14.7854477270593</v>
      </c>
      <c r="AA2038" s="25">
        <f>Table1[[#This Row],[TOT_DRI_QTY]]-Table1[[#This Row],[Sum of dir 1 + dri 2]]</f>
        <v>-0.563782644708422</v>
      </c>
      <c r="AB2038" s="25">
        <v>14.2216650823509</v>
      </c>
      <c r="AC2038" s="25">
        <v>47.7328514128884</v>
      </c>
      <c r="AD2038" s="25">
        <v>69.3599383771803</v>
      </c>
      <c r="AE2038" s="25">
        <v>9.44105915274913</v>
      </c>
      <c r="AF2038" s="25">
        <v>1.92891978248115</v>
      </c>
      <c r="AG2038" s="25">
        <v>2.09420557839924</v>
      </c>
      <c r="AH2038" s="25">
        <v>3.21612450282948</v>
      </c>
      <c r="AI2038" s="25">
        <v>1803.66671228338</v>
      </c>
      <c r="AJ2038" s="21">
        <v>0</v>
      </c>
      <c r="AK2038" s="25">
        <v>614.350043115195</v>
      </c>
      <c r="AL2038" s="25">
        <v>10470.602962943</v>
      </c>
      <c r="AM2038" s="25">
        <v>144.962852367083</v>
      </c>
      <c r="AN2038" s="25">
        <v>-0.989168329291202</v>
      </c>
      <c r="AO2038" s="25">
        <v>36.3500960819367</v>
      </c>
      <c r="AP2038" s="25">
        <v>14.2853463316814</v>
      </c>
      <c r="AQ2038" s="25">
        <v>52.4224228869456</v>
      </c>
      <c r="AR2038" s="26">
        <v>45168.9434722222</v>
      </c>
      <c r="AS2038" s="26">
        <v>45168.9699305556</v>
      </c>
      <c r="AT2038" s="21">
        <v>0</v>
      </c>
      <c r="AU2038" s="21">
        <v>0</v>
      </c>
      <c r="AV2038" s="25">
        <v>222.855073127911</v>
      </c>
      <c r="AW2038" s="25">
        <v>227.382162407638</v>
      </c>
      <c r="AX2038" s="25">
        <v>243.630968420316</v>
      </c>
      <c r="AY2038" s="25">
        <v>365.8</v>
      </c>
      <c r="AZ2038" s="21">
        <v>0</v>
      </c>
      <c r="BA2038" s="21">
        <v>0</v>
      </c>
      <c r="BB2038" s="21"/>
      <c r="BC2038" s="21">
        <v>0</v>
      </c>
      <c r="BD2038" s="21">
        <v>0</v>
      </c>
      <c r="BE2038" s="29">
        <v>45168.9638425926</v>
      </c>
      <c r="BF2038" s="30">
        <v>0.145762081278512</v>
      </c>
      <c r="BG2038" s="30">
        <v>0.00170234519089577</v>
      </c>
      <c r="BH2038" s="30">
        <v>0.0214182437511947</v>
      </c>
      <c r="BI2038" s="30">
        <v>0.0100557555945541</v>
      </c>
      <c r="BJ2038" s="30">
        <v>0.0673508311293092</v>
      </c>
      <c r="BK2038" s="30">
        <v>0.00390214569694514</v>
      </c>
      <c r="BL2038" s="30">
        <v>0.0521097778442792</v>
      </c>
      <c r="BM2038" s="30">
        <v>0.0171918426379072</v>
      </c>
      <c r="BN2038" s="30">
        <v>0.00304467026051794</v>
      </c>
      <c r="BO2038" s="21">
        <v>0</v>
      </c>
      <c r="BP2038" s="21">
        <v>0</v>
      </c>
      <c r="BQ2038" s="25">
        <v>0.131865185346276</v>
      </c>
      <c r="BR2038" s="25">
        <v>0.152320224940654</v>
      </c>
      <c r="BS2038" s="32">
        <v>135.145325004603</v>
      </c>
      <c r="BT2038" s="25">
        <v>1.05716981032471</v>
      </c>
      <c r="BU2038" s="25">
        <v>7.30239050082187</v>
      </c>
      <c r="BV2038" s="25">
        <v>1.02150283251508</v>
      </c>
      <c r="BW2038" s="21">
        <v>0</v>
      </c>
      <c r="BX2038" s="25">
        <v>884.473253091164</v>
      </c>
      <c r="BY2038" s="25">
        <v>904.330344444158</v>
      </c>
      <c r="BZ2038" s="25">
        <v>624.473556822402</v>
      </c>
      <c r="CA2038" s="21">
        <v>0</v>
      </c>
      <c r="CB2038" s="21">
        <v>0</v>
      </c>
      <c r="CC2038" s="21">
        <v>0</v>
      </c>
      <c r="CD2038" s="26">
        <v>45168.9335185185</v>
      </c>
      <c r="CE2038" s="21"/>
      <c r="CF2038" s="21"/>
      <c r="CG2038" s="21"/>
      <c r="CH2038" s="21"/>
      <c r="CI2038" s="32">
        <v>445.273574647643</v>
      </c>
      <c r="CJ2038" s="25">
        <v>0</v>
      </c>
      <c r="CK2038" s="32">
        <v>4.84577415589015</v>
      </c>
      <c r="CL2038" s="32">
        <v>58.6049168985464</v>
      </c>
    </row>
    <row r="2039" spans="1:90">
      <c r="A2039" s="16">
        <v>2038</v>
      </c>
      <c r="B2039" s="17">
        <v>45168</v>
      </c>
      <c r="C2039" s="18">
        <v>44877.562026921</v>
      </c>
      <c r="D2039" s="19" t="s">
        <v>296</v>
      </c>
      <c r="E2039" s="20" t="s">
        <v>91</v>
      </c>
      <c r="F2039" s="21"/>
      <c r="G2039" s="21"/>
      <c r="H2039" s="19" t="s">
        <v>92</v>
      </c>
      <c r="I2039" s="19" t="s">
        <v>93</v>
      </c>
      <c r="J2039" s="25">
        <v>0</v>
      </c>
      <c r="K2039" s="25">
        <v>0.00942332990238398</v>
      </c>
      <c r="L2039" s="25">
        <v>0.20277173152888</v>
      </c>
      <c r="M2039" s="25">
        <v>2.100162777123</v>
      </c>
      <c r="N2039" s="21">
        <v>0</v>
      </c>
      <c r="O2039" s="21">
        <v>0</v>
      </c>
      <c r="P2039" s="25">
        <v>0</v>
      </c>
      <c r="Q2039" s="21">
        <v>0</v>
      </c>
      <c r="R2039" s="21">
        <v>0</v>
      </c>
      <c r="S2039" s="25">
        <v>1.99975374871455</v>
      </c>
      <c r="T2039" s="25">
        <v>0</v>
      </c>
      <c r="U2039" s="25">
        <v>2.02356950119568</v>
      </c>
      <c r="V2039" s="25">
        <v>6.0707400743337</v>
      </c>
      <c r="W2039" s="21">
        <v>0</v>
      </c>
      <c r="X2039" s="25">
        <v>12.3659572365089</v>
      </c>
      <c r="Y2039" s="25">
        <v>5.1076709054806</v>
      </c>
      <c r="Z2039" s="25">
        <f>SUM(Table1[[#This Row],[DRI1_QTY (MT) (Lumps)]],Table1[[#This Row],[DRI2_QTY
(MT) (Fines)]])</f>
        <v>17.4736281419895</v>
      </c>
      <c r="AA2039" s="25">
        <f>Table1[[#This Row],[TOT_DRI_QTY]]-Table1[[#This Row],[Sum of dir 1 + dri 2]]</f>
        <v>0.530534616951698</v>
      </c>
      <c r="AB2039" s="25">
        <v>18.0041627589412</v>
      </c>
      <c r="AC2039" s="25">
        <v>39.5191509611267</v>
      </c>
      <c r="AD2039" s="25">
        <v>67.0306683190709</v>
      </c>
      <c r="AE2039" s="25">
        <v>10.4649779129935</v>
      </c>
      <c r="AF2039" s="25">
        <v>1.97802083130637</v>
      </c>
      <c r="AG2039" s="25">
        <v>1.56541633470984</v>
      </c>
      <c r="AH2039" s="25">
        <v>2.88800168168794</v>
      </c>
      <c r="AI2039" s="25">
        <v>1577.96929222861</v>
      </c>
      <c r="AJ2039" s="21">
        <v>0</v>
      </c>
      <c r="AK2039" s="25">
        <v>510.149808290249</v>
      </c>
      <c r="AL2039" s="25">
        <v>11720.6192555244</v>
      </c>
      <c r="AM2039" s="25">
        <v>183.236754109096</v>
      </c>
      <c r="AN2039" s="25">
        <v>-0.906735531844222</v>
      </c>
      <c r="AO2039" s="25">
        <v>45.0302708792812</v>
      </c>
      <c r="AP2039" s="25">
        <v>15.7774913898388</v>
      </c>
      <c r="AQ2039" s="25">
        <v>58.9678143466325</v>
      </c>
      <c r="AR2039" s="26">
        <v>45168.9804398148</v>
      </c>
      <c r="AS2039" s="26">
        <v>45169.0113425926</v>
      </c>
      <c r="AT2039" s="21">
        <v>0</v>
      </c>
      <c r="AU2039" s="21">
        <v>0</v>
      </c>
      <c r="AV2039" s="25">
        <v>230.889762782664</v>
      </c>
      <c r="AW2039" s="25">
        <v>212.320125292685</v>
      </c>
      <c r="AX2039" s="25">
        <v>242.544816912767</v>
      </c>
      <c r="AY2039" s="25">
        <v>310.52383493919</v>
      </c>
      <c r="AZ2039" s="21">
        <v>0</v>
      </c>
      <c r="BA2039" s="21">
        <v>0</v>
      </c>
      <c r="BB2039" s="21"/>
      <c r="BC2039" s="21">
        <v>0</v>
      </c>
      <c r="BD2039" s="21">
        <v>0</v>
      </c>
      <c r="BE2039" s="29">
        <v>45169.0054050926</v>
      </c>
      <c r="BF2039" s="30">
        <v>0.102589357268746</v>
      </c>
      <c r="BG2039" s="30">
        <v>0.00097572237955819</v>
      </c>
      <c r="BH2039" s="30">
        <v>0.0267614682286942</v>
      </c>
      <c r="BI2039" s="30">
        <v>0.015363680738377</v>
      </c>
      <c r="BJ2039" s="30">
        <v>0.0913247999174229</v>
      </c>
      <c r="BK2039" s="30">
        <v>0.00568034879598278</v>
      </c>
      <c r="BL2039" s="30">
        <v>0.0419950684555957</v>
      </c>
      <c r="BM2039" s="30">
        <v>0.0203123322402484</v>
      </c>
      <c r="BN2039" s="30">
        <v>0.00294940394753179</v>
      </c>
      <c r="BO2039" s="21">
        <v>0</v>
      </c>
      <c r="BP2039" s="21">
        <v>0</v>
      </c>
      <c r="BQ2039" s="25">
        <v>0.0995552988670394</v>
      </c>
      <c r="BR2039" s="25">
        <v>0.0968932999483258</v>
      </c>
      <c r="BS2039" s="32">
        <v>125.375380962224</v>
      </c>
      <c r="BT2039" s="25">
        <v>1.03114970220043</v>
      </c>
      <c r="BU2039" s="25">
        <v>6.49047387525548</v>
      </c>
      <c r="BV2039" s="25">
        <v>1.02713190709693</v>
      </c>
      <c r="BW2039" s="21">
        <v>0</v>
      </c>
      <c r="BX2039" s="25">
        <v>758.467379508019</v>
      </c>
      <c r="BY2039" s="25">
        <v>910.731053862033</v>
      </c>
      <c r="BZ2039" s="25">
        <v>491.048351959714</v>
      </c>
      <c r="CA2039" s="21">
        <v>0</v>
      </c>
      <c r="CB2039" s="21">
        <v>0</v>
      </c>
      <c r="CC2039" s="21">
        <v>0</v>
      </c>
      <c r="CD2039" s="26">
        <v>45168.9699305556</v>
      </c>
      <c r="CE2039" s="21"/>
      <c r="CF2039" s="21"/>
      <c r="CG2039" s="21"/>
      <c r="CH2039" s="21"/>
      <c r="CI2039" s="32">
        <v>435.825218445548</v>
      </c>
      <c r="CJ2039" s="25">
        <v>2.03996944144879</v>
      </c>
      <c r="CK2039" s="32">
        <v>4.3794034737811</v>
      </c>
      <c r="CL2039" s="32">
        <v>56.0899863161195</v>
      </c>
    </row>
    <row r="2040" spans="1:90">
      <c r="A2040" s="16">
        <v>2039</v>
      </c>
      <c r="B2040" s="17">
        <v>45169</v>
      </c>
      <c r="C2040" s="18">
        <v>43916</v>
      </c>
      <c r="D2040" s="19" t="s">
        <v>108</v>
      </c>
      <c r="E2040" s="20" t="s">
        <v>91</v>
      </c>
      <c r="F2040" s="21"/>
      <c r="G2040" s="21"/>
      <c r="H2040" s="19" t="s">
        <v>92</v>
      </c>
      <c r="I2040" s="19" t="s">
        <v>93</v>
      </c>
      <c r="J2040" s="25">
        <v>0</v>
      </c>
      <c r="K2040" s="25">
        <v>-0.00183237435482464</v>
      </c>
      <c r="L2040" s="25">
        <v>0.13587061849963</v>
      </c>
      <c r="M2040" s="25">
        <v>1.97079935805604</v>
      </c>
      <c r="N2040" s="21">
        <v>0</v>
      </c>
      <c r="O2040" s="21">
        <v>0</v>
      </c>
      <c r="P2040" s="25">
        <v>0</v>
      </c>
      <c r="Q2040" s="21">
        <v>0</v>
      </c>
      <c r="R2040" s="21">
        <v>0</v>
      </c>
      <c r="S2040" s="25">
        <v>1.97413416161832</v>
      </c>
      <c r="T2040" s="25">
        <v>0</v>
      </c>
      <c r="U2040" s="25">
        <v>1.88298958356439</v>
      </c>
      <c r="V2040" s="25">
        <v>5.91400276656474</v>
      </c>
      <c r="W2040" s="21">
        <v>0</v>
      </c>
      <c r="X2040" s="25">
        <v>13.2594550112183</v>
      </c>
      <c r="Y2040" s="25">
        <v>5.41692709159373</v>
      </c>
      <c r="Z2040" s="25">
        <f>SUM(Table1[[#This Row],[DRI1_QTY (MT) (Lumps)]],Table1[[#This Row],[DRI2_QTY
(MT) (Fines)]])</f>
        <v>18.676382102812</v>
      </c>
      <c r="AA2040" s="25">
        <f>Table1[[#This Row],[TOT_DRI_QTY]]-Table1[[#This Row],[Sum of dir 1 + dri 2]]</f>
        <v>-0.791764204718731</v>
      </c>
      <c r="AB2040" s="25">
        <v>17.8846178980933</v>
      </c>
      <c r="AC2040" s="25">
        <v>35.2325364725953</v>
      </c>
      <c r="AD2040" s="25">
        <v>61.0660869534072</v>
      </c>
      <c r="AE2040" s="25">
        <v>9.07611011295315</v>
      </c>
      <c r="AF2040" s="25">
        <v>1.70758909397883</v>
      </c>
      <c r="AG2040" s="25">
        <v>2.08051942410196</v>
      </c>
      <c r="AH2040" s="25">
        <v>2.51829186662477</v>
      </c>
      <c r="AI2040" s="25">
        <v>1645.74661305684</v>
      </c>
      <c r="AJ2040" s="21">
        <v>0</v>
      </c>
      <c r="AK2040" s="25">
        <v>599.858936727798</v>
      </c>
      <c r="AL2040" s="25">
        <v>12813.748964378</v>
      </c>
      <c r="AM2040" s="25">
        <v>235.340583939738</v>
      </c>
      <c r="AN2040" s="25">
        <v>-0.933518177817711</v>
      </c>
      <c r="AO2040" s="25">
        <v>61.4343691076937</v>
      </c>
      <c r="AP2040" s="25">
        <v>28.2546870631755</v>
      </c>
      <c r="AQ2040" s="25">
        <v>95.413311170451</v>
      </c>
      <c r="AR2040" s="26">
        <v>45169.032037037</v>
      </c>
      <c r="AS2040" s="26">
        <v>45169.075</v>
      </c>
      <c r="AT2040" s="21">
        <v>0</v>
      </c>
      <c r="AU2040" s="21">
        <v>0</v>
      </c>
      <c r="AV2040" s="25">
        <v>225.187026839493</v>
      </c>
      <c r="AW2040" s="25">
        <v>204.95069958359</v>
      </c>
      <c r="AX2040" s="25">
        <v>243.113384409025</v>
      </c>
      <c r="AY2040" s="25">
        <v>325.627510176834</v>
      </c>
      <c r="AZ2040" s="21">
        <v>0</v>
      </c>
      <c r="BA2040" s="21">
        <v>0</v>
      </c>
      <c r="BB2040" s="21"/>
      <c r="BC2040" s="21">
        <v>0</v>
      </c>
      <c r="BD2040" s="21">
        <v>0</v>
      </c>
      <c r="BE2040" s="29">
        <v>45169.0686458333</v>
      </c>
      <c r="BF2040" s="30">
        <v>0.067347601542444</v>
      </c>
      <c r="BG2040" s="30">
        <v>0.00126167746774051</v>
      </c>
      <c r="BH2040" s="30">
        <v>0.0145988268897016</v>
      </c>
      <c r="BI2040" s="30">
        <v>0.0112801181204193</v>
      </c>
      <c r="BJ2040" s="30">
        <v>0.0814773732979121</v>
      </c>
      <c r="BK2040" s="30">
        <v>0.0108137099569784</v>
      </c>
      <c r="BL2040" s="30">
        <v>0.036870160258271</v>
      </c>
      <c r="BM2040" s="30">
        <v>0.0631788413110746</v>
      </c>
      <c r="BN2040" s="30">
        <v>0.0031549892809108</v>
      </c>
      <c r="BO2040" s="21">
        <v>0</v>
      </c>
      <c r="BP2040" s="21">
        <v>0</v>
      </c>
      <c r="BQ2040" s="25">
        <v>0.068641057319287</v>
      </c>
      <c r="BR2040" s="25">
        <v>0.0665683613750561</v>
      </c>
      <c r="BS2040" s="32">
        <v>94.8531932403329</v>
      </c>
      <c r="BT2040" s="25">
        <v>1.08010289342123</v>
      </c>
      <c r="BU2040" s="25">
        <v>7.29725239648791</v>
      </c>
      <c r="BV2040" s="25">
        <v>0.975161578975849</v>
      </c>
      <c r="BW2040" s="21">
        <v>0</v>
      </c>
      <c r="BX2040" s="25">
        <v>852.385882237176</v>
      </c>
      <c r="BY2040" s="25">
        <v>834.577887977762</v>
      </c>
      <c r="BZ2040" s="25">
        <v>396.055915174775</v>
      </c>
      <c r="CA2040" s="21">
        <v>0</v>
      </c>
      <c r="CB2040" s="21">
        <v>0</v>
      </c>
      <c r="CC2040" s="21">
        <v>0</v>
      </c>
      <c r="CD2040" s="26">
        <v>45169.0113425926</v>
      </c>
      <c r="CE2040" s="21"/>
      <c r="CF2040" s="21"/>
      <c r="CG2040" s="21"/>
      <c r="CH2040" s="21"/>
      <c r="CI2040" s="32">
        <v>383.671909047124</v>
      </c>
      <c r="CJ2040" s="25">
        <v>0</v>
      </c>
      <c r="CK2040" s="32">
        <v>4.32978795229331</v>
      </c>
      <c r="CL2040" s="32">
        <v>50.9018326208066</v>
      </c>
    </row>
    <row r="2041" spans="1:90">
      <c r="A2041" s="16">
        <v>2040</v>
      </c>
      <c r="B2041" s="17">
        <v>45169</v>
      </c>
      <c r="C2041" s="18">
        <v>46021</v>
      </c>
      <c r="D2041" s="19" t="s">
        <v>625</v>
      </c>
      <c r="E2041" s="20" t="s">
        <v>91</v>
      </c>
      <c r="F2041" s="21"/>
      <c r="G2041" s="21"/>
      <c r="H2041" s="19" t="s">
        <v>92</v>
      </c>
      <c r="I2041" s="19" t="s">
        <v>93</v>
      </c>
      <c r="J2041" s="25">
        <v>0</v>
      </c>
      <c r="K2041" s="25">
        <v>0.0472754057824726</v>
      </c>
      <c r="L2041" s="25">
        <v>0.120598031750713</v>
      </c>
      <c r="M2041" s="25">
        <v>1.94663803735143</v>
      </c>
      <c r="N2041" s="21">
        <v>0</v>
      </c>
      <c r="O2041" s="21">
        <v>0</v>
      </c>
      <c r="P2041" s="25">
        <v>0</v>
      </c>
      <c r="Q2041" s="21">
        <v>0</v>
      </c>
      <c r="R2041" s="21">
        <v>0</v>
      </c>
      <c r="S2041" s="25">
        <v>1.97367866109707</v>
      </c>
      <c r="T2041" s="25">
        <v>0</v>
      </c>
      <c r="U2041" s="25">
        <v>1.93827891933801</v>
      </c>
      <c r="V2041" s="25">
        <v>5.83219631513153</v>
      </c>
      <c r="W2041" s="21">
        <v>0</v>
      </c>
      <c r="X2041" s="25">
        <v>13.356976976967</v>
      </c>
      <c r="Y2041" s="25">
        <v>4.95000881684567</v>
      </c>
      <c r="Z2041" s="25">
        <f>SUM(Table1[[#This Row],[DRI1_QTY (MT) (Lumps)]],Table1[[#This Row],[DRI2_QTY
(MT) (Fines)]])</f>
        <v>18.3069857938127</v>
      </c>
      <c r="AA2041" s="25">
        <f>Table1[[#This Row],[TOT_DRI_QTY]]-Table1[[#This Row],[Sum of dir 1 + dri 2]]</f>
        <v>3.66694027039563</v>
      </c>
      <c r="AB2041" s="25">
        <v>21.9739260642083</v>
      </c>
      <c r="AC2041" s="25">
        <v>40.1640231173037</v>
      </c>
      <c r="AD2041" s="25">
        <v>62.0141513097175</v>
      </c>
      <c r="AE2041" s="25">
        <v>10.2004943171885</v>
      </c>
      <c r="AF2041" s="25">
        <v>2.33456033966661</v>
      </c>
      <c r="AG2041" s="25">
        <v>1.52363168318596</v>
      </c>
      <c r="AH2041" s="25">
        <v>4.00821955775398</v>
      </c>
      <c r="AI2041" s="25">
        <v>1633.96404857637</v>
      </c>
      <c r="AJ2041" s="21">
        <v>0</v>
      </c>
      <c r="AK2041" s="25">
        <v>536.973722846128</v>
      </c>
      <c r="AL2041" s="25">
        <v>14461.9538463749</v>
      </c>
      <c r="AM2041" s="25">
        <v>232.208647668648</v>
      </c>
      <c r="AN2041" s="25">
        <v>-1</v>
      </c>
      <c r="AO2041" s="25">
        <v>126.230008561135</v>
      </c>
      <c r="AP2041" s="25">
        <v>12.67125628805</v>
      </c>
      <c r="AQ2041" s="25">
        <v>160.484937550474</v>
      </c>
      <c r="AR2041" s="26">
        <v>45169.0834722222</v>
      </c>
      <c r="AS2041" s="26">
        <v>45169.1783449074</v>
      </c>
      <c r="AT2041" s="21">
        <v>0</v>
      </c>
      <c r="AU2041" s="21">
        <v>0</v>
      </c>
      <c r="AV2041" s="25">
        <v>214.024047296526</v>
      </c>
      <c r="AW2041" s="25">
        <v>191.357897030945</v>
      </c>
      <c r="AX2041" s="25">
        <v>227.990877114168</v>
      </c>
      <c r="AY2041" s="25">
        <v>332.871391114044</v>
      </c>
      <c r="AZ2041" s="21">
        <v>0</v>
      </c>
      <c r="BA2041" s="21">
        <v>0</v>
      </c>
      <c r="BB2041" s="21"/>
      <c r="BC2041" s="21">
        <v>0</v>
      </c>
      <c r="BD2041" s="21">
        <v>0</v>
      </c>
      <c r="BE2041" s="29">
        <v>45169.1743055556</v>
      </c>
      <c r="BF2041" s="30">
        <v>0.0848496374172574</v>
      </c>
      <c r="BG2041" s="30">
        <v>0.00147719672479313</v>
      </c>
      <c r="BH2041" s="30">
        <v>0.0135135785847453</v>
      </c>
      <c r="BI2041" s="30">
        <v>0.00694033416182148</v>
      </c>
      <c r="BJ2041" s="30">
        <v>0.0890318050595116</v>
      </c>
      <c r="BK2041" s="30">
        <v>0.00633219779755343</v>
      </c>
      <c r="BL2041" s="30">
        <v>0.0264438679947581</v>
      </c>
      <c r="BM2041" s="30">
        <v>0.0409257715034868</v>
      </c>
      <c r="BN2041" s="30">
        <v>0.0036059838565856</v>
      </c>
      <c r="BO2041" s="21">
        <v>0</v>
      </c>
      <c r="BP2041" s="21">
        <v>0</v>
      </c>
      <c r="BQ2041" s="25">
        <v>0.094331429193561</v>
      </c>
      <c r="BR2041" s="25">
        <v>0.0898085962947194</v>
      </c>
      <c r="BS2041" s="32">
        <v>148.524209996393</v>
      </c>
      <c r="BT2041" s="25">
        <v>1.00573521028009</v>
      </c>
      <c r="BU2041" s="25">
        <v>6.66139670698268</v>
      </c>
      <c r="BV2041" s="25">
        <v>1.6725591418353</v>
      </c>
      <c r="BW2041" s="21">
        <v>0</v>
      </c>
      <c r="BX2041" s="25">
        <v>826.087989804402</v>
      </c>
      <c r="BY2041" s="25">
        <v>881.809101525379</v>
      </c>
      <c r="BZ2041" s="25">
        <v>432.00366284</v>
      </c>
      <c r="CA2041" s="21">
        <v>0</v>
      </c>
      <c r="CB2041" s="21">
        <v>0</v>
      </c>
      <c r="CC2041" s="21">
        <v>0</v>
      </c>
      <c r="CD2041" s="26">
        <v>45169.075</v>
      </c>
      <c r="CE2041" s="21"/>
      <c r="CF2041" s="21"/>
      <c r="CG2041" s="21"/>
      <c r="CH2041" s="21"/>
      <c r="CI2041" s="32">
        <v>525.998115006981</v>
      </c>
      <c r="CJ2041" s="25">
        <v>0</v>
      </c>
      <c r="CK2041" s="32">
        <v>4.39761013095276</v>
      </c>
      <c r="CL2041" s="32">
        <v>53.3896646955665</v>
      </c>
    </row>
    <row r="2042" spans="1:90">
      <c r="A2042" s="16">
        <v>2041</v>
      </c>
      <c r="B2042" s="17">
        <v>45169</v>
      </c>
      <c r="C2042" s="18">
        <v>43916</v>
      </c>
      <c r="D2042" s="19" t="s">
        <v>847</v>
      </c>
      <c r="E2042" s="20" t="s">
        <v>91</v>
      </c>
      <c r="F2042" s="21"/>
      <c r="G2042" s="21"/>
      <c r="H2042" s="19" t="s">
        <v>92</v>
      </c>
      <c r="I2042" s="19" t="s">
        <v>93</v>
      </c>
      <c r="J2042" s="25">
        <v>0</v>
      </c>
      <c r="K2042" s="25">
        <v>0.0153580722937168</v>
      </c>
      <c r="L2042" s="25">
        <v>0.11171985579051</v>
      </c>
      <c r="M2042" s="25">
        <v>1.98312526655533</v>
      </c>
      <c r="N2042" s="21">
        <v>0</v>
      </c>
      <c r="O2042" s="21">
        <v>0</v>
      </c>
      <c r="P2042" s="25">
        <v>0</v>
      </c>
      <c r="Q2042" s="21">
        <v>0</v>
      </c>
      <c r="R2042" s="21">
        <v>0</v>
      </c>
      <c r="S2042" s="25">
        <v>1.99881137977825</v>
      </c>
      <c r="T2042" s="25">
        <v>0</v>
      </c>
      <c r="U2042" s="25">
        <v>1.88140424694471</v>
      </c>
      <c r="V2042" s="25">
        <v>6.03188830812506</v>
      </c>
      <c r="W2042" s="21">
        <v>0</v>
      </c>
      <c r="X2042" s="25">
        <v>15.0558435774842</v>
      </c>
      <c r="Y2042" s="25">
        <v>5.29088011187876</v>
      </c>
      <c r="Z2042" s="25">
        <f>SUM(Table1[[#This Row],[DRI1_QTY (MT) (Lumps)]],Table1[[#This Row],[DRI2_QTY
(MT) (Fines)]])</f>
        <v>20.346723689363</v>
      </c>
      <c r="AA2042" s="25">
        <f>Table1[[#This Row],[TOT_DRI_QTY]]-Table1[[#This Row],[Sum of dir 1 + dri 2]]</f>
        <v>-1.12321211287776</v>
      </c>
      <c r="AB2042" s="25">
        <v>19.2235115764852</v>
      </c>
      <c r="AC2042" s="25">
        <v>39.727565891169</v>
      </c>
      <c r="AD2042" s="25">
        <v>67.433816936139</v>
      </c>
      <c r="AE2042" s="25">
        <v>9.6450490991907</v>
      </c>
      <c r="AF2042" s="25">
        <v>2.12766634467991</v>
      </c>
      <c r="AG2042" s="25">
        <v>0.818145256095192</v>
      </c>
      <c r="AH2042" s="25">
        <v>3.70405993512445</v>
      </c>
      <c r="AI2042" s="25">
        <v>1616.39370078266</v>
      </c>
      <c r="AJ2042" s="21">
        <v>0</v>
      </c>
      <c r="AK2042" s="25">
        <v>444.450937798434</v>
      </c>
      <c r="AL2042" s="25">
        <v>12365.7482783089</v>
      </c>
      <c r="AM2042" s="25">
        <v>188.488419180922</v>
      </c>
      <c r="AN2042" s="25">
        <v>-0.954639479287975</v>
      </c>
      <c r="AO2042" s="25">
        <v>34.3066767602474</v>
      </c>
      <c r="AP2042" s="25">
        <v>10.0184686884112</v>
      </c>
      <c r="AQ2042" s="25">
        <v>45.1409381076716</v>
      </c>
      <c r="AR2042" s="26">
        <v>45169.1852430556</v>
      </c>
      <c r="AS2042" s="26">
        <v>45169.210775463</v>
      </c>
      <c r="AT2042" s="21">
        <v>0</v>
      </c>
      <c r="AU2042" s="21">
        <v>0</v>
      </c>
      <c r="AV2042" s="25">
        <v>239.001188641841</v>
      </c>
      <c r="AW2042" s="25">
        <v>218.926353346087</v>
      </c>
      <c r="AX2042" s="25">
        <v>221.249945635473</v>
      </c>
      <c r="AY2042" s="25">
        <v>291.725322932247</v>
      </c>
      <c r="AZ2042" s="21">
        <v>0</v>
      </c>
      <c r="BA2042" s="21">
        <v>0</v>
      </c>
      <c r="BB2042" s="21"/>
      <c r="BC2042" s="21">
        <v>0</v>
      </c>
      <c r="BD2042" s="21">
        <v>0</v>
      </c>
      <c r="BE2042" s="29">
        <v>45169.2052430556</v>
      </c>
      <c r="BF2042" s="30">
        <v>0.0738355377004272</v>
      </c>
      <c r="BG2042" s="30">
        <v>0.000748894684230275</v>
      </c>
      <c r="BH2042" s="30">
        <v>0.0180162982767458</v>
      </c>
      <c r="BI2042" s="30">
        <v>0.0100397471828356</v>
      </c>
      <c r="BJ2042" s="30">
        <v>0.0910591511315886</v>
      </c>
      <c r="BK2042" s="30">
        <v>0.00427240162116671</v>
      </c>
      <c r="BL2042" s="30">
        <v>0.0381628416238823</v>
      </c>
      <c r="BM2042" s="30">
        <v>0.0237384831846243</v>
      </c>
      <c r="BN2042" s="30">
        <v>0.0033411122824634</v>
      </c>
      <c r="BO2042" s="21">
        <v>0</v>
      </c>
      <c r="BP2042" s="21">
        <v>0</v>
      </c>
      <c r="BQ2042" s="25">
        <v>0.074628711688586</v>
      </c>
      <c r="BR2042" s="25">
        <v>0.0766879417576236</v>
      </c>
      <c r="BS2042" s="32">
        <v>152.862826076518</v>
      </c>
      <c r="BT2042" s="25">
        <v>1</v>
      </c>
      <c r="BU2042" s="25">
        <v>5.31819155660844</v>
      </c>
      <c r="BV2042" s="25">
        <v>1.54204246078478</v>
      </c>
      <c r="BW2042" s="21">
        <v>0</v>
      </c>
      <c r="BX2042" s="25">
        <v>645.53722545878</v>
      </c>
      <c r="BY2042" s="25">
        <v>856.017562110078</v>
      </c>
      <c r="BZ2042" s="25">
        <v>353.081663753824</v>
      </c>
      <c r="CA2042" s="21">
        <v>0</v>
      </c>
      <c r="CB2042" s="21">
        <v>0</v>
      </c>
      <c r="CC2042" s="21">
        <v>0</v>
      </c>
      <c r="CD2042" s="26">
        <v>45169.1783449074</v>
      </c>
      <c r="CE2042" s="21"/>
      <c r="CF2042" s="21"/>
      <c r="CG2042" s="21"/>
      <c r="CH2042" s="21"/>
      <c r="CI2042" s="32">
        <v>420.730963929441</v>
      </c>
      <c r="CJ2042" s="25">
        <v>0</v>
      </c>
      <c r="CK2042" s="32">
        <v>4.35899504212296</v>
      </c>
      <c r="CL2042" s="32">
        <v>57.9112035091065</v>
      </c>
    </row>
    <row r="2043" spans="1:90">
      <c r="A2043" s="16">
        <v>2042</v>
      </c>
      <c r="B2043" s="17">
        <v>45169</v>
      </c>
      <c r="C2043" s="18">
        <v>43916</v>
      </c>
      <c r="D2043" s="19" t="s">
        <v>847</v>
      </c>
      <c r="E2043" s="20" t="s">
        <v>91</v>
      </c>
      <c r="F2043" s="21"/>
      <c r="G2043" s="21"/>
      <c r="H2043" s="19" t="s">
        <v>92</v>
      </c>
      <c r="I2043" s="19" t="s">
        <v>93</v>
      </c>
      <c r="J2043" s="25">
        <v>0</v>
      </c>
      <c r="K2043" s="25">
        <v>0.021619046038832</v>
      </c>
      <c r="L2043" s="25">
        <v>0.102544665073644</v>
      </c>
      <c r="M2043" s="25">
        <v>1.9065193112615</v>
      </c>
      <c r="N2043" s="21">
        <v>0</v>
      </c>
      <c r="O2043" s="21">
        <v>0</v>
      </c>
      <c r="P2043" s="25">
        <v>0</v>
      </c>
      <c r="Q2043" s="21">
        <v>0</v>
      </c>
      <c r="R2043" s="21">
        <v>0</v>
      </c>
      <c r="S2043" s="25">
        <v>2.13335110104222</v>
      </c>
      <c r="T2043" s="25">
        <v>0</v>
      </c>
      <c r="U2043" s="25">
        <v>2.08589524163385</v>
      </c>
      <c r="V2043" s="25">
        <v>5.74962867461303</v>
      </c>
      <c r="W2043" s="21">
        <v>0</v>
      </c>
      <c r="X2043" s="25">
        <v>9.56824682671813</v>
      </c>
      <c r="Y2043" s="25">
        <v>4.91345604141753</v>
      </c>
      <c r="Z2043" s="25">
        <f>SUM(Table1[[#This Row],[DRI1_QTY (MT) (Lumps)]],Table1[[#This Row],[DRI2_QTY
(MT) (Fines)]])</f>
        <v>14.4817028681357</v>
      </c>
      <c r="AA2043" s="25">
        <f>Table1[[#This Row],[TOT_DRI_QTY]]-Table1[[#This Row],[Sum of dir 1 + dri 2]]</f>
        <v>-1.27640770830196</v>
      </c>
      <c r="AB2043" s="25">
        <v>13.2052951598337</v>
      </c>
      <c r="AC2043" s="25">
        <v>40.0359757090829</v>
      </c>
      <c r="AD2043" s="25">
        <v>64.1591437159323</v>
      </c>
      <c r="AE2043" s="25">
        <v>10.3348348342279</v>
      </c>
      <c r="AF2043" s="25">
        <v>2.30998574090564</v>
      </c>
      <c r="AG2043" s="25">
        <v>1.62597249740028</v>
      </c>
      <c r="AH2043" s="25">
        <v>3.26146184362754</v>
      </c>
      <c r="AI2043" s="25">
        <v>1515.34120853747</v>
      </c>
      <c r="AJ2043" s="21">
        <v>0</v>
      </c>
      <c r="AK2043" s="25">
        <v>469.383105220188</v>
      </c>
      <c r="AL2043" s="25">
        <v>8836.55060104455</v>
      </c>
      <c r="AM2043" s="25">
        <v>151.353138227927</v>
      </c>
      <c r="AN2043" s="25">
        <v>-1</v>
      </c>
      <c r="AO2043" s="25">
        <v>35.8118465484494</v>
      </c>
      <c r="AP2043" s="25">
        <v>16.9505265942131</v>
      </c>
      <c r="AQ2043" s="25">
        <v>58.3787293721498</v>
      </c>
      <c r="AR2043" s="26">
        <v>45169.2223958333</v>
      </c>
      <c r="AS2043" s="26">
        <v>45169.2490277778</v>
      </c>
      <c r="AT2043" s="21">
        <v>0</v>
      </c>
      <c r="AU2043" s="21">
        <v>0</v>
      </c>
      <c r="AV2043" s="25">
        <v>239.521248265275</v>
      </c>
      <c r="AW2043" s="25">
        <v>239.273265554419</v>
      </c>
      <c r="AX2043" s="25">
        <v>274.545348623694</v>
      </c>
      <c r="AY2043" s="25">
        <v>333.491686333381</v>
      </c>
      <c r="AZ2043" s="21">
        <v>0</v>
      </c>
      <c r="BA2043" s="21">
        <v>0</v>
      </c>
      <c r="BB2043" s="21"/>
      <c r="BC2043" s="21">
        <v>0</v>
      </c>
      <c r="BD2043" s="21">
        <v>0</v>
      </c>
      <c r="BE2043" s="29">
        <v>45169.2421643518</v>
      </c>
      <c r="BF2043" s="30">
        <v>0.106958670739237</v>
      </c>
      <c r="BG2043" s="30">
        <v>0.00157031153874424</v>
      </c>
      <c r="BH2043" s="30">
        <v>0.0181638919875756</v>
      </c>
      <c r="BI2043" s="30">
        <v>0.00812101502234847</v>
      </c>
      <c r="BJ2043" s="30">
        <v>0.0895343721818802</v>
      </c>
      <c r="BK2043" s="30">
        <v>0.00367197841139988</v>
      </c>
      <c r="BL2043" s="30">
        <v>0.0355768224050897</v>
      </c>
      <c r="BM2043" s="30">
        <v>0.017847233679232</v>
      </c>
      <c r="BN2043" s="30">
        <v>0.00400686155367341</v>
      </c>
      <c r="BO2043" s="21">
        <v>0</v>
      </c>
      <c r="BP2043" s="21">
        <v>0</v>
      </c>
      <c r="BQ2043" s="25">
        <v>0.114295605600603</v>
      </c>
      <c r="BR2043" s="25">
        <v>0.116807607375057</v>
      </c>
      <c r="BS2043" s="32">
        <v>157.575443673518</v>
      </c>
      <c r="BT2043" s="25">
        <v>1.01017302934344</v>
      </c>
      <c r="BU2043" s="25">
        <v>6.64576645130655</v>
      </c>
      <c r="BV2043" s="25">
        <v>1.04777883206587</v>
      </c>
      <c r="BW2043" s="21">
        <v>0</v>
      </c>
      <c r="BX2043" s="25">
        <v>833.486744669836</v>
      </c>
      <c r="BY2043" s="25">
        <v>942.275062719429</v>
      </c>
      <c r="BZ2043" s="25">
        <v>507.012228844088</v>
      </c>
      <c r="CA2043" s="21">
        <v>0</v>
      </c>
      <c r="CB2043" s="21">
        <v>0</v>
      </c>
      <c r="CC2043" s="21">
        <v>0</v>
      </c>
      <c r="CD2043" s="26">
        <v>45169.210775463</v>
      </c>
      <c r="CE2043" s="21"/>
      <c r="CF2043" s="21"/>
      <c r="CG2043" s="21"/>
      <c r="CH2043" s="21"/>
      <c r="CI2043" s="32">
        <v>581.843587587401</v>
      </c>
      <c r="CJ2043" s="25">
        <v>0</v>
      </c>
      <c r="CK2043" s="32">
        <v>4.48891517137984</v>
      </c>
      <c r="CL2043" s="32">
        <v>56.8388444422595</v>
      </c>
    </row>
    <row r="2044" spans="1:90">
      <c r="A2044" s="16">
        <v>2043</v>
      </c>
      <c r="B2044" s="17">
        <v>45169</v>
      </c>
      <c r="C2044" s="18">
        <v>44263.7078380305</v>
      </c>
      <c r="D2044" s="19" t="s">
        <v>847</v>
      </c>
      <c r="E2044" s="20" t="s">
        <v>91</v>
      </c>
      <c r="F2044" s="21"/>
      <c r="G2044" s="21"/>
      <c r="H2044" s="19" t="s">
        <v>99</v>
      </c>
      <c r="I2044" s="19" t="s">
        <v>100</v>
      </c>
      <c r="J2044" s="25">
        <v>0</v>
      </c>
      <c r="K2044" s="25">
        <v>0</v>
      </c>
      <c r="L2044" s="25">
        <v>0.0785796649181284</v>
      </c>
      <c r="M2044" s="25">
        <v>1.96505587334193</v>
      </c>
      <c r="N2044" s="21">
        <v>0</v>
      </c>
      <c r="O2044" s="21">
        <v>0</v>
      </c>
      <c r="P2044" s="25">
        <v>0</v>
      </c>
      <c r="Q2044" s="21">
        <v>0</v>
      </c>
      <c r="R2044" s="21">
        <v>0</v>
      </c>
      <c r="S2044" s="25">
        <v>2.01734545784781</v>
      </c>
      <c r="T2044" s="25">
        <v>0</v>
      </c>
      <c r="U2044" s="25">
        <v>2.23356722931746</v>
      </c>
      <c r="V2044" s="25">
        <v>6.19719307777882</v>
      </c>
      <c r="W2044" s="21">
        <v>0</v>
      </c>
      <c r="X2044" s="25">
        <v>10.4805606572495</v>
      </c>
      <c r="Y2044" s="25">
        <v>3.17206424986862</v>
      </c>
      <c r="Z2044" s="25">
        <f>SUM(Table1[[#This Row],[DRI1_QTY (MT) (Lumps)]],Table1[[#This Row],[DRI2_QTY
(MT) (Fines)]])</f>
        <v>13.6526249071181</v>
      </c>
      <c r="AA2044" s="25">
        <f>Table1[[#This Row],[TOT_DRI_QTY]]-Table1[[#This Row],[Sum of dir 1 + dri 2]]</f>
        <v>0.13907502750728</v>
      </c>
      <c r="AB2044" s="25">
        <v>13.7916999346254</v>
      </c>
      <c r="AC2044" s="25">
        <v>45.4235814025506</v>
      </c>
      <c r="AD2044" s="25">
        <v>64.1238561796462</v>
      </c>
      <c r="AE2044" s="25">
        <v>9.6462491516791</v>
      </c>
      <c r="AF2044" s="25">
        <v>2.11131512951934</v>
      </c>
      <c r="AG2044" s="25">
        <v>0.994321378683705</v>
      </c>
      <c r="AH2044" s="25">
        <v>3.36742347588024</v>
      </c>
      <c r="AI2044" s="25">
        <v>1614.5775322904</v>
      </c>
      <c r="AJ2044" s="21">
        <v>0</v>
      </c>
      <c r="AK2044" s="25">
        <v>507.391520986222</v>
      </c>
      <c r="AL2044" s="25">
        <v>11458.8058541934</v>
      </c>
      <c r="AM2044" s="25">
        <v>163.705418631176</v>
      </c>
      <c r="AN2044" s="25">
        <v>-1</v>
      </c>
      <c r="AO2044" s="25">
        <v>42.8273654359155</v>
      </c>
      <c r="AP2044" s="25">
        <v>13.194892960197</v>
      </c>
      <c r="AQ2044" s="25">
        <v>54.501833323798</v>
      </c>
      <c r="AR2044" s="26">
        <v>45169.257962963</v>
      </c>
      <c r="AS2044" s="26">
        <v>45169.2876736111</v>
      </c>
      <c r="AT2044" s="21">
        <v>0</v>
      </c>
      <c r="AU2044" s="21">
        <v>0</v>
      </c>
      <c r="AV2044" s="25">
        <v>245.203665737084</v>
      </c>
      <c r="AW2044" s="25">
        <v>226.310264547176</v>
      </c>
      <c r="AX2044" s="25">
        <v>234.730824001052</v>
      </c>
      <c r="AY2044" s="25">
        <v>337.305588540055</v>
      </c>
      <c r="AZ2044" s="21">
        <v>0</v>
      </c>
      <c r="BA2044" s="21">
        <v>0</v>
      </c>
      <c r="BB2044" s="21"/>
      <c r="BC2044" s="21">
        <v>0</v>
      </c>
      <c r="BD2044" s="21">
        <v>0</v>
      </c>
      <c r="BE2044" s="29">
        <v>45169.2814583333</v>
      </c>
      <c r="BF2044" s="30">
        <v>0.0924858277679569</v>
      </c>
      <c r="BG2044" s="30">
        <v>0.00139798841997665</v>
      </c>
      <c r="BH2044" s="30">
        <v>0.0268939477563912</v>
      </c>
      <c r="BI2044" s="30">
        <v>0.0132202543998553</v>
      </c>
      <c r="BJ2044" s="30">
        <v>0.079260894559303</v>
      </c>
      <c r="BK2044" s="30">
        <v>0.00414292170989898</v>
      </c>
      <c r="BL2044" s="30">
        <v>0.0528866058948558</v>
      </c>
      <c r="BM2044" s="30">
        <v>0.0189287939972964</v>
      </c>
      <c r="BN2044" s="30">
        <v>0.00333295639601329</v>
      </c>
      <c r="BO2044" s="21">
        <v>0</v>
      </c>
      <c r="BP2044" s="21">
        <v>0</v>
      </c>
      <c r="BQ2044" s="25">
        <v>0.0972303501977649</v>
      </c>
      <c r="BR2044" s="25">
        <v>0.0964228949098336</v>
      </c>
      <c r="BS2044" s="32">
        <v>174.2201282569</v>
      </c>
      <c r="BT2044" s="25">
        <v>1</v>
      </c>
      <c r="BU2044" s="25">
        <v>7.86878236006995</v>
      </c>
      <c r="BV2044" s="25">
        <v>1.67496185565887</v>
      </c>
      <c r="BW2044" s="21">
        <v>0</v>
      </c>
      <c r="BX2044" s="25">
        <v>719.777607275423</v>
      </c>
      <c r="BY2044" s="25">
        <v>681.066629975702</v>
      </c>
      <c r="BZ2044" s="25">
        <v>502.604526353596</v>
      </c>
      <c r="CA2044" s="21">
        <v>0</v>
      </c>
      <c r="CB2044" s="21">
        <v>0</v>
      </c>
      <c r="CC2044" s="21">
        <v>0</v>
      </c>
      <c r="CD2044" s="26">
        <v>45169.2490277778</v>
      </c>
      <c r="CE2044" s="21"/>
      <c r="CF2044" s="21"/>
      <c r="CG2044" s="21"/>
      <c r="CH2044" s="21"/>
      <c r="CI2044" s="32">
        <v>436.308588123971</v>
      </c>
      <c r="CJ2044" s="25">
        <v>0</v>
      </c>
      <c r="CK2044" s="32">
        <v>4.232814</v>
      </c>
      <c r="CL2044" s="32">
        <v>57.7756467520533</v>
      </c>
    </row>
    <row r="2045" spans="1:90">
      <c r="A2045" s="16">
        <v>2044</v>
      </c>
      <c r="B2045" s="17">
        <v>45169</v>
      </c>
      <c r="C2045" s="18">
        <v>44969.3495220199</v>
      </c>
      <c r="D2045" s="19" t="s">
        <v>454</v>
      </c>
      <c r="E2045" s="20" t="s">
        <v>91</v>
      </c>
      <c r="F2045" s="21"/>
      <c r="G2045" s="21"/>
      <c r="H2045" s="19" t="s">
        <v>99</v>
      </c>
      <c r="I2045" s="19" t="s">
        <v>100</v>
      </c>
      <c r="J2045" s="25">
        <v>0</v>
      </c>
      <c r="K2045" s="25">
        <v>0</v>
      </c>
      <c r="L2045" s="25">
        <v>0.022690607074716</v>
      </c>
      <c r="M2045" s="25">
        <v>1.90779981771112</v>
      </c>
      <c r="N2045" s="21">
        <v>0</v>
      </c>
      <c r="O2045" s="21">
        <v>0</v>
      </c>
      <c r="P2045" s="25">
        <v>0</v>
      </c>
      <c r="Q2045" s="21">
        <v>0</v>
      </c>
      <c r="R2045" s="21">
        <v>0</v>
      </c>
      <c r="S2045" s="25">
        <v>1.99421333356161</v>
      </c>
      <c r="T2045" s="25">
        <v>0</v>
      </c>
      <c r="U2045" s="25">
        <v>1.98010364505859</v>
      </c>
      <c r="V2045" s="25">
        <v>5.72597045766933</v>
      </c>
      <c r="W2045" s="21">
        <v>0</v>
      </c>
      <c r="X2045" s="25">
        <v>9.97541030781188</v>
      </c>
      <c r="Y2045" s="25">
        <v>4.99469312681337</v>
      </c>
      <c r="Z2045" s="25">
        <f>SUM(Table1[[#This Row],[DRI1_QTY (MT) (Lumps)]],Table1[[#This Row],[DRI2_QTY
(MT) (Fines)]])</f>
        <v>14.9701034346252</v>
      </c>
      <c r="AA2045" s="25">
        <f>Table1[[#This Row],[TOT_DRI_QTY]]-Table1[[#This Row],[Sum of dir 1 + dri 2]]</f>
        <v>-0.975509169362249</v>
      </c>
      <c r="AB2045" s="25">
        <v>13.994594265263</v>
      </c>
      <c r="AC2045" s="25">
        <v>45.6358875121281</v>
      </c>
      <c r="AD2045" s="25">
        <v>64.5228399084637</v>
      </c>
      <c r="AE2045" s="25">
        <v>9.99469533468988</v>
      </c>
      <c r="AF2045" s="25">
        <v>2.21864130244484</v>
      </c>
      <c r="AG2045" s="25">
        <v>1.88021521932943</v>
      </c>
      <c r="AH2045" s="25">
        <v>3.09169899007753</v>
      </c>
      <c r="AI2045" s="25">
        <v>1601.01356240617</v>
      </c>
      <c r="AJ2045" s="21">
        <v>0</v>
      </c>
      <c r="AK2045" s="25">
        <v>417.130841838925</v>
      </c>
      <c r="AL2045" s="25">
        <v>10256.937254583</v>
      </c>
      <c r="AM2045" s="25">
        <v>152.916619456369</v>
      </c>
      <c r="AN2045" s="25">
        <v>-0.978052481791072</v>
      </c>
      <c r="AO2045" s="25">
        <v>45.9825665077359</v>
      </c>
      <c r="AP2045" s="25">
        <v>9.81688032808861</v>
      </c>
      <c r="AQ2045" s="25">
        <v>57.4661441711142</v>
      </c>
      <c r="AR2045" s="26">
        <v>45169.2943402778</v>
      </c>
      <c r="AS2045" s="26">
        <v>45169.3233333333</v>
      </c>
      <c r="AT2045" s="21">
        <v>0</v>
      </c>
      <c r="AU2045" s="21">
        <v>0</v>
      </c>
      <c r="AV2045" s="25">
        <v>261.00973548221</v>
      </c>
      <c r="AW2045" s="25">
        <v>214.328867288216</v>
      </c>
      <c r="AX2045" s="25">
        <v>239.291781399635</v>
      </c>
      <c r="AY2045" s="25">
        <v>342.011181984361</v>
      </c>
      <c r="AZ2045" s="21">
        <v>0</v>
      </c>
      <c r="BA2045" s="21">
        <v>0</v>
      </c>
      <c r="BB2045" s="21"/>
      <c r="BC2045" s="21">
        <v>0</v>
      </c>
      <c r="BD2045" s="21">
        <v>0</v>
      </c>
      <c r="BE2045" s="29">
        <v>45169.3154398148</v>
      </c>
      <c r="BF2045" s="30">
        <v>0.0984171649757623</v>
      </c>
      <c r="BG2045" s="30">
        <v>0.000576056312263408</v>
      </c>
      <c r="BH2045" s="30">
        <v>0.023222356199839</v>
      </c>
      <c r="BI2045" s="30">
        <v>0.0141372499482627</v>
      </c>
      <c r="BJ2045" s="30">
        <v>0.0684246661985867</v>
      </c>
      <c r="BK2045" s="30">
        <v>0.00367071652798107</v>
      </c>
      <c r="BL2045" s="30">
        <v>0.0407644968904928</v>
      </c>
      <c r="BM2045" s="30">
        <v>0.0175842113342003</v>
      </c>
      <c r="BN2045" s="30">
        <v>0.00354900952614507</v>
      </c>
      <c r="BO2045" s="21">
        <v>0</v>
      </c>
      <c r="BP2045" s="21">
        <v>0</v>
      </c>
      <c r="BQ2045" s="25">
        <v>0.0975072111341352</v>
      </c>
      <c r="BR2045" s="25">
        <v>0.0958878491558592</v>
      </c>
      <c r="BS2045" s="32">
        <v>143.824952093404</v>
      </c>
      <c r="BT2045" s="25">
        <v>1</v>
      </c>
      <c r="BU2045" s="25">
        <v>6.54788873355669</v>
      </c>
      <c r="BV2045" s="25">
        <v>1.15767475715391</v>
      </c>
      <c r="BW2045" s="21">
        <v>0</v>
      </c>
      <c r="BX2045" s="25">
        <v>756.288066737181</v>
      </c>
      <c r="BY2045" s="25">
        <v>744.229120009959</v>
      </c>
      <c r="BZ2045" s="25">
        <v>510.388170885081</v>
      </c>
      <c r="CA2045" s="21">
        <v>0</v>
      </c>
      <c r="CB2045" s="21">
        <v>0</v>
      </c>
      <c r="CC2045" s="21">
        <v>0</v>
      </c>
      <c r="CD2045" s="26">
        <v>45169.2876736111</v>
      </c>
      <c r="CE2045" s="21"/>
      <c r="CF2045" s="21"/>
      <c r="CG2045" s="21"/>
      <c r="CH2045" s="21"/>
      <c r="CI2045" s="32">
        <v>477.644680381597</v>
      </c>
      <c r="CJ2045" s="25">
        <v>0</v>
      </c>
      <c r="CK2045" s="32">
        <v>4.43453251564894</v>
      </c>
      <c r="CL2045" s="32">
        <v>56.0033166900865</v>
      </c>
    </row>
    <row r="2046" spans="1:90">
      <c r="A2046" s="16">
        <v>2045</v>
      </c>
      <c r="B2046" s="17">
        <v>45169</v>
      </c>
      <c r="C2046" s="18">
        <v>43916</v>
      </c>
      <c r="D2046" s="19" t="s">
        <v>454</v>
      </c>
      <c r="E2046" s="20" t="s">
        <v>91</v>
      </c>
      <c r="F2046" s="21"/>
      <c r="G2046" s="21"/>
      <c r="H2046" s="19" t="s">
        <v>99</v>
      </c>
      <c r="I2046" s="19" t="s">
        <v>100</v>
      </c>
      <c r="J2046" s="25">
        <v>0</v>
      </c>
      <c r="K2046" s="25">
        <v>0</v>
      </c>
      <c r="L2046" s="25">
        <v>0.138246803058823</v>
      </c>
      <c r="M2046" s="25">
        <v>2.21476334199936</v>
      </c>
      <c r="N2046" s="21">
        <v>0</v>
      </c>
      <c r="O2046" s="21">
        <v>0</v>
      </c>
      <c r="P2046" s="25">
        <v>0</v>
      </c>
      <c r="Q2046" s="21">
        <v>0</v>
      </c>
      <c r="R2046" s="21">
        <v>0</v>
      </c>
      <c r="S2046" s="25">
        <v>2.03472513362802</v>
      </c>
      <c r="T2046" s="25">
        <v>0</v>
      </c>
      <c r="U2046" s="25">
        <v>2.03767517629491</v>
      </c>
      <c r="V2046" s="25">
        <v>5.98095495709708</v>
      </c>
      <c r="W2046" s="21">
        <v>0</v>
      </c>
      <c r="X2046" s="25">
        <v>8.55327153161411</v>
      </c>
      <c r="Y2046" s="25">
        <v>5.10268372400772</v>
      </c>
      <c r="Z2046" s="25">
        <f>SUM(Table1[[#This Row],[DRI1_QTY (MT) (Lumps)]],Table1[[#This Row],[DRI2_QTY
(MT) (Fines)]])</f>
        <v>13.6559552556218</v>
      </c>
      <c r="AA2046" s="25">
        <f>Table1[[#This Row],[TOT_DRI_QTY]]-Table1[[#This Row],[Sum of dir 1 + dri 2]]</f>
        <v>0.45896012409197</v>
      </c>
      <c r="AB2046" s="25">
        <v>14.1149153797138</v>
      </c>
      <c r="AC2046" s="25">
        <v>47.5064447636758</v>
      </c>
      <c r="AD2046" s="25">
        <v>59.1950406302988</v>
      </c>
      <c r="AE2046" s="25">
        <v>9.41819681008661</v>
      </c>
      <c r="AF2046" s="25">
        <v>1.56746392276345</v>
      </c>
      <c r="AG2046" s="25">
        <v>1.02349513673269</v>
      </c>
      <c r="AH2046" s="25">
        <v>2.99666618267972</v>
      </c>
      <c r="AI2046" s="25">
        <v>1721.98306711381</v>
      </c>
      <c r="AJ2046" s="21">
        <v>0</v>
      </c>
      <c r="AK2046" s="25">
        <v>494.423950211023</v>
      </c>
      <c r="AL2046" s="25">
        <v>8125.42829422094</v>
      </c>
      <c r="AM2046" s="25">
        <v>114.424460378493</v>
      </c>
      <c r="AN2046" s="25">
        <v>-0.954632688985084</v>
      </c>
      <c r="AO2046" s="25">
        <v>45.3840661509719</v>
      </c>
      <c r="AP2046" s="25">
        <v>9.6792351681842</v>
      </c>
      <c r="AQ2046" s="25">
        <v>55.8228565695751</v>
      </c>
      <c r="AR2046" s="26">
        <v>45169.330462963</v>
      </c>
      <c r="AS2046" s="26">
        <v>45169.3609490741</v>
      </c>
      <c r="AT2046" s="21">
        <v>0</v>
      </c>
      <c r="AU2046" s="21">
        <v>0</v>
      </c>
      <c r="AV2046" s="25">
        <v>236.776101619535</v>
      </c>
      <c r="AW2046" s="25">
        <v>224.103355823091</v>
      </c>
      <c r="AX2046" s="25">
        <v>276.012427770471</v>
      </c>
      <c r="AY2046" s="25">
        <v>339.9247814318</v>
      </c>
      <c r="AZ2046" s="21">
        <v>0</v>
      </c>
      <c r="BA2046" s="21">
        <v>0</v>
      </c>
      <c r="BB2046" s="21"/>
      <c r="BC2046" s="21">
        <v>0</v>
      </c>
      <c r="BD2046" s="21">
        <v>0</v>
      </c>
      <c r="BE2046" s="29">
        <v>45169.3526388889</v>
      </c>
      <c r="BF2046" s="30">
        <v>0.435818859494696</v>
      </c>
      <c r="BG2046" s="30">
        <v>0.0188387948417096</v>
      </c>
      <c r="BH2046" s="30">
        <v>0.0334391980943144</v>
      </c>
      <c r="BI2046" s="30">
        <v>0.0230370867220491</v>
      </c>
      <c r="BJ2046" s="30">
        <v>0.0917875976054604</v>
      </c>
      <c r="BK2046" s="30">
        <v>0.00432173805987402</v>
      </c>
      <c r="BL2046" s="30">
        <v>0.0381463382781156</v>
      </c>
      <c r="BM2046" s="30">
        <v>0.0143722765907087</v>
      </c>
      <c r="BN2046" s="30">
        <v>0.00342919501631014</v>
      </c>
      <c r="BO2046" s="21">
        <v>0</v>
      </c>
      <c r="BP2046" s="21">
        <v>0</v>
      </c>
      <c r="BQ2046" s="25">
        <v>0.469618504221425</v>
      </c>
      <c r="BR2046" s="25">
        <v>0.499019327968615</v>
      </c>
      <c r="BS2046" s="32">
        <v>134.275705401594</v>
      </c>
      <c r="BT2046" s="25">
        <v>1</v>
      </c>
      <c r="BU2046" s="25">
        <v>5.35100869229896</v>
      </c>
      <c r="BV2046" s="25">
        <v>1.10699751851679</v>
      </c>
      <c r="BW2046" s="21">
        <v>0</v>
      </c>
      <c r="BX2046" s="25">
        <v>931.326783430627</v>
      </c>
      <c r="BY2046" s="25">
        <v>871.231816731324</v>
      </c>
      <c r="BZ2046" s="25">
        <v>473.505142590917</v>
      </c>
      <c r="CA2046" s="21">
        <v>0</v>
      </c>
      <c r="CB2046" s="21">
        <v>0</v>
      </c>
      <c r="CC2046" s="21">
        <v>0</v>
      </c>
      <c r="CD2046" s="26">
        <v>45169.3233333333</v>
      </c>
      <c r="CE2046" s="21"/>
      <c r="CF2046" s="21"/>
      <c r="CG2046" s="21"/>
      <c r="CH2046" s="21"/>
      <c r="CI2046" s="32">
        <v>327.23340782709</v>
      </c>
      <c r="CJ2046" s="25">
        <v>0.9495175704389</v>
      </c>
      <c r="CK2046" s="32">
        <v>4.232814</v>
      </c>
      <c r="CL2046" s="32">
        <v>54.1709948733858</v>
      </c>
    </row>
    <row r="2047" spans="1:90">
      <c r="A2047" s="16">
        <v>2046</v>
      </c>
      <c r="B2047" s="17">
        <v>45169</v>
      </c>
      <c r="C2047" s="18">
        <v>45962.947333862</v>
      </c>
      <c r="D2047" s="19" t="s">
        <v>976</v>
      </c>
      <c r="E2047" s="20" t="s">
        <v>91</v>
      </c>
      <c r="F2047" s="21"/>
      <c r="G2047" s="21"/>
      <c r="H2047" s="19" t="s">
        <v>99</v>
      </c>
      <c r="I2047" s="19" t="s">
        <v>100</v>
      </c>
      <c r="J2047" s="25">
        <v>0</v>
      </c>
      <c r="K2047" s="25">
        <v>0.035920407417008</v>
      </c>
      <c r="L2047" s="25">
        <v>0.0693549390608708</v>
      </c>
      <c r="M2047" s="25">
        <v>1.99240098591322</v>
      </c>
      <c r="N2047" s="21">
        <v>0</v>
      </c>
      <c r="O2047" s="21">
        <v>0</v>
      </c>
      <c r="P2047" s="25">
        <v>0</v>
      </c>
      <c r="Q2047" s="21">
        <v>0</v>
      </c>
      <c r="R2047" s="21">
        <v>0</v>
      </c>
      <c r="S2047" s="25">
        <v>2.09645206394095</v>
      </c>
      <c r="T2047" s="25">
        <v>0</v>
      </c>
      <c r="U2047" s="25">
        <v>2.14169095514466</v>
      </c>
      <c r="V2047" s="25">
        <v>5.63113473764718</v>
      </c>
      <c r="W2047" s="21">
        <v>0</v>
      </c>
      <c r="X2047" s="25">
        <v>8.15488767016062</v>
      </c>
      <c r="Y2047" s="25">
        <v>5.36302271525574</v>
      </c>
      <c r="Z2047" s="25">
        <f>SUM(Table1[[#This Row],[DRI1_QTY (MT) (Lumps)]],Table1[[#This Row],[DRI2_QTY
(MT) (Fines)]])</f>
        <v>13.5179103854164</v>
      </c>
      <c r="AA2047" s="25">
        <f>Table1[[#This Row],[TOT_DRI_QTY]]-Table1[[#This Row],[Sum of dir 1 + dri 2]]</f>
        <v>-0.449318936427261</v>
      </c>
      <c r="AB2047" s="25">
        <v>13.0685914489891</v>
      </c>
      <c r="AC2047" s="25">
        <v>48.9575944866534</v>
      </c>
      <c r="AD2047" s="25">
        <v>71.6443020808172</v>
      </c>
      <c r="AE2047" s="25">
        <v>9.89262943644748</v>
      </c>
      <c r="AF2047" s="25">
        <v>2.05964250553804</v>
      </c>
      <c r="AG2047" s="25">
        <v>1.58965541116081</v>
      </c>
      <c r="AH2047" s="25">
        <v>3.37319180492587</v>
      </c>
      <c r="AI2047" s="25">
        <v>1556.00826727062</v>
      </c>
      <c r="AJ2047" s="21">
        <v>0</v>
      </c>
      <c r="AK2047" s="25">
        <v>627.7263741891</v>
      </c>
      <c r="AL2047" s="25">
        <v>7514.39636269509</v>
      </c>
      <c r="AM2047" s="25">
        <v>120.955779184036</v>
      </c>
      <c r="AN2047" s="25">
        <v>-0.968906320201406</v>
      </c>
      <c r="AO2047" s="25">
        <v>47.3809505361735</v>
      </c>
      <c r="AP2047" s="25">
        <v>11.7751545850339</v>
      </c>
      <c r="AQ2047" s="25">
        <v>54.302009406243</v>
      </c>
      <c r="AR2047" s="26">
        <v>45169.3688657407</v>
      </c>
      <c r="AS2047" s="26">
        <v>45169.4021990741</v>
      </c>
      <c r="AT2047" s="21">
        <v>0</v>
      </c>
      <c r="AU2047" s="21">
        <v>0</v>
      </c>
      <c r="AV2047" s="25">
        <v>246.264498378048</v>
      </c>
      <c r="AW2047" s="25">
        <v>208.959677487594</v>
      </c>
      <c r="AX2047" s="25">
        <v>252.411727355098</v>
      </c>
      <c r="AY2047" s="25">
        <v>317.028168069236</v>
      </c>
      <c r="AZ2047" s="21">
        <v>0</v>
      </c>
      <c r="BA2047" s="21">
        <v>0</v>
      </c>
      <c r="BB2047" s="21"/>
      <c r="BC2047" s="21">
        <v>0</v>
      </c>
      <c r="BD2047" s="21">
        <v>0</v>
      </c>
      <c r="BE2047" s="29">
        <v>45169.3977430556</v>
      </c>
      <c r="BF2047" s="30">
        <v>0.0580799953195762</v>
      </c>
      <c r="BG2047" s="30">
        <v>0.000706666131858614</v>
      </c>
      <c r="BH2047" s="30">
        <v>0.0187835223883997</v>
      </c>
      <c r="BI2047" s="30">
        <v>0.0100784386923245</v>
      </c>
      <c r="BJ2047" s="30">
        <v>0.0659814597541397</v>
      </c>
      <c r="BK2047" s="30">
        <v>0.0045563268799745</v>
      </c>
      <c r="BL2047" s="30">
        <v>0.0197446201882089</v>
      </c>
      <c r="BM2047" s="30">
        <v>0.0156483055164763</v>
      </c>
      <c r="BN2047" s="30">
        <v>0.00323788085109732</v>
      </c>
      <c r="BO2047" s="21">
        <v>0</v>
      </c>
      <c r="BP2047" s="21">
        <v>0</v>
      </c>
      <c r="BQ2047" s="25">
        <v>0.315215786907072</v>
      </c>
      <c r="BR2047" s="25">
        <v>0.0567168256750942</v>
      </c>
      <c r="BS2047" s="32">
        <v>168.861783689179</v>
      </c>
      <c r="BT2047" s="25">
        <v>1</v>
      </c>
      <c r="BU2047" s="25">
        <v>8.02362893926452</v>
      </c>
      <c r="BV2047" s="25">
        <v>1.02143573990937</v>
      </c>
      <c r="BW2047" s="21">
        <v>0</v>
      </c>
      <c r="BX2047" s="25">
        <v>907.044997980913</v>
      </c>
      <c r="BY2047" s="25">
        <v>919.112401492275</v>
      </c>
      <c r="BZ2047" s="25">
        <v>641.034349506272</v>
      </c>
      <c r="CA2047" s="21">
        <v>0</v>
      </c>
      <c r="CB2047" s="21">
        <v>0</v>
      </c>
      <c r="CC2047" s="21">
        <v>0</v>
      </c>
      <c r="CD2047" s="26">
        <v>45169.3609490741</v>
      </c>
      <c r="CE2047" s="21"/>
      <c r="CF2047" s="21"/>
      <c r="CG2047" s="21"/>
      <c r="CH2047" s="21"/>
      <c r="CI2047" s="32">
        <v>649.527463518787</v>
      </c>
      <c r="CJ2047" s="25">
        <v>0</v>
      </c>
      <c r="CK2047" s="32">
        <v>4.24464887410235</v>
      </c>
      <c r="CL2047" s="32">
        <v>57.2981331374808</v>
      </c>
    </row>
    <row r="2048" spans="1:90">
      <c r="A2048" s="16">
        <v>2047</v>
      </c>
      <c r="B2048" s="17">
        <v>45169</v>
      </c>
      <c r="C2048" s="18">
        <v>44911.8343213858</v>
      </c>
      <c r="D2048" s="19" t="s">
        <v>976</v>
      </c>
      <c r="E2048" s="20" t="s">
        <v>91</v>
      </c>
      <c r="F2048" s="21"/>
      <c r="G2048" s="21"/>
      <c r="H2048" s="19" t="s">
        <v>99</v>
      </c>
      <c r="I2048" s="19" t="s">
        <v>100</v>
      </c>
      <c r="J2048" s="25">
        <v>0</v>
      </c>
      <c r="K2048" s="25">
        <v>0.101221450617418</v>
      </c>
      <c r="L2048" s="25">
        <v>0.0898929034083398</v>
      </c>
      <c r="M2048" s="25">
        <v>1.94237565426805</v>
      </c>
      <c r="N2048" s="21">
        <v>0</v>
      </c>
      <c r="O2048" s="21">
        <v>0</v>
      </c>
      <c r="P2048" s="25">
        <v>0</v>
      </c>
      <c r="Q2048" s="21">
        <v>0</v>
      </c>
      <c r="R2048" s="21">
        <v>0</v>
      </c>
      <c r="S2048" s="25">
        <v>1.96230635495076</v>
      </c>
      <c r="T2048" s="25">
        <v>0</v>
      </c>
      <c r="U2048" s="25">
        <v>2.04714490001167</v>
      </c>
      <c r="V2048" s="25">
        <v>5.77970851992929</v>
      </c>
      <c r="W2048" s="21">
        <v>0</v>
      </c>
      <c r="X2048" s="25">
        <v>12.9159344834113</v>
      </c>
      <c r="Y2048" s="25">
        <v>3.76651171227765</v>
      </c>
      <c r="Z2048" s="25">
        <f>SUM(Table1[[#This Row],[DRI1_QTY (MT) (Lumps)]],Table1[[#This Row],[DRI2_QTY
(MT) (Fines)]])</f>
        <v>16.682446195689</v>
      </c>
      <c r="AA2048" s="25">
        <f>Table1[[#This Row],[TOT_DRI_QTY]]-Table1[[#This Row],[Sum of dir 1 + dri 2]]</f>
        <v>0.315546686191851</v>
      </c>
      <c r="AB2048" s="25">
        <v>16.9979928818808</v>
      </c>
      <c r="AC2048" s="25">
        <v>38.3867197257686</v>
      </c>
      <c r="AD2048" s="25">
        <v>69.5536186438777</v>
      </c>
      <c r="AE2048" s="25">
        <v>9.45557766351307</v>
      </c>
      <c r="AF2048" s="25">
        <v>1.95966514651412</v>
      </c>
      <c r="AG2048" s="25">
        <v>1.53342135587199</v>
      </c>
      <c r="AH2048" s="25">
        <v>2.5379506692571</v>
      </c>
      <c r="AI2048" s="25">
        <v>1473.22362216042</v>
      </c>
      <c r="AJ2048" s="21">
        <v>0</v>
      </c>
      <c r="AK2048" s="25">
        <v>602.740065548091</v>
      </c>
      <c r="AL2048" s="25">
        <v>12255.9341351707</v>
      </c>
      <c r="AM2048" s="25">
        <v>169.48724659403</v>
      </c>
      <c r="AN2048" s="25">
        <v>-0.992391789988904</v>
      </c>
      <c r="AO2048" s="25">
        <v>91.1362703129227</v>
      </c>
      <c r="AP2048" s="25">
        <v>13.3498842287163</v>
      </c>
      <c r="AQ2048" s="25">
        <v>104.370285052404</v>
      </c>
      <c r="AR2048" s="26">
        <v>45169.4122453704</v>
      </c>
      <c r="AS2048" s="26">
        <v>45169.4722569444</v>
      </c>
      <c r="AT2048" s="21">
        <v>0</v>
      </c>
      <c r="AU2048" s="21">
        <v>0</v>
      </c>
      <c r="AV2048" s="25">
        <v>234.895125140831</v>
      </c>
      <c r="AW2048" s="25">
        <v>232.17269861589</v>
      </c>
      <c r="AX2048" s="25">
        <v>237.032252514577</v>
      </c>
      <c r="AY2048" s="25">
        <v>349.767869179749</v>
      </c>
      <c r="AZ2048" s="21">
        <v>0</v>
      </c>
      <c r="BA2048" s="21">
        <v>0</v>
      </c>
      <c r="BB2048" s="21"/>
      <c r="BC2048" s="21">
        <v>0</v>
      </c>
      <c r="BD2048" s="21">
        <v>0</v>
      </c>
      <c r="BE2048" s="29">
        <v>45169.4620949074</v>
      </c>
      <c r="BF2048" s="30">
        <v>0.358382203699502</v>
      </c>
      <c r="BG2048" s="30">
        <v>0.000295545748161592</v>
      </c>
      <c r="BH2048" s="30">
        <v>0.0199755252607693</v>
      </c>
      <c r="BI2048" s="30">
        <v>0.0250891198590951</v>
      </c>
      <c r="BJ2048" s="30">
        <v>0.0781106789403064</v>
      </c>
      <c r="BK2048" s="30">
        <v>0.00341695281066873</v>
      </c>
      <c r="BL2048" s="30">
        <v>0.0383258962589595</v>
      </c>
      <c r="BM2048" s="30">
        <v>0.0140264493934949</v>
      </c>
      <c r="BN2048" s="30">
        <v>0.0032600181566455</v>
      </c>
      <c r="BO2048" s="21">
        <v>0</v>
      </c>
      <c r="BP2048" s="21">
        <v>0</v>
      </c>
      <c r="BQ2048" s="25">
        <v>0.36921720193603</v>
      </c>
      <c r="BR2048" s="25">
        <v>0.349050779014456</v>
      </c>
      <c r="BS2048" s="32">
        <v>93.4405257231531</v>
      </c>
      <c r="BT2048" s="25">
        <v>1</v>
      </c>
      <c r="BU2048" s="25">
        <v>8.78456185465271</v>
      </c>
      <c r="BV2048" s="25">
        <v>0.527476387857361</v>
      </c>
      <c r="BW2048" s="21">
        <v>0</v>
      </c>
      <c r="BX2048" s="25">
        <v>1112.59940393792</v>
      </c>
      <c r="BY2048" s="25">
        <v>1025.34733026551</v>
      </c>
      <c r="BZ2048" s="25">
        <v>477.892529466145</v>
      </c>
      <c r="CA2048" s="21">
        <v>0</v>
      </c>
      <c r="CB2048" s="21">
        <v>0</v>
      </c>
      <c r="CC2048" s="21">
        <v>0</v>
      </c>
      <c r="CD2048" s="26">
        <v>45169.4021990741</v>
      </c>
      <c r="CE2048" s="21"/>
      <c r="CF2048" s="21"/>
      <c r="CG2048" s="21"/>
      <c r="CH2048" s="21"/>
      <c r="CI2048" s="32">
        <v>690.480739252595</v>
      </c>
      <c r="CJ2048" s="25">
        <v>0</v>
      </c>
      <c r="CK2048" s="32">
        <v>4.28576172658179</v>
      </c>
      <c r="CL2048" s="32">
        <v>53.2852181978263</v>
      </c>
    </row>
    <row r="2049" spans="1:90">
      <c r="A2049" s="16">
        <v>2048</v>
      </c>
      <c r="B2049" s="17">
        <v>45169</v>
      </c>
      <c r="C2049" s="18">
        <v>46021</v>
      </c>
      <c r="D2049" s="19" t="s">
        <v>501</v>
      </c>
      <c r="E2049" s="20" t="s">
        <v>91</v>
      </c>
      <c r="F2049" s="21"/>
      <c r="G2049" s="21"/>
      <c r="H2049" s="19" t="s">
        <v>99</v>
      </c>
      <c r="I2049" s="19" t="s">
        <v>100</v>
      </c>
      <c r="J2049" s="25">
        <v>0</v>
      </c>
      <c r="K2049" s="25">
        <v>0.00511442689590338</v>
      </c>
      <c r="L2049" s="25">
        <v>0.239522266142018</v>
      </c>
      <c r="M2049" s="25">
        <v>2.06912414192103</v>
      </c>
      <c r="N2049" s="21">
        <v>0</v>
      </c>
      <c r="O2049" s="21">
        <v>0</v>
      </c>
      <c r="P2049" s="25">
        <v>0</v>
      </c>
      <c r="Q2049" s="21">
        <v>0</v>
      </c>
      <c r="R2049" s="21">
        <v>0</v>
      </c>
      <c r="S2049" s="25">
        <v>1.9218679912826</v>
      </c>
      <c r="T2049" s="25">
        <v>0</v>
      </c>
      <c r="U2049" s="25">
        <v>2.07790192181993</v>
      </c>
      <c r="V2049" s="25">
        <v>5.08781102955698</v>
      </c>
      <c r="W2049" s="21">
        <v>0</v>
      </c>
      <c r="X2049" s="25">
        <v>15.5365583580816</v>
      </c>
      <c r="Y2049" s="25">
        <v>4.82321876767808</v>
      </c>
      <c r="Z2049" s="25">
        <f>SUM(Table1[[#This Row],[DRI1_QTY (MT) (Lumps)]],Table1[[#This Row],[DRI2_QTY
(MT) (Fines)]])</f>
        <v>20.3597771257597</v>
      </c>
      <c r="AA2049" s="25">
        <f>Table1[[#This Row],[TOT_DRI_QTY]]-Table1[[#This Row],[Sum of dir 1 + dri 2]]</f>
        <v>-0.984880549202877</v>
      </c>
      <c r="AB2049" s="25">
        <v>19.3748965765568</v>
      </c>
      <c r="AC2049" s="25">
        <v>39.4507076948844</v>
      </c>
      <c r="AD2049" s="25">
        <v>64.4365953365531</v>
      </c>
      <c r="AE2049" s="25">
        <v>10.0651023688499</v>
      </c>
      <c r="AF2049" s="25">
        <v>2.34378921626704</v>
      </c>
      <c r="AG2049" s="25">
        <v>1.3078378528863</v>
      </c>
      <c r="AH2049" s="25">
        <v>3.59120046931938</v>
      </c>
      <c r="AI2049" s="25">
        <v>1600.24390859757</v>
      </c>
      <c r="AJ2049" s="21">
        <v>0</v>
      </c>
      <c r="AK2049" s="25">
        <v>410.496111394121</v>
      </c>
      <c r="AL2049" s="25">
        <v>12562.7149320431</v>
      </c>
      <c r="AM2049" s="25">
        <v>190.569803000103</v>
      </c>
      <c r="AN2049" s="25">
        <v>-1</v>
      </c>
      <c r="AO2049" s="25">
        <v>59.4834131707547</v>
      </c>
      <c r="AP2049" s="25">
        <v>10.1143470304162</v>
      </c>
      <c r="AQ2049" s="25">
        <v>75.2896666490406</v>
      </c>
      <c r="AR2049" s="26">
        <v>45169.479849537</v>
      </c>
      <c r="AS2049" s="26">
        <v>45169.5189236111</v>
      </c>
      <c r="AT2049" s="21">
        <v>0</v>
      </c>
      <c r="AU2049" s="21">
        <v>0</v>
      </c>
      <c r="AV2049" s="25">
        <v>239.212633806688</v>
      </c>
      <c r="AW2049" s="25">
        <v>245.044944613976</v>
      </c>
      <c r="AX2049" s="25">
        <v>231.656207022414</v>
      </c>
      <c r="AY2049" s="25">
        <v>365.8</v>
      </c>
      <c r="AZ2049" s="21">
        <v>0</v>
      </c>
      <c r="BA2049" s="21">
        <v>0</v>
      </c>
      <c r="BB2049" s="21"/>
      <c r="BC2049" s="21">
        <v>0</v>
      </c>
      <c r="BD2049" s="21">
        <v>0</v>
      </c>
      <c r="BE2049" s="29">
        <v>45169.498599537</v>
      </c>
      <c r="BF2049" s="30">
        <v>0.216741119025598</v>
      </c>
      <c r="BG2049" s="30">
        <v>0.000975126195779858</v>
      </c>
      <c r="BH2049" s="30">
        <v>0.0270140418853606</v>
      </c>
      <c r="BI2049" s="30">
        <v>0.0166981121557841</v>
      </c>
      <c r="BJ2049" s="30">
        <v>0.0951791920740425</v>
      </c>
      <c r="BK2049" s="30">
        <v>0.00646196702135362</v>
      </c>
      <c r="BL2049" s="30">
        <v>0.0420935024056044</v>
      </c>
      <c r="BM2049" s="30">
        <v>0.0243989300472628</v>
      </c>
      <c r="BN2049" s="30">
        <v>0.00305104180542019</v>
      </c>
      <c r="BO2049" s="21">
        <v>0</v>
      </c>
      <c r="BP2049" s="21">
        <v>0</v>
      </c>
      <c r="BQ2049" s="25">
        <v>0.19903908182897</v>
      </c>
      <c r="BR2049" s="25">
        <v>0.213230672105372</v>
      </c>
      <c r="BS2049" s="32">
        <v>140.349431121969</v>
      </c>
      <c r="BT2049" s="25">
        <v>1.01475285426548</v>
      </c>
      <c r="BU2049" s="25">
        <v>6.50646179043308</v>
      </c>
      <c r="BV2049" s="25">
        <v>1.04979477444544</v>
      </c>
      <c r="BW2049" s="21">
        <v>0</v>
      </c>
      <c r="BX2049" s="25">
        <v>1012.66692151143</v>
      </c>
      <c r="BY2049" s="25">
        <v>690.322820085615</v>
      </c>
      <c r="BZ2049" s="25">
        <v>533.054378609511</v>
      </c>
      <c r="CA2049" s="21">
        <v>0</v>
      </c>
      <c r="CB2049" s="21">
        <v>0</v>
      </c>
      <c r="CC2049" s="21">
        <v>0</v>
      </c>
      <c r="CD2049" s="26">
        <v>45169.4722569444</v>
      </c>
      <c r="CE2049" s="21"/>
      <c r="CF2049" s="21"/>
      <c r="CG2049" s="21"/>
      <c r="CH2049" s="21"/>
      <c r="CI2049" s="32">
        <v>500.29706247164</v>
      </c>
      <c r="CJ2049" s="25">
        <v>0</v>
      </c>
      <c r="CK2049" s="32">
        <v>4.63600433513763</v>
      </c>
      <c r="CL2049" s="32">
        <v>56.8973063579021</v>
      </c>
    </row>
    <row r="2050" spans="1:90">
      <c r="A2050" s="16">
        <v>2049</v>
      </c>
      <c r="B2050" s="17">
        <v>45169</v>
      </c>
      <c r="C2050" s="18">
        <v>44784.4868013364</v>
      </c>
      <c r="D2050" s="19" t="s">
        <v>501</v>
      </c>
      <c r="E2050" s="20" t="s">
        <v>91</v>
      </c>
      <c r="F2050" s="21"/>
      <c r="G2050" s="21"/>
      <c r="H2050" s="19" t="s">
        <v>99</v>
      </c>
      <c r="I2050" s="19" t="s">
        <v>100</v>
      </c>
      <c r="J2050" s="25">
        <v>0</v>
      </c>
      <c r="K2050" s="25">
        <v>-0.00599874345253541</v>
      </c>
      <c r="L2050" s="25">
        <v>0.176571660807945</v>
      </c>
      <c r="M2050" s="25">
        <v>2.14462979630632</v>
      </c>
      <c r="N2050" s="21">
        <v>0</v>
      </c>
      <c r="O2050" s="21">
        <v>0</v>
      </c>
      <c r="P2050" s="25">
        <v>0</v>
      </c>
      <c r="Q2050" s="21">
        <v>0</v>
      </c>
      <c r="R2050" s="21">
        <v>0</v>
      </c>
      <c r="S2050" s="25">
        <v>2.00466740351853</v>
      </c>
      <c r="T2050" s="25">
        <v>0</v>
      </c>
      <c r="U2050" s="25">
        <v>1.95440714697704</v>
      </c>
      <c r="V2050" s="25">
        <v>6.89998282543316</v>
      </c>
      <c r="W2050" s="21">
        <v>0</v>
      </c>
      <c r="X2050" s="25">
        <v>13.8244299687822</v>
      </c>
      <c r="Y2050" s="25">
        <v>5.39624217667635</v>
      </c>
      <c r="Z2050" s="25">
        <f>SUM(Table1[[#This Row],[DRI1_QTY (MT) (Lumps)]],Table1[[#This Row],[DRI2_QTY
(MT) (Fines)]])</f>
        <v>19.2206721454586</v>
      </c>
      <c r="AA2050" s="25">
        <f>Table1[[#This Row],[TOT_DRI_QTY]]-Table1[[#This Row],[Sum of dir 1 + dri 2]]</f>
        <v>-1.68119986592575</v>
      </c>
      <c r="AB2050" s="25">
        <v>17.5394722795328</v>
      </c>
      <c r="AC2050" s="25">
        <v>36.504903522919</v>
      </c>
      <c r="AD2050" s="25">
        <v>56.0848945495678</v>
      </c>
      <c r="AE2050" s="25">
        <v>10.6566861109375</v>
      </c>
      <c r="AF2050" s="25">
        <v>1.93133491513419</v>
      </c>
      <c r="AG2050" s="25">
        <v>1.6299813022896</v>
      </c>
      <c r="AH2050" s="25">
        <v>2.57229172731243</v>
      </c>
      <c r="AI2050" s="25">
        <v>1692.07080499866</v>
      </c>
      <c r="AJ2050" s="21">
        <v>0</v>
      </c>
      <c r="AK2050" s="25">
        <v>424.88212453641</v>
      </c>
      <c r="AL2050" s="25">
        <v>14338.8242400411</v>
      </c>
      <c r="AM2050" s="25">
        <v>258.301343054843</v>
      </c>
      <c r="AN2050" s="25">
        <v>-1</v>
      </c>
      <c r="AO2050" s="25">
        <v>44.4067724855675</v>
      </c>
      <c r="AP2050" s="25">
        <v>16.9011162997542</v>
      </c>
      <c r="AQ2050" s="25">
        <v>59.6942940408452</v>
      </c>
      <c r="AR2050" s="26">
        <v>45169.5301273148</v>
      </c>
      <c r="AS2050" s="26">
        <v>45169.5611921296</v>
      </c>
      <c r="AT2050" s="21">
        <v>0</v>
      </c>
      <c r="AU2050" s="21">
        <v>0</v>
      </c>
      <c r="AV2050" s="25">
        <v>234.829056903293</v>
      </c>
      <c r="AW2050" s="25">
        <v>233.513451761881</v>
      </c>
      <c r="AX2050" s="25">
        <v>257.664039288374</v>
      </c>
      <c r="AY2050" s="25">
        <v>351.864917730691</v>
      </c>
      <c r="AZ2050" s="21">
        <v>0</v>
      </c>
      <c r="BA2050" s="21">
        <v>0</v>
      </c>
      <c r="BB2050" s="21"/>
      <c r="BC2050" s="21">
        <v>0</v>
      </c>
      <c r="BD2050" s="21">
        <v>0</v>
      </c>
      <c r="BE2050" s="29">
        <v>45169.5525115741</v>
      </c>
      <c r="BF2050" s="30">
        <v>0.0495859793131527</v>
      </c>
      <c r="BG2050" s="30">
        <v>0.000988001981060321</v>
      </c>
      <c r="BH2050" s="30">
        <v>0.0149242384434815</v>
      </c>
      <c r="BI2050" s="30">
        <v>0.0100800352553026</v>
      </c>
      <c r="BJ2050" s="30">
        <v>0.0952985258611745</v>
      </c>
      <c r="BK2050" s="30">
        <v>0.00672011767892879</v>
      </c>
      <c r="BL2050" s="30">
        <v>0.0348932651627468</v>
      </c>
      <c r="BM2050" s="30">
        <v>0.022129110967034</v>
      </c>
      <c r="BN2050" s="30">
        <v>0.00336522564490699</v>
      </c>
      <c r="BO2050" s="21">
        <v>0</v>
      </c>
      <c r="BP2050" s="21">
        <v>0</v>
      </c>
      <c r="BQ2050" s="25">
        <v>0.0476487798373667</v>
      </c>
      <c r="BR2050" s="25">
        <v>0.0603738653020306</v>
      </c>
      <c r="BS2050" s="32">
        <v>122.153159369648</v>
      </c>
      <c r="BT2050" s="25">
        <v>1</v>
      </c>
      <c r="BU2050" s="25">
        <v>5.15247979609997</v>
      </c>
      <c r="BV2050" s="25">
        <v>1.0863582121926</v>
      </c>
      <c r="BW2050" s="21">
        <v>0</v>
      </c>
      <c r="BX2050" s="25">
        <v>921.389300170937</v>
      </c>
      <c r="BY2050" s="25">
        <v>728.792920686255</v>
      </c>
      <c r="BZ2050" s="25">
        <v>526.272382502998</v>
      </c>
      <c r="CA2050" s="21">
        <v>0</v>
      </c>
      <c r="CB2050" s="21">
        <v>0</v>
      </c>
      <c r="CC2050" s="21">
        <v>0</v>
      </c>
      <c r="CD2050" s="26">
        <v>45169.5189236111</v>
      </c>
      <c r="CE2050" s="21"/>
      <c r="CF2050" s="21"/>
      <c r="CG2050" s="21"/>
      <c r="CH2050" s="21"/>
      <c r="CI2050" s="32">
        <v>283.328505140731</v>
      </c>
      <c r="CJ2050" s="25">
        <v>0</v>
      </c>
      <c r="CK2050" s="32">
        <v>4.29498637481302</v>
      </c>
      <c r="CL2050" s="32">
        <v>48.5946000358465</v>
      </c>
    </row>
    <row r="2051" spans="1:90">
      <c r="A2051" s="16">
        <v>2050</v>
      </c>
      <c r="B2051" s="17">
        <v>45169</v>
      </c>
      <c r="C2051" s="18">
        <v>43916</v>
      </c>
      <c r="D2051" s="19" t="s">
        <v>144</v>
      </c>
      <c r="E2051" s="20" t="s">
        <v>91</v>
      </c>
      <c r="F2051" s="21"/>
      <c r="G2051" s="21"/>
      <c r="H2051" s="19" t="s">
        <v>99</v>
      </c>
      <c r="I2051" s="19" t="s">
        <v>100</v>
      </c>
      <c r="J2051" s="25">
        <v>0</v>
      </c>
      <c r="K2051" s="25">
        <v>0.105261506647496</v>
      </c>
      <c r="L2051" s="25">
        <v>0.0734471826833158</v>
      </c>
      <c r="M2051" s="25">
        <v>1.95768575180301</v>
      </c>
      <c r="N2051" s="21">
        <v>0</v>
      </c>
      <c r="O2051" s="21">
        <v>0</v>
      </c>
      <c r="P2051" s="25">
        <v>0</v>
      </c>
      <c r="Q2051" s="21">
        <v>0</v>
      </c>
      <c r="R2051" s="21">
        <v>0</v>
      </c>
      <c r="S2051" s="25">
        <v>1.88069335541847</v>
      </c>
      <c r="T2051" s="25">
        <v>0</v>
      </c>
      <c r="U2051" s="25">
        <v>1.95768793931594</v>
      </c>
      <c r="V2051" s="25">
        <v>5.70063047704573</v>
      </c>
      <c r="W2051" s="21">
        <v>0</v>
      </c>
      <c r="X2051" s="25">
        <v>8.56064828932416</v>
      </c>
      <c r="Y2051" s="25">
        <v>3.49996757808691</v>
      </c>
      <c r="Z2051" s="25">
        <f>SUM(Table1[[#This Row],[DRI1_QTY (MT) (Lumps)]],Table1[[#This Row],[DRI2_QTY
(MT) (Fines)]])</f>
        <v>12.0606158674111</v>
      </c>
      <c r="AA2051" s="25">
        <f>Table1[[#This Row],[TOT_DRI_QTY]]-Table1[[#This Row],[Sum of dir 1 + dri 2]]</f>
        <v>1.51765054580783</v>
      </c>
      <c r="AB2051" s="25">
        <v>13.5782664132189</v>
      </c>
      <c r="AC2051" s="25">
        <v>43.8030931359004</v>
      </c>
      <c r="AD2051" s="25">
        <v>64.3848618849503</v>
      </c>
      <c r="AE2051" s="25">
        <v>10.319395380519</v>
      </c>
      <c r="AF2051" s="25">
        <v>2.13800564330664</v>
      </c>
      <c r="AG2051" s="25">
        <v>1.07111678147237</v>
      </c>
      <c r="AH2051" s="25">
        <v>3.78231312223114</v>
      </c>
      <c r="AI2051" s="25">
        <v>1722.76790446027</v>
      </c>
      <c r="AJ2051" s="21">
        <v>0</v>
      </c>
      <c r="AK2051" s="25">
        <v>440.446561751209</v>
      </c>
      <c r="AL2051" s="25">
        <v>8371.18705057486</v>
      </c>
      <c r="AM2051" s="25">
        <v>150.161586802471</v>
      </c>
      <c r="AN2051" s="25">
        <v>-0.979412778592003</v>
      </c>
      <c r="AO2051" s="25">
        <v>38.9144481554482</v>
      </c>
      <c r="AP2051" s="25">
        <v>11.0661436229945</v>
      </c>
      <c r="AQ2051" s="25">
        <v>52.4650885670285</v>
      </c>
      <c r="AR2051" s="26">
        <v>45169.5691087963</v>
      </c>
      <c r="AS2051" s="26">
        <v>45169.5946296296</v>
      </c>
      <c r="AT2051" s="21">
        <v>0</v>
      </c>
      <c r="AU2051" s="21">
        <v>0</v>
      </c>
      <c r="AV2051" s="25">
        <v>264.791438288452</v>
      </c>
      <c r="AW2051" s="25">
        <v>255.844250538016</v>
      </c>
      <c r="AX2051" s="25">
        <v>279.093393458709</v>
      </c>
      <c r="AY2051" s="25">
        <v>365.8</v>
      </c>
      <c r="AZ2051" s="21">
        <v>0</v>
      </c>
      <c r="BA2051" s="21">
        <v>0</v>
      </c>
      <c r="BB2051" s="21"/>
      <c r="BC2051" s="21">
        <v>0</v>
      </c>
      <c r="BD2051" s="21">
        <v>0</v>
      </c>
      <c r="BE2051" s="29">
        <v>45169.5944907407</v>
      </c>
      <c r="BF2051" s="30">
        <v>0.058995604359273</v>
      </c>
      <c r="BG2051" s="30">
        <v>0.00102058130108788</v>
      </c>
      <c r="BH2051" s="30">
        <v>0.0225922490331381</v>
      </c>
      <c r="BI2051" s="30">
        <v>0.0119113327766689</v>
      </c>
      <c r="BJ2051" s="30">
        <v>0.0804436111238606</v>
      </c>
      <c r="BK2051" s="30">
        <v>0.00732770620546142</v>
      </c>
      <c r="BL2051" s="30">
        <v>0.0389334407880532</v>
      </c>
      <c r="BM2051" s="30">
        <v>0.0210576970752864</v>
      </c>
      <c r="BN2051" s="30">
        <v>0.00359223797609556</v>
      </c>
      <c r="BO2051" s="21">
        <v>0</v>
      </c>
      <c r="BP2051" s="21">
        <v>0</v>
      </c>
      <c r="BQ2051" s="25">
        <v>0.272499629163162</v>
      </c>
      <c r="BR2051" s="25">
        <v>0.0588672745555482</v>
      </c>
      <c r="BS2051" s="32">
        <v>187.644974631498</v>
      </c>
      <c r="BT2051" s="25">
        <v>1.06274981473163</v>
      </c>
      <c r="BU2051" s="25">
        <v>7.38717251847737</v>
      </c>
      <c r="BV2051" s="25">
        <v>1.62168320611836</v>
      </c>
      <c r="BW2051" s="21">
        <v>0</v>
      </c>
      <c r="BX2051" s="25">
        <v>881.421002582219</v>
      </c>
      <c r="BY2051" s="25">
        <v>781.650060336921</v>
      </c>
      <c r="BZ2051" s="25">
        <v>678.103778460503</v>
      </c>
      <c r="CA2051" s="21">
        <v>0</v>
      </c>
      <c r="CB2051" s="21">
        <v>0</v>
      </c>
      <c r="CC2051" s="21">
        <v>0</v>
      </c>
      <c r="CD2051" s="26">
        <v>45169.5611921296</v>
      </c>
      <c r="CE2051" s="21"/>
      <c r="CF2051" s="21"/>
      <c r="CG2051" s="21"/>
      <c r="CH2051" s="21"/>
      <c r="CI2051" s="32">
        <v>466.848039665948</v>
      </c>
      <c r="CJ2051" s="25">
        <v>0</v>
      </c>
      <c r="CK2051" s="32">
        <v>4.26644501097327</v>
      </c>
      <c r="CL2051" s="32">
        <v>54.5340734928461</v>
      </c>
    </row>
    <row r="2052" spans="1:90">
      <c r="A2052" s="16">
        <v>2051</v>
      </c>
      <c r="B2052" s="17">
        <v>45169</v>
      </c>
      <c r="C2052" s="18">
        <v>46021</v>
      </c>
      <c r="D2052" s="19" t="s">
        <v>144</v>
      </c>
      <c r="E2052" s="20" t="s">
        <v>91</v>
      </c>
      <c r="F2052" s="21"/>
      <c r="G2052" s="21"/>
      <c r="H2052" s="19" t="s">
        <v>103</v>
      </c>
      <c r="I2052" s="19" t="s">
        <v>104</v>
      </c>
      <c r="J2052" s="25">
        <v>0</v>
      </c>
      <c r="K2052" s="25">
        <v>0.0286219325512597</v>
      </c>
      <c r="L2052" s="25">
        <v>0.356925757235576</v>
      </c>
      <c r="M2052" s="25">
        <v>2.02311211912081</v>
      </c>
      <c r="N2052" s="21">
        <v>0</v>
      </c>
      <c r="O2052" s="21">
        <v>0</v>
      </c>
      <c r="P2052" s="25">
        <v>0</v>
      </c>
      <c r="Q2052" s="21">
        <v>0</v>
      </c>
      <c r="R2052" s="21">
        <v>0</v>
      </c>
      <c r="S2052" s="25">
        <v>2.02123175031814</v>
      </c>
      <c r="T2052" s="25">
        <v>0</v>
      </c>
      <c r="U2052" s="25">
        <v>2.07243813570184</v>
      </c>
      <c r="V2052" s="25">
        <v>5.60453795218646</v>
      </c>
      <c r="W2052" s="21">
        <v>0</v>
      </c>
      <c r="X2052" s="25">
        <v>14.2141490346799</v>
      </c>
      <c r="Y2052" s="25">
        <v>4.98880883095015</v>
      </c>
      <c r="Z2052" s="25">
        <f>SUM(Table1[[#This Row],[DRI1_QTY (MT) (Lumps)]],Table1[[#This Row],[DRI2_QTY
(MT) (Fines)]])</f>
        <v>19.2029578656301</v>
      </c>
      <c r="AA2052" s="25">
        <f>Table1[[#This Row],[TOT_DRI_QTY]]-Table1[[#This Row],[Sum of dir 1 + dri 2]]</f>
        <v>0.731658592910748</v>
      </c>
      <c r="AB2052" s="25">
        <v>19.9346164585408</v>
      </c>
      <c r="AC2052" s="25">
        <v>37.4894197446143</v>
      </c>
      <c r="AD2052" s="25">
        <v>58.9632000807291</v>
      </c>
      <c r="AE2052" s="25">
        <v>10.1030767959607</v>
      </c>
      <c r="AF2052" s="25">
        <v>1.85267829315616</v>
      </c>
      <c r="AG2052" s="25">
        <v>1.20228868152295</v>
      </c>
      <c r="AH2052" s="25">
        <v>4.37963827290345</v>
      </c>
      <c r="AI2052" s="25">
        <v>1539.26183053945</v>
      </c>
      <c r="AJ2052" s="21">
        <v>0</v>
      </c>
      <c r="AK2052" s="25">
        <v>452.510860465276</v>
      </c>
      <c r="AL2052" s="25">
        <v>12530.5198868772</v>
      </c>
      <c r="AM2052" s="25">
        <v>192.784718517177</v>
      </c>
      <c r="AN2052" s="25">
        <v>-0.93374296616943</v>
      </c>
      <c r="AO2052" s="25">
        <v>45.2688126696504</v>
      </c>
      <c r="AP2052" s="25">
        <v>10.518540923708</v>
      </c>
      <c r="AQ2052" s="25">
        <v>61.0036905662826</v>
      </c>
      <c r="AR2052" s="26">
        <v>45169.601712963</v>
      </c>
      <c r="AS2052" s="26">
        <v>45169.6337384259</v>
      </c>
      <c r="AT2052" s="21">
        <v>0</v>
      </c>
      <c r="AU2052" s="21">
        <v>0</v>
      </c>
      <c r="AV2052" s="25">
        <v>234.665203378861</v>
      </c>
      <c r="AW2052" s="25">
        <v>245.144418324934</v>
      </c>
      <c r="AX2052" s="25">
        <v>268.088381469905</v>
      </c>
      <c r="AY2052" s="25">
        <v>365.8</v>
      </c>
      <c r="AZ2052" s="21">
        <v>0</v>
      </c>
      <c r="BA2052" s="21">
        <v>0</v>
      </c>
      <c r="BB2052" s="21"/>
      <c r="BC2052" s="21">
        <v>0</v>
      </c>
      <c r="BD2052" s="21">
        <v>0</v>
      </c>
      <c r="BE2052" s="29">
        <v>45169.6303472222</v>
      </c>
      <c r="BF2052" s="30">
        <v>0.0507584122376124</v>
      </c>
      <c r="BG2052" s="30">
        <v>0.00193036383411718</v>
      </c>
      <c r="BH2052" s="30">
        <v>0.0154694060163133</v>
      </c>
      <c r="BI2052" s="30">
        <v>0.0188816723185351</v>
      </c>
      <c r="BJ2052" s="30">
        <v>0.0673916532761793</v>
      </c>
      <c r="BK2052" s="30">
        <v>0.00476550608613021</v>
      </c>
      <c r="BL2052" s="30">
        <v>0.038067609940961</v>
      </c>
      <c r="BM2052" s="30">
        <v>0.0164161020183937</v>
      </c>
      <c r="BN2052" s="30">
        <v>0.00310877783810205</v>
      </c>
      <c r="BO2052" s="21">
        <v>0</v>
      </c>
      <c r="BP2052" s="21">
        <v>0</v>
      </c>
      <c r="BQ2052" s="25">
        <v>0.047935459185855</v>
      </c>
      <c r="BR2052" s="25">
        <v>0.0473819158712884</v>
      </c>
      <c r="BS2052" s="32">
        <v>167.531450927419</v>
      </c>
      <c r="BT2052" s="25">
        <v>1.00128123846425</v>
      </c>
      <c r="BU2052" s="25">
        <v>7.76216126632294</v>
      </c>
      <c r="BV2052" s="25">
        <v>1.94871338750766</v>
      </c>
      <c r="BW2052" s="21">
        <v>0</v>
      </c>
      <c r="BX2052" s="25">
        <v>935.258339014757</v>
      </c>
      <c r="BY2052" s="25">
        <v>899.598869391187</v>
      </c>
      <c r="BZ2052" s="25">
        <v>384.627688093499</v>
      </c>
      <c r="CA2052" s="21">
        <v>0</v>
      </c>
      <c r="CB2052" s="21">
        <v>0</v>
      </c>
      <c r="CC2052" s="21">
        <v>0</v>
      </c>
      <c r="CD2052" s="26">
        <v>45169.5946296296</v>
      </c>
      <c r="CE2052" s="21"/>
      <c r="CF2052" s="21"/>
      <c r="CG2052" s="21"/>
      <c r="CH2052" s="21"/>
      <c r="CI2052" s="32">
        <v>310.925225353861</v>
      </c>
      <c r="CJ2052" s="25">
        <v>0</v>
      </c>
      <c r="CK2052" s="32">
        <v>4.36136460129261</v>
      </c>
      <c r="CL2052" s="32">
        <v>53.6135724609146</v>
      </c>
    </row>
    <row r="2053" spans="1:90">
      <c r="A2053" s="16">
        <v>2052</v>
      </c>
      <c r="B2053" s="17">
        <v>45169</v>
      </c>
      <c r="C2053" s="18">
        <v>43916</v>
      </c>
      <c r="D2053" s="19" t="s">
        <v>94</v>
      </c>
      <c r="E2053" s="20" t="s">
        <v>91</v>
      </c>
      <c r="F2053" s="21"/>
      <c r="G2053" s="21"/>
      <c r="H2053" s="19" t="s">
        <v>103</v>
      </c>
      <c r="I2053" s="19" t="s">
        <v>104</v>
      </c>
      <c r="J2053" s="25">
        <v>0</v>
      </c>
      <c r="K2053" s="25">
        <v>0.014404666549481</v>
      </c>
      <c r="L2053" s="25">
        <v>0.0705382316961934</v>
      </c>
      <c r="M2053" s="25">
        <v>1.99330926791447</v>
      </c>
      <c r="N2053" s="21">
        <v>0</v>
      </c>
      <c r="O2053" s="21">
        <v>0</v>
      </c>
      <c r="P2053" s="25">
        <v>0</v>
      </c>
      <c r="Q2053" s="21">
        <v>0</v>
      </c>
      <c r="R2053" s="21">
        <v>0</v>
      </c>
      <c r="S2053" s="25">
        <v>2.09491958661604</v>
      </c>
      <c r="T2053" s="25">
        <v>0</v>
      </c>
      <c r="U2053" s="25">
        <v>1.97750311155856</v>
      </c>
      <c r="V2053" s="25">
        <v>5.82699542541718</v>
      </c>
      <c r="W2053" s="21">
        <v>0</v>
      </c>
      <c r="X2053" s="25">
        <v>4.98308871754396</v>
      </c>
      <c r="Y2053" s="25">
        <v>5.33499109113668</v>
      </c>
      <c r="Z2053" s="25">
        <f>SUM(Table1[[#This Row],[DRI1_QTY (MT) (Lumps)]],Table1[[#This Row],[DRI2_QTY
(MT) (Fines)]])</f>
        <v>10.3180798086806</v>
      </c>
      <c r="AA2053" s="25">
        <f>Table1[[#This Row],[TOT_DRI_QTY]]-Table1[[#This Row],[Sum of dir 1 + dri 2]]</f>
        <v>-0.00180826501783926</v>
      </c>
      <c r="AB2053" s="25">
        <v>10.3162715436628</v>
      </c>
      <c r="AC2053" s="25">
        <v>32.2365392320443</v>
      </c>
      <c r="AD2053" s="25">
        <v>54.9599573979538</v>
      </c>
      <c r="AE2053" s="25">
        <v>10.9900354586623</v>
      </c>
      <c r="AF2053" s="25">
        <v>1.17702166814845</v>
      </c>
      <c r="AG2053" s="25">
        <v>1.92340987803565</v>
      </c>
      <c r="AH2053" s="25">
        <v>2.94410295935693</v>
      </c>
      <c r="AI2053" s="25">
        <v>1780.7124084514</v>
      </c>
      <c r="AJ2053" s="21">
        <v>0</v>
      </c>
      <c r="AK2053" s="25">
        <v>428.790373551998</v>
      </c>
      <c r="AL2053" s="25">
        <v>9177.66143432523</v>
      </c>
      <c r="AM2053" s="25">
        <v>177.998350827929</v>
      </c>
      <c r="AN2053" s="25">
        <v>-0.96196560660774</v>
      </c>
      <c r="AO2053" s="25">
        <v>34.4173810659848</v>
      </c>
      <c r="AP2053" s="25">
        <v>20.9011729831093</v>
      </c>
      <c r="AQ2053" s="25">
        <v>64.7816794459035</v>
      </c>
      <c r="AR2053" s="26">
        <v>45169.6481828704</v>
      </c>
      <c r="AS2053" s="26">
        <v>45169.6718865741</v>
      </c>
      <c r="AT2053" s="21">
        <v>0</v>
      </c>
      <c r="AU2053" s="21">
        <v>0</v>
      </c>
      <c r="AV2053" s="25">
        <v>237.643254583823</v>
      </c>
      <c r="AW2053" s="25">
        <v>227.68117635664</v>
      </c>
      <c r="AX2053" s="25">
        <v>237.732812801791</v>
      </c>
      <c r="AY2053" s="25">
        <v>359.180761713161</v>
      </c>
      <c r="AZ2053" s="21">
        <v>0</v>
      </c>
      <c r="BA2053" s="21">
        <v>0</v>
      </c>
      <c r="BB2053" s="21"/>
      <c r="BC2053" s="21">
        <v>0</v>
      </c>
      <c r="BD2053" s="21">
        <v>0</v>
      </c>
      <c r="BE2053" s="29">
        <v>45169.6653009259</v>
      </c>
      <c r="BF2053" s="30">
        <v>0.138416560998284</v>
      </c>
      <c r="BG2053" s="30">
        <v>0.000195146831979284</v>
      </c>
      <c r="BH2053" s="30">
        <v>0.021059490499394</v>
      </c>
      <c r="BI2053" s="30">
        <v>0.0090612908815942</v>
      </c>
      <c r="BJ2053" s="30">
        <v>0.0562899337887481</v>
      </c>
      <c r="BK2053" s="30">
        <v>0.00441477151786412</v>
      </c>
      <c r="BL2053" s="30">
        <v>0.0432647692316555</v>
      </c>
      <c r="BM2053" s="30">
        <v>0.0154755064483719</v>
      </c>
      <c r="BN2053" s="30">
        <v>0.00336453871918057</v>
      </c>
      <c r="BO2053" s="21">
        <v>0</v>
      </c>
      <c r="BP2053" s="21">
        <v>0</v>
      </c>
      <c r="BQ2053" s="25">
        <v>0.126115586924316</v>
      </c>
      <c r="BR2053" s="25">
        <v>0.128718592697129</v>
      </c>
      <c r="BS2053" s="32">
        <v>191.207938645305</v>
      </c>
      <c r="BT2053" s="25">
        <v>1</v>
      </c>
      <c r="BU2053" s="25">
        <v>7.0564848376606</v>
      </c>
      <c r="BV2053" s="25">
        <v>1.98886520868927</v>
      </c>
      <c r="BW2053" s="21">
        <v>0</v>
      </c>
      <c r="BX2053" s="25">
        <v>753.187839347869</v>
      </c>
      <c r="BY2053" s="25">
        <v>715.776597809721</v>
      </c>
      <c r="BZ2053" s="25">
        <v>597.825016309761</v>
      </c>
      <c r="CA2053" s="21">
        <v>0</v>
      </c>
      <c r="CB2053" s="21">
        <v>0</v>
      </c>
      <c r="CC2053" s="21">
        <v>0</v>
      </c>
      <c r="CD2053" s="26">
        <v>45169.6337384259</v>
      </c>
      <c r="CE2053" s="21"/>
      <c r="CF2053" s="21"/>
      <c r="CG2053" s="21"/>
      <c r="CH2053" s="21"/>
      <c r="CI2053" s="32">
        <v>269.926699677512</v>
      </c>
      <c r="CJ2053" s="25">
        <v>0</v>
      </c>
      <c r="CK2053" s="32">
        <v>4.49265474508387</v>
      </c>
      <c r="CL2053" s="32">
        <v>46.1940004381562</v>
      </c>
    </row>
    <row r="2054" spans="1:90">
      <c r="A2054" s="16">
        <v>2053</v>
      </c>
      <c r="B2054" s="17">
        <v>45169</v>
      </c>
      <c r="C2054" s="18">
        <v>45033.1317700772</v>
      </c>
      <c r="D2054" s="19" t="s">
        <v>118</v>
      </c>
      <c r="E2054" s="20" t="s">
        <v>91</v>
      </c>
      <c r="F2054" s="21"/>
      <c r="G2054" s="21"/>
      <c r="H2054" s="19" t="s">
        <v>103</v>
      </c>
      <c r="I2054" s="19" t="s">
        <v>104</v>
      </c>
      <c r="J2054" s="25">
        <v>0</v>
      </c>
      <c r="K2054" s="25">
        <v>0.0290589356776691</v>
      </c>
      <c r="L2054" s="25">
        <v>0.0986585911205746</v>
      </c>
      <c r="M2054" s="25">
        <v>2.12337000508673</v>
      </c>
      <c r="N2054" s="21">
        <v>0</v>
      </c>
      <c r="O2054" s="21">
        <v>0</v>
      </c>
      <c r="P2054" s="25">
        <v>0</v>
      </c>
      <c r="Q2054" s="21">
        <v>0</v>
      </c>
      <c r="R2054" s="21">
        <v>0</v>
      </c>
      <c r="S2054" s="25">
        <v>2.14535609707872</v>
      </c>
      <c r="T2054" s="25">
        <v>0</v>
      </c>
      <c r="U2054" s="25">
        <v>2.22248462637724</v>
      </c>
      <c r="V2054" s="25">
        <v>5.65044702371804</v>
      </c>
      <c r="W2054" s="21">
        <v>0</v>
      </c>
      <c r="X2054" s="25">
        <v>5.89313419887144</v>
      </c>
      <c r="Y2054" s="25">
        <v>4.5734971438868</v>
      </c>
      <c r="Z2054" s="25">
        <f>SUM(Table1[[#This Row],[DRI1_QTY (MT) (Lumps)]],Table1[[#This Row],[DRI2_QTY
(MT) (Fines)]])</f>
        <v>10.4666313427582</v>
      </c>
      <c r="AA2054" s="25">
        <f>Table1[[#This Row],[TOT_DRI_QTY]]-Table1[[#This Row],[Sum of dir 1 + dri 2]]</f>
        <v>0.537898205616258</v>
      </c>
      <c r="AB2054" s="25">
        <v>11.0045295483745</v>
      </c>
      <c r="AC2054" s="25">
        <v>45.6848583936177</v>
      </c>
      <c r="AD2054" s="25">
        <v>60.9561013557575</v>
      </c>
      <c r="AE2054" s="25">
        <v>9.97305981950295</v>
      </c>
      <c r="AF2054" s="25">
        <v>1.79510253805082</v>
      </c>
      <c r="AG2054" s="25">
        <v>2.07653719943947</v>
      </c>
      <c r="AH2054" s="25">
        <v>2.29561220204205</v>
      </c>
      <c r="AI2054" s="25">
        <v>1533.54847850897</v>
      </c>
      <c r="AJ2054" s="21">
        <v>0</v>
      </c>
      <c r="AK2054" s="25">
        <v>535.852310621053</v>
      </c>
      <c r="AL2054" s="25">
        <v>11376.2553844753</v>
      </c>
      <c r="AM2054" s="25">
        <v>156.106553182305</v>
      </c>
      <c r="AN2054" s="25">
        <v>-0.960682236594052</v>
      </c>
      <c r="AO2054" s="25">
        <v>36.8127809686414</v>
      </c>
      <c r="AP2054" s="25">
        <v>31.9187082220215</v>
      </c>
      <c r="AQ2054" s="25">
        <v>63.1368009981411</v>
      </c>
      <c r="AR2054" s="26">
        <v>45169.6933217593</v>
      </c>
      <c r="AS2054" s="26">
        <v>45169.7188888889</v>
      </c>
      <c r="AT2054" s="21">
        <v>0</v>
      </c>
      <c r="AU2054" s="21">
        <v>0</v>
      </c>
      <c r="AV2054" s="25">
        <v>227.116405763078</v>
      </c>
      <c r="AW2054" s="25">
        <v>240.394298507569</v>
      </c>
      <c r="AX2054" s="25">
        <v>276.230067036837</v>
      </c>
      <c r="AY2054" s="25">
        <v>354.747934575292</v>
      </c>
      <c r="AZ2054" s="21">
        <v>0</v>
      </c>
      <c r="BA2054" s="21">
        <v>0</v>
      </c>
      <c r="BB2054" s="21"/>
      <c r="BC2054" s="21">
        <v>0</v>
      </c>
      <c r="BD2054" s="21">
        <v>0</v>
      </c>
      <c r="BE2054" s="29">
        <v>45169.7131365741</v>
      </c>
      <c r="BF2054" s="30">
        <v>0.20134415878521</v>
      </c>
      <c r="BG2054" s="30">
        <v>0.000895047832027019</v>
      </c>
      <c r="BH2054" s="30">
        <v>0.0305796600125064</v>
      </c>
      <c r="BI2054" s="30">
        <v>0.00904527636342078</v>
      </c>
      <c r="BJ2054" s="30">
        <v>0.051359565088224</v>
      </c>
      <c r="BK2054" s="30">
        <v>0.0052314612766704</v>
      </c>
      <c r="BL2054" s="30">
        <v>0.0376589891578826</v>
      </c>
      <c r="BM2054" s="30">
        <v>0.0203274633370351</v>
      </c>
      <c r="BN2054" s="30">
        <v>0.00315511567406429</v>
      </c>
      <c r="BO2054" s="21">
        <v>0</v>
      </c>
      <c r="BP2054" s="21">
        <v>0</v>
      </c>
      <c r="BQ2054" s="25">
        <v>0.198151295764339</v>
      </c>
      <c r="BR2054" s="25">
        <v>0.201077655003746</v>
      </c>
      <c r="BS2054" s="32">
        <v>134.362615863627</v>
      </c>
      <c r="BT2054" s="25">
        <v>1.03745299736237</v>
      </c>
      <c r="BU2054" s="25">
        <v>8.42922841662302</v>
      </c>
      <c r="BV2054" s="25">
        <v>0.728638457338756</v>
      </c>
      <c r="BW2054" s="21">
        <v>0</v>
      </c>
      <c r="BX2054" s="25">
        <v>773.006705725213</v>
      </c>
      <c r="BY2054" s="25">
        <v>748.484310250993</v>
      </c>
      <c r="BZ2054" s="25">
        <v>698.591740384561</v>
      </c>
      <c r="CA2054" s="21">
        <v>0</v>
      </c>
      <c r="CB2054" s="21">
        <v>0</v>
      </c>
      <c r="CC2054" s="21">
        <v>0</v>
      </c>
      <c r="CD2054" s="26">
        <v>45169.6718865741</v>
      </c>
      <c r="CE2054" s="21"/>
      <c r="CF2054" s="21"/>
      <c r="CG2054" s="21"/>
      <c r="CH2054" s="21"/>
      <c r="CI2054" s="32">
        <v>292.172046925727</v>
      </c>
      <c r="CJ2054" s="25">
        <v>0</v>
      </c>
      <c r="CK2054" s="32">
        <v>4.232814</v>
      </c>
      <c r="CL2054" s="32">
        <v>57.1530899998163</v>
      </c>
    </row>
    <row r="2055" spans="1:90">
      <c r="A2055" s="16">
        <v>2054</v>
      </c>
      <c r="B2055" s="17">
        <v>45169</v>
      </c>
      <c r="C2055" s="18">
        <v>43916</v>
      </c>
      <c r="D2055" s="19" t="s">
        <v>118</v>
      </c>
      <c r="E2055" s="20" t="s">
        <v>91</v>
      </c>
      <c r="F2055" s="21"/>
      <c r="G2055" s="21"/>
      <c r="H2055" s="19" t="s">
        <v>103</v>
      </c>
      <c r="I2055" s="19" t="s">
        <v>104</v>
      </c>
      <c r="J2055" s="25">
        <v>0</v>
      </c>
      <c r="K2055" s="25">
        <v>0</v>
      </c>
      <c r="L2055" s="25">
        <v>0.0339033293767761</v>
      </c>
      <c r="M2055" s="25">
        <v>2.22423723687799</v>
      </c>
      <c r="N2055" s="21">
        <v>0</v>
      </c>
      <c r="O2055" s="21">
        <v>0</v>
      </c>
      <c r="P2055" s="25">
        <v>0</v>
      </c>
      <c r="Q2055" s="21">
        <v>0</v>
      </c>
      <c r="R2055" s="21">
        <v>0</v>
      </c>
      <c r="S2055" s="25">
        <v>1.99281704674994</v>
      </c>
      <c r="T2055" s="25">
        <v>0</v>
      </c>
      <c r="U2055" s="25">
        <v>1.86005138352424</v>
      </c>
      <c r="V2055" s="25">
        <v>5.54378179579871</v>
      </c>
      <c r="W2055" s="21">
        <v>0</v>
      </c>
      <c r="X2055" s="25">
        <v>4.50986695372996</v>
      </c>
      <c r="Y2055" s="25">
        <v>5.15885871464122</v>
      </c>
      <c r="Z2055" s="25">
        <f>SUM(Table1[[#This Row],[DRI1_QTY (MT) (Lumps)]],Table1[[#This Row],[DRI2_QTY
(MT) (Fines)]])</f>
        <v>9.66872566837118</v>
      </c>
      <c r="AA2055" s="25">
        <f>Table1[[#This Row],[TOT_DRI_QTY]]-Table1[[#This Row],[Sum of dir 1 + dri 2]]</f>
        <v>-0.3283594587673</v>
      </c>
      <c r="AB2055" s="25">
        <v>9.34036620960388</v>
      </c>
      <c r="AC2055" s="25">
        <v>42.9347457551514</v>
      </c>
      <c r="AD2055" s="25">
        <v>66.828304626437</v>
      </c>
      <c r="AE2055" s="25">
        <v>9.34200482070801</v>
      </c>
      <c r="AF2055" s="25">
        <v>1.53685252207788</v>
      </c>
      <c r="AG2055" s="25">
        <v>1.94492311429598</v>
      </c>
      <c r="AH2055" s="25">
        <v>2.34929800917151</v>
      </c>
      <c r="AI2055" s="25">
        <v>1625.43935308189</v>
      </c>
      <c r="AJ2055" s="21">
        <v>0</v>
      </c>
      <c r="AK2055" s="25">
        <v>492.018487832429</v>
      </c>
      <c r="AL2055" s="25">
        <v>6453.9476754495</v>
      </c>
      <c r="AM2055" s="25">
        <v>103.432652165042</v>
      </c>
      <c r="AN2055" s="25">
        <v>-0.956513323790916</v>
      </c>
      <c r="AO2055" s="25">
        <v>38.2797817092599</v>
      </c>
      <c r="AP2055" s="25">
        <v>20.7105168821867</v>
      </c>
      <c r="AQ2055" s="25">
        <v>62.9334224737169</v>
      </c>
      <c r="AR2055" s="26">
        <v>45169.7345833333</v>
      </c>
      <c r="AS2055" s="26">
        <v>45169.7619212963</v>
      </c>
      <c r="AT2055" s="21">
        <v>0</v>
      </c>
      <c r="AU2055" s="21">
        <v>0</v>
      </c>
      <c r="AV2055" s="25">
        <v>224.742575663993</v>
      </c>
      <c r="AW2055" s="25">
        <v>211.108402462572</v>
      </c>
      <c r="AX2055" s="25">
        <v>247.212852198122</v>
      </c>
      <c r="AY2055" s="25">
        <v>365.8</v>
      </c>
      <c r="AZ2055" s="21">
        <v>0</v>
      </c>
      <c r="BA2055" s="21">
        <v>0</v>
      </c>
      <c r="BB2055" s="21"/>
      <c r="BC2055" s="21">
        <v>0</v>
      </c>
      <c r="BD2055" s="21">
        <v>0</v>
      </c>
      <c r="BE2055" s="29">
        <v>45169.7575115741</v>
      </c>
      <c r="BF2055" s="30">
        <v>0.103879196514093</v>
      </c>
      <c r="BG2055" s="30">
        <v>0.00763288654176137</v>
      </c>
      <c r="BH2055" s="30">
        <v>0.0283876446946902</v>
      </c>
      <c r="BI2055" s="30">
        <v>0.0125168738924395</v>
      </c>
      <c r="BJ2055" s="30">
        <v>0.0611412698796805</v>
      </c>
      <c r="BK2055" s="30">
        <v>0.00584997472887685</v>
      </c>
      <c r="BL2055" s="30">
        <v>0.0481147865466497</v>
      </c>
      <c r="BM2055" s="30">
        <v>0.0187179938138342</v>
      </c>
      <c r="BN2055" s="30">
        <v>0.00333948328175469</v>
      </c>
      <c r="BO2055" s="21">
        <v>0</v>
      </c>
      <c r="BP2055" s="21">
        <v>0</v>
      </c>
      <c r="BQ2055" s="25">
        <v>0.0908258730839674</v>
      </c>
      <c r="BR2055" s="25">
        <v>0.103458706242348</v>
      </c>
      <c r="BS2055" s="32">
        <v>160.152204407103</v>
      </c>
      <c r="BT2055" s="25">
        <v>1.11953042748735</v>
      </c>
      <c r="BU2055" s="25">
        <v>6.37374915135596</v>
      </c>
      <c r="BV2055" s="25">
        <v>0.986420217092352</v>
      </c>
      <c r="BW2055" s="21">
        <v>0</v>
      </c>
      <c r="BX2055" s="25">
        <v>967.34971447165</v>
      </c>
      <c r="BY2055" s="25">
        <v>758.497642773525</v>
      </c>
      <c r="BZ2055" s="25">
        <v>778.332239285375</v>
      </c>
      <c r="CA2055" s="21">
        <v>0</v>
      </c>
      <c r="CB2055" s="21">
        <v>0</v>
      </c>
      <c r="CC2055" s="21">
        <v>0</v>
      </c>
      <c r="CD2055" s="26">
        <v>45169.7188888889</v>
      </c>
      <c r="CE2055" s="21"/>
      <c r="CF2055" s="21"/>
      <c r="CG2055" s="21"/>
      <c r="CH2055" s="21"/>
      <c r="CI2055" s="32">
        <v>284.394326809634</v>
      </c>
      <c r="CJ2055" s="25">
        <v>0</v>
      </c>
      <c r="CK2055" s="32">
        <v>4.49329835383247</v>
      </c>
      <c r="CL2055" s="32">
        <v>50.9632987430613</v>
      </c>
    </row>
    <row r="2056" spans="1:90">
      <c r="A2056" s="16">
        <v>2055</v>
      </c>
      <c r="B2056" s="17">
        <v>45169</v>
      </c>
      <c r="C2056" s="18">
        <v>45376.9783884687</v>
      </c>
      <c r="D2056" s="19" t="s">
        <v>118</v>
      </c>
      <c r="E2056" s="20" t="s">
        <v>91</v>
      </c>
      <c r="F2056" s="21"/>
      <c r="G2056" s="21"/>
      <c r="H2056" s="19" t="s">
        <v>103</v>
      </c>
      <c r="I2056" s="19" t="s">
        <v>104</v>
      </c>
      <c r="J2056" s="25">
        <v>0</v>
      </c>
      <c r="K2056" s="25">
        <v>0</v>
      </c>
      <c r="L2056" s="25">
        <v>0.0876944408972414</v>
      </c>
      <c r="M2056" s="25">
        <v>2.01037727559943</v>
      </c>
      <c r="N2056" s="21">
        <v>0</v>
      </c>
      <c r="O2056" s="21">
        <v>0</v>
      </c>
      <c r="P2056" s="25">
        <v>0</v>
      </c>
      <c r="Q2056" s="21">
        <v>0</v>
      </c>
      <c r="R2056" s="21">
        <v>0</v>
      </c>
      <c r="S2056" s="25">
        <v>1.98858568201023</v>
      </c>
      <c r="T2056" s="25">
        <v>0</v>
      </c>
      <c r="U2056" s="25">
        <v>2.09202392331364</v>
      </c>
      <c r="V2056" s="25">
        <v>5.8553803143195</v>
      </c>
      <c r="W2056" s="21">
        <v>0</v>
      </c>
      <c r="X2056" s="25">
        <v>10.2307470429918</v>
      </c>
      <c r="Y2056" s="25">
        <v>5.09471087162578</v>
      </c>
      <c r="Z2056" s="25">
        <f>SUM(Table1[[#This Row],[DRI1_QTY (MT) (Lumps)]],Table1[[#This Row],[DRI2_QTY
(MT) (Fines)]])</f>
        <v>15.3254579146176</v>
      </c>
      <c r="AA2056" s="25">
        <f>Table1[[#This Row],[TOT_DRI_QTY]]-Table1[[#This Row],[Sum of dir 1 + dri 2]]</f>
        <v>-0.753329877478681</v>
      </c>
      <c r="AB2056" s="25">
        <v>14.5721280371389</v>
      </c>
      <c r="AC2056" s="25">
        <v>44.086118754169</v>
      </c>
      <c r="AD2056" s="25">
        <v>64.8308178078626</v>
      </c>
      <c r="AE2056" s="25">
        <v>9.15999637503352</v>
      </c>
      <c r="AF2056" s="25">
        <v>1.90789884105769</v>
      </c>
      <c r="AG2056" s="25">
        <v>2.00537312966195</v>
      </c>
      <c r="AH2056" s="25">
        <v>1.97651889316813</v>
      </c>
      <c r="AI2056" s="25">
        <v>1515.7140720045</v>
      </c>
      <c r="AJ2056" s="21">
        <v>0</v>
      </c>
      <c r="AK2056" s="25">
        <v>387.045475855904</v>
      </c>
      <c r="AL2056" s="25">
        <v>9888.78195507947</v>
      </c>
      <c r="AM2056" s="25">
        <v>143.96522347779</v>
      </c>
      <c r="AN2056" s="25">
        <v>-1</v>
      </c>
      <c r="AO2056" s="25">
        <v>39.1442760318746</v>
      </c>
      <c r="AP2056" s="25">
        <v>12.9397653219206</v>
      </c>
      <c r="AQ2056" s="25">
        <v>52.5013119729716</v>
      </c>
      <c r="AR2056" s="26">
        <v>45169.7709490741</v>
      </c>
      <c r="AS2056" s="26">
        <v>45169.7974074074</v>
      </c>
      <c r="AT2056" s="21">
        <v>0</v>
      </c>
      <c r="AU2056" s="21">
        <v>0</v>
      </c>
      <c r="AV2056" s="25">
        <v>245.9972527624</v>
      </c>
      <c r="AW2056" s="25">
        <v>239.1166178027</v>
      </c>
      <c r="AX2056" s="25">
        <v>250.840937605586</v>
      </c>
      <c r="AY2056" s="25">
        <v>340.737065392891</v>
      </c>
      <c r="AZ2056" s="21">
        <v>0</v>
      </c>
      <c r="BA2056" s="21">
        <v>0</v>
      </c>
      <c r="BB2056" s="21"/>
      <c r="BC2056" s="21">
        <v>0</v>
      </c>
      <c r="BD2056" s="21">
        <v>0</v>
      </c>
      <c r="BE2056" s="29">
        <v>45169.7926736111</v>
      </c>
      <c r="BF2056" s="30">
        <v>0.095411052753763</v>
      </c>
      <c r="BG2056" s="30">
        <v>0.000514689294661632</v>
      </c>
      <c r="BH2056" s="30">
        <v>0.0188299532823984</v>
      </c>
      <c r="BI2056" s="30">
        <v>0.00926060756262921</v>
      </c>
      <c r="BJ2056" s="30">
        <v>0.0629118734419751</v>
      </c>
      <c r="BK2056" s="30">
        <v>0.00454069060834566</v>
      </c>
      <c r="BL2056" s="30">
        <v>0.0481507166774312</v>
      </c>
      <c r="BM2056" s="30">
        <v>0.0156735364325873</v>
      </c>
      <c r="BN2056" s="30">
        <v>0.00322286556099402</v>
      </c>
      <c r="BO2056" s="21">
        <v>0</v>
      </c>
      <c r="BP2056" s="21">
        <v>0</v>
      </c>
      <c r="BQ2056" s="25">
        <v>0.0965517550463664</v>
      </c>
      <c r="BR2056" s="25">
        <v>0.100537681578927</v>
      </c>
      <c r="BS2056" s="32">
        <v>91.7255707062255</v>
      </c>
      <c r="BT2056" s="25">
        <v>1</v>
      </c>
      <c r="BU2056" s="25">
        <v>7.31424602141662</v>
      </c>
      <c r="BV2056" s="25">
        <v>0.216659203599219</v>
      </c>
      <c r="BW2056" s="21">
        <v>0</v>
      </c>
      <c r="BX2056" s="25">
        <v>774.627338630113</v>
      </c>
      <c r="BY2056" s="25">
        <v>796.425682530278</v>
      </c>
      <c r="BZ2056" s="25">
        <v>619.093926867943</v>
      </c>
      <c r="CA2056" s="21">
        <v>0</v>
      </c>
      <c r="CB2056" s="21">
        <v>0</v>
      </c>
      <c r="CC2056" s="21">
        <v>0</v>
      </c>
      <c r="CD2056" s="26">
        <v>45169.7619212963</v>
      </c>
      <c r="CE2056" s="21"/>
      <c r="CF2056" s="21"/>
      <c r="CG2056" s="21"/>
      <c r="CH2056" s="21"/>
      <c r="CI2056" s="32">
        <v>327.427835929612</v>
      </c>
      <c r="CJ2056" s="25">
        <v>0</v>
      </c>
      <c r="CK2056" s="32">
        <v>4.50645033428334</v>
      </c>
      <c r="CL2056" s="32">
        <v>53.3860501482633</v>
      </c>
    </row>
    <row r="2057" spans="1:90">
      <c r="A2057" s="16">
        <v>2056</v>
      </c>
      <c r="B2057" s="17">
        <v>45169</v>
      </c>
      <c r="C2057" s="18">
        <v>46021</v>
      </c>
      <c r="D2057" s="19" t="s">
        <v>94</v>
      </c>
      <c r="E2057" s="20" t="s">
        <v>91</v>
      </c>
      <c r="F2057" s="21"/>
      <c r="G2057" s="21"/>
      <c r="H2057" s="19" t="s">
        <v>103</v>
      </c>
      <c r="I2057" s="19" t="s">
        <v>104</v>
      </c>
      <c r="J2057" s="25">
        <v>0</v>
      </c>
      <c r="K2057" s="25">
        <v>0</v>
      </c>
      <c r="L2057" s="25">
        <v>0.0576809767036218</v>
      </c>
      <c r="M2057" s="25">
        <v>1.97824509969993</v>
      </c>
      <c r="N2057" s="21">
        <v>0</v>
      </c>
      <c r="O2057" s="21">
        <v>0</v>
      </c>
      <c r="P2057" s="25">
        <v>0</v>
      </c>
      <c r="Q2057" s="21">
        <v>0</v>
      </c>
      <c r="R2057" s="21">
        <v>0</v>
      </c>
      <c r="S2057" s="25">
        <v>1.85753778326766</v>
      </c>
      <c r="T2057" s="25">
        <v>0</v>
      </c>
      <c r="U2057" s="25">
        <v>1.78536190997002</v>
      </c>
      <c r="V2057" s="25">
        <v>5.81620390733529</v>
      </c>
      <c r="W2057" s="21">
        <v>0</v>
      </c>
      <c r="X2057" s="25">
        <v>1.35712566060885</v>
      </c>
      <c r="Y2057" s="25">
        <v>5.09405591503933</v>
      </c>
      <c r="Z2057" s="25">
        <f>SUM(Table1[[#This Row],[DRI1_QTY (MT) (Lumps)]],Table1[[#This Row],[DRI2_QTY
(MT) (Fines)]])</f>
        <v>6.45118157564818</v>
      </c>
      <c r="AA2057" s="25">
        <f>Table1[[#This Row],[TOT_DRI_QTY]]-Table1[[#This Row],[Sum of dir 1 + dri 2]]</f>
        <v>-0.11727535970437</v>
      </c>
      <c r="AB2057" s="25">
        <v>6.33390621594381</v>
      </c>
      <c r="AC2057" s="25">
        <v>43.3364633194302</v>
      </c>
      <c r="AD2057" s="25">
        <v>51.8905318982573</v>
      </c>
      <c r="AE2057" s="25">
        <v>10.4030193271514</v>
      </c>
      <c r="AF2057" s="25">
        <v>1.57656611178641</v>
      </c>
      <c r="AG2057" s="25">
        <v>1.14132378718096</v>
      </c>
      <c r="AH2057" s="25">
        <v>4.50082744494331</v>
      </c>
      <c r="AI2057" s="25">
        <v>1836.02558272046</v>
      </c>
      <c r="AJ2057" s="21">
        <v>0</v>
      </c>
      <c r="AK2057" s="25">
        <v>533.639502989808</v>
      </c>
      <c r="AL2057" s="25">
        <v>6683.29742128261</v>
      </c>
      <c r="AM2057" s="25">
        <v>112.544917131083</v>
      </c>
      <c r="AN2057" s="25">
        <v>-0.975523947602833</v>
      </c>
      <c r="AO2057" s="25">
        <v>37.5648875177256</v>
      </c>
      <c r="AP2057" s="25">
        <v>31.2095913788704</v>
      </c>
      <c r="AQ2057" s="25">
        <v>63.2262288369507</v>
      </c>
      <c r="AR2057" s="26">
        <v>45169.8176388889</v>
      </c>
      <c r="AS2057" s="26">
        <v>45169.8437268518</v>
      </c>
      <c r="AT2057" s="21">
        <v>0</v>
      </c>
      <c r="AU2057" s="21">
        <v>0</v>
      </c>
      <c r="AV2057" s="25">
        <v>226.16189017561</v>
      </c>
      <c r="AW2057" s="25">
        <v>230.090096868468</v>
      </c>
      <c r="AX2057" s="25">
        <v>243.839583807099</v>
      </c>
      <c r="AY2057" s="25">
        <v>324.898223397992</v>
      </c>
      <c r="AZ2057" s="21">
        <v>0</v>
      </c>
      <c r="BA2057" s="21">
        <v>0</v>
      </c>
      <c r="BB2057" s="21"/>
      <c r="BC2057" s="21">
        <v>0</v>
      </c>
      <c r="BD2057" s="21">
        <v>0</v>
      </c>
      <c r="BE2057" s="29">
        <v>45169.8395486111</v>
      </c>
      <c r="BF2057" s="30">
        <v>0.212608407022017</v>
      </c>
      <c r="BG2057" s="30">
        <v>0.000312952990733416</v>
      </c>
      <c r="BH2057" s="30">
        <v>0.0273001583047336</v>
      </c>
      <c r="BI2057" s="30">
        <v>0.0110807645624772</v>
      </c>
      <c r="BJ2057" s="30">
        <v>0.0684875441915224</v>
      </c>
      <c r="BK2057" s="30">
        <v>0.0049257054569544</v>
      </c>
      <c r="BL2057" s="30">
        <v>0.0479815538029499</v>
      </c>
      <c r="BM2057" s="30">
        <v>0.0193449618034468</v>
      </c>
      <c r="BN2057" s="30">
        <v>0.00346693058096647</v>
      </c>
      <c r="BO2057" s="21">
        <v>0</v>
      </c>
      <c r="BP2057" s="21">
        <v>0</v>
      </c>
      <c r="BQ2057" s="25">
        <v>0.209811585734744</v>
      </c>
      <c r="BR2057" s="25">
        <v>0.192077684596883</v>
      </c>
      <c r="BS2057" s="32">
        <v>298.230170173881</v>
      </c>
      <c r="BT2057" s="25">
        <v>1</v>
      </c>
      <c r="BU2057" s="25">
        <v>8.35784325328427</v>
      </c>
      <c r="BV2057" s="25">
        <v>2.89427474976476</v>
      </c>
      <c r="BW2057" s="21">
        <v>0</v>
      </c>
      <c r="BX2057" s="25">
        <v>885.679642762359</v>
      </c>
      <c r="BY2057" s="25">
        <v>869.512959368452</v>
      </c>
      <c r="BZ2057" s="25">
        <v>468.768739865385</v>
      </c>
      <c r="CA2057" s="21">
        <v>0</v>
      </c>
      <c r="CB2057" s="21">
        <v>0</v>
      </c>
      <c r="CC2057" s="21">
        <v>0</v>
      </c>
      <c r="CD2057" s="26">
        <v>45169.7974074074</v>
      </c>
      <c r="CE2057" s="21"/>
      <c r="CF2057" s="21"/>
      <c r="CG2057" s="21"/>
      <c r="CH2057" s="21"/>
      <c r="CI2057" s="32">
        <v>304.204756274598</v>
      </c>
      <c r="CJ2057" s="25">
        <v>0</v>
      </c>
      <c r="CK2057" s="32">
        <v>4.43762521378341</v>
      </c>
      <c r="CL2057" s="32">
        <v>58.9008777826458</v>
      </c>
    </row>
    <row r="2058" spans="1:90">
      <c r="A2058" s="16">
        <v>2057</v>
      </c>
      <c r="B2058" s="17">
        <v>45169</v>
      </c>
      <c r="C2058" s="18">
        <v>44144.6470539418</v>
      </c>
      <c r="D2058" s="19" t="s">
        <v>929</v>
      </c>
      <c r="E2058" s="20" t="s">
        <v>91</v>
      </c>
      <c r="F2058" s="21"/>
      <c r="G2058" s="21"/>
      <c r="H2058" s="19" t="s">
        <v>103</v>
      </c>
      <c r="I2058" s="19" t="s">
        <v>104</v>
      </c>
      <c r="J2058" s="25">
        <v>0</v>
      </c>
      <c r="K2058" s="25">
        <v>0.00557686434002947</v>
      </c>
      <c r="L2058" s="25">
        <v>0.0688862795586617</v>
      </c>
      <c r="M2058" s="25">
        <v>2.19109726175224</v>
      </c>
      <c r="N2058" s="21">
        <v>0</v>
      </c>
      <c r="O2058" s="21">
        <v>0</v>
      </c>
      <c r="P2058" s="25">
        <v>0</v>
      </c>
      <c r="Q2058" s="21">
        <v>0</v>
      </c>
      <c r="R2058" s="21">
        <v>0</v>
      </c>
      <c r="S2058" s="25">
        <v>1.95789959866052</v>
      </c>
      <c r="T2058" s="25">
        <v>0</v>
      </c>
      <c r="U2058" s="25">
        <v>1.96392492264043</v>
      </c>
      <c r="V2058" s="25">
        <v>6.15768867074808</v>
      </c>
      <c r="W2058" s="21">
        <v>0</v>
      </c>
      <c r="X2058" s="25">
        <v>8.71095385082054</v>
      </c>
      <c r="Y2058" s="25">
        <v>5.27971307889689</v>
      </c>
      <c r="Z2058" s="25">
        <f>SUM(Table1[[#This Row],[DRI1_QTY (MT) (Lumps)]],Table1[[#This Row],[DRI2_QTY
(MT) (Fines)]])</f>
        <v>13.9906669297174</v>
      </c>
      <c r="AA2058" s="25">
        <f>Table1[[#This Row],[TOT_DRI_QTY]]-Table1[[#This Row],[Sum of dir 1 + dri 2]]</f>
        <v>-1.16999173346873</v>
      </c>
      <c r="AB2058" s="25">
        <v>12.8206751962487</v>
      </c>
      <c r="AC2058" s="25">
        <v>45.8828315302822</v>
      </c>
      <c r="AD2058" s="25">
        <v>69.2301363184012</v>
      </c>
      <c r="AE2058" s="25">
        <v>10.194700469673</v>
      </c>
      <c r="AF2058" s="25">
        <v>1.75014640986524</v>
      </c>
      <c r="AG2058" s="25">
        <v>1.95176134244367</v>
      </c>
      <c r="AH2058" s="25">
        <v>2.33860817724526</v>
      </c>
      <c r="AI2058" s="25">
        <v>1635.08092280665</v>
      </c>
      <c r="AJ2058" s="21">
        <v>0</v>
      </c>
      <c r="AK2058" s="25">
        <v>492.656432949958</v>
      </c>
      <c r="AL2058" s="25">
        <v>11096.6525153259</v>
      </c>
      <c r="AM2058" s="25">
        <v>138.806273257258</v>
      </c>
      <c r="AN2058" s="25">
        <v>-1</v>
      </c>
      <c r="AO2058" s="25">
        <v>47.2018470948837</v>
      </c>
      <c r="AP2058" s="25">
        <v>16.7891353643009</v>
      </c>
      <c r="AQ2058" s="25">
        <v>58.8305506018132</v>
      </c>
      <c r="AR2058" s="26">
        <v>45169.8554398148</v>
      </c>
      <c r="AS2058" s="26">
        <v>45169.8874189815</v>
      </c>
      <c r="AT2058" s="21">
        <v>0</v>
      </c>
      <c r="AU2058" s="21">
        <v>0</v>
      </c>
      <c r="AV2058" s="25">
        <v>242.231436700547</v>
      </c>
      <c r="AW2058" s="25">
        <v>235.179604059668</v>
      </c>
      <c r="AX2058" s="25">
        <v>265.765566399853</v>
      </c>
      <c r="AY2058" s="25">
        <v>326.779864809646</v>
      </c>
      <c r="AZ2058" s="21">
        <v>0</v>
      </c>
      <c r="BA2058" s="21">
        <v>0</v>
      </c>
      <c r="BB2058" s="21"/>
      <c r="BC2058" s="21">
        <v>0</v>
      </c>
      <c r="BD2058" s="21">
        <v>0</v>
      </c>
      <c r="BE2058" s="29">
        <v>45169.8769675926</v>
      </c>
      <c r="BF2058" s="30">
        <v>0.188936239229146</v>
      </c>
      <c r="BG2058" s="30">
        <v>0.00129001722815678</v>
      </c>
      <c r="BH2058" s="30">
        <v>0.0256546687800519</v>
      </c>
      <c r="BI2058" s="30">
        <v>0.0104551242043939</v>
      </c>
      <c r="BJ2058" s="30">
        <v>0.0734236866597567</v>
      </c>
      <c r="BK2058" s="30">
        <v>0.00454750464333564</v>
      </c>
      <c r="BL2058" s="30">
        <v>0.0638419626059162</v>
      </c>
      <c r="BM2058" s="30">
        <v>0.0186652265917964</v>
      </c>
      <c r="BN2058" s="30">
        <v>0.00326397419930099</v>
      </c>
      <c r="BO2058" s="21">
        <v>0</v>
      </c>
      <c r="BP2058" s="21">
        <v>0</v>
      </c>
      <c r="BQ2058" s="25">
        <v>0.184907399767684</v>
      </c>
      <c r="BR2058" s="25">
        <v>0.190828038969632</v>
      </c>
      <c r="BS2058" s="32">
        <v>108.52043358724</v>
      </c>
      <c r="BT2058" s="25">
        <v>1</v>
      </c>
      <c r="BU2058" s="25">
        <v>7.19608758522501</v>
      </c>
      <c r="BV2058" s="25">
        <v>0.539219880173626</v>
      </c>
      <c r="BW2058" s="21">
        <v>0</v>
      </c>
      <c r="BX2058" s="25">
        <v>1009.88752261362</v>
      </c>
      <c r="BY2058" s="25">
        <v>720.922623737271</v>
      </c>
      <c r="BZ2058" s="25">
        <v>777.553858815585</v>
      </c>
      <c r="CA2058" s="21">
        <v>0</v>
      </c>
      <c r="CB2058" s="21">
        <v>0</v>
      </c>
      <c r="CC2058" s="21">
        <v>0</v>
      </c>
      <c r="CD2058" s="26">
        <v>45169.8437268518</v>
      </c>
      <c r="CE2058" s="21"/>
      <c r="CF2058" s="21"/>
      <c r="CG2058" s="21"/>
      <c r="CH2058" s="21"/>
      <c r="CI2058" s="32">
        <v>211.508375859383</v>
      </c>
      <c r="CJ2058" s="25">
        <v>0</v>
      </c>
      <c r="CK2058" s="32">
        <v>4.232814</v>
      </c>
      <c r="CL2058" s="32">
        <v>54.2023446089387</v>
      </c>
    </row>
    <row r="2059" spans="1:90">
      <c r="A2059" s="16">
        <v>2058</v>
      </c>
      <c r="B2059" s="17">
        <v>45169</v>
      </c>
      <c r="C2059" s="18">
        <v>43916</v>
      </c>
      <c r="D2059" s="19" t="s">
        <v>90</v>
      </c>
      <c r="E2059" s="20" t="s">
        <v>91</v>
      </c>
      <c r="F2059" s="21"/>
      <c r="G2059" s="21"/>
      <c r="H2059" s="19" t="s">
        <v>92</v>
      </c>
      <c r="I2059" s="19" t="s">
        <v>93</v>
      </c>
      <c r="J2059" s="25">
        <v>0</v>
      </c>
      <c r="K2059" s="25">
        <v>0.0220754147909882</v>
      </c>
      <c r="L2059" s="25">
        <v>0.0647269010284611</v>
      </c>
      <c r="M2059" s="25">
        <v>2.06966106613358</v>
      </c>
      <c r="N2059" s="21">
        <v>0</v>
      </c>
      <c r="O2059" s="21">
        <v>0</v>
      </c>
      <c r="P2059" s="25">
        <v>0</v>
      </c>
      <c r="Q2059" s="21">
        <v>0</v>
      </c>
      <c r="R2059" s="21">
        <v>0</v>
      </c>
      <c r="S2059" s="25">
        <v>2.04892538552087</v>
      </c>
      <c r="T2059" s="25">
        <v>0</v>
      </c>
      <c r="U2059" s="25">
        <v>2.05789274674219</v>
      </c>
      <c r="V2059" s="25">
        <v>6.52621390379342</v>
      </c>
      <c r="W2059" s="21">
        <v>0</v>
      </c>
      <c r="X2059" s="25">
        <v>6.10002543692003</v>
      </c>
      <c r="Y2059" s="25">
        <v>5.26484822957946</v>
      </c>
      <c r="Z2059" s="25">
        <f>SUM(Table1[[#This Row],[DRI1_QTY (MT) (Lumps)]],Table1[[#This Row],[DRI2_QTY
(MT) (Fines)]])</f>
        <v>11.3648736664995</v>
      </c>
      <c r="AA2059" s="25">
        <f>Table1[[#This Row],[TOT_DRI_QTY]]-Table1[[#This Row],[Sum of dir 1 + dri 2]]</f>
        <v>0.0124226870499093</v>
      </c>
      <c r="AB2059" s="25">
        <v>11.3772963535494</v>
      </c>
      <c r="AC2059" s="25">
        <v>49.3687994413181</v>
      </c>
      <c r="AD2059" s="25">
        <v>62.5380448454638</v>
      </c>
      <c r="AE2059" s="25">
        <v>10.6646138005543</v>
      </c>
      <c r="AF2059" s="25">
        <v>2.40621578199245</v>
      </c>
      <c r="AG2059" s="25">
        <v>2.03147078072272</v>
      </c>
      <c r="AH2059" s="25">
        <v>3.59110193825622</v>
      </c>
      <c r="AI2059" s="25">
        <v>1672.45709397565</v>
      </c>
      <c r="AJ2059" s="21">
        <v>0</v>
      </c>
      <c r="AK2059" s="25">
        <v>593.018863152515</v>
      </c>
      <c r="AL2059" s="25">
        <v>10187.000264036</v>
      </c>
      <c r="AM2059" s="25">
        <v>173.391203607825</v>
      </c>
      <c r="AN2059" s="25">
        <v>-1</v>
      </c>
      <c r="AO2059" s="25">
        <v>39.6390791570561</v>
      </c>
      <c r="AP2059" s="25">
        <v>127.84922718709</v>
      </c>
      <c r="AQ2059" s="25">
        <v>171.456609571396</v>
      </c>
      <c r="AR2059" s="26">
        <v>45169.9775578704</v>
      </c>
      <c r="AS2059" s="26">
        <v>45170.0079861111</v>
      </c>
      <c r="AT2059" s="21">
        <v>0</v>
      </c>
      <c r="AU2059" s="21">
        <v>0</v>
      </c>
      <c r="AV2059" s="25">
        <v>219.852072330495</v>
      </c>
      <c r="AW2059" s="25">
        <v>217.686827030187</v>
      </c>
      <c r="AX2059" s="25">
        <v>238.178863623541</v>
      </c>
      <c r="AY2059" s="25">
        <v>300.844379595999</v>
      </c>
      <c r="AZ2059" s="21">
        <v>0</v>
      </c>
      <c r="BA2059" s="21">
        <v>0</v>
      </c>
      <c r="BB2059" s="21"/>
      <c r="BC2059" s="21">
        <v>0</v>
      </c>
      <c r="BD2059" s="21">
        <v>0</v>
      </c>
      <c r="BE2059" s="29">
        <v>45170.0001967593</v>
      </c>
      <c r="BF2059" s="30">
        <v>0.354042894172323</v>
      </c>
      <c r="BG2059" s="30">
        <v>0.00501826825749275</v>
      </c>
      <c r="BH2059" s="30">
        <v>0.0363104010073026</v>
      </c>
      <c r="BI2059" s="30">
        <v>0.0134081095389838</v>
      </c>
      <c r="BJ2059" s="30">
        <v>0.0746021127162016</v>
      </c>
      <c r="BK2059" s="30">
        <v>0.004182910052433</v>
      </c>
      <c r="BL2059" s="30">
        <v>0.0471408809929366</v>
      </c>
      <c r="BM2059" s="30">
        <v>0.0165782511995581</v>
      </c>
      <c r="BN2059" s="30">
        <v>0.00278288280398264</v>
      </c>
      <c r="BO2059" s="21">
        <v>0</v>
      </c>
      <c r="BP2059" s="21">
        <v>0</v>
      </c>
      <c r="BQ2059" s="25">
        <v>0.338012861270888</v>
      </c>
      <c r="BR2059" s="25">
        <v>0.346135778367624</v>
      </c>
      <c r="BS2059" s="32">
        <v>150.201768532601</v>
      </c>
      <c r="BT2059" s="25">
        <v>1.02443235794437</v>
      </c>
      <c r="BU2059" s="25">
        <v>9.0695121166679</v>
      </c>
      <c r="BV2059" s="25">
        <v>1.02537936746272</v>
      </c>
      <c r="BW2059" s="21">
        <v>0</v>
      </c>
      <c r="BX2059" s="25">
        <v>877.450385626918</v>
      </c>
      <c r="BY2059" s="25">
        <v>877.992228094734</v>
      </c>
      <c r="BZ2059" s="25">
        <v>616.403075510645</v>
      </c>
      <c r="CA2059" s="21">
        <v>0</v>
      </c>
      <c r="CB2059" s="21">
        <v>0</v>
      </c>
      <c r="CC2059" s="21">
        <v>0</v>
      </c>
      <c r="CD2059" s="26">
        <v>45169.8874189815</v>
      </c>
      <c r="CE2059" s="21"/>
      <c r="CF2059" s="21"/>
      <c r="CG2059" s="21"/>
      <c r="CH2059" s="21"/>
      <c r="CI2059" s="32">
        <v>415.687050364067</v>
      </c>
      <c r="CJ2059" s="25">
        <v>0</v>
      </c>
      <c r="CK2059" s="32">
        <v>4.29265743612593</v>
      </c>
      <c r="CL2059" s="32">
        <v>60.2939124634025</v>
      </c>
    </row>
  </sheetData>
  <pageMargins left="0.75" right="0.75" top="1" bottom="1" header="0.5" footer="0.5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Raw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Prajwal Kadam</cp:lastModifiedBy>
  <dcterms:created xsi:type="dcterms:W3CDTF">2025-10-04T05:57:00Z</dcterms:created>
  <dcterms:modified xsi:type="dcterms:W3CDTF">2025-10-15T11:48:11Z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8C4192EB06C94F5ABFC850F2D5710371_12</vt:lpwstr>
  </property>
  <property fmtid="{D5CDD505-2E9C-101B-9397-08002B2CF9AE}" pid="3" name="KSOProductBuildVer">
    <vt:lpwstr>1033-12.2.0.23131</vt:lpwstr>
  </property>
</Properties>
</file>